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HP\Desktop\D A journey\"/>
    </mc:Choice>
  </mc:AlternateContent>
  <xr:revisionPtr revIDLastSave="0" documentId="13_ncr:1_{207772EE-435D-4A79-8366-585029EA66CF}" xr6:coauthVersionLast="47" xr6:coauthVersionMax="47" xr10:uidLastSave="{00000000-0000-0000-0000-000000000000}"/>
  <bookViews>
    <workbookView xWindow="-120" yWindow="-120" windowWidth="20730" windowHeight="11160" activeTab="1" xr2:uid="{3FA7652D-C85E-474C-8106-94CE04D2432C}"/>
  </bookViews>
  <sheets>
    <sheet name="Sales_Dashboard" sheetId="13" r:id="rId1"/>
    <sheet name="Sales_Master_table" sheetId="5" r:id="rId2"/>
    <sheet name="Sales_by_Region" sheetId="6" r:id="rId3"/>
    <sheet name="Sales_by_Category" sheetId="10" r:id="rId4"/>
    <sheet name="Monthly_Sales_Trend" sheetId="11" r:id="rId5"/>
    <sheet name="Top_10_performing_products" sheetId="8" r:id="rId6"/>
    <sheet name="Customers" sheetId="1" r:id="rId7"/>
    <sheet name="Products" sheetId="2" r:id="rId8"/>
    <sheet name="Stores" sheetId="3" r:id="rId9"/>
    <sheet name="Transactions" sheetId="4" r:id="rId10"/>
  </sheets>
  <definedNames>
    <definedName name="Slicer_Category">#N/A</definedName>
    <definedName name="Slicer_Month">#N/A</definedName>
    <definedName name="Slicer_StoreRegio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3" l="1"/>
  <c r="G4" i="13"/>
  <c r="E4" i="13"/>
  <c r="C4" i="13"/>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337" i="5"/>
  <c r="O2338" i="5"/>
  <c r="O2339" i="5"/>
  <c r="O2340" i="5"/>
  <c r="O2341" i="5"/>
  <c r="O2342" i="5"/>
  <c r="O2343" i="5"/>
  <c r="O2344" i="5"/>
  <c r="O2345" i="5"/>
  <c r="O2346" i="5"/>
  <c r="O2347" i="5"/>
  <c r="O2348" i="5"/>
  <c r="O2349" i="5"/>
  <c r="O2350" i="5"/>
  <c r="O2351" i="5"/>
  <c r="O2352" i="5"/>
  <c r="O2353" i="5"/>
  <c r="O2354" i="5"/>
  <c r="O2355" i="5"/>
  <c r="O2356" i="5"/>
  <c r="O2357" i="5"/>
  <c r="O2358" i="5"/>
  <c r="O2359" i="5"/>
  <c r="O2360" i="5"/>
  <c r="O2361" i="5"/>
  <c r="O2362" i="5"/>
  <c r="O2363" i="5"/>
  <c r="O2364" i="5"/>
  <c r="O2365" i="5"/>
  <c r="O2366" i="5"/>
  <c r="O2367" i="5"/>
  <c r="O2368" i="5"/>
  <c r="O2369" i="5"/>
  <c r="O2370" i="5"/>
  <c r="O2371" i="5"/>
  <c r="O2372" i="5"/>
  <c r="O2373" i="5"/>
  <c r="O2374" i="5"/>
  <c r="O2375" i="5"/>
  <c r="O2376" i="5"/>
  <c r="O2377" i="5"/>
  <c r="O2378" i="5"/>
  <c r="O2379" i="5"/>
  <c r="O2380" i="5"/>
  <c r="O2381" i="5"/>
  <c r="O2382" i="5"/>
  <c r="O2383" i="5"/>
  <c r="O2384" i="5"/>
  <c r="O2385" i="5"/>
  <c r="O2386" i="5"/>
  <c r="O2387" i="5"/>
  <c r="O2388" i="5"/>
  <c r="O2389" i="5"/>
  <c r="O2390" i="5"/>
  <c r="O2391" i="5"/>
  <c r="O2392" i="5"/>
  <c r="O2393" i="5"/>
  <c r="O2394" i="5"/>
  <c r="O2395" i="5"/>
  <c r="O2396" i="5"/>
  <c r="O2397" i="5"/>
  <c r="O2398" i="5"/>
  <c r="O2399" i="5"/>
  <c r="O2400" i="5"/>
  <c r="O2401" i="5"/>
  <c r="O2402" i="5"/>
  <c r="O2403" i="5"/>
  <c r="O2404" i="5"/>
  <c r="O2405" i="5"/>
  <c r="O2406" i="5"/>
  <c r="O2407" i="5"/>
  <c r="O2408" i="5"/>
  <c r="O2409" i="5"/>
  <c r="O2410" i="5"/>
  <c r="O2411" i="5"/>
  <c r="O2412" i="5"/>
  <c r="O2413" i="5"/>
  <c r="O2414" i="5"/>
  <c r="O2415" i="5"/>
  <c r="O2416" i="5"/>
  <c r="O2417" i="5"/>
  <c r="O2418" i="5"/>
  <c r="O2419" i="5"/>
  <c r="O2420" i="5"/>
  <c r="O2421" i="5"/>
  <c r="O2422" i="5"/>
  <c r="O2423" i="5"/>
  <c r="O2424" i="5"/>
  <c r="O2425" i="5"/>
  <c r="O2426" i="5"/>
  <c r="O2427" i="5"/>
  <c r="O2428" i="5"/>
  <c r="O2429" i="5"/>
  <c r="O2430" i="5"/>
  <c r="O2431" i="5"/>
  <c r="O2432" i="5"/>
  <c r="O2433" i="5"/>
  <c r="O2434" i="5"/>
  <c r="O2435" i="5"/>
  <c r="O2436" i="5"/>
  <c r="O2437" i="5"/>
  <c r="O2438" i="5"/>
  <c r="O2439" i="5"/>
  <c r="O2440" i="5"/>
  <c r="O2441" i="5"/>
  <c r="O2442" i="5"/>
  <c r="O2443" i="5"/>
  <c r="O2444" i="5"/>
  <c r="O2445" i="5"/>
  <c r="O2446" i="5"/>
  <c r="O2447" i="5"/>
  <c r="O2448" i="5"/>
  <c r="O2449" i="5"/>
  <c r="O2450" i="5"/>
  <c r="O2451" i="5"/>
  <c r="O2452" i="5"/>
  <c r="O2453" i="5"/>
  <c r="O2454" i="5"/>
  <c r="O2455" i="5"/>
  <c r="O2456" i="5"/>
  <c r="O2457" i="5"/>
  <c r="O2458" i="5"/>
  <c r="O2459" i="5"/>
  <c r="O2460" i="5"/>
  <c r="O2461" i="5"/>
  <c r="O2462" i="5"/>
  <c r="O2463" i="5"/>
  <c r="O2464" i="5"/>
  <c r="O2465" i="5"/>
  <c r="O2466" i="5"/>
  <c r="O2467" i="5"/>
  <c r="O2468" i="5"/>
  <c r="O2469" i="5"/>
  <c r="O2470" i="5"/>
  <c r="O2471" i="5"/>
  <c r="O2472" i="5"/>
  <c r="O2473" i="5"/>
  <c r="O2474" i="5"/>
  <c r="O2475" i="5"/>
  <c r="O2476" i="5"/>
  <c r="O2477" i="5"/>
  <c r="O2478" i="5"/>
  <c r="O2479" i="5"/>
  <c r="O2480" i="5"/>
  <c r="O2481" i="5"/>
  <c r="O2482" i="5"/>
  <c r="O2483" i="5"/>
  <c r="O2484" i="5"/>
  <c r="O2485" i="5"/>
  <c r="O2486" i="5"/>
  <c r="O2487" i="5"/>
  <c r="O2488" i="5"/>
  <c r="O2489" i="5"/>
  <c r="O2490" i="5"/>
  <c r="O2491" i="5"/>
  <c r="O2492" i="5"/>
  <c r="O2493" i="5"/>
  <c r="O2494" i="5"/>
  <c r="O2495" i="5"/>
  <c r="O2496" i="5"/>
  <c r="O2497" i="5"/>
  <c r="O2498" i="5"/>
  <c r="O2499" i="5"/>
  <c r="O2500" i="5"/>
  <c r="O2501" i="5"/>
  <c r="O2502" i="5"/>
  <c r="O2503" i="5"/>
  <c r="O2504" i="5"/>
  <c r="O2505" i="5"/>
  <c r="O2506" i="5"/>
  <c r="O2507" i="5"/>
  <c r="O2508" i="5"/>
  <c r="O2509" i="5"/>
  <c r="O2510" i="5"/>
  <c r="O2511" i="5"/>
  <c r="O2512" i="5"/>
  <c r="O2513" i="5"/>
  <c r="O2514" i="5"/>
  <c r="O2515" i="5"/>
  <c r="O2516" i="5"/>
  <c r="O2517" i="5"/>
  <c r="O2518" i="5"/>
  <c r="O2519" i="5"/>
  <c r="O2520" i="5"/>
  <c r="O2521" i="5"/>
  <c r="O2522" i="5"/>
  <c r="O2523" i="5"/>
  <c r="O2524" i="5"/>
  <c r="O2525" i="5"/>
  <c r="O2526" i="5"/>
  <c r="O2527" i="5"/>
  <c r="O2528" i="5"/>
  <c r="O2529" i="5"/>
  <c r="O2530" i="5"/>
  <c r="O2531" i="5"/>
  <c r="O2532" i="5"/>
  <c r="O2533" i="5"/>
  <c r="O2534" i="5"/>
  <c r="O2535" i="5"/>
  <c r="O2536" i="5"/>
  <c r="O2537" i="5"/>
  <c r="O2538" i="5"/>
  <c r="O2539" i="5"/>
  <c r="O2540" i="5"/>
  <c r="O2541" i="5"/>
  <c r="O2542" i="5"/>
  <c r="O2543" i="5"/>
  <c r="O2544" i="5"/>
  <c r="O2545" i="5"/>
  <c r="O2546" i="5"/>
  <c r="O2547" i="5"/>
  <c r="O2548" i="5"/>
  <c r="O2549" i="5"/>
  <c r="O2550" i="5"/>
  <c r="O2551" i="5"/>
  <c r="O2552" i="5"/>
  <c r="O2553" i="5"/>
  <c r="O2554" i="5"/>
  <c r="O2555" i="5"/>
  <c r="O2556" i="5"/>
  <c r="O2557" i="5"/>
  <c r="O2558" i="5"/>
  <c r="O2559" i="5"/>
  <c r="O2560" i="5"/>
  <c r="O2561" i="5"/>
  <c r="O2562" i="5"/>
  <c r="O2563" i="5"/>
  <c r="O2564" i="5"/>
  <c r="O2565" i="5"/>
  <c r="O2566" i="5"/>
  <c r="O2567" i="5"/>
  <c r="O2568" i="5"/>
  <c r="O2569" i="5"/>
  <c r="O2570" i="5"/>
  <c r="O2571" i="5"/>
  <c r="O2572" i="5"/>
  <c r="O2573" i="5"/>
  <c r="O2574" i="5"/>
  <c r="O2575" i="5"/>
  <c r="O2576" i="5"/>
  <c r="O2577" i="5"/>
  <c r="O2578" i="5"/>
  <c r="O2579" i="5"/>
  <c r="O2580" i="5"/>
  <c r="O2581" i="5"/>
  <c r="O2582" i="5"/>
  <c r="O2583" i="5"/>
  <c r="O2584" i="5"/>
  <c r="O2585" i="5"/>
  <c r="O2586" i="5"/>
  <c r="O2587" i="5"/>
  <c r="O2588" i="5"/>
  <c r="O2589" i="5"/>
  <c r="O2590" i="5"/>
  <c r="O2591" i="5"/>
  <c r="O2592" i="5"/>
  <c r="O2593" i="5"/>
  <c r="O2594" i="5"/>
  <c r="O2595" i="5"/>
  <c r="O2596" i="5"/>
  <c r="O2597" i="5"/>
  <c r="O2598" i="5"/>
  <c r="O2599" i="5"/>
  <c r="O2600" i="5"/>
  <c r="O2601" i="5"/>
  <c r="O2602" i="5"/>
  <c r="O2603" i="5"/>
  <c r="O2604" i="5"/>
  <c r="O2605" i="5"/>
  <c r="O2606" i="5"/>
  <c r="O2607" i="5"/>
  <c r="O2608" i="5"/>
  <c r="O2609" i="5"/>
  <c r="O2610" i="5"/>
  <c r="O2611" i="5"/>
  <c r="O2612" i="5"/>
  <c r="O2613" i="5"/>
  <c r="O2614" i="5"/>
  <c r="O2615" i="5"/>
  <c r="O2616" i="5"/>
  <c r="O2617" i="5"/>
  <c r="O2618" i="5"/>
  <c r="O2619" i="5"/>
  <c r="O2620" i="5"/>
  <c r="O2621" i="5"/>
  <c r="O2622" i="5"/>
  <c r="O2623" i="5"/>
  <c r="O2624" i="5"/>
  <c r="O2625" i="5"/>
  <c r="O2626" i="5"/>
  <c r="O2627" i="5"/>
  <c r="O2628" i="5"/>
  <c r="O2629" i="5"/>
  <c r="O2630" i="5"/>
  <c r="O2631" i="5"/>
  <c r="O2632" i="5"/>
  <c r="O2633" i="5"/>
  <c r="O2634" i="5"/>
  <c r="O2635" i="5"/>
  <c r="O2636" i="5"/>
  <c r="O2637" i="5"/>
  <c r="O2638" i="5"/>
  <c r="O2639" i="5"/>
  <c r="O2640" i="5"/>
  <c r="O2641" i="5"/>
  <c r="O2642" i="5"/>
  <c r="O2643" i="5"/>
  <c r="O2644" i="5"/>
  <c r="O2645" i="5"/>
  <c r="O2646" i="5"/>
  <c r="O2647" i="5"/>
  <c r="O2648" i="5"/>
  <c r="O2649" i="5"/>
  <c r="O2650" i="5"/>
  <c r="O2651" i="5"/>
  <c r="O2652" i="5"/>
  <c r="O2653" i="5"/>
  <c r="O2654" i="5"/>
  <c r="O2655" i="5"/>
  <c r="O2656" i="5"/>
  <c r="O2657" i="5"/>
  <c r="O2658" i="5"/>
  <c r="O2659" i="5"/>
  <c r="O2660" i="5"/>
  <c r="O2661" i="5"/>
  <c r="O2662" i="5"/>
  <c r="O2663" i="5"/>
  <c r="O2664" i="5"/>
  <c r="O2665" i="5"/>
  <c r="O2666" i="5"/>
  <c r="O2667" i="5"/>
  <c r="O2668" i="5"/>
  <c r="O2669" i="5"/>
  <c r="O2670" i="5"/>
  <c r="O2671" i="5"/>
  <c r="O2672" i="5"/>
  <c r="O2673" i="5"/>
  <c r="O2674" i="5"/>
  <c r="O2675" i="5"/>
  <c r="O2676" i="5"/>
  <c r="O2677" i="5"/>
  <c r="O2678" i="5"/>
  <c r="O2679" i="5"/>
  <c r="O2680" i="5"/>
  <c r="O2681" i="5"/>
  <c r="O2682" i="5"/>
  <c r="O2683" i="5"/>
  <c r="O2684" i="5"/>
  <c r="O2685" i="5"/>
  <c r="O2686" i="5"/>
  <c r="O2687" i="5"/>
  <c r="O2688" i="5"/>
  <c r="O2689" i="5"/>
  <c r="O2690" i="5"/>
  <c r="O2691" i="5"/>
  <c r="O2692" i="5"/>
  <c r="O2693" i="5"/>
  <c r="O2694" i="5"/>
  <c r="O2695" i="5"/>
  <c r="O2696" i="5"/>
  <c r="O2697" i="5"/>
  <c r="O2698" i="5"/>
  <c r="O2699" i="5"/>
  <c r="O2700" i="5"/>
  <c r="O2701" i="5"/>
  <c r="O2702" i="5"/>
  <c r="O2703" i="5"/>
  <c r="O2704" i="5"/>
  <c r="O2705" i="5"/>
  <c r="O2706" i="5"/>
  <c r="O2707" i="5"/>
  <c r="O2708" i="5"/>
  <c r="O2709" i="5"/>
  <c r="O2710" i="5"/>
  <c r="O2711" i="5"/>
  <c r="O2712" i="5"/>
  <c r="O2713" i="5"/>
  <c r="O2714" i="5"/>
  <c r="O2715" i="5"/>
  <c r="O2716" i="5"/>
  <c r="O2717" i="5"/>
  <c r="O2718" i="5"/>
  <c r="O2719" i="5"/>
  <c r="O2720" i="5"/>
  <c r="O2721" i="5"/>
  <c r="O2722" i="5"/>
  <c r="O2723" i="5"/>
  <c r="O2724" i="5"/>
  <c r="O2725" i="5"/>
  <c r="O2726" i="5"/>
  <c r="O2727" i="5"/>
  <c r="O2728" i="5"/>
  <c r="O2729" i="5"/>
  <c r="O2730" i="5"/>
  <c r="O2731" i="5"/>
  <c r="O2732" i="5"/>
  <c r="O2733" i="5"/>
  <c r="O2734" i="5"/>
  <c r="O2735" i="5"/>
  <c r="O2736" i="5"/>
  <c r="O2737" i="5"/>
  <c r="O2738" i="5"/>
  <c r="O2739" i="5"/>
  <c r="O2740" i="5"/>
  <c r="O2741" i="5"/>
  <c r="O2742" i="5"/>
  <c r="O2743" i="5"/>
  <c r="O2744" i="5"/>
  <c r="O2745" i="5"/>
  <c r="O2746" i="5"/>
  <c r="O2747" i="5"/>
  <c r="O2748" i="5"/>
  <c r="O2749" i="5"/>
  <c r="O2750" i="5"/>
  <c r="O2751" i="5"/>
  <c r="O2752" i="5"/>
  <c r="O2753" i="5"/>
  <c r="O2754" i="5"/>
  <c r="O2755" i="5"/>
  <c r="O2756" i="5"/>
  <c r="O2757" i="5"/>
  <c r="O2758" i="5"/>
  <c r="O2759" i="5"/>
  <c r="O2760" i="5"/>
  <c r="O2761" i="5"/>
  <c r="O2762" i="5"/>
  <c r="O2763" i="5"/>
  <c r="O2764" i="5"/>
  <c r="O2765" i="5"/>
  <c r="O2766" i="5"/>
  <c r="O2767" i="5"/>
  <c r="O2768" i="5"/>
  <c r="O2769" i="5"/>
  <c r="O2770" i="5"/>
  <c r="O2771" i="5"/>
  <c r="O2772" i="5"/>
  <c r="O2773" i="5"/>
  <c r="O2774" i="5"/>
  <c r="O2775" i="5"/>
  <c r="O2776" i="5"/>
  <c r="O2777" i="5"/>
  <c r="O2778" i="5"/>
  <c r="O2779" i="5"/>
  <c r="O2780" i="5"/>
  <c r="O2781" i="5"/>
  <c r="O2782" i="5"/>
  <c r="O2783" i="5"/>
  <c r="O2784" i="5"/>
  <c r="O2785" i="5"/>
  <c r="O2786" i="5"/>
  <c r="O2787" i="5"/>
  <c r="O2788" i="5"/>
  <c r="O2789" i="5"/>
  <c r="O2790" i="5"/>
  <c r="O2791" i="5"/>
  <c r="O2792" i="5"/>
  <c r="O2793" i="5"/>
  <c r="O2794" i="5"/>
  <c r="O2795" i="5"/>
  <c r="O2796" i="5"/>
  <c r="O2797" i="5"/>
  <c r="O2798" i="5"/>
  <c r="O2799" i="5"/>
  <c r="O2800" i="5"/>
  <c r="O2801" i="5"/>
  <c r="O2802" i="5"/>
  <c r="O2803" i="5"/>
  <c r="O2804" i="5"/>
  <c r="O2805" i="5"/>
  <c r="O2806" i="5"/>
  <c r="O2807" i="5"/>
  <c r="O2808" i="5"/>
  <c r="O2809" i="5"/>
  <c r="O2810" i="5"/>
  <c r="O2811" i="5"/>
  <c r="O2812" i="5"/>
  <c r="O2813" i="5"/>
  <c r="O2814" i="5"/>
  <c r="O2815" i="5"/>
  <c r="O2816" i="5"/>
  <c r="O2817" i="5"/>
  <c r="O2818" i="5"/>
  <c r="O2819" i="5"/>
  <c r="O2820" i="5"/>
  <c r="O2821" i="5"/>
  <c r="O2822" i="5"/>
  <c r="O2823" i="5"/>
  <c r="O2824" i="5"/>
  <c r="O2825" i="5"/>
  <c r="O2826" i="5"/>
  <c r="O2827" i="5"/>
  <c r="O2828" i="5"/>
  <c r="O2829" i="5"/>
  <c r="O2830" i="5"/>
  <c r="O2831" i="5"/>
  <c r="O2832" i="5"/>
  <c r="O2833" i="5"/>
  <c r="O2834" i="5"/>
  <c r="O2835" i="5"/>
  <c r="O2836" i="5"/>
  <c r="O2837" i="5"/>
  <c r="O2838" i="5"/>
  <c r="O2839" i="5"/>
  <c r="O2840" i="5"/>
  <c r="O2841" i="5"/>
  <c r="O2842" i="5"/>
  <c r="O2843" i="5"/>
  <c r="O2844" i="5"/>
  <c r="O2845" i="5"/>
  <c r="O2846" i="5"/>
  <c r="O2847" i="5"/>
  <c r="O2848" i="5"/>
  <c r="O2849" i="5"/>
  <c r="O2850" i="5"/>
  <c r="O2851" i="5"/>
  <c r="O2852" i="5"/>
  <c r="O2853" i="5"/>
  <c r="O2854" i="5"/>
  <c r="O2855" i="5"/>
  <c r="O2856" i="5"/>
  <c r="O2857" i="5"/>
  <c r="O2858" i="5"/>
  <c r="O2859" i="5"/>
  <c r="O2860" i="5"/>
  <c r="O2861" i="5"/>
  <c r="O2862" i="5"/>
  <c r="O2863" i="5"/>
  <c r="O2864" i="5"/>
  <c r="O2865" i="5"/>
  <c r="O2866" i="5"/>
  <c r="O2867" i="5"/>
  <c r="O2868" i="5"/>
  <c r="O2869" i="5"/>
  <c r="O2870" i="5"/>
  <c r="O2871" i="5"/>
  <c r="O2872" i="5"/>
  <c r="O2873" i="5"/>
  <c r="O2874" i="5"/>
  <c r="O2875" i="5"/>
  <c r="O2876" i="5"/>
  <c r="O2877" i="5"/>
  <c r="O2878" i="5"/>
  <c r="O2879" i="5"/>
  <c r="O2880" i="5"/>
  <c r="O2881" i="5"/>
  <c r="O2882" i="5"/>
  <c r="O2883" i="5"/>
  <c r="O2884" i="5"/>
  <c r="O2885" i="5"/>
  <c r="O2886" i="5"/>
  <c r="O2887" i="5"/>
  <c r="O2888" i="5"/>
  <c r="O2889" i="5"/>
  <c r="O2890" i="5"/>
  <c r="O2891" i="5"/>
  <c r="O2892" i="5"/>
  <c r="O2893" i="5"/>
  <c r="O2894" i="5"/>
  <c r="O2895" i="5"/>
  <c r="O2896" i="5"/>
  <c r="O2897" i="5"/>
  <c r="O2898" i="5"/>
  <c r="O2899" i="5"/>
  <c r="O2900" i="5"/>
  <c r="O2901" i="5"/>
  <c r="O2902" i="5"/>
  <c r="O2903" i="5"/>
  <c r="O2904" i="5"/>
  <c r="O2905" i="5"/>
  <c r="O2906" i="5"/>
  <c r="O2907" i="5"/>
  <c r="O2908" i="5"/>
  <c r="O2909" i="5"/>
  <c r="O2910" i="5"/>
  <c r="O2911" i="5"/>
  <c r="O2912" i="5"/>
  <c r="O2913" i="5"/>
  <c r="O2914" i="5"/>
  <c r="O2915" i="5"/>
  <c r="O2916" i="5"/>
  <c r="O2917" i="5"/>
  <c r="O2918" i="5"/>
  <c r="O2919" i="5"/>
  <c r="O2920" i="5"/>
  <c r="O2921" i="5"/>
  <c r="O2922" i="5"/>
  <c r="O2923" i="5"/>
  <c r="O2924" i="5"/>
  <c r="O2925" i="5"/>
  <c r="O2926" i="5"/>
  <c r="O2927" i="5"/>
  <c r="O2928" i="5"/>
  <c r="O2929" i="5"/>
  <c r="O2930" i="5"/>
  <c r="O2931" i="5"/>
  <c r="O2932" i="5"/>
  <c r="O2933" i="5"/>
  <c r="O2934" i="5"/>
  <c r="O2935" i="5"/>
  <c r="O2936" i="5"/>
  <c r="O2937" i="5"/>
  <c r="O2938" i="5"/>
  <c r="O2939" i="5"/>
  <c r="O2940" i="5"/>
  <c r="O2941" i="5"/>
  <c r="O2942" i="5"/>
  <c r="O2943" i="5"/>
  <c r="O2944" i="5"/>
  <c r="O2945" i="5"/>
  <c r="O2946" i="5"/>
  <c r="O2947" i="5"/>
  <c r="O2948" i="5"/>
  <c r="O2949" i="5"/>
  <c r="O2950" i="5"/>
  <c r="O2951" i="5"/>
  <c r="O2952" i="5"/>
  <c r="O2953" i="5"/>
  <c r="O2954" i="5"/>
  <c r="O2955" i="5"/>
  <c r="O2956" i="5"/>
  <c r="O2957" i="5"/>
  <c r="O2958" i="5"/>
  <c r="O2959" i="5"/>
  <c r="O2960" i="5"/>
  <c r="O2961" i="5"/>
  <c r="O2962" i="5"/>
  <c r="O2963" i="5"/>
  <c r="O2964" i="5"/>
  <c r="O2965" i="5"/>
  <c r="O2966" i="5"/>
  <c r="O2967" i="5"/>
  <c r="O2968" i="5"/>
  <c r="O2969" i="5"/>
  <c r="O2970" i="5"/>
  <c r="O2971" i="5"/>
  <c r="O2972" i="5"/>
  <c r="O2973" i="5"/>
  <c r="O2974" i="5"/>
  <c r="O2975" i="5"/>
  <c r="O2976" i="5"/>
  <c r="O2977" i="5"/>
  <c r="O2978" i="5"/>
  <c r="O2979" i="5"/>
  <c r="O2980" i="5"/>
  <c r="O2981" i="5"/>
  <c r="O2982" i="5"/>
  <c r="O2983" i="5"/>
  <c r="O2984" i="5"/>
  <c r="O2985" i="5"/>
  <c r="O2986" i="5"/>
  <c r="O2987" i="5"/>
  <c r="O2988" i="5"/>
  <c r="O2989" i="5"/>
  <c r="O2990" i="5"/>
  <c r="O2991" i="5"/>
  <c r="O2992" i="5"/>
  <c r="O2993" i="5"/>
  <c r="O2994" i="5"/>
  <c r="O2995" i="5"/>
  <c r="O2996" i="5"/>
  <c r="O2997" i="5"/>
  <c r="O2998" i="5"/>
  <c r="O2999" i="5"/>
  <c r="O3000" i="5"/>
  <c r="O3001" i="5"/>
  <c r="O3002" i="5"/>
  <c r="O3003" i="5"/>
  <c r="O3004" i="5"/>
  <c r="O3005" i="5"/>
  <c r="O3006" i="5"/>
  <c r="O3007" i="5"/>
  <c r="O3008" i="5"/>
  <c r="O3009" i="5"/>
  <c r="O3010" i="5"/>
  <c r="O3011" i="5"/>
  <c r="O3012" i="5"/>
  <c r="O3013" i="5"/>
  <c r="O3014" i="5"/>
  <c r="O3015" i="5"/>
  <c r="O3016" i="5"/>
  <c r="O3017" i="5"/>
  <c r="O3018" i="5"/>
  <c r="O3019" i="5"/>
  <c r="O3020" i="5"/>
  <c r="O3021" i="5"/>
  <c r="O3022" i="5"/>
  <c r="O3023" i="5"/>
  <c r="O3024" i="5"/>
  <c r="O3025" i="5"/>
  <c r="O3026" i="5"/>
  <c r="O3027" i="5"/>
  <c r="O3028" i="5"/>
  <c r="O3029" i="5"/>
  <c r="O3030" i="5"/>
  <c r="O3031" i="5"/>
  <c r="O3032" i="5"/>
  <c r="O3033" i="5"/>
  <c r="O3034" i="5"/>
  <c r="O3035" i="5"/>
  <c r="O3036" i="5"/>
  <c r="O3037" i="5"/>
  <c r="O3038" i="5"/>
  <c r="O3039" i="5"/>
  <c r="O3040" i="5"/>
  <c r="O3041" i="5"/>
  <c r="O3042" i="5"/>
  <c r="O3043" i="5"/>
  <c r="O3044" i="5"/>
  <c r="O3045" i="5"/>
  <c r="O3046" i="5"/>
  <c r="O3047" i="5"/>
  <c r="O3048" i="5"/>
  <c r="O3049" i="5"/>
  <c r="O3050" i="5"/>
  <c r="O3051" i="5"/>
  <c r="O3052" i="5"/>
  <c r="O3053" i="5"/>
  <c r="O3054" i="5"/>
  <c r="O3055" i="5"/>
  <c r="O3056" i="5"/>
  <c r="O3057" i="5"/>
  <c r="O3058" i="5"/>
  <c r="O3059" i="5"/>
  <c r="O3060" i="5"/>
  <c r="O3061" i="5"/>
  <c r="O3062" i="5"/>
  <c r="O3063" i="5"/>
  <c r="O3064" i="5"/>
  <c r="O3065" i="5"/>
  <c r="O3066" i="5"/>
  <c r="O3067" i="5"/>
  <c r="O3068" i="5"/>
  <c r="O3069" i="5"/>
  <c r="O3070" i="5"/>
  <c r="O3071" i="5"/>
  <c r="O3072" i="5"/>
  <c r="O3073" i="5"/>
  <c r="O3074" i="5"/>
  <c r="O3075" i="5"/>
  <c r="O3076" i="5"/>
  <c r="O3077" i="5"/>
  <c r="O3078" i="5"/>
  <c r="O3079" i="5"/>
  <c r="O3080" i="5"/>
  <c r="O3081" i="5"/>
  <c r="O3082" i="5"/>
  <c r="O3083" i="5"/>
  <c r="O3084" i="5"/>
  <c r="O3085" i="5"/>
  <c r="O3086" i="5"/>
  <c r="O3087" i="5"/>
  <c r="O3088" i="5"/>
  <c r="O3089" i="5"/>
  <c r="O3090" i="5"/>
  <c r="O3091" i="5"/>
  <c r="O3092" i="5"/>
  <c r="O3093" i="5"/>
  <c r="O3094" i="5"/>
  <c r="O3095" i="5"/>
  <c r="O3096" i="5"/>
  <c r="O3097" i="5"/>
  <c r="O3098" i="5"/>
  <c r="O3099" i="5"/>
  <c r="O3100" i="5"/>
  <c r="O3101" i="5"/>
  <c r="O3102" i="5"/>
  <c r="O3103" i="5"/>
  <c r="O3104" i="5"/>
  <c r="O3105" i="5"/>
  <c r="O3106" i="5"/>
  <c r="O3107" i="5"/>
  <c r="O3108" i="5"/>
  <c r="O3109" i="5"/>
  <c r="O3110" i="5"/>
  <c r="O3111" i="5"/>
  <c r="O3112" i="5"/>
  <c r="O3113" i="5"/>
  <c r="O3114" i="5"/>
  <c r="O3115" i="5"/>
  <c r="O3116" i="5"/>
  <c r="O3117" i="5"/>
  <c r="O3118" i="5"/>
  <c r="O3119" i="5"/>
  <c r="O3120" i="5"/>
  <c r="O3121" i="5"/>
  <c r="O3122" i="5"/>
  <c r="O3123" i="5"/>
  <c r="O3124" i="5"/>
  <c r="O3125" i="5"/>
  <c r="O3126" i="5"/>
  <c r="O3127" i="5"/>
  <c r="O3128" i="5"/>
  <c r="O3129" i="5"/>
  <c r="O3130" i="5"/>
  <c r="O3131" i="5"/>
  <c r="O3132" i="5"/>
  <c r="O3133" i="5"/>
  <c r="O3134" i="5"/>
  <c r="O3135" i="5"/>
  <c r="O3136" i="5"/>
  <c r="O3137" i="5"/>
  <c r="O3138" i="5"/>
  <c r="O3139" i="5"/>
  <c r="O3140" i="5"/>
  <c r="O3141" i="5"/>
  <c r="O3142" i="5"/>
  <c r="O3143" i="5"/>
  <c r="O3144" i="5"/>
  <c r="O3145" i="5"/>
  <c r="O3146" i="5"/>
  <c r="O3147" i="5"/>
  <c r="O3148" i="5"/>
  <c r="O3149" i="5"/>
  <c r="O3150" i="5"/>
  <c r="O3151" i="5"/>
  <c r="O3152" i="5"/>
  <c r="O3153" i="5"/>
  <c r="O3154" i="5"/>
  <c r="O3155" i="5"/>
  <c r="O3156" i="5"/>
  <c r="O3157" i="5"/>
  <c r="O3158" i="5"/>
  <c r="O3159" i="5"/>
  <c r="O3160" i="5"/>
  <c r="O3161" i="5"/>
  <c r="O3162" i="5"/>
  <c r="O3163" i="5"/>
  <c r="O3164" i="5"/>
  <c r="O3165" i="5"/>
  <c r="O3166" i="5"/>
  <c r="O3167" i="5"/>
  <c r="O3168" i="5"/>
  <c r="O3169" i="5"/>
  <c r="O3170" i="5"/>
  <c r="O3171" i="5"/>
  <c r="O3172" i="5"/>
  <c r="O3173" i="5"/>
  <c r="O3174" i="5"/>
  <c r="O3175" i="5"/>
  <c r="O3176" i="5"/>
  <c r="O3177" i="5"/>
  <c r="O3178" i="5"/>
  <c r="O3179" i="5"/>
  <c r="O3180" i="5"/>
  <c r="O3181" i="5"/>
  <c r="O3182" i="5"/>
  <c r="O3183" i="5"/>
  <c r="O3184" i="5"/>
  <c r="O3185" i="5"/>
  <c r="O3186" i="5"/>
  <c r="O3187" i="5"/>
  <c r="O3188" i="5"/>
  <c r="O3189" i="5"/>
  <c r="O3190" i="5"/>
  <c r="O3191" i="5"/>
  <c r="O3192" i="5"/>
  <c r="O3193" i="5"/>
  <c r="O3194" i="5"/>
  <c r="O3195" i="5"/>
  <c r="O3196" i="5"/>
  <c r="O3197" i="5"/>
  <c r="O3198" i="5"/>
  <c r="O3199" i="5"/>
  <c r="O3200" i="5"/>
  <c r="O3201" i="5"/>
  <c r="O3202" i="5"/>
  <c r="O3203" i="5"/>
  <c r="O3204" i="5"/>
  <c r="O3205" i="5"/>
  <c r="O3206" i="5"/>
  <c r="O3207" i="5"/>
  <c r="O3208" i="5"/>
  <c r="O3209" i="5"/>
  <c r="O3210" i="5"/>
  <c r="O3211" i="5"/>
  <c r="O3212" i="5"/>
  <c r="O3213" i="5"/>
  <c r="O3214" i="5"/>
  <c r="O3215" i="5"/>
  <c r="O3216" i="5"/>
  <c r="O3217" i="5"/>
  <c r="O3218" i="5"/>
  <c r="O3219" i="5"/>
  <c r="O3220" i="5"/>
  <c r="O3221" i="5"/>
  <c r="O3222" i="5"/>
  <c r="O3223" i="5"/>
  <c r="O3224" i="5"/>
  <c r="O3225" i="5"/>
  <c r="O3226" i="5"/>
  <c r="O3227" i="5"/>
  <c r="O3228" i="5"/>
  <c r="O3229" i="5"/>
  <c r="O3230" i="5"/>
  <c r="O3231" i="5"/>
  <c r="O3232" i="5"/>
  <c r="O3233" i="5"/>
  <c r="O3234" i="5"/>
  <c r="O3235" i="5"/>
  <c r="O3236" i="5"/>
  <c r="O3237" i="5"/>
  <c r="O3238" i="5"/>
  <c r="O3239" i="5"/>
  <c r="O3240" i="5"/>
  <c r="O3241" i="5"/>
  <c r="O3242" i="5"/>
  <c r="O3243" i="5"/>
  <c r="O3244" i="5"/>
  <c r="O3245" i="5"/>
  <c r="O3246" i="5"/>
  <c r="O3247" i="5"/>
  <c r="O3248" i="5"/>
  <c r="O3249" i="5"/>
  <c r="O3250" i="5"/>
  <c r="O3251" i="5"/>
  <c r="O3252" i="5"/>
  <c r="O3253" i="5"/>
  <c r="O3254" i="5"/>
  <c r="O3255" i="5"/>
  <c r="O3256" i="5"/>
  <c r="O3257" i="5"/>
  <c r="O3258" i="5"/>
  <c r="O3259" i="5"/>
  <c r="O3260" i="5"/>
  <c r="O3261" i="5"/>
  <c r="O3262" i="5"/>
  <c r="O3263" i="5"/>
  <c r="O3264" i="5"/>
  <c r="O3265" i="5"/>
  <c r="O3266" i="5"/>
  <c r="O3267" i="5"/>
  <c r="O3268" i="5"/>
  <c r="O3269" i="5"/>
  <c r="O3270" i="5"/>
  <c r="O3271" i="5"/>
  <c r="O3272" i="5"/>
  <c r="O3273" i="5"/>
  <c r="O3274" i="5"/>
  <c r="O3275" i="5"/>
  <c r="O3276" i="5"/>
  <c r="O3277" i="5"/>
  <c r="O3278" i="5"/>
  <c r="O3279" i="5"/>
  <c r="O3280" i="5"/>
  <c r="O3281" i="5"/>
  <c r="O3282" i="5"/>
  <c r="O3283" i="5"/>
  <c r="O3284" i="5"/>
  <c r="O3285" i="5"/>
  <c r="O3286" i="5"/>
  <c r="O3287" i="5"/>
  <c r="O3288" i="5"/>
  <c r="O3289" i="5"/>
  <c r="O3290" i="5"/>
  <c r="O3291" i="5"/>
  <c r="O3292" i="5"/>
  <c r="O3293" i="5"/>
  <c r="O3294" i="5"/>
  <c r="O3295" i="5"/>
  <c r="O3296" i="5"/>
  <c r="O3297" i="5"/>
  <c r="O3298" i="5"/>
  <c r="O3299" i="5"/>
  <c r="O3300" i="5"/>
  <c r="O3301" i="5"/>
  <c r="O3302" i="5"/>
  <c r="O3303" i="5"/>
  <c r="O3304" i="5"/>
  <c r="O3305" i="5"/>
  <c r="O3306" i="5"/>
  <c r="O3307" i="5"/>
  <c r="O3308" i="5"/>
  <c r="O3309" i="5"/>
  <c r="O3310" i="5"/>
  <c r="O3311" i="5"/>
  <c r="O3312" i="5"/>
  <c r="O3313" i="5"/>
  <c r="O3314" i="5"/>
  <c r="O3315" i="5"/>
  <c r="O3316" i="5"/>
  <c r="O3317" i="5"/>
  <c r="O3318" i="5"/>
  <c r="O3319" i="5"/>
  <c r="O3320" i="5"/>
  <c r="O3321" i="5"/>
  <c r="O3322" i="5"/>
  <c r="O3323" i="5"/>
  <c r="O3324" i="5"/>
  <c r="O3325" i="5"/>
  <c r="O3326" i="5"/>
  <c r="O3327" i="5"/>
  <c r="O3328" i="5"/>
  <c r="O3329" i="5"/>
  <c r="O3330" i="5"/>
  <c r="O3331" i="5"/>
  <c r="O3332" i="5"/>
  <c r="O3333" i="5"/>
  <c r="O3334" i="5"/>
  <c r="O3335" i="5"/>
  <c r="O3336" i="5"/>
  <c r="O3337" i="5"/>
  <c r="O3338" i="5"/>
  <c r="O3339" i="5"/>
  <c r="O3340" i="5"/>
  <c r="O3341" i="5"/>
  <c r="O3342" i="5"/>
  <c r="O3343" i="5"/>
  <c r="O3344" i="5"/>
  <c r="O3345" i="5"/>
  <c r="O3346" i="5"/>
  <c r="O3347" i="5"/>
  <c r="O3348" i="5"/>
  <c r="O3349" i="5"/>
  <c r="O3350" i="5"/>
  <c r="O3351" i="5"/>
  <c r="O3352" i="5"/>
  <c r="O3353" i="5"/>
  <c r="O3354" i="5"/>
  <c r="O3355" i="5"/>
  <c r="O3356" i="5"/>
  <c r="O3357" i="5"/>
  <c r="O3358" i="5"/>
  <c r="O3359" i="5"/>
  <c r="O3360" i="5"/>
  <c r="O3361" i="5"/>
  <c r="O3362" i="5"/>
  <c r="O3363" i="5"/>
  <c r="O3364" i="5"/>
  <c r="O3365" i="5"/>
  <c r="O3366" i="5"/>
  <c r="O3367" i="5"/>
  <c r="O3368" i="5"/>
  <c r="O3369" i="5"/>
  <c r="O3370" i="5"/>
  <c r="O3371" i="5"/>
  <c r="O3372" i="5"/>
  <c r="O3373" i="5"/>
  <c r="O3374" i="5"/>
  <c r="O3375" i="5"/>
  <c r="O3376" i="5"/>
  <c r="O3377" i="5"/>
  <c r="O3378" i="5"/>
  <c r="O3379" i="5"/>
  <c r="O3380" i="5"/>
  <c r="O3381" i="5"/>
  <c r="O3382" i="5"/>
  <c r="O3383" i="5"/>
  <c r="O3384" i="5"/>
  <c r="O3385" i="5"/>
  <c r="O3386" i="5"/>
  <c r="O3387" i="5"/>
  <c r="O3388" i="5"/>
  <c r="O3389" i="5"/>
  <c r="O3390" i="5"/>
  <c r="O3391" i="5"/>
  <c r="O3392" i="5"/>
  <c r="O3393" i="5"/>
  <c r="O3394" i="5"/>
  <c r="O3395" i="5"/>
  <c r="O3396" i="5"/>
  <c r="O3397" i="5"/>
  <c r="O3398" i="5"/>
  <c r="O3399" i="5"/>
  <c r="O3400" i="5"/>
  <c r="O3401" i="5"/>
  <c r="O3402" i="5"/>
  <c r="O3403" i="5"/>
  <c r="O3404" i="5"/>
  <c r="O3405" i="5"/>
  <c r="O3406" i="5"/>
  <c r="O3407" i="5"/>
  <c r="O3408" i="5"/>
  <c r="O3409" i="5"/>
  <c r="O3410" i="5"/>
  <c r="O3411" i="5"/>
  <c r="O3412" i="5"/>
  <c r="O3413" i="5"/>
  <c r="O3414" i="5"/>
  <c r="O3415" i="5"/>
  <c r="O3416" i="5"/>
  <c r="O3417" i="5"/>
  <c r="O3418" i="5"/>
  <c r="O3419" i="5"/>
  <c r="O3420" i="5"/>
  <c r="O3421" i="5"/>
  <c r="O3422" i="5"/>
  <c r="O3423" i="5"/>
  <c r="O3424" i="5"/>
  <c r="O3425" i="5"/>
  <c r="O3426" i="5"/>
  <c r="O3427" i="5"/>
  <c r="O3428" i="5"/>
  <c r="O3429" i="5"/>
  <c r="O3430" i="5"/>
  <c r="O3431" i="5"/>
  <c r="O3432" i="5"/>
  <c r="O3433" i="5"/>
  <c r="O3434" i="5"/>
  <c r="O3435" i="5"/>
  <c r="O3436" i="5"/>
  <c r="O3437" i="5"/>
  <c r="O3438" i="5"/>
  <c r="O3439" i="5"/>
  <c r="O3440" i="5"/>
  <c r="O3441" i="5"/>
  <c r="O3442" i="5"/>
  <c r="O3443" i="5"/>
  <c r="O3444" i="5"/>
  <c r="O3445" i="5"/>
  <c r="O3446" i="5"/>
  <c r="O3447" i="5"/>
  <c r="O3448" i="5"/>
  <c r="O3449" i="5"/>
  <c r="O3450" i="5"/>
  <c r="O3451" i="5"/>
  <c r="O3452" i="5"/>
  <c r="O3453" i="5"/>
  <c r="O3454" i="5"/>
  <c r="O3455" i="5"/>
  <c r="O3456" i="5"/>
  <c r="O3457" i="5"/>
  <c r="O3458" i="5"/>
  <c r="O3459" i="5"/>
  <c r="O3460" i="5"/>
  <c r="O3461" i="5"/>
  <c r="O3462" i="5"/>
  <c r="O3463" i="5"/>
  <c r="O3464" i="5"/>
  <c r="O3465" i="5"/>
  <c r="O3466" i="5"/>
  <c r="O3467" i="5"/>
  <c r="O3468" i="5"/>
  <c r="O3469" i="5"/>
  <c r="O3470" i="5"/>
  <c r="O3471" i="5"/>
  <c r="O3472" i="5"/>
  <c r="O3473" i="5"/>
  <c r="O3474" i="5"/>
  <c r="O3475" i="5"/>
  <c r="O3476" i="5"/>
  <c r="O3477" i="5"/>
  <c r="O3478" i="5"/>
  <c r="O3479" i="5"/>
  <c r="O3480" i="5"/>
  <c r="O3481" i="5"/>
  <c r="O3482" i="5"/>
  <c r="O3483" i="5"/>
  <c r="O3484" i="5"/>
  <c r="O3485" i="5"/>
  <c r="O3486" i="5"/>
  <c r="O3487" i="5"/>
  <c r="O3488" i="5"/>
  <c r="O3489" i="5"/>
  <c r="O3490" i="5"/>
  <c r="O3491" i="5"/>
  <c r="O3492" i="5"/>
  <c r="O3493" i="5"/>
  <c r="O3494" i="5"/>
  <c r="O3495" i="5"/>
  <c r="O3496" i="5"/>
  <c r="O3497" i="5"/>
  <c r="O3498" i="5"/>
  <c r="O3499" i="5"/>
  <c r="O3500" i="5"/>
  <c r="O3501" i="5"/>
  <c r="O3502" i="5"/>
  <c r="O3503" i="5"/>
  <c r="O3504" i="5"/>
  <c r="O3505" i="5"/>
  <c r="O3506" i="5"/>
  <c r="O3507" i="5"/>
  <c r="O3508" i="5"/>
  <c r="O3509" i="5"/>
  <c r="O3510" i="5"/>
  <c r="O3511" i="5"/>
  <c r="O3512" i="5"/>
  <c r="O3513" i="5"/>
  <c r="O3514" i="5"/>
  <c r="O3515" i="5"/>
  <c r="O3516" i="5"/>
  <c r="O3517" i="5"/>
  <c r="O3518" i="5"/>
  <c r="O3519" i="5"/>
  <c r="O3520" i="5"/>
  <c r="O3521" i="5"/>
  <c r="O3522" i="5"/>
  <c r="O3523" i="5"/>
  <c r="O3524" i="5"/>
  <c r="O3525" i="5"/>
  <c r="O3526" i="5"/>
  <c r="O3527" i="5"/>
  <c r="O3528" i="5"/>
  <c r="O3529" i="5"/>
  <c r="O3530" i="5"/>
  <c r="O3531" i="5"/>
  <c r="O3532" i="5"/>
  <c r="O3533" i="5"/>
  <c r="O3534" i="5"/>
  <c r="O3535" i="5"/>
  <c r="O3536" i="5"/>
  <c r="O3537" i="5"/>
  <c r="O3538" i="5"/>
  <c r="O3539" i="5"/>
  <c r="O3540" i="5"/>
  <c r="O3541" i="5"/>
  <c r="O3542" i="5"/>
  <c r="O3543" i="5"/>
  <c r="O3544" i="5"/>
  <c r="O3545" i="5"/>
  <c r="O3546" i="5"/>
  <c r="O3547" i="5"/>
  <c r="O3548" i="5"/>
  <c r="O3549" i="5"/>
  <c r="O3550" i="5"/>
  <c r="O3551" i="5"/>
  <c r="O3552" i="5"/>
  <c r="O3553" i="5"/>
  <c r="O3554" i="5"/>
  <c r="O3555" i="5"/>
  <c r="O3556" i="5"/>
  <c r="O3557" i="5"/>
  <c r="O3558" i="5"/>
  <c r="O3559" i="5"/>
  <c r="O3560" i="5"/>
  <c r="O3561" i="5"/>
  <c r="O3562" i="5"/>
  <c r="O3563" i="5"/>
  <c r="O3564" i="5"/>
  <c r="O3565" i="5"/>
  <c r="O3566" i="5"/>
  <c r="O3567" i="5"/>
  <c r="O3568" i="5"/>
  <c r="O3569" i="5"/>
  <c r="O3570" i="5"/>
  <c r="O3571" i="5"/>
  <c r="O3572" i="5"/>
  <c r="O3573" i="5"/>
  <c r="O3574" i="5"/>
  <c r="O3575" i="5"/>
  <c r="O3576" i="5"/>
  <c r="O3577" i="5"/>
  <c r="O3578" i="5"/>
  <c r="O3579" i="5"/>
  <c r="O3580" i="5"/>
  <c r="O3581" i="5"/>
  <c r="O3582" i="5"/>
  <c r="O3583" i="5"/>
  <c r="O3584" i="5"/>
  <c r="O3585" i="5"/>
  <c r="O3586" i="5"/>
  <c r="O3587" i="5"/>
  <c r="O3588" i="5"/>
  <c r="O3589" i="5"/>
  <c r="O3590" i="5"/>
  <c r="O3591" i="5"/>
  <c r="O3592" i="5"/>
  <c r="O3593" i="5"/>
  <c r="O3594" i="5"/>
  <c r="O3595" i="5"/>
  <c r="O3596" i="5"/>
  <c r="O3597" i="5"/>
  <c r="O3598" i="5"/>
  <c r="O3599" i="5"/>
  <c r="O3600" i="5"/>
  <c r="O3601" i="5"/>
  <c r="O3602" i="5"/>
  <c r="O3603" i="5"/>
  <c r="O3604" i="5"/>
  <c r="O3605" i="5"/>
  <c r="O3606" i="5"/>
  <c r="O3607" i="5"/>
  <c r="O3608" i="5"/>
  <c r="O3609" i="5"/>
  <c r="O3610" i="5"/>
  <c r="O3611" i="5"/>
  <c r="O3612" i="5"/>
  <c r="O3613" i="5"/>
  <c r="O3614" i="5"/>
  <c r="O3615" i="5"/>
  <c r="O3616" i="5"/>
  <c r="O3617" i="5"/>
  <c r="O3618" i="5"/>
  <c r="O3619" i="5"/>
  <c r="O3620" i="5"/>
  <c r="O3621" i="5"/>
  <c r="O3622" i="5"/>
  <c r="O3623" i="5"/>
  <c r="O3624" i="5"/>
  <c r="O3625" i="5"/>
  <c r="O3626" i="5"/>
  <c r="O3627" i="5"/>
  <c r="O3628" i="5"/>
  <c r="O3629" i="5"/>
  <c r="O3630" i="5"/>
  <c r="O3631" i="5"/>
  <c r="O3632" i="5"/>
  <c r="O3633" i="5"/>
  <c r="O3634" i="5"/>
  <c r="O3635" i="5"/>
  <c r="O3636" i="5"/>
  <c r="O3637" i="5"/>
  <c r="O3638" i="5"/>
  <c r="O3639" i="5"/>
  <c r="O3640" i="5"/>
  <c r="O3641" i="5"/>
  <c r="O3642" i="5"/>
  <c r="O3643" i="5"/>
  <c r="O3644" i="5"/>
  <c r="O3645" i="5"/>
  <c r="O3646" i="5"/>
  <c r="O3647" i="5"/>
  <c r="O3648" i="5"/>
  <c r="O3649" i="5"/>
  <c r="O3650" i="5"/>
  <c r="O3651" i="5"/>
  <c r="O3652" i="5"/>
  <c r="O3653" i="5"/>
  <c r="O3654" i="5"/>
  <c r="O3655" i="5"/>
  <c r="O3656" i="5"/>
  <c r="O3657" i="5"/>
  <c r="O3658" i="5"/>
  <c r="O3659" i="5"/>
  <c r="O3660" i="5"/>
  <c r="O3661" i="5"/>
  <c r="O3662" i="5"/>
  <c r="O3663" i="5"/>
  <c r="O3664" i="5"/>
  <c r="O3665" i="5"/>
  <c r="O3666" i="5"/>
  <c r="O3667" i="5"/>
  <c r="O3668" i="5"/>
  <c r="O3669" i="5"/>
  <c r="O3670" i="5"/>
  <c r="O3671" i="5"/>
  <c r="O3672" i="5"/>
  <c r="O3673" i="5"/>
  <c r="O3674" i="5"/>
  <c r="O3675" i="5"/>
  <c r="O3676" i="5"/>
  <c r="O3677" i="5"/>
  <c r="O3678" i="5"/>
  <c r="O3679" i="5"/>
  <c r="O3680" i="5"/>
  <c r="O3681" i="5"/>
  <c r="O3682" i="5"/>
  <c r="O3683" i="5"/>
  <c r="O3684" i="5"/>
  <c r="O3685" i="5"/>
  <c r="O3686" i="5"/>
  <c r="O3687" i="5"/>
  <c r="O3688" i="5"/>
  <c r="O3689" i="5"/>
  <c r="O3690" i="5"/>
  <c r="O3691" i="5"/>
  <c r="O3692" i="5"/>
  <c r="O3693" i="5"/>
  <c r="O3694" i="5"/>
  <c r="O3695" i="5"/>
  <c r="O3696" i="5"/>
  <c r="O3697" i="5"/>
  <c r="O3698" i="5"/>
  <c r="O3699" i="5"/>
  <c r="O3700" i="5"/>
  <c r="O3701" i="5"/>
  <c r="O3702" i="5"/>
  <c r="O3703" i="5"/>
  <c r="O3704" i="5"/>
  <c r="O3705" i="5"/>
  <c r="O3706" i="5"/>
  <c r="O3707" i="5"/>
  <c r="O3708" i="5"/>
  <c r="O3709" i="5"/>
  <c r="O3710" i="5"/>
  <c r="O3711" i="5"/>
  <c r="O3712" i="5"/>
  <c r="O3713" i="5"/>
  <c r="O3714" i="5"/>
  <c r="O3715" i="5"/>
  <c r="O3716" i="5"/>
  <c r="O3717" i="5"/>
  <c r="O3718" i="5"/>
  <c r="O3719" i="5"/>
  <c r="O3720" i="5"/>
  <c r="O3721" i="5"/>
  <c r="O3722" i="5"/>
  <c r="O3723" i="5"/>
  <c r="O3724" i="5"/>
  <c r="O3725" i="5"/>
  <c r="O3726" i="5"/>
  <c r="O3727" i="5"/>
  <c r="O3728" i="5"/>
  <c r="O3729" i="5"/>
  <c r="O3730" i="5"/>
  <c r="O3731" i="5"/>
  <c r="O3732" i="5"/>
  <c r="O3733" i="5"/>
  <c r="O3734" i="5"/>
  <c r="O3735" i="5"/>
  <c r="O3736" i="5"/>
  <c r="O3737" i="5"/>
  <c r="O3738" i="5"/>
  <c r="O3739" i="5"/>
  <c r="O3740" i="5"/>
  <c r="O3741" i="5"/>
  <c r="O3742" i="5"/>
  <c r="O3743" i="5"/>
  <c r="O3744" i="5"/>
  <c r="O3745" i="5"/>
  <c r="O3746" i="5"/>
  <c r="O3747" i="5"/>
  <c r="O3748" i="5"/>
  <c r="O3749" i="5"/>
  <c r="O3750" i="5"/>
  <c r="O3751" i="5"/>
  <c r="O3752" i="5"/>
  <c r="O3753" i="5"/>
  <c r="O3754" i="5"/>
  <c r="O3755" i="5"/>
  <c r="O3756" i="5"/>
  <c r="O3757" i="5"/>
  <c r="O3758" i="5"/>
  <c r="O3759" i="5"/>
  <c r="O3760" i="5"/>
  <c r="O3761" i="5"/>
  <c r="O3762" i="5"/>
  <c r="O3763" i="5"/>
  <c r="O3764" i="5"/>
  <c r="O3765" i="5"/>
  <c r="O3766" i="5"/>
  <c r="O3767" i="5"/>
  <c r="O3768" i="5"/>
  <c r="O3769" i="5"/>
  <c r="O3770" i="5"/>
  <c r="O3771" i="5"/>
  <c r="O3772" i="5"/>
  <c r="O3773" i="5"/>
  <c r="O3774" i="5"/>
  <c r="O3775" i="5"/>
  <c r="O3776" i="5"/>
  <c r="O3777" i="5"/>
  <c r="O3778" i="5"/>
  <c r="O3779" i="5"/>
  <c r="O3780" i="5"/>
  <c r="O3781" i="5"/>
  <c r="O3782" i="5"/>
  <c r="O3783" i="5"/>
  <c r="O3784" i="5"/>
  <c r="O3785" i="5"/>
  <c r="O3786" i="5"/>
  <c r="O3787" i="5"/>
  <c r="O3788" i="5"/>
  <c r="O3789" i="5"/>
  <c r="O3790" i="5"/>
  <c r="O3791" i="5"/>
  <c r="O3792" i="5"/>
  <c r="O3793" i="5"/>
  <c r="O3794" i="5"/>
  <c r="O3795" i="5"/>
  <c r="O3796" i="5"/>
  <c r="O3797" i="5"/>
  <c r="O3798" i="5"/>
  <c r="O3799" i="5"/>
  <c r="O3800" i="5"/>
  <c r="O3801" i="5"/>
  <c r="O3802" i="5"/>
  <c r="O3803" i="5"/>
  <c r="O3804" i="5"/>
  <c r="O3805" i="5"/>
  <c r="O3806" i="5"/>
  <c r="O3807" i="5"/>
  <c r="O3808" i="5"/>
  <c r="O3809" i="5"/>
  <c r="O3810" i="5"/>
  <c r="O3811" i="5"/>
  <c r="O3812" i="5"/>
  <c r="O3813" i="5"/>
  <c r="O3814" i="5"/>
  <c r="O3815" i="5"/>
  <c r="O3816" i="5"/>
  <c r="O3817" i="5"/>
  <c r="O3818" i="5"/>
  <c r="O3819" i="5"/>
  <c r="O3820" i="5"/>
  <c r="O3821" i="5"/>
  <c r="O3822" i="5"/>
  <c r="O3823" i="5"/>
  <c r="O3824" i="5"/>
  <c r="O3825" i="5"/>
  <c r="O3826" i="5"/>
  <c r="O3827" i="5"/>
  <c r="O3828" i="5"/>
  <c r="O3829" i="5"/>
  <c r="O3830" i="5"/>
  <c r="O3831" i="5"/>
  <c r="O3832" i="5"/>
  <c r="O3833" i="5"/>
  <c r="O3834" i="5"/>
  <c r="O3835" i="5"/>
  <c r="O3836" i="5"/>
  <c r="O3837" i="5"/>
  <c r="O3838" i="5"/>
  <c r="O3839" i="5"/>
  <c r="O3840" i="5"/>
  <c r="O3841" i="5"/>
  <c r="O3842" i="5"/>
  <c r="O3843" i="5"/>
  <c r="O3844" i="5"/>
  <c r="O3845" i="5"/>
  <c r="O3846" i="5"/>
  <c r="O3847" i="5"/>
  <c r="O3848" i="5"/>
  <c r="O3849" i="5"/>
  <c r="O3850" i="5"/>
  <c r="O3851" i="5"/>
  <c r="O3852" i="5"/>
  <c r="O3853" i="5"/>
  <c r="O3854" i="5"/>
  <c r="O3855" i="5"/>
  <c r="O3856" i="5"/>
  <c r="O3857" i="5"/>
  <c r="O3858" i="5"/>
  <c r="O3859" i="5"/>
  <c r="O3860" i="5"/>
  <c r="O3861" i="5"/>
  <c r="O3862" i="5"/>
  <c r="O3863" i="5"/>
  <c r="O3864" i="5"/>
  <c r="O3865" i="5"/>
  <c r="O3866" i="5"/>
  <c r="O3867" i="5"/>
  <c r="O3868" i="5"/>
  <c r="O3869" i="5"/>
  <c r="O3870" i="5"/>
  <c r="O3871" i="5"/>
  <c r="O3872" i="5"/>
  <c r="O3873" i="5"/>
  <c r="O3874" i="5"/>
  <c r="O3875" i="5"/>
  <c r="O3876" i="5"/>
  <c r="O3877" i="5"/>
  <c r="O3878" i="5"/>
  <c r="O3879" i="5"/>
  <c r="O3880" i="5"/>
  <c r="O3881" i="5"/>
  <c r="O3882" i="5"/>
  <c r="O3883" i="5"/>
  <c r="O3884" i="5"/>
  <c r="O3885" i="5"/>
  <c r="O3886" i="5"/>
  <c r="O3887" i="5"/>
  <c r="O3888" i="5"/>
  <c r="O3889" i="5"/>
  <c r="O3890" i="5"/>
  <c r="O3891" i="5"/>
  <c r="O3892" i="5"/>
  <c r="O3893" i="5"/>
  <c r="O3894" i="5"/>
  <c r="O3895" i="5"/>
  <c r="O3896" i="5"/>
  <c r="O3897" i="5"/>
  <c r="O3898" i="5"/>
  <c r="O3899" i="5"/>
  <c r="O3900" i="5"/>
  <c r="O3901" i="5"/>
  <c r="O3902" i="5"/>
  <c r="O3903" i="5"/>
  <c r="O3904" i="5"/>
  <c r="O3905" i="5"/>
  <c r="O3906" i="5"/>
  <c r="O3907" i="5"/>
  <c r="O3908" i="5"/>
  <c r="O3909" i="5"/>
  <c r="O3910" i="5"/>
  <c r="O3911" i="5"/>
  <c r="O3912" i="5"/>
  <c r="O3913" i="5"/>
  <c r="O3914" i="5"/>
  <c r="O3915" i="5"/>
  <c r="O3916" i="5"/>
  <c r="O3917" i="5"/>
  <c r="O3918" i="5"/>
  <c r="O3919" i="5"/>
  <c r="O3920" i="5"/>
  <c r="O3921" i="5"/>
  <c r="O3922" i="5"/>
  <c r="O3923" i="5"/>
  <c r="O3924" i="5"/>
  <c r="O3925" i="5"/>
  <c r="O3926" i="5"/>
  <c r="O3927" i="5"/>
  <c r="O3928" i="5"/>
  <c r="O3929" i="5"/>
  <c r="O3930" i="5"/>
  <c r="O3931" i="5"/>
  <c r="O3932" i="5"/>
  <c r="O3933" i="5"/>
  <c r="O3934" i="5"/>
  <c r="O3935" i="5"/>
  <c r="O3936" i="5"/>
  <c r="O3937" i="5"/>
  <c r="O3938" i="5"/>
  <c r="O3939" i="5"/>
  <c r="O3940" i="5"/>
  <c r="O3941" i="5"/>
  <c r="O3942" i="5"/>
  <c r="O3943" i="5"/>
  <c r="O3944" i="5"/>
  <c r="O3945" i="5"/>
  <c r="O3946" i="5"/>
  <c r="O3947" i="5"/>
  <c r="O3948" i="5"/>
  <c r="O3949" i="5"/>
  <c r="O3950" i="5"/>
  <c r="O3951" i="5"/>
  <c r="O3952" i="5"/>
  <c r="O3953" i="5"/>
  <c r="O3954" i="5"/>
  <c r="O3955" i="5"/>
  <c r="O3956" i="5"/>
  <c r="O3957" i="5"/>
  <c r="O3958" i="5"/>
  <c r="O3959" i="5"/>
  <c r="O3960" i="5"/>
  <c r="O3961" i="5"/>
  <c r="O3962" i="5"/>
  <c r="O3963" i="5"/>
  <c r="O3964" i="5"/>
  <c r="O3965" i="5"/>
  <c r="O3966" i="5"/>
  <c r="O3967" i="5"/>
  <c r="O3968" i="5"/>
  <c r="O3969" i="5"/>
  <c r="O3970" i="5"/>
  <c r="O3971" i="5"/>
  <c r="O3972" i="5"/>
  <c r="O3973" i="5"/>
  <c r="O3974" i="5"/>
  <c r="O3975" i="5"/>
  <c r="O3976" i="5"/>
  <c r="O3977" i="5"/>
  <c r="O3978" i="5"/>
  <c r="O3979" i="5"/>
  <c r="O3980" i="5"/>
  <c r="O3981" i="5"/>
  <c r="O3982" i="5"/>
  <c r="O3983" i="5"/>
  <c r="O3984" i="5"/>
  <c r="O3985" i="5"/>
  <c r="O3986" i="5"/>
  <c r="O3987" i="5"/>
  <c r="O3988" i="5"/>
  <c r="O3989" i="5"/>
  <c r="O3990" i="5"/>
  <c r="O3991" i="5"/>
  <c r="O3992" i="5"/>
  <c r="O3993" i="5"/>
  <c r="O3994" i="5"/>
  <c r="O3995" i="5"/>
  <c r="O3996" i="5"/>
  <c r="O3997" i="5"/>
  <c r="O3998" i="5"/>
  <c r="O3999" i="5"/>
  <c r="O4000" i="5"/>
  <c r="O4001" i="5"/>
  <c r="O4002" i="5"/>
  <c r="O4003" i="5"/>
  <c r="O4004" i="5"/>
  <c r="O4005" i="5"/>
  <c r="O4006" i="5"/>
  <c r="O4007" i="5"/>
  <c r="O4008" i="5"/>
  <c r="O4009" i="5"/>
  <c r="O4010" i="5"/>
  <c r="O4011" i="5"/>
  <c r="O4012" i="5"/>
  <c r="O4013" i="5"/>
  <c r="O4014" i="5"/>
  <c r="O4015" i="5"/>
  <c r="O4016" i="5"/>
  <c r="O4017" i="5"/>
  <c r="O4018" i="5"/>
  <c r="O4019" i="5"/>
  <c r="O4020" i="5"/>
  <c r="O4021" i="5"/>
  <c r="O4022" i="5"/>
  <c r="O4023" i="5"/>
  <c r="O4024" i="5"/>
  <c r="O4025" i="5"/>
  <c r="O4026" i="5"/>
  <c r="O4027" i="5"/>
  <c r="O4028" i="5"/>
  <c r="O4029" i="5"/>
  <c r="O4030" i="5"/>
  <c r="O4031" i="5"/>
  <c r="O4032" i="5"/>
  <c r="O4033" i="5"/>
  <c r="O4034" i="5"/>
  <c r="O4035" i="5"/>
  <c r="O4036" i="5"/>
  <c r="O4037" i="5"/>
  <c r="O4038" i="5"/>
  <c r="O4039" i="5"/>
  <c r="O4040" i="5"/>
  <c r="O4041" i="5"/>
  <c r="O4042" i="5"/>
  <c r="O4043" i="5"/>
  <c r="O4044" i="5"/>
  <c r="O4045" i="5"/>
  <c r="O4046" i="5"/>
  <c r="O4047" i="5"/>
  <c r="O4048" i="5"/>
  <c r="O4049" i="5"/>
  <c r="O4050" i="5"/>
  <c r="O4051" i="5"/>
  <c r="O4052" i="5"/>
  <c r="O4053" i="5"/>
  <c r="O4054" i="5"/>
  <c r="O4055" i="5"/>
  <c r="O4056" i="5"/>
  <c r="O4057" i="5"/>
  <c r="O4058" i="5"/>
  <c r="O4059" i="5"/>
  <c r="O4060" i="5"/>
  <c r="O4061" i="5"/>
  <c r="O4062" i="5"/>
  <c r="O4063" i="5"/>
  <c r="O4064" i="5"/>
  <c r="O4065" i="5"/>
  <c r="O4066" i="5"/>
  <c r="O4067" i="5"/>
  <c r="O4068" i="5"/>
  <c r="O4069" i="5"/>
  <c r="O4070" i="5"/>
  <c r="O4071" i="5"/>
  <c r="O4072" i="5"/>
  <c r="O4073" i="5"/>
  <c r="O4074" i="5"/>
  <c r="O4075" i="5"/>
  <c r="O4076" i="5"/>
  <c r="O4077" i="5"/>
  <c r="O4078" i="5"/>
  <c r="O4079" i="5"/>
  <c r="O4080" i="5"/>
  <c r="O4081" i="5"/>
  <c r="O4082" i="5"/>
  <c r="O4083" i="5"/>
  <c r="O4084" i="5"/>
  <c r="O4085" i="5"/>
  <c r="O4086" i="5"/>
  <c r="O4087" i="5"/>
  <c r="O4088" i="5"/>
  <c r="O4089" i="5"/>
  <c r="O4090" i="5"/>
  <c r="O4091" i="5"/>
  <c r="O4092" i="5"/>
  <c r="O4093" i="5"/>
  <c r="O4094" i="5"/>
  <c r="O4095" i="5"/>
  <c r="O4096" i="5"/>
  <c r="O4097" i="5"/>
  <c r="O4098" i="5"/>
  <c r="O4099" i="5"/>
  <c r="O4100" i="5"/>
  <c r="O4101" i="5"/>
  <c r="O4102" i="5"/>
  <c r="O4103" i="5"/>
  <c r="O4104" i="5"/>
  <c r="O4105" i="5"/>
  <c r="O4106" i="5"/>
  <c r="O4107" i="5"/>
  <c r="O4108" i="5"/>
  <c r="O4109" i="5"/>
  <c r="O4110" i="5"/>
  <c r="O4111" i="5"/>
  <c r="O4112" i="5"/>
  <c r="O4113" i="5"/>
  <c r="O4114" i="5"/>
  <c r="O4115" i="5"/>
  <c r="O4116" i="5"/>
  <c r="O4117" i="5"/>
  <c r="O4118" i="5"/>
  <c r="O4119" i="5"/>
  <c r="O4120" i="5"/>
  <c r="O4121" i="5"/>
  <c r="O4122" i="5"/>
  <c r="O4123" i="5"/>
  <c r="O4124" i="5"/>
  <c r="O4125" i="5"/>
  <c r="O4126" i="5"/>
  <c r="O4127" i="5"/>
  <c r="O4128" i="5"/>
  <c r="O4129" i="5"/>
  <c r="O4130" i="5"/>
  <c r="O4131" i="5"/>
  <c r="O4132" i="5"/>
  <c r="O4133" i="5"/>
  <c r="O4134" i="5"/>
  <c r="O4135" i="5"/>
  <c r="O4136" i="5"/>
  <c r="O4137" i="5"/>
  <c r="O4138" i="5"/>
  <c r="O4139" i="5"/>
  <c r="O4140" i="5"/>
  <c r="O4141" i="5"/>
  <c r="O4142" i="5"/>
  <c r="O4143" i="5"/>
  <c r="O4144" i="5"/>
  <c r="O4145" i="5"/>
  <c r="O4146" i="5"/>
  <c r="O4147" i="5"/>
  <c r="O4148" i="5"/>
  <c r="O4149" i="5"/>
  <c r="O4150" i="5"/>
  <c r="O4151" i="5"/>
  <c r="O4152" i="5"/>
  <c r="O4153" i="5"/>
  <c r="O4154" i="5"/>
  <c r="O4155" i="5"/>
  <c r="O4156" i="5"/>
  <c r="O4157" i="5"/>
  <c r="O4158" i="5"/>
  <c r="O4159" i="5"/>
  <c r="O4160" i="5"/>
  <c r="O4161" i="5"/>
  <c r="O4162" i="5"/>
  <c r="O4163" i="5"/>
  <c r="O4164" i="5"/>
  <c r="O4165" i="5"/>
  <c r="O4166" i="5"/>
  <c r="O4167" i="5"/>
  <c r="O4168" i="5"/>
  <c r="O4169" i="5"/>
  <c r="O4170" i="5"/>
  <c r="O4171" i="5"/>
  <c r="O4172" i="5"/>
  <c r="O4173" i="5"/>
  <c r="O4174" i="5"/>
  <c r="O4175" i="5"/>
  <c r="O4176" i="5"/>
  <c r="O4177" i="5"/>
  <c r="O4178" i="5"/>
  <c r="O4179" i="5"/>
  <c r="O4180" i="5"/>
  <c r="O4181" i="5"/>
  <c r="O4182" i="5"/>
  <c r="O4183" i="5"/>
  <c r="O4184" i="5"/>
  <c r="O4185" i="5"/>
  <c r="O4186" i="5"/>
  <c r="O4187" i="5"/>
  <c r="O4188" i="5"/>
  <c r="O4189" i="5"/>
  <c r="O4190" i="5"/>
  <c r="O4191" i="5"/>
  <c r="O4192" i="5"/>
  <c r="O4193" i="5"/>
  <c r="O4194" i="5"/>
  <c r="O4195" i="5"/>
  <c r="O4196" i="5"/>
  <c r="O4197" i="5"/>
  <c r="O4198" i="5"/>
  <c r="O4199" i="5"/>
  <c r="O4200" i="5"/>
  <c r="O4201" i="5"/>
  <c r="O4202" i="5"/>
  <c r="O4203" i="5"/>
  <c r="O4204" i="5"/>
  <c r="O4205" i="5"/>
  <c r="O4206" i="5"/>
  <c r="O4207" i="5"/>
  <c r="O4208" i="5"/>
  <c r="O4209" i="5"/>
  <c r="O4210" i="5"/>
  <c r="O4211" i="5"/>
  <c r="O4212" i="5"/>
  <c r="O4213" i="5"/>
  <c r="O4214" i="5"/>
  <c r="O4215" i="5"/>
  <c r="O4216" i="5"/>
  <c r="O4217" i="5"/>
  <c r="O4218" i="5"/>
  <c r="O4219" i="5"/>
  <c r="O4220" i="5"/>
  <c r="O4221" i="5"/>
  <c r="O4222" i="5"/>
  <c r="O4223" i="5"/>
  <c r="O4224" i="5"/>
  <c r="O4225" i="5"/>
  <c r="O4226" i="5"/>
  <c r="O4227" i="5"/>
  <c r="O4228" i="5"/>
  <c r="O4229" i="5"/>
  <c r="O4230" i="5"/>
  <c r="O4231" i="5"/>
  <c r="O4232" i="5"/>
  <c r="O4233" i="5"/>
  <c r="O4234" i="5"/>
  <c r="O4235" i="5"/>
  <c r="O4236" i="5"/>
  <c r="O4237" i="5"/>
  <c r="O4238" i="5"/>
  <c r="O4239" i="5"/>
  <c r="O4240" i="5"/>
  <c r="O4241" i="5"/>
  <c r="O4242" i="5"/>
  <c r="O4243" i="5"/>
  <c r="O4244" i="5"/>
  <c r="O4245" i="5"/>
  <c r="O4246" i="5"/>
  <c r="O4247" i="5"/>
  <c r="O4248" i="5"/>
  <c r="O4249" i="5"/>
  <c r="O4250" i="5"/>
  <c r="O4251" i="5"/>
  <c r="O4252" i="5"/>
  <c r="O4253" i="5"/>
  <c r="O4254" i="5"/>
  <c r="O4255" i="5"/>
  <c r="O4256" i="5"/>
  <c r="O4257" i="5"/>
  <c r="O4258" i="5"/>
  <c r="O4259" i="5"/>
  <c r="O4260" i="5"/>
  <c r="O4261" i="5"/>
  <c r="O4262" i="5"/>
  <c r="O4263" i="5"/>
  <c r="O4264" i="5"/>
  <c r="O4265" i="5"/>
  <c r="O4266" i="5"/>
  <c r="O4267" i="5"/>
  <c r="O4268" i="5"/>
  <c r="O4269" i="5"/>
  <c r="O4270" i="5"/>
  <c r="O4271" i="5"/>
  <c r="O4272" i="5"/>
  <c r="O4273" i="5"/>
  <c r="O4274" i="5"/>
  <c r="O4275" i="5"/>
  <c r="O4276" i="5"/>
  <c r="O4277" i="5"/>
  <c r="O4278" i="5"/>
  <c r="O4279" i="5"/>
  <c r="O4280" i="5"/>
  <c r="O4281" i="5"/>
  <c r="O4282" i="5"/>
  <c r="O4283" i="5"/>
  <c r="O4284" i="5"/>
  <c r="O4285" i="5"/>
  <c r="O4286" i="5"/>
  <c r="O4287" i="5"/>
  <c r="O4288" i="5"/>
  <c r="O4289" i="5"/>
  <c r="O4290" i="5"/>
  <c r="O4291" i="5"/>
  <c r="O4292" i="5"/>
  <c r="O4293" i="5"/>
  <c r="O4294" i="5"/>
  <c r="O4295" i="5"/>
  <c r="O4296" i="5"/>
  <c r="O4297" i="5"/>
  <c r="O4298" i="5"/>
  <c r="O4299" i="5"/>
  <c r="O4300" i="5"/>
  <c r="O4301" i="5"/>
  <c r="O4302" i="5"/>
  <c r="O4303" i="5"/>
  <c r="O4304" i="5"/>
  <c r="O4305" i="5"/>
  <c r="O4306" i="5"/>
  <c r="O4307" i="5"/>
  <c r="O4308" i="5"/>
  <c r="O4309" i="5"/>
  <c r="O4310" i="5"/>
  <c r="O4311" i="5"/>
  <c r="O4312" i="5"/>
  <c r="O4313" i="5"/>
  <c r="O4314" i="5"/>
  <c r="O4315" i="5"/>
  <c r="O4316" i="5"/>
  <c r="O4317" i="5"/>
  <c r="O4318" i="5"/>
  <c r="O4319" i="5"/>
  <c r="O4320" i="5"/>
  <c r="O4321" i="5"/>
  <c r="O4322" i="5"/>
  <c r="O4323" i="5"/>
  <c r="O4324" i="5"/>
  <c r="O4325" i="5"/>
  <c r="O4326" i="5"/>
  <c r="O4327" i="5"/>
  <c r="O4328" i="5"/>
  <c r="O4329" i="5"/>
  <c r="O4330" i="5"/>
  <c r="O4331" i="5"/>
  <c r="O4332" i="5"/>
  <c r="O4333" i="5"/>
  <c r="O4334" i="5"/>
  <c r="O4335" i="5"/>
  <c r="O4336" i="5"/>
  <c r="O4337" i="5"/>
  <c r="O4338" i="5"/>
  <c r="O4339" i="5"/>
  <c r="O4340" i="5"/>
  <c r="O4341" i="5"/>
  <c r="O4342" i="5"/>
  <c r="O4343" i="5"/>
  <c r="O4344" i="5"/>
  <c r="O4345" i="5"/>
  <c r="O4346" i="5"/>
  <c r="O4347" i="5"/>
  <c r="O4348" i="5"/>
  <c r="O4349" i="5"/>
  <c r="O4350" i="5"/>
  <c r="O4351" i="5"/>
  <c r="O4352" i="5"/>
  <c r="O4353" i="5"/>
  <c r="O4354" i="5"/>
  <c r="O4355" i="5"/>
  <c r="O4356" i="5"/>
  <c r="O4357" i="5"/>
  <c r="O4358" i="5"/>
  <c r="O4359" i="5"/>
  <c r="O4360" i="5"/>
  <c r="O4361" i="5"/>
  <c r="O4362" i="5"/>
  <c r="O4363" i="5"/>
  <c r="O4364" i="5"/>
  <c r="O4365" i="5"/>
  <c r="O4366" i="5"/>
  <c r="O4367" i="5"/>
  <c r="O4368" i="5"/>
  <c r="O4369" i="5"/>
  <c r="O4370" i="5"/>
  <c r="O4371" i="5"/>
  <c r="O4372" i="5"/>
  <c r="O4373" i="5"/>
  <c r="O4374" i="5"/>
  <c r="O4375" i="5"/>
  <c r="O4376" i="5"/>
  <c r="O4377" i="5"/>
  <c r="O4378" i="5"/>
  <c r="O4379" i="5"/>
  <c r="O4380" i="5"/>
  <c r="O4381" i="5"/>
  <c r="O4382" i="5"/>
  <c r="O4383" i="5"/>
  <c r="O4384" i="5"/>
  <c r="O4385" i="5"/>
  <c r="O4386" i="5"/>
  <c r="O4387" i="5"/>
  <c r="O4388" i="5"/>
  <c r="O4389" i="5"/>
  <c r="O4390" i="5"/>
  <c r="O4391" i="5"/>
  <c r="O4392" i="5"/>
  <c r="O4393" i="5"/>
  <c r="O4394" i="5"/>
  <c r="O4395" i="5"/>
  <c r="O4396" i="5"/>
  <c r="O4397" i="5"/>
  <c r="O4398" i="5"/>
  <c r="O4399" i="5"/>
  <c r="O4400" i="5"/>
  <c r="O4401" i="5"/>
  <c r="O4402" i="5"/>
  <c r="O4403" i="5"/>
  <c r="O4404" i="5"/>
  <c r="O4405" i="5"/>
  <c r="O4406" i="5"/>
  <c r="O4407" i="5"/>
  <c r="O4408" i="5"/>
  <c r="O4409" i="5"/>
  <c r="O4410" i="5"/>
  <c r="O4411" i="5"/>
  <c r="O4412" i="5"/>
  <c r="O4413" i="5"/>
  <c r="O4414" i="5"/>
  <c r="O4415" i="5"/>
  <c r="O4416" i="5"/>
  <c r="O4417" i="5"/>
  <c r="O4418" i="5"/>
  <c r="O4419" i="5"/>
  <c r="O4420" i="5"/>
  <c r="O4421" i="5"/>
  <c r="O4422" i="5"/>
  <c r="O4423" i="5"/>
  <c r="O4424" i="5"/>
  <c r="O4425" i="5"/>
  <c r="O4426" i="5"/>
  <c r="O4427" i="5"/>
  <c r="O4428" i="5"/>
  <c r="O4429" i="5"/>
  <c r="O4430" i="5"/>
  <c r="O4431" i="5"/>
  <c r="O4432" i="5"/>
  <c r="O4433" i="5"/>
  <c r="O4434" i="5"/>
  <c r="O4435" i="5"/>
  <c r="O4436" i="5"/>
  <c r="O4437" i="5"/>
  <c r="O4438" i="5"/>
  <c r="O4439" i="5"/>
  <c r="O4440" i="5"/>
  <c r="O4441" i="5"/>
  <c r="O4442" i="5"/>
  <c r="O4443" i="5"/>
  <c r="O4444" i="5"/>
  <c r="O4445" i="5"/>
  <c r="O4446" i="5"/>
  <c r="O4447" i="5"/>
  <c r="O4448" i="5"/>
  <c r="O4449" i="5"/>
  <c r="O4450" i="5"/>
  <c r="O4451" i="5"/>
  <c r="O4452" i="5"/>
  <c r="O4453" i="5"/>
  <c r="O4454" i="5"/>
  <c r="O4455" i="5"/>
  <c r="O4456" i="5"/>
  <c r="O4457" i="5"/>
  <c r="O4458" i="5"/>
  <c r="O4459" i="5"/>
  <c r="O4460" i="5"/>
  <c r="O4461" i="5"/>
  <c r="O4462" i="5"/>
  <c r="O4463" i="5"/>
  <c r="O4464" i="5"/>
  <c r="O4465" i="5"/>
  <c r="O4466" i="5"/>
  <c r="O4467" i="5"/>
  <c r="O4468" i="5"/>
  <c r="O4469" i="5"/>
  <c r="O4470" i="5"/>
  <c r="O4471" i="5"/>
  <c r="O4472" i="5"/>
  <c r="O4473" i="5"/>
  <c r="O4474" i="5"/>
  <c r="O4475" i="5"/>
  <c r="O4476" i="5"/>
  <c r="O4477" i="5"/>
  <c r="O4478" i="5"/>
  <c r="O4479" i="5"/>
  <c r="O4480" i="5"/>
  <c r="O4481" i="5"/>
  <c r="O4482" i="5"/>
  <c r="O4483" i="5"/>
  <c r="O4484" i="5"/>
  <c r="O4485" i="5"/>
  <c r="O4486" i="5"/>
  <c r="O4487" i="5"/>
  <c r="O4488" i="5"/>
  <c r="O4489" i="5"/>
  <c r="O4490" i="5"/>
  <c r="O4491" i="5"/>
  <c r="O4492" i="5"/>
  <c r="O4493" i="5"/>
  <c r="O4494" i="5"/>
  <c r="O4495" i="5"/>
  <c r="O4496" i="5"/>
  <c r="O4497" i="5"/>
  <c r="O4498" i="5"/>
  <c r="O4499" i="5"/>
  <c r="O4500" i="5"/>
  <c r="O4501" i="5"/>
  <c r="O4502" i="5"/>
  <c r="O4503" i="5"/>
  <c r="O4504" i="5"/>
  <c r="O4505" i="5"/>
  <c r="O4506" i="5"/>
  <c r="O4507" i="5"/>
  <c r="O4508" i="5"/>
  <c r="O4509" i="5"/>
  <c r="O4510" i="5"/>
  <c r="O4511" i="5"/>
  <c r="O4512" i="5"/>
  <c r="O4513" i="5"/>
  <c r="O4514" i="5"/>
  <c r="O4515" i="5"/>
  <c r="O4516" i="5"/>
  <c r="O4517" i="5"/>
  <c r="O4518" i="5"/>
  <c r="O4519" i="5"/>
  <c r="O4520" i="5"/>
  <c r="O4521" i="5"/>
  <c r="O4522" i="5"/>
  <c r="O4523" i="5"/>
  <c r="O4524" i="5"/>
  <c r="O4525" i="5"/>
  <c r="O4526" i="5"/>
  <c r="O4527" i="5"/>
  <c r="O4528" i="5"/>
  <c r="O4529" i="5"/>
  <c r="O4530" i="5"/>
  <c r="O4531" i="5"/>
  <c r="O4532" i="5"/>
  <c r="O4533" i="5"/>
  <c r="O4534" i="5"/>
  <c r="O4535" i="5"/>
  <c r="O4536" i="5"/>
  <c r="O4537" i="5"/>
  <c r="O4538" i="5"/>
  <c r="O4539" i="5"/>
  <c r="O4540" i="5"/>
  <c r="O4541" i="5"/>
  <c r="O4542" i="5"/>
  <c r="O4543" i="5"/>
  <c r="O4544" i="5"/>
  <c r="O4545" i="5"/>
  <c r="O4546" i="5"/>
  <c r="O4547" i="5"/>
  <c r="O4548" i="5"/>
  <c r="O4549" i="5"/>
  <c r="O4550" i="5"/>
  <c r="O4551" i="5"/>
  <c r="O4552" i="5"/>
  <c r="O4553" i="5"/>
  <c r="O4554" i="5"/>
  <c r="O4555" i="5"/>
  <c r="O4556" i="5"/>
  <c r="O4557" i="5"/>
  <c r="O4558" i="5"/>
  <c r="O4559" i="5"/>
  <c r="O4560" i="5"/>
  <c r="O4561" i="5"/>
  <c r="O4562" i="5"/>
  <c r="O4563" i="5"/>
  <c r="O4564" i="5"/>
  <c r="O4565" i="5"/>
  <c r="O4566" i="5"/>
  <c r="O4567" i="5"/>
  <c r="O4568" i="5"/>
  <c r="O4569" i="5"/>
  <c r="O4570" i="5"/>
  <c r="O4571" i="5"/>
  <c r="O4572" i="5"/>
  <c r="O4573" i="5"/>
  <c r="O4574" i="5"/>
  <c r="O4575" i="5"/>
  <c r="O4576" i="5"/>
  <c r="O4577" i="5"/>
  <c r="O4578" i="5"/>
  <c r="O4579" i="5"/>
  <c r="O4580" i="5"/>
  <c r="O4581" i="5"/>
  <c r="O4582" i="5"/>
  <c r="O4583" i="5"/>
  <c r="O4584" i="5"/>
  <c r="O4585" i="5"/>
  <c r="O4586" i="5"/>
  <c r="O4587" i="5"/>
  <c r="O4588" i="5"/>
  <c r="O4589" i="5"/>
  <c r="O4590" i="5"/>
  <c r="O4591" i="5"/>
  <c r="O4592" i="5"/>
  <c r="O4593" i="5"/>
  <c r="O4594" i="5"/>
  <c r="O4595" i="5"/>
  <c r="O4596" i="5"/>
  <c r="O4597" i="5"/>
  <c r="O4598" i="5"/>
  <c r="O4599" i="5"/>
  <c r="O4600" i="5"/>
  <c r="O4601" i="5"/>
  <c r="O4602" i="5"/>
  <c r="O4603" i="5"/>
  <c r="O4604" i="5"/>
  <c r="O4605" i="5"/>
  <c r="O4606" i="5"/>
  <c r="O4607" i="5"/>
  <c r="O4608" i="5"/>
  <c r="O4609" i="5"/>
  <c r="O4610" i="5"/>
  <c r="O4611" i="5"/>
  <c r="O4612" i="5"/>
  <c r="O4613" i="5"/>
  <c r="O4614" i="5"/>
  <c r="O4615" i="5"/>
  <c r="O4616" i="5"/>
  <c r="O4617" i="5"/>
  <c r="O4618" i="5"/>
  <c r="O4619" i="5"/>
  <c r="O4620" i="5"/>
  <c r="O4621" i="5"/>
  <c r="O4622" i="5"/>
  <c r="O4623" i="5"/>
  <c r="O4624" i="5"/>
  <c r="O4625" i="5"/>
  <c r="O4626" i="5"/>
  <c r="O4627" i="5"/>
  <c r="O4628" i="5"/>
  <c r="O4629" i="5"/>
  <c r="O4630" i="5"/>
  <c r="O4631" i="5"/>
  <c r="O4632" i="5"/>
  <c r="O4633" i="5"/>
  <c r="O4634" i="5"/>
  <c r="O4635" i="5"/>
  <c r="O4636" i="5"/>
  <c r="O4637" i="5"/>
  <c r="O4638" i="5"/>
  <c r="O4639" i="5"/>
  <c r="O4640" i="5"/>
  <c r="O4641" i="5"/>
  <c r="O4642" i="5"/>
  <c r="O4643" i="5"/>
  <c r="O4644" i="5"/>
  <c r="O4645" i="5"/>
  <c r="O4646" i="5"/>
  <c r="O4647" i="5"/>
  <c r="O4648" i="5"/>
  <c r="O4649" i="5"/>
  <c r="O4650" i="5"/>
  <c r="O4651" i="5"/>
  <c r="O4652" i="5"/>
  <c r="O4653" i="5"/>
  <c r="O4654" i="5"/>
  <c r="O4655" i="5"/>
  <c r="O4656" i="5"/>
  <c r="O4657" i="5"/>
  <c r="O4658" i="5"/>
  <c r="O4659" i="5"/>
  <c r="O4660" i="5"/>
  <c r="O4661" i="5"/>
  <c r="O4662" i="5"/>
  <c r="O4663" i="5"/>
  <c r="O4664" i="5"/>
  <c r="O4665" i="5"/>
  <c r="O4666" i="5"/>
  <c r="O4667" i="5"/>
  <c r="O4668" i="5"/>
  <c r="O4669" i="5"/>
  <c r="O4670" i="5"/>
  <c r="O4671" i="5"/>
  <c r="O4672" i="5"/>
  <c r="O4673" i="5"/>
  <c r="O4674" i="5"/>
  <c r="O4675" i="5"/>
  <c r="O4676" i="5"/>
  <c r="O4677" i="5"/>
  <c r="O4678" i="5"/>
  <c r="O4679" i="5"/>
  <c r="O4680" i="5"/>
  <c r="O4681" i="5"/>
  <c r="O4682" i="5"/>
  <c r="O4683" i="5"/>
  <c r="O4684" i="5"/>
  <c r="O4685" i="5"/>
  <c r="O4686" i="5"/>
  <c r="O4687" i="5"/>
  <c r="O4688" i="5"/>
  <c r="O4689" i="5"/>
  <c r="O4690" i="5"/>
  <c r="O4691" i="5"/>
  <c r="O4692" i="5"/>
  <c r="O4693" i="5"/>
  <c r="O4694" i="5"/>
  <c r="O4695" i="5"/>
  <c r="O4696" i="5"/>
  <c r="O4697" i="5"/>
  <c r="O4698" i="5"/>
  <c r="O4699" i="5"/>
  <c r="O4700" i="5"/>
  <c r="O4701" i="5"/>
  <c r="O4702" i="5"/>
  <c r="O4703" i="5"/>
  <c r="O4704" i="5"/>
  <c r="O4705" i="5"/>
  <c r="O4706" i="5"/>
  <c r="O4707" i="5"/>
  <c r="O4708" i="5"/>
  <c r="O4709" i="5"/>
  <c r="O4710" i="5"/>
  <c r="O4711" i="5"/>
  <c r="O4712" i="5"/>
  <c r="O4713" i="5"/>
  <c r="O4714" i="5"/>
  <c r="O4715" i="5"/>
  <c r="O4716" i="5"/>
  <c r="O4717" i="5"/>
  <c r="O4718" i="5"/>
  <c r="O4719" i="5"/>
  <c r="O4720" i="5"/>
  <c r="O4721" i="5"/>
  <c r="O4722" i="5"/>
  <c r="O4723" i="5"/>
  <c r="O4724" i="5"/>
  <c r="O4725" i="5"/>
  <c r="O4726" i="5"/>
  <c r="O4727" i="5"/>
  <c r="O4728" i="5"/>
  <c r="O4729" i="5"/>
  <c r="O4730" i="5"/>
  <c r="O4731" i="5"/>
  <c r="O4732" i="5"/>
  <c r="O4733" i="5"/>
  <c r="O4734" i="5"/>
  <c r="O4735" i="5"/>
  <c r="O4736" i="5"/>
  <c r="O4737" i="5"/>
  <c r="O4738" i="5"/>
  <c r="O4739" i="5"/>
  <c r="O4740" i="5"/>
  <c r="O4741" i="5"/>
  <c r="O4742" i="5"/>
  <c r="O4743" i="5"/>
  <c r="O4744" i="5"/>
  <c r="O4745" i="5"/>
  <c r="O4746" i="5"/>
  <c r="O4747" i="5"/>
  <c r="O4748" i="5"/>
  <c r="O4749" i="5"/>
  <c r="O4750" i="5"/>
  <c r="O4751" i="5"/>
  <c r="O4752" i="5"/>
  <c r="O4753" i="5"/>
  <c r="O4754" i="5"/>
  <c r="O4755" i="5"/>
  <c r="O4756" i="5"/>
  <c r="O4757" i="5"/>
  <c r="O4758" i="5"/>
  <c r="O4759" i="5"/>
  <c r="O4760" i="5"/>
  <c r="O4761" i="5"/>
  <c r="O4762" i="5"/>
  <c r="O4763" i="5"/>
  <c r="O4764" i="5"/>
  <c r="O4765" i="5"/>
  <c r="O4766" i="5"/>
  <c r="O4767" i="5"/>
  <c r="O4768" i="5"/>
  <c r="O4769" i="5"/>
  <c r="O4770" i="5"/>
  <c r="O4771" i="5"/>
  <c r="O4772" i="5"/>
  <c r="O4773" i="5"/>
  <c r="O4774" i="5"/>
  <c r="O4775" i="5"/>
  <c r="O4776" i="5"/>
  <c r="O4777" i="5"/>
  <c r="O4778" i="5"/>
  <c r="O4779" i="5"/>
  <c r="O4780" i="5"/>
  <c r="O4781" i="5"/>
  <c r="O4782" i="5"/>
  <c r="O4783" i="5"/>
  <c r="O4784" i="5"/>
  <c r="O4785" i="5"/>
  <c r="O4786" i="5"/>
  <c r="O4787" i="5"/>
  <c r="O4788" i="5"/>
  <c r="O4789" i="5"/>
  <c r="O4790" i="5"/>
  <c r="O4791" i="5"/>
  <c r="O4792" i="5"/>
  <c r="O4793" i="5"/>
  <c r="O4794" i="5"/>
  <c r="O4795" i="5"/>
  <c r="O4796" i="5"/>
  <c r="O4797" i="5"/>
  <c r="O4798" i="5"/>
  <c r="O4799" i="5"/>
  <c r="O4800" i="5"/>
  <c r="O4801" i="5"/>
  <c r="O4802" i="5"/>
  <c r="O4803" i="5"/>
  <c r="O4804" i="5"/>
  <c r="O4805" i="5"/>
  <c r="O4806" i="5"/>
  <c r="O4807" i="5"/>
  <c r="O4808" i="5"/>
  <c r="O4809" i="5"/>
  <c r="O4810" i="5"/>
  <c r="O4811" i="5"/>
  <c r="O4812" i="5"/>
  <c r="O4813" i="5"/>
  <c r="O4814" i="5"/>
  <c r="O4815" i="5"/>
  <c r="O4816" i="5"/>
  <c r="O4817" i="5"/>
  <c r="O4818" i="5"/>
  <c r="O4819" i="5"/>
  <c r="O4820" i="5"/>
  <c r="O4821" i="5"/>
  <c r="O4822" i="5"/>
  <c r="O4823" i="5"/>
  <c r="O4824" i="5"/>
  <c r="O4825" i="5"/>
  <c r="O4826" i="5"/>
  <c r="O4827" i="5"/>
  <c r="O4828" i="5"/>
  <c r="O4829" i="5"/>
  <c r="O4830" i="5"/>
  <c r="O4831" i="5"/>
  <c r="O4832" i="5"/>
  <c r="O4833" i="5"/>
  <c r="O4834" i="5"/>
  <c r="O4835" i="5"/>
  <c r="O4836" i="5"/>
  <c r="O4837" i="5"/>
  <c r="O4838" i="5"/>
  <c r="O4839" i="5"/>
  <c r="O4840" i="5"/>
  <c r="O4841" i="5"/>
  <c r="O4842" i="5"/>
  <c r="O4843" i="5"/>
  <c r="O4844" i="5"/>
  <c r="O4845" i="5"/>
  <c r="O4846" i="5"/>
  <c r="O4847" i="5"/>
  <c r="O4848" i="5"/>
  <c r="O4849" i="5"/>
  <c r="O4850" i="5"/>
  <c r="O4851" i="5"/>
  <c r="O4852" i="5"/>
  <c r="O4853" i="5"/>
  <c r="O4854" i="5"/>
  <c r="O4855" i="5"/>
  <c r="O4856" i="5"/>
  <c r="O4857" i="5"/>
  <c r="O4858" i="5"/>
  <c r="O4859" i="5"/>
  <c r="O4860" i="5"/>
  <c r="O4861" i="5"/>
  <c r="O4862" i="5"/>
  <c r="O4863" i="5"/>
  <c r="O4864" i="5"/>
  <c r="O4865" i="5"/>
  <c r="O4866" i="5"/>
  <c r="O4867" i="5"/>
  <c r="O4868" i="5"/>
  <c r="O4869" i="5"/>
  <c r="O4870" i="5"/>
  <c r="O4871" i="5"/>
  <c r="O4872" i="5"/>
  <c r="O4873" i="5"/>
  <c r="O4874" i="5"/>
  <c r="O4875" i="5"/>
  <c r="O4876" i="5"/>
  <c r="O4877" i="5"/>
  <c r="O4878" i="5"/>
  <c r="O4879" i="5"/>
  <c r="O4880" i="5"/>
  <c r="O4881" i="5"/>
  <c r="O4882" i="5"/>
  <c r="O4883" i="5"/>
  <c r="O4884" i="5"/>
  <c r="O4885" i="5"/>
  <c r="O4886" i="5"/>
  <c r="O4887" i="5"/>
  <c r="O4888" i="5"/>
  <c r="O4889" i="5"/>
  <c r="O4890" i="5"/>
  <c r="O4891" i="5"/>
  <c r="O4892" i="5"/>
  <c r="O4893" i="5"/>
  <c r="O4894" i="5"/>
  <c r="O4895" i="5"/>
  <c r="O4896" i="5"/>
  <c r="O4897" i="5"/>
  <c r="O4898" i="5"/>
  <c r="O4899" i="5"/>
  <c r="O4900" i="5"/>
  <c r="O4901" i="5"/>
  <c r="O4902" i="5"/>
  <c r="O4903" i="5"/>
  <c r="O4904" i="5"/>
  <c r="O4905" i="5"/>
  <c r="O4906" i="5"/>
  <c r="O4907" i="5"/>
  <c r="O4908" i="5"/>
  <c r="O4909" i="5"/>
  <c r="O4910" i="5"/>
  <c r="O4911" i="5"/>
  <c r="O4912" i="5"/>
  <c r="O4913" i="5"/>
  <c r="O4914" i="5"/>
  <c r="O4915" i="5"/>
  <c r="O4916" i="5"/>
  <c r="O4917" i="5"/>
  <c r="O4918" i="5"/>
  <c r="O4919" i="5"/>
  <c r="O4920" i="5"/>
  <c r="O4921" i="5"/>
  <c r="O4922" i="5"/>
  <c r="O4923" i="5"/>
  <c r="O4924" i="5"/>
  <c r="O4925" i="5"/>
  <c r="O4926" i="5"/>
  <c r="O4927" i="5"/>
  <c r="O4928" i="5"/>
  <c r="O4929" i="5"/>
  <c r="O4930" i="5"/>
  <c r="O4931" i="5"/>
  <c r="O4932" i="5"/>
  <c r="O4933" i="5"/>
  <c r="O4934" i="5"/>
  <c r="O4935" i="5"/>
  <c r="O4936" i="5"/>
  <c r="O4937" i="5"/>
  <c r="O4938" i="5"/>
  <c r="O4939" i="5"/>
  <c r="O4940" i="5"/>
  <c r="O4941" i="5"/>
  <c r="O4942" i="5"/>
  <c r="O4943" i="5"/>
  <c r="O4944" i="5"/>
  <c r="O4945" i="5"/>
  <c r="O4946" i="5"/>
  <c r="O4947" i="5"/>
  <c r="O4948" i="5"/>
  <c r="O4949" i="5"/>
  <c r="O4950" i="5"/>
  <c r="O4951" i="5"/>
  <c r="O4952" i="5"/>
  <c r="O4953" i="5"/>
  <c r="O4954" i="5"/>
  <c r="O4955" i="5"/>
  <c r="O4956" i="5"/>
  <c r="O4957" i="5"/>
  <c r="O4958" i="5"/>
  <c r="O4959" i="5"/>
  <c r="O4960" i="5"/>
  <c r="O4961" i="5"/>
  <c r="O4962" i="5"/>
  <c r="O4963" i="5"/>
  <c r="O4964" i="5"/>
  <c r="O4965" i="5"/>
  <c r="O4966" i="5"/>
  <c r="O4967" i="5"/>
  <c r="O4968" i="5"/>
  <c r="O4969" i="5"/>
  <c r="O4970" i="5"/>
  <c r="O4971" i="5"/>
  <c r="O4972" i="5"/>
  <c r="O4973" i="5"/>
  <c r="O4974" i="5"/>
  <c r="O4975" i="5"/>
  <c r="O4976" i="5"/>
  <c r="O4977" i="5"/>
  <c r="O4978" i="5"/>
  <c r="O4979" i="5"/>
  <c r="O4980" i="5"/>
  <c r="O4981" i="5"/>
  <c r="O4982" i="5"/>
  <c r="O4983" i="5"/>
  <c r="O4984" i="5"/>
  <c r="O4985" i="5"/>
  <c r="O4986" i="5"/>
  <c r="O4987" i="5"/>
  <c r="O4988" i="5"/>
  <c r="O4989" i="5"/>
  <c r="O4990" i="5"/>
  <c r="O4991" i="5"/>
  <c r="O4992" i="5"/>
  <c r="O4993" i="5"/>
  <c r="O4994" i="5"/>
  <c r="O4995" i="5"/>
  <c r="O4996" i="5"/>
  <c r="O4997" i="5"/>
  <c r="O4998" i="5"/>
  <c r="O4999" i="5"/>
  <c r="O5000" i="5"/>
  <c r="O5001"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337" i="5"/>
  <c r="N2338" i="5"/>
  <c r="N2339" i="5"/>
  <c r="N2340" i="5"/>
  <c r="N2341" i="5"/>
  <c r="N2342" i="5"/>
  <c r="N2343" i="5"/>
  <c r="N2344" i="5"/>
  <c r="N2345" i="5"/>
  <c r="N2346" i="5"/>
  <c r="N2347" i="5"/>
  <c r="N2348" i="5"/>
  <c r="N2349" i="5"/>
  <c r="N2350" i="5"/>
  <c r="N2351" i="5"/>
  <c r="N2352" i="5"/>
  <c r="N2353" i="5"/>
  <c r="N2354" i="5"/>
  <c r="N2355" i="5"/>
  <c r="N2356" i="5"/>
  <c r="N2357" i="5"/>
  <c r="N2358" i="5"/>
  <c r="N2359" i="5"/>
  <c r="N2360" i="5"/>
  <c r="N2361" i="5"/>
  <c r="N2362" i="5"/>
  <c r="N2363" i="5"/>
  <c r="N2364" i="5"/>
  <c r="N2365" i="5"/>
  <c r="N2366" i="5"/>
  <c r="N2367" i="5"/>
  <c r="N2368" i="5"/>
  <c r="N2369" i="5"/>
  <c r="N2370" i="5"/>
  <c r="N2371" i="5"/>
  <c r="N2372" i="5"/>
  <c r="N2373" i="5"/>
  <c r="N2374" i="5"/>
  <c r="N2375" i="5"/>
  <c r="N2376" i="5"/>
  <c r="N2377" i="5"/>
  <c r="N2378" i="5"/>
  <c r="N2379" i="5"/>
  <c r="N2380" i="5"/>
  <c r="N2381" i="5"/>
  <c r="N2382" i="5"/>
  <c r="N2383" i="5"/>
  <c r="N2384" i="5"/>
  <c r="N2385" i="5"/>
  <c r="N2386" i="5"/>
  <c r="N2387" i="5"/>
  <c r="N2388" i="5"/>
  <c r="N2389" i="5"/>
  <c r="N2390" i="5"/>
  <c r="N2391" i="5"/>
  <c r="N2392" i="5"/>
  <c r="N2393" i="5"/>
  <c r="N2394" i="5"/>
  <c r="N2395" i="5"/>
  <c r="N2396" i="5"/>
  <c r="N2397" i="5"/>
  <c r="N2398" i="5"/>
  <c r="N2399" i="5"/>
  <c r="N2400" i="5"/>
  <c r="N2401" i="5"/>
  <c r="N2402" i="5"/>
  <c r="N2403" i="5"/>
  <c r="N2404" i="5"/>
  <c r="N2405" i="5"/>
  <c r="N2406" i="5"/>
  <c r="N2407" i="5"/>
  <c r="N2408" i="5"/>
  <c r="N2409" i="5"/>
  <c r="N2410" i="5"/>
  <c r="N2411" i="5"/>
  <c r="N2412" i="5"/>
  <c r="N2413" i="5"/>
  <c r="N2414" i="5"/>
  <c r="N2415" i="5"/>
  <c r="N2416" i="5"/>
  <c r="N2417" i="5"/>
  <c r="N2418" i="5"/>
  <c r="N2419" i="5"/>
  <c r="N2420" i="5"/>
  <c r="N2421" i="5"/>
  <c r="N2422" i="5"/>
  <c r="N2423" i="5"/>
  <c r="N2424" i="5"/>
  <c r="N2425" i="5"/>
  <c r="N2426" i="5"/>
  <c r="N2427" i="5"/>
  <c r="N2428" i="5"/>
  <c r="N2429" i="5"/>
  <c r="N2430" i="5"/>
  <c r="N2431" i="5"/>
  <c r="N2432" i="5"/>
  <c r="N2433" i="5"/>
  <c r="N2434" i="5"/>
  <c r="N2435" i="5"/>
  <c r="N2436" i="5"/>
  <c r="N2437" i="5"/>
  <c r="N2438" i="5"/>
  <c r="N2439" i="5"/>
  <c r="N2440" i="5"/>
  <c r="N2441" i="5"/>
  <c r="N2442" i="5"/>
  <c r="N2443" i="5"/>
  <c r="N2444" i="5"/>
  <c r="N2445" i="5"/>
  <c r="N2446" i="5"/>
  <c r="N2447" i="5"/>
  <c r="N2448" i="5"/>
  <c r="N2449" i="5"/>
  <c r="N2450" i="5"/>
  <c r="N2451" i="5"/>
  <c r="N2452" i="5"/>
  <c r="N2453" i="5"/>
  <c r="N2454" i="5"/>
  <c r="N2455" i="5"/>
  <c r="N2456" i="5"/>
  <c r="N2457" i="5"/>
  <c r="N2458" i="5"/>
  <c r="N2459" i="5"/>
  <c r="N2460" i="5"/>
  <c r="N2461" i="5"/>
  <c r="N2462" i="5"/>
  <c r="N2463" i="5"/>
  <c r="N2464" i="5"/>
  <c r="N2465" i="5"/>
  <c r="N2466" i="5"/>
  <c r="N2467" i="5"/>
  <c r="N2468" i="5"/>
  <c r="N2469" i="5"/>
  <c r="N2470" i="5"/>
  <c r="N2471" i="5"/>
  <c r="N2472" i="5"/>
  <c r="N2473" i="5"/>
  <c r="N2474" i="5"/>
  <c r="N2475" i="5"/>
  <c r="N2476" i="5"/>
  <c r="N2477" i="5"/>
  <c r="N2478" i="5"/>
  <c r="N2479" i="5"/>
  <c r="N2480" i="5"/>
  <c r="N2481" i="5"/>
  <c r="N2482" i="5"/>
  <c r="N2483" i="5"/>
  <c r="N2484" i="5"/>
  <c r="N2485" i="5"/>
  <c r="N2486" i="5"/>
  <c r="N2487" i="5"/>
  <c r="N2488" i="5"/>
  <c r="N2489" i="5"/>
  <c r="N2490" i="5"/>
  <c r="N2491" i="5"/>
  <c r="N2492" i="5"/>
  <c r="N2493" i="5"/>
  <c r="N2494" i="5"/>
  <c r="N2495" i="5"/>
  <c r="N2496" i="5"/>
  <c r="N2497" i="5"/>
  <c r="N2498" i="5"/>
  <c r="N2499" i="5"/>
  <c r="N2500" i="5"/>
  <c r="N2501" i="5"/>
  <c r="N2502" i="5"/>
  <c r="N2503" i="5"/>
  <c r="N2504" i="5"/>
  <c r="N2505" i="5"/>
  <c r="N2506" i="5"/>
  <c r="N2507" i="5"/>
  <c r="N2508" i="5"/>
  <c r="N2509" i="5"/>
  <c r="N2510" i="5"/>
  <c r="N2511" i="5"/>
  <c r="N2512" i="5"/>
  <c r="N2513" i="5"/>
  <c r="N2514" i="5"/>
  <c r="N2515" i="5"/>
  <c r="N2516" i="5"/>
  <c r="N2517" i="5"/>
  <c r="N2518" i="5"/>
  <c r="N2519" i="5"/>
  <c r="N2520" i="5"/>
  <c r="N2521" i="5"/>
  <c r="N2522" i="5"/>
  <c r="N2523" i="5"/>
  <c r="N2524" i="5"/>
  <c r="N2525" i="5"/>
  <c r="N2526" i="5"/>
  <c r="N2527" i="5"/>
  <c r="N2528" i="5"/>
  <c r="N2529" i="5"/>
  <c r="N2530" i="5"/>
  <c r="N2531" i="5"/>
  <c r="N2532" i="5"/>
  <c r="N2533" i="5"/>
  <c r="N2534" i="5"/>
  <c r="N2535" i="5"/>
  <c r="N2536" i="5"/>
  <c r="N2537" i="5"/>
  <c r="N2538" i="5"/>
  <c r="N2539" i="5"/>
  <c r="N2540" i="5"/>
  <c r="N2541" i="5"/>
  <c r="N2542" i="5"/>
  <c r="N2543" i="5"/>
  <c r="N2544" i="5"/>
  <c r="N2545" i="5"/>
  <c r="N2546" i="5"/>
  <c r="N2547" i="5"/>
  <c r="N2548" i="5"/>
  <c r="N2549" i="5"/>
  <c r="N2550" i="5"/>
  <c r="N2551" i="5"/>
  <c r="N2552" i="5"/>
  <c r="N2553" i="5"/>
  <c r="N2554" i="5"/>
  <c r="N2555" i="5"/>
  <c r="N2556" i="5"/>
  <c r="N2557" i="5"/>
  <c r="N2558" i="5"/>
  <c r="N2559" i="5"/>
  <c r="N2560" i="5"/>
  <c r="N2561" i="5"/>
  <c r="N2562" i="5"/>
  <c r="N2563" i="5"/>
  <c r="N2564" i="5"/>
  <c r="N2565" i="5"/>
  <c r="N2566" i="5"/>
  <c r="N2567" i="5"/>
  <c r="N2568" i="5"/>
  <c r="N2569" i="5"/>
  <c r="N2570" i="5"/>
  <c r="N2571" i="5"/>
  <c r="N2572" i="5"/>
  <c r="N2573" i="5"/>
  <c r="N2574" i="5"/>
  <c r="N2575" i="5"/>
  <c r="N2576" i="5"/>
  <c r="N2577" i="5"/>
  <c r="N2578" i="5"/>
  <c r="N2579" i="5"/>
  <c r="N2580" i="5"/>
  <c r="N2581" i="5"/>
  <c r="N2582" i="5"/>
  <c r="N2583" i="5"/>
  <c r="N2584" i="5"/>
  <c r="N2585" i="5"/>
  <c r="N2586" i="5"/>
  <c r="N2587" i="5"/>
  <c r="N2588" i="5"/>
  <c r="N2589" i="5"/>
  <c r="N2590" i="5"/>
  <c r="N2591" i="5"/>
  <c r="N2592" i="5"/>
  <c r="N2593" i="5"/>
  <c r="N2594" i="5"/>
  <c r="N2595" i="5"/>
  <c r="N2596" i="5"/>
  <c r="N2597" i="5"/>
  <c r="N2598" i="5"/>
  <c r="N2599" i="5"/>
  <c r="N2600" i="5"/>
  <c r="N2601" i="5"/>
  <c r="N2602" i="5"/>
  <c r="N2603" i="5"/>
  <c r="N2604" i="5"/>
  <c r="N2605" i="5"/>
  <c r="N2606" i="5"/>
  <c r="N2607" i="5"/>
  <c r="N2608" i="5"/>
  <c r="N2609" i="5"/>
  <c r="N2610" i="5"/>
  <c r="N2611" i="5"/>
  <c r="N2612" i="5"/>
  <c r="N2613" i="5"/>
  <c r="N2614" i="5"/>
  <c r="N2615" i="5"/>
  <c r="N2616" i="5"/>
  <c r="N2617" i="5"/>
  <c r="N2618" i="5"/>
  <c r="N2619" i="5"/>
  <c r="N2620" i="5"/>
  <c r="N2621" i="5"/>
  <c r="N2622" i="5"/>
  <c r="N2623" i="5"/>
  <c r="N2624" i="5"/>
  <c r="N2625" i="5"/>
  <c r="N2626" i="5"/>
  <c r="N2627" i="5"/>
  <c r="N2628" i="5"/>
  <c r="N2629" i="5"/>
  <c r="N2630" i="5"/>
  <c r="N2631" i="5"/>
  <c r="N2632" i="5"/>
  <c r="N2633" i="5"/>
  <c r="N2634" i="5"/>
  <c r="N2635" i="5"/>
  <c r="N2636" i="5"/>
  <c r="N2637" i="5"/>
  <c r="N2638" i="5"/>
  <c r="N2639" i="5"/>
  <c r="N2640" i="5"/>
  <c r="N2641" i="5"/>
  <c r="N2642" i="5"/>
  <c r="N2643" i="5"/>
  <c r="N2644" i="5"/>
  <c r="N2645" i="5"/>
  <c r="N2646" i="5"/>
  <c r="N2647" i="5"/>
  <c r="N2648" i="5"/>
  <c r="N2649" i="5"/>
  <c r="N2650" i="5"/>
  <c r="N2651" i="5"/>
  <c r="N2652" i="5"/>
  <c r="N2653" i="5"/>
  <c r="N2654" i="5"/>
  <c r="N2655" i="5"/>
  <c r="N2656" i="5"/>
  <c r="N2657" i="5"/>
  <c r="N2658" i="5"/>
  <c r="N2659" i="5"/>
  <c r="N2660" i="5"/>
  <c r="N2661" i="5"/>
  <c r="N2662" i="5"/>
  <c r="N2663" i="5"/>
  <c r="N2664" i="5"/>
  <c r="N2665" i="5"/>
  <c r="N2666" i="5"/>
  <c r="N2667" i="5"/>
  <c r="N2668" i="5"/>
  <c r="N2669" i="5"/>
  <c r="N2670" i="5"/>
  <c r="N2671" i="5"/>
  <c r="N2672" i="5"/>
  <c r="N2673" i="5"/>
  <c r="N2674" i="5"/>
  <c r="N2675" i="5"/>
  <c r="N2676" i="5"/>
  <c r="N2677" i="5"/>
  <c r="N2678" i="5"/>
  <c r="N2679" i="5"/>
  <c r="N2680" i="5"/>
  <c r="N2681" i="5"/>
  <c r="N2682" i="5"/>
  <c r="N2683" i="5"/>
  <c r="N2684" i="5"/>
  <c r="N2685" i="5"/>
  <c r="N2686" i="5"/>
  <c r="N2687" i="5"/>
  <c r="N2688" i="5"/>
  <c r="N2689" i="5"/>
  <c r="N2690" i="5"/>
  <c r="N2691" i="5"/>
  <c r="N2692" i="5"/>
  <c r="N2693" i="5"/>
  <c r="N2694" i="5"/>
  <c r="N2695" i="5"/>
  <c r="N2696" i="5"/>
  <c r="N2697" i="5"/>
  <c r="N2698" i="5"/>
  <c r="N2699" i="5"/>
  <c r="N2700" i="5"/>
  <c r="N2701" i="5"/>
  <c r="N2702" i="5"/>
  <c r="N2703" i="5"/>
  <c r="N2704" i="5"/>
  <c r="N2705" i="5"/>
  <c r="N2706" i="5"/>
  <c r="N2707" i="5"/>
  <c r="N2708" i="5"/>
  <c r="N2709" i="5"/>
  <c r="N2710" i="5"/>
  <c r="N2711" i="5"/>
  <c r="N2712" i="5"/>
  <c r="N2713" i="5"/>
  <c r="N2714" i="5"/>
  <c r="N2715" i="5"/>
  <c r="N2716" i="5"/>
  <c r="N2717" i="5"/>
  <c r="N2718" i="5"/>
  <c r="N2719" i="5"/>
  <c r="N2720" i="5"/>
  <c r="N2721" i="5"/>
  <c r="N2722" i="5"/>
  <c r="N2723" i="5"/>
  <c r="N2724" i="5"/>
  <c r="N2725" i="5"/>
  <c r="N2726" i="5"/>
  <c r="N2727" i="5"/>
  <c r="N2728" i="5"/>
  <c r="N2729" i="5"/>
  <c r="N2730" i="5"/>
  <c r="N2731" i="5"/>
  <c r="N2732" i="5"/>
  <c r="N2733" i="5"/>
  <c r="N2734" i="5"/>
  <c r="N2735" i="5"/>
  <c r="N2736" i="5"/>
  <c r="N2737" i="5"/>
  <c r="N2738" i="5"/>
  <c r="N2739" i="5"/>
  <c r="N2740" i="5"/>
  <c r="N2741" i="5"/>
  <c r="N2742" i="5"/>
  <c r="N2743" i="5"/>
  <c r="N2744" i="5"/>
  <c r="N2745" i="5"/>
  <c r="N2746" i="5"/>
  <c r="N2747" i="5"/>
  <c r="N2748" i="5"/>
  <c r="N2749" i="5"/>
  <c r="N2750" i="5"/>
  <c r="N2751" i="5"/>
  <c r="N2752" i="5"/>
  <c r="N2753" i="5"/>
  <c r="N2754" i="5"/>
  <c r="N2755" i="5"/>
  <c r="N2756" i="5"/>
  <c r="N2757" i="5"/>
  <c r="N2758" i="5"/>
  <c r="N2759" i="5"/>
  <c r="N2760" i="5"/>
  <c r="N2761" i="5"/>
  <c r="N2762" i="5"/>
  <c r="N2763" i="5"/>
  <c r="N2764" i="5"/>
  <c r="N2765" i="5"/>
  <c r="N2766" i="5"/>
  <c r="N2767" i="5"/>
  <c r="N2768" i="5"/>
  <c r="N2769" i="5"/>
  <c r="N2770" i="5"/>
  <c r="N2771" i="5"/>
  <c r="N2772" i="5"/>
  <c r="N2773" i="5"/>
  <c r="N2774" i="5"/>
  <c r="N2775" i="5"/>
  <c r="N2776" i="5"/>
  <c r="N2777" i="5"/>
  <c r="N2778" i="5"/>
  <c r="N2779" i="5"/>
  <c r="N2780" i="5"/>
  <c r="N2781" i="5"/>
  <c r="N2782" i="5"/>
  <c r="N2783" i="5"/>
  <c r="N2784" i="5"/>
  <c r="N2785" i="5"/>
  <c r="N2786" i="5"/>
  <c r="N2787" i="5"/>
  <c r="N2788" i="5"/>
  <c r="N2789" i="5"/>
  <c r="N2790" i="5"/>
  <c r="N2791" i="5"/>
  <c r="N2792" i="5"/>
  <c r="N2793" i="5"/>
  <c r="N2794" i="5"/>
  <c r="N2795" i="5"/>
  <c r="N2796" i="5"/>
  <c r="N2797" i="5"/>
  <c r="N2798" i="5"/>
  <c r="N2799" i="5"/>
  <c r="N2800" i="5"/>
  <c r="N2801" i="5"/>
  <c r="N2802" i="5"/>
  <c r="N2803" i="5"/>
  <c r="N2804" i="5"/>
  <c r="N2805" i="5"/>
  <c r="N2806" i="5"/>
  <c r="N2807" i="5"/>
  <c r="N2808" i="5"/>
  <c r="N2809" i="5"/>
  <c r="N2810" i="5"/>
  <c r="N2811" i="5"/>
  <c r="N2812" i="5"/>
  <c r="N2813" i="5"/>
  <c r="N2814" i="5"/>
  <c r="N2815" i="5"/>
  <c r="N2816" i="5"/>
  <c r="N2817" i="5"/>
  <c r="N2818" i="5"/>
  <c r="N2819" i="5"/>
  <c r="N2820" i="5"/>
  <c r="N2821" i="5"/>
  <c r="N2822" i="5"/>
  <c r="N2823" i="5"/>
  <c r="N2824" i="5"/>
  <c r="N2825" i="5"/>
  <c r="N2826" i="5"/>
  <c r="N2827" i="5"/>
  <c r="N2828" i="5"/>
  <c r="N2829" i="5"/>
  <c r="N2830" i="5"/>
  <c r="N2831" i="5"/>
  <c r="N2832" i="5"/>
  <c r="N2833" i="5"/>
  <c r="N2834" i="5"/>
  <c r="N2835" i="5"/>
  <c r="N2836" i="5"/>
  <c r="N2837" i="5"/>
  <c r="N2838" i="5"/>
  <c r="N2839" i="5"/>
  <c r="N2840" i="5"/>
  <c r="N2841" i="5"/>
  <c r="N2842" i="5"/>
  <c r="N2843" i="5"/>
  <c r="N2844" i="5"/>
  <c r="N2845" i="5"/>
  <c r="N2846" i="5"/>
  <c r="N2847" i="5"/>
  <c r="N2848" i="5"/>
  <c r="N2849" i="5"/>
  <c r="N2850" i="5"/>
  <c r="N2851" i="5"/>
  <c r="N2852" i="5"/>
  <c r="N2853" i="5"/>
  <c r="N2854" i="5"/>
  <c r="N2855" i="5"/>
  <c r="N2856" i="5"/>
  <c r="N2857" i="5"/>
  <c r="N2858" i="5"/>
  <c r="N2859" i="5"/>
  <c r="N2860" i="5"/>
  <c r="N2861" i="5"/>
  <c r="N2862" i="5"/>
  <c r="N2863" i="5"/>
  <c r="N2864" i="5"/>
  <c r="N2865" i="5"/>
  <c r="N2866" i="5"/>
  <c r="N2867" i="5"/>
  <c r="N2868" i="5"/>
  <c r="N2869" i="5"/>
  <c r="N2870" i="5"/>
  <c r="N2871" i="5"/>
  <c r="N2872" i="5"/>
  <c r="N2873" i="5"/>
  <c r="N2874" i="5"/>
  <c r="N2875" i="5"/>
  <c r="N2876" i="5"/>
  <c r="N2877" i="5"/>
  <c r="N2878" i="5"/>
  <c r="N2879" i="5"/>
  <c r="N2880" i="5"/>
  <c r="N2881" i="5"/>
  <c r="N2882" i="5"/>
  <c r="N2883" i="5"/>
  <c r="N2884" i="5"/>
  <c r="N2885" i="5"/>
  <c r="N2886" i="5"/>
  <c r="N2887" i="5"/>
  <c r="N2888" i="5"/>
  <c r="N2889" i="5"/>
  <c r="N2890" i="5"/>
  <c r="N2891" i="5"/>
  <c r="N2892" i="5"/>
  <c r="N2893" i="5"/>
  <c r="N2894" i="5"/>
  <c r="N2895" i="5"/>
  <c r="N2896" i="5"/>
  <c r="N2897" i="5"/>
  <c r="N2898" i="5"/>
  <c r="N2899" i="5"/>
  <c r="N2900" i="5"/>
  <c r="N2901" i="5"/>
  <c r="N2902" i="5"/>
  <c r="N2903" i="5"/>
  <c r="N2904" i="5"/>
  <c r="N2905" i="5"/>
  <c r="N2906" i="5"/>
  <c r="N2907" i="5"/>
  <c r="N2908" i="5"/>
  <c r="N2909" i="5"/>
  <c r="N2910" i="5"/>
  <c r="N2911" i="5"/>
  <c r="N2912" i="5"/>
  <c r="N2913" i="5"/>
  <c r="N2914" i="5"/>
  <c r="N2915" i="5"/>
  <c r="N2916" i="5"/>
  <c r="N2917" i="5"/>
  <c r="N2918" i="5"/>
  <c r="N2919" i="5"/>
  <c r="N2920" i="5"/>
  <c r="N2921" i="5"/>
  <c r="N2922" i="5"/>
  <c r="N2923" i="5"/>
  <c r="N2924" i="5"/>
  <c r="N2925" i="5"/>
  <c r="N2926" i="5"/>
  <c r="N2927" i="5"/>
  <c r="N2928" i="5"/>
  <c r="N2929" i="5"/>
  <c r="N2930" i="5"/>
  <c r="N2931" i="5"/>
  <c r="N2932" i="5"/>
  <c r="N2933" i="5"/>
  <c r="N2934" i="5"/>
  <c r="N2935" i="5"/>
  <c r="N2936" i="5"/>
  <c r="N2937" i="5"/>
  <c r="N2938" i="5"/>
  <c r="N2939" i="5"/>
  <c r="N2940" i="5"/>
  <c r="N2941" i="5"/>
  <c r="N2942" i="5"/>
  <c r="N2943" i="5"/>
  <c r="N2944" i="5"/>
  <c r="N2945" i="5"/>
  <c r="N2946" i="5"/>
  <c r="N2947" i="5"/>
  <c r="N2948" i="5"/>
  <c r="N2949" i="5"/>
  <c r="N2950" i="5"/>
  <c r="N2951" i="5"/>
  <c r="N2952" i="5"/>
  <c r="N2953" i="5"/>
  <c r="N2954" i="5"/>
  <c r="N2955" i="5"/>
  <c r="N2956" i="5"/>
  <c r="N2957" i="5"/>
  <c r="N2958" i="5"/>
  <c r="N2959" i="5"/>
  <c r="N2960" i="5"/>
  <c r="N2961" i="5"/>
  <c r="N2962" i="5"/>
  <c r="N2963" i="5"/>
  <c r="N2964" i="5"/>
  <c r="N2965" i="5"/>
  <c r="N2966" i="5"/>
  <c r="N2967" i="5"/>
  <c r="N2968" i="5"/>
  <c r="N2969" i="5"/>
  <c r="N2970" i="5"/>
  <c r="N2971" i="5"/>
  <c r="N2972" i="5"/>
  <c r="N2973" i="5"/>
  <c r="N2974" i="5"/>
  <c r="N2975" i="5"/>
  <c r="N2976" i="5"/>
  <c r="N2977" i="5"/>
  <c r="N2978" i="5"/>
  <c r="N2979" i="5"/>
  <c r="N2980" i="5"/>
  <c r="N2981" i="5"/>
  <c r="N2982" i="5"/>
  <c r="N2983" i="5"/>
  <c r="N2984" i="5"/>
  <c r="N2985" i="5"/>
  <c r="N2986" i="5"/>
  <c r="N2987" i="5"/>
  <c r="N2988" i="5"/>
  <c r="N2989" i="5"/>
  <c r="N2990" i="5"/>
  <c r="N2991" i="5"/>
  <c r="N2992" i="5"/>
  <c r="N2993" i="5"/>
  <c r="N2994" i="5"/>
  <c r="N2995" i="5"/>
  <c r="N2996" i="5"/>
  <c r="N2997" i="5"/>
  <c r="N2998" i="5"/>
  <c r="N2999" i="5"/>
  <c r="N3000" i="5"/>
  <c r="N3001" i="5"/>
  <c r="N3002" i="5"/>
  <c r="N3003" i="5"/>
  <c r="N3004" i="5"/>
  <c r="N3005" i="5"/>
  <c r="N3006" i="5"/>
  <c r="N3007" i="5"/>
  <c r="N3008" i="5"/>
  <c r="N3009" i="5"/>
  <c r="N3010" i="5"/>
  <c r="N3011" i="5"/>
  <c r="N3012" i="5"/>
  <c r="N3013" i="5"/>
  <c r="N3014" i="5"/>
  <c r="N3015" i="5"/>
  <c r="N3016" i="5"/>
  <c r="N3017" i="5"/>
  <c r="N3018" i="5"/>
  <c r="N3019" i="5"/>
  <c r="N3020" i="5"/>
  <c r="N3021" i="5"/>
  <c r="N3022" i="5"/>
  <c r="N3023" i="5"/>
  <c r="N3024" i="5"/>
  <c r="N3025" i="5"/>
  <c r="N3026" i="5"/>
  <c r="N3027" i="5"/>
  <c r="N3028" i="5"/>
  <c r="N3029" i="5"/>
  <c r="N3030" i="5"/>
  <c r="N3031" i="5"/>
  <c r="N3032" i="5"/>
  <c r="N3033" i="5"/>
  <c r="N3034" i="5"/>
  <c r="N3035" i="5"/>
  <c r="N3036" i="5"/>
  <c r="N3037" i="5"/>
  <c r="N3038" i="5"/>
  <c r="N3039" i="5"/>
  <c r="N3040" i="5"/>
  <c r="N3041" i="5"/>
  <c r="N3042" i="5"/>
  <c r="N3043" i="5"/>
  <c r="N3044" i="5"/>
  <c r="N3045" i="5"/>
  <c r="N3046" i="5"/>
  <c r="N3047" i="5"/>
  <c r="N3048" i="5"/>
  <c r="N3049" i="5"/>
  <c r="N3050" i="5"/>
  <c r="N3051" i="5"/>
  <c r="N3052" i="5"/>
  <c r="N3053" i="5"/>
  <c r="N3054" i="5"/>
  <c r="N3055" i="5"/>
  <c r="N3056" i="5"/>
  <c r="N3057" i="5"/>
  <c r="N3058" i="5"/>
  <c r="N3059" i="5"/>
  <c r="N3060" i="5"/>
  <c r="N3061" i="5"/>
  <c r="N3062" i="5"/>
  <c r="N3063" i="5"/>
  <c r="N3064" i="5"/>
  <c r="N3065" i="5"/>
  <c r="N3066" i="5"/>
  <c r="N3067" i="5"/>
  <c r="N3068" i="5"/>
  <c r="N3069" i="5"/>
  <c r="N3070" i="5"/>
  <c r="N3071" i="5"/>
  <c r="N3072" i="5"/>
  <c r="N3073" i="5"/>
  <c r="N3074" i="5"/>
  <c r="N3075" i="5"/>
  <c r="N3076" i="5"/>
  <c r="N3077" i="5"/>
  <c r="N3078" i="5"/>
  <c r="N3079" i="5"/>
  <c r="N3080" i="5"/>
  <c r="N3081" i="5"/>
  <c r="N3082" i="5"/>
  <c r="N3083" i="5"/>
  <c r="N3084" i="5"/>
  <c r="N3085" i="5"/>
  <c r="N3086" i="5"/>
  <c r="N3087" i="5"/>
  <c r="N3088" i="5"/>
  <c r="N3089" i="5"/>
  <c r="N3090" i="5"/>
  <c r="N3091" i="5"/>
  <c r="N3092" i="5"/>
  <c r="N3093" i="5"/>
  <c r="N3094" i="5"/>
  <c r="N3095" i="5"/>
  <c r="N3096" i="5"/>
  <c r="N3097" i="5"/>
  <c r="N3098" i="5"/>
  <c r="N3099" i="5"/>
  <c r="N3100" i="5"/>
  <c r="N3101" i="5"/>
  <c r="N3102" i="5"/>
  <c r="N3103" i="5"/>
  <c r="N3104" i="5"/>
  <c r="N3105" i="5"/>
  <c r="N3106" i="5"/>
  <c r="N3107" i="5"/>
  <c r="N3108" i="5"/>
  <c r="N3109" i="5"/>
  <c r="N3110" i="5"/>
  <c r="N3111" i="5"/>
  <c r="N3112" i="5"/>
  <c r="N3113" i="5"/>
  <c r="N3114" i="5"/>
  <c r="N3115" i="5"/>
  <c r="N3116" i="5"/>
  <c r="N3117" i="5"/>
  <c r="N3118" i="5"/>
  <c r="N3119" i="5"/>
  <c r="N3120" i="5"/>
  <c r="N3121" i="5"/>
  <c r="N3122" i="5"/>
  <c r="N3123" i="5"/>
  <c r="N3124" i="5"/>
  <c r="N3125" i="5"/>
  <c r="N3126" i="5"/>
  <c r="N3127" i="5"/>
  <c r="N3128" i="5"/>
  <c r="N3129" i="5"/>
  <c r="N3130" i="5"/>
  <c r="N3131" i="5"/>
  <c r="N3132" i="5"/>
  <c r="N3133" i="5"/>
  <c r="N3134" i="5"/>
  <c r="N3135" i="5"/>
  <c r="N3136" i="5"/>
  <c r="N3137" i="5"/>
  <c r="N3138" i="5"/>
  <c r="N3139" i="5"/>
  <c r="N3140" i="5"/>
  <c r="N3141" i="5"/>
  <c r="N3142" i="5"/>
  <c r="N3143" i="5"/>
  <c r="N3144" i="5"/>
  <c r="N3145" i="5"/>
  <c r="N3146" i="5"/>
  <c r="N3147" i="5"/>
  <c r="N3148" i="5"/>
  <c r="N3149" i="5"/>
  <c r="N3150" i="5"/>
  <c r="N3151" i="5"/>
  <c r="N3152" i="5"/>
  <c r="N3153" i="5"/>
  <c r="N3154" i="5"/>
  <c r="N3155" i="5"/>
  <c r="N3156" i="5"/>
  <c r="N3157" i="5"/>
  <c r="N3158" i="5"/>
  <c r="N3159" i="5"/>
  <c r="N3160" i="5"/>
  <c r="N3161" i="5"/>
  <c r="N3162" i="5"/>
  <c r="N3163" i="5"/>
  <c r="N3164" i="5"/>
  <c r="N3165" i="5"/>
  <c r="N3166" i="5"/>
  <c r="N3167" i="5"/>
  <c r="N3168" i="5"/>
  <c r="N3169" i="5"/>
  <c r="N3170" i="5"/>
  <c r="N3171" i="5"/>
  <c r="N3172" i="5"/>
  <c r="N3173" i="5"/>
  <c r="N3174" i="5"/>
  <c r="N3175" i="5"/>
  <c r="N3176" i="5"/>
  <c r="N3177" i="5"/>
  <c r="N3178" i="5"/>
  <c r="N3179" i="5"/>
  <c r="N3180" i="5"/>
  <c r="N3181" i="5"/>
  <c r="N3182" i="5"/>
  <c r="N3183" i="5"/>
  <c r="N3184" i="5"/>
  <c r="N3185" i="5"/>
  <c r="N3186" i="5"/>
  <c r="N3187" i="5"/>
  <c r="N3188" i="5"/>
  <c r="N3189" i="5"/>
  <c r="N3190" i="5"/>
  <c r="N3191" i="5"/>
  <c r="N3192" i="5"/>
  <c r="N3193" i="5"/>
  <c r="N3194" i="5"/>
  <c r="N3195" i="5"/>
  <c r="N3196" i="5"/>
  <c r="N3197" i="5"/>
  <c r="N3198" i="5"/>
  <c r="N3199" i="5"/>
  <c r="N3200" i="5"/>
  <c r="N3201" i="5"/>
  <c r="N3202" i="5"/>
  <c r="N3203" i="5"/>
  <c r="N3204" i="5"/>
  <c r="N3205" i="5"/>
  <c r="N3206" i="5"/>
  <c r="N3207" i="5"/>
  <c r="N3208" i="5"/>
  <c r="N3209" i="5"/>
  <c r="N3210" i="5"/>
  <c r="N3211" i="5"/>
  <c r="N3212" i="5"/>
  <c r="N3213" i="5"/>
  <c r="N3214" i="5"/>
  <c r="N3215" i="5"/>
  <c r="N3216" i="5"/>
  <c r="N3217" i="5"/>
  <c r="N3218" i="5"/>
  <c r="N3219" i="5"/>
  <c r="N3220" i="5"/>
  <c r="N3221" i="5"/>
  <c r="N3222" i="5"/>
  <c r="N3223" i="5"/>
  <c r="N3224" i="5"/>
  <c r="N3225" i="5"/>
  <c r="N3226" i="5"/>
  <c r="N3227" i="5"/>
  <c r="N3228" i="5"/>
  <c r="N3229" i="5"/>
  <c r="N3230" i="5"/>
  <c r="N3231" i="5"/>
  <c r="N3232" i="5"/>
  <c r="N3233" i="5"/>
  <c r="N3234" i="5"/>
  <c r="N3235" i="5"/>
  <c r="N3236" i="5"/>
  <c r="N3237" i="5"/>
  <c r="N3238" i="5"/>
  <c r="N3239" i="5"/>
  <c r="N3240" i="5"/>
  <c r="N3241" i="5"/>
  <c r="N3242" i="5"/>
  <c r="N3243" i="5"/>
  <c r="N3244" i="5"/>
  <c r="N3245" i="5"/>
  <c r="N3246" i="5"/>
  <c r="N3247" i="5"/>
  <c r="N3248" i="5"/>
  <c r="N3249" i="5"/>
  <c r="N3250" i="5"/>
  <c r="N3251" i="5"/>
  <c r="N3252" i="5"/>
  <c r="N3253" i="5"/>
  <c r="N3254" i="5"/>
  <c r="N3255" i="5"/>
  <c r="N3256" i="5"/>
  <c r="N3257" i="5"/>
  <c r="N3258" i="5"/>
  <c r="N3259" i="5"/>
  <c r="N3260" i="5"/>
  <c r="N3261" i="5"/>
  <c r="N3262" i="5"/>
  <c r="N3263" i="5"/>
  <c r="N3264" i="5"/>
  <c r="N3265" i="5"/>
  <c r="N3266" i="5"/>
  <c r="N3267" i="5"/>
  <c r="N3268" i="5"/>
  <c r="N3269" i="5"/>
  <c r="N3270" i="5"/>
  <c r="N3271" i="5"/>
  <c r="N3272" i="5"/>
  <c r="N3273" i="5"/>
  <c r="N3274" i="5"/>
  <c r="N3275" i="5"/>
  <c r="N3276" i="5"/>
  <c r="N3277" i="5"/>
  <c r="N3278" i="5"/>
  <c r="N3279" i="5"/>
  <c r="N3280" i="5"/>
  <c r="N3281" i="5"/>
  <c r="N3282" i="5"/>
  <c r="N3283" i="5"/>
  <c r="N3284" i="5"/>
  <c r="N3285" i="5"/>
  <c r="N3286" i="5"/>
  <c r="N3287" i="5"/>
  <c r="N3288" i="5"/>
  <c r="N3289" i="5"/>
  <c r="N3290" i="5"/>
  <c r="N3291" i="5"/>
  <c r="N3292" i="5"/>
  <c r="N3293" i="5"/>
  <c r="N3294" i="5"/>
  <c r="N3295" i="5"/>
  <c r="N3296" i="5"/>
  <c r="N3297" i="5"/>
  <c r="N3298" i="5"/>
  <c r="N3299" i="5"/>
  <c r="N3300" i="5"/>
  <c r="N3301" i="5"/>
  <c r="N3302" i="5"/>
  <c r="N3303" i="5"/>
  <c r="N3304" i="5"/>
  <c r="N3305" i="5"/>
  <c r="N3306" i="5"/>
  <c r="N3307" i="5"/>
  <c r="N3308" i="5"/>
  <c r="N3309" i="5"/>
  <c r="N3310" i="5"/>
  <c r="N3311" i="5"/>
  <c r="N3312" i="5"/>
  <c r="N3313" i="5"/>
  <c r="N3314" i="5"/>
  <c r="N3315" i="5"/>
  <c r="N3316" i="5"/>
  <c r="N3317" i="5"/>
  <c r="N3318" i="5"/>
  <c r="N3319" i="5"/>
  <c r="N3320" i="5"/>
  <c r="N3321" i="5"/>
  <c r="N3322" i="5"/>
  <c r="N3323" i="5"/>
  <c r="N3324" i="5"/>
  <c r="N3325" i="5"/>
  <c r="N3326" i="5"/>
  <c r="N3327" i="5"/>
  <c r="N3328" i="5"/>
  <c r="N3329" i="5"/>
  <c r="N3330" i="5"/>
  <c r="N3331" i="5"/>
  <c r="N3332" i="5"/>
  <c r="N3333" i="5"/>
  <c r="N3334" i="5"/>
  <c r="N3335" i="5"/>
  <c r="N3336" i="5"/>
  <c r="N3337" i="5"/>
  <c r="N3338" i="5"/>
  <c r="N3339" i="5"/>
  <c r="N3340" i="5"/>
  <c r="N3341" i="5"/>
  <c r="N3342" i="5"/>
  <c r="N3343" i="5"/>
  <c r="N3344" i="5"/>
  <c r="N3345" i="5"/>
  <c r="N3346" i="5"/>
  <c r="N3347" i="5"/>
  <c r="N3348" i="5"/>
  <c r="N3349" i="5"/>
  <c r="N3350" i="5"/>
  <c r="N3351" i="5"/>
  <c r="N3352" i="5"/>
  <c r="N3353" i="5"/>
  <c r="N3354" i="5"/>
  <c r="N3355" i="5"/>
  <c r="N3356" i="5"/>
  <c r="N3357" i="5"/>
  <c r="N3358" i="5"/>
  <c r="N3359" i="5"/>
  <c r="N3360" i="5"/>
  <c r="N3361" i="5"/>
  <c r="N3362" i="5"/>
  <c r="N3363" i="5"/>
  <c r="N3364" i="5"/>
  <c r="N3365" i="5"/>
  <c r="N3366" i="5"/>
  <c r="N3367" i="5"/>
  <c r="N3368" i="5"/>
  <c r="N3369" i="5"/>
  <c r="N3370" i="5"/>
  <c r="N3371" i="5"/>
  <c r="N3372" i="5"/>
  <c r="N3373" i="5"/>
  <c r="N3374" i="5"/>
  <c r="N3375" i="5"/>
  <c r="N3376" i="5"/>
  <c r="N3377" i="5"/>
  <c r="N3378" i="5"/>
  <c r="N3379" i="5"/>
  <c r="N3380" i="5"/>
  <c r="N3381" i="5"/>
  <c r="N3382" i="5"/>
  <c r="N3383" i="5"/>
  <c r="N3384" i="5"/>
  <c r="N3385" i="5"/>
  <c r="N3386" i="5"/>
  <c r="N3387" i="5"/>
  <c r="N3388" i="5"/>
  <c r="N3389" i="5"/>
  <c r="N3390" i="5"/>
  <c r="N3391" i="5"/>
  <c r="N3392" i="5"/>
  <c r="N3393" i="5"/>
  <c r="N3394" i="5"/>
  <c r="N3395" i="5"/>
  <c r="N3396" i="5"/>
  <c r="N3397" i="5"/>
  <c r="N3398" i="5"/>
  <c r="N3399" i="5"/>
  <c r="N3400" i="5"/>
  <c r="N3401" i="5"/>
  <c r="N3402" i="5"/>
  <c r="N3403" i="5"/>
  <c r="N3404" i="5"/>
  <c r="N3405" i="5"/>
  <c r="N3406" i="5"/>
  <c r="N3407" i="5"/>
  <c r="N3408" i="5"/>
  <c r="N3409" i="5"/>
  <c r="N3410" i="5"/>
  <c r="N3411" i="5"/>
  <c r="N3412" i="5"/>
  <c r="N3413" i="5"/>
  <c r="N3414" i="5"/>
  <c r="N3415" i="5"/>
  <c r="N3416" i="5"/>
  <c r="N3417" i="5"/>
  <c r="N3418" i="5"/>
  <c r="N3419" i="5"/>
  <c r="N3420" i="5"/>
  <c r="N3421" i="5"/>
  <c r="N3422" i="5"/>
  <c r="N3423" i="5"/>
  <c r="N3424" i="5"/>
  <c r="N3425" i="5"/>
  <c r="N3426" i="5"/>
  <c r="N3427" i="5"/>
  <c r="N3428" i="5"/>
  <c r="N3429" i="5"/>
  <c r="N3430" i="5"/>
  <c r="N3431" i="5"/>
  <c r="N3432" i="5"/>
  <c r="N3433" i="5"/>
  <c r="N3434" i="5"/>
  <c r="N3435" i="5"/>
  <c r="N3436" i="5"/>
  <c r="N3437" i="5"/>
  <c r="N3438" i="5"/>
  <c r="N3439" i="5"/>
  <c r="N3440" i="5"/>
  <c r="N3441" i="5"/>
  <c r="N3442" i="5"/>
  <c r="N3443" i="5"/>
  <c r="N3444" i="5"/>
  <c r="N3445" i="5"/>
  <c r="N3446" i="5"/>
  <c r="N3447" i="5"/>
  <c r="N3448" i="5"/>
  <c r="N3449" i="5"/>
  <c r="N3450" i="5"/>
  <c r="N3451" i="5"/>
  <c r="N3452" i="5"/>
  <c r="N3453" i="5"/>
  <c r="N3454" i="5"/>
  <c r="N3455" i="5"/>
  <c r="N3456" i="5"/>
  <c r="N3457" i="5"/>
  <c r="N3458" i="5"/>
  <c r="N3459" i="5"/>
  <c r="N3460" i="5"/>
  <c r="N3461" i="5"/>
  <c r="N3462" i="5"/>
  <c r="N3463" i="5"/>
  <c r="N3464" i="5"/>
  <c r="N3465" i="5"/>
  <c r="N3466" i="5"/>
  <c r="N3467" i="5"/>
  <c r="N3468" i="5"/>
  <c r="N3469" i="5"/>
  <c r="N3470" i="5"/>
  <c r="N3471" i="5"/>
  <c r="N3472" i="5"/>
  <c r="N3473" i="5"/>
  <c r="N3474" i="5"/>
  <c r="N3475" i="5"/>
  <c r="N3476" i="5"/>
  <c r="N3477" i="5"/>
  <c r="N3478" i="5"/>
  <c r="N3479" i="5"/>
  <c r="N3480" i="5"/>
  <c r="N3481" i="5"/>
  <c r="N3482" i="5"/>
  <c r="N3483" i="5"/>
  <c r="N3484" i="5"/>
  <c r="N3485" i="5"/>
  <c r="N3486" i="5"/>
  <c r="N3487" i="5"/>
  <c r="N3488" i="5"/>
  <c r="N3489" i="5"/>
  <c r="N3490" i="5"/>
  <c r="N3491" i="5"/>
  <c r="N3492" i="5"/>
  <c r="N3493" i="5"/>
  <c r="N3494" i="5"/>
  <c r="N3495" i="5"/>
  <c r="N3496" i="5"/>
  <c r="N3497" i="5"/>
  <c r="N3498" i="5"/>
  <c r="N3499" i="5"/>
  <c r="N3500" i="5"/>
  <c r="N3501" i="5"/>
  <c r="N3502" i="5"/>
  <c r="N3503" i="5"/>
  <c r="N3504" i="5"/>
  <c r="N3505" i="5"/>
  <c r="N3506" i="5"/>
  <c r="N3507" i="5"/>
  <c r="N3508" i="5"/>
  <c r="N3509" i="5"/>
  <c r="N3510" i="5"/>
  <c r="N3511" i="5"/>
  <c r="N3512" i="5"/>
  <c r="N3513" i="5"/>
  <c r="N3514" i="5"/>
  <c r="N3515" i="5"/>
  <c r="N3516" i="5"/>
  <c r="N3517" i="5"/>
  <c r="N3518" i="5"/>
  <c r="N3519" i="5"/>
  <c r="N3520" i="5"/>
  <c r="N3521" i="5"/>
  <c r="N3522" i="5"/>
  <c r="N3523" i="5"/>
  <c r="N3524" i="5"/>
  <c r="N3525" i="5"/>
  <c r="N3526" i="5"/>
  <c r="N3527" i="5"/>
  <c r="N3528" i="5"/>
  <c r="N3529" i="5"/>
  <c r="N3530" i="5"/>
  <c r="N3531" i="5"/>
  <c r="N3532" i="5"/>
  <c r="N3533" i="5"/>
  <c r="N3534" i="5"/>
  <c r="N3535" i="5"/>
  <c r="N3536" i="5"/>
  <c r="N3537" i="5"/>
  <c r="N3538" i="5"/>
  <c r="N3539" i="5"/>
  <c r="N3540" i="5"/>
  <c r="N3541" i="5"/>
  <c r="N3542" i="5"/>
  <c r="N3543" i="5"/>
  <c r="N3544" i="5"/>
  <c r="N3545" i="5"/>
  <c r="N3546" i="5"/>
  <c r="N3547" i="5"/>
  <c r="N3548" i="5"/>
  <c r="N3549" i="5"/>
  <c r="N3550" i="5"/>
  <c r="N3551" i="5"/>
  <c r="N3552" i="5"/>
  <c r="N3553" i="5"/>
  <c r="N3554" i="5"/>
  <c r="N3555" i="5"/>
  <c r="N3556" i="5"/>
  <c r="N3557" i="5"/>
  <c r="N3558" i="5"/>
  <c r="N3559" i="5"/>
  <c r="N3560" i="5"/>
  <c r="N3561" i="5"/>
  <c r="N3562" i="5"/>
  <c r="N3563" i="5"/>
  <c r="N3564" i="5"/>
  <c r="N3565" i="5"/>
  <c r="N3566" i="5"/>
  <c r="N3567" i="5"/>
  <c r="N3568" i="5"/>
  <c r="N3569" i="5"/>
  <c r="N3570" i="5"/>
  <c r="N3571" i="5"/>
  <c r="N3572" i="5"/>
  <c r="N3573" i="5"/>
  <c r="N3574" i="5"/>
  <c r="N3575" i="5"/>
  <c r="N3576" i="5"/>
  <c r="N3577" i="5"/>
  <c r="N3578" i="5"/>
  <c r="N3579" i="5"/>
  <c r="N3580" i="5"/>
  <c r="N3581" i="5"/>
  <c r="N3582" i="5"/>
  <c r="N3583" i="5"/>
  <c r="N3584" i="5"/>
  <c r="N3585" i="5"/>
  <c r="N3586" i="5"/>
  <c r="N3587" i="5"/>
  <c r="N3588" i="5"/>
  <c r="N3589" i="5"/>
  <c r="N3590" i="5"/>
  <c r="N3591" i="5"/>
  <c r="N3592" i="5"/>
  <c r="N3593" i="5"/>
  <c r="N3594" i="5"/>
  <c r="N3595" i="5"/>
  <c r="N3596" i="5"/>
  <c r="N3597" i="5"/>
  <c r="N3598" i="5"/>
  <c r="N3599" i="5"/>
  <c r="N3600" i="5"/>
  <c r="N3601" i="5"/>
  <c r="N3602" i="5"/>
  <c r="N3603" i="5"/>
  <c r="N3604" i="5"/>
  <c r="N3605" i="5"/>
  <c r="N3606" i="5"/>
  <c r="N3607" i="5"/>
  <c r="N3608" i="5"/>
  <c r="N3609" i="5"/>
  <c r="N3610" i="5"/>
  <c r="N3611" i="5"/>
  <c r="N3612" i="5"/>
  <c r="N3613" i="5"/>
  <c r="N3614" i="5"/>
  <c r="N3615" i="5"/>
  <c r="N3616" i="5"/>
  <c r="N3617" i="5"/>
  <c r="N3618" i="5"/>
  <c r="N3619" i="5"/>
  <c r="N3620" i="5"/>
  <c r="N3621" i="5"/>
  <c r="N3622" i="5"/>
  <c r="N3623" i="5"/>
  <c r="N3624" i="5"/>
  <c r="N3625" i="5"/>
  <c r="N3626" i="5"/>
  <c r="N3627" i="5"/>
  <c r="N3628" i="5"/>
  <c r="N3629" i="5"/>
  <c r="N3630" i="5"/>
  <c r="N3631" i="5"/>
  <c r="N3632" i="5"/>
  <c r="N3633" i="5"/>
  <c r="N3634" i="5"/>
  <c r="N3635" i="5"/>
  <c r="N3636" i="5"/>
  <c r="N3637" i="5"/>
  <c r="N3638" i="5"/>
  <c r="N3639" i="5"/>
  <c r="N3640" i="5"/>
  <c r="N3641" i="5"/>
  <c r="N3642" i="5"/>
  <c r="N3643" i="5"/>
  <c r="N3644" i="5"/>
  <c r="N3645" i="5"/>
  <c r="N3646" i="5"/>
  <c r="N3647" i="5"/>
  <c r="N3648" i="5"/>
  <c r="N3649" i="5"/>
  <c r="N3650" i="5"/>
  <c r="N3651" i="5"/>
  <c r="N3652" i="5"/>
  <c r="N3653" i="5"/>
  <c r="N3654" i="5"/>
  <c r="N3655" i="5"/>
  <c r="N3656" i="5"/>
  <c r="N3657" i="5"/>
  <c r="N3658" i="5"/>
  <c r="N3659" i="5"/>
  <c r="N3660" i="5"/>
  <c r="N3661" i="5"/>
  <c r="N3662" i="5"/>
  <c r="N3663" i="5"/>
  <c r="N3664" i="5"/>
  <c r="N3665" i="5"/>
  <c r="N3666" i="5"/>
  <c r="N3667" i="5"/>
  <c r="N3668" i="5"/>
  <c r="N3669" i="5"/>
  <c r="N3670" i="5"/>
  <c r="N3671" i="5"/>
  <c r="N3672" i="5"/>
  <c r="N3673" i="5"/>
  <c r="N3674" i="5"/>
  <c r="N3675" i="5"/>
  <c r="N3676" i="5"/>
  <c r="N3677" i="5"/>
  <c r="N3678" i="5"/>
  <c r="N3679" i="5"/>
  <c r="N3680" i="5"/>
  <c r="N3681" i="5"/>
  <c r="N3682" i="5"/>
  <c r="N3683" i="5"/>
  <c r="N3684" i="5"/>
  <c r="N3685" i="5"/>
  <c r="N3686" i="5"/>
  <c r="N3687" i="5"/>
  <c r="N3688" i="5"/>
  <c r="N3689" i="5"/>
  <c r="N3690" i="5"/>
  <c r="N3691" i="5"/>
  <c r="N3692" i="5"/>
  <c r="N3693" i="5"/>
  <c r="N3694" i="5"/>
  <c r="N3695" i="5"/>
  <c r="N3696" i="5"/>
  <c r="N3697" i="5"/>
  <c r="N3698" i="5"/>
  <c r="N3699" i="5"/>
  <c r="N3700" i="5"/>
  <c r="N3701" i="5"/>
  <c r="N3702" i="5"/>
  <c r="N3703" i="5"/>
  <c r="N3704" i="5"/>
  <c r="N3705" i="5"/>
  <c r="N3706" i="5"/>
  <c r="N3707" i="5"/>
  <c r="N3708" i="5"/>
  <c r="N3709" i="5"/>
  <c r="N3710" i="5"/>
  <c r="N3711" i="5"/>
  <c r="N3712" i="5"/>
  <c r="N3713" i="5"/>
  <c r="N3714" i="5"/>
  <c r="N3715" i="5"/>
  <c r="N3716" i="5"/>
  <c r="N3717" i="5"/>
  <c r="N3718" i="5"/>
  <c r="N3719" i="5"/>
  <c r="N3720" i="5"/>
  <c r="N3721" i="5"/>
  <c r="N3722" i="5"/>
  <c r="N3723" i="5"/>
  <c r="N3724" i="5"/>
  <c r="N3725" i="5"/>
  <c r="N3726" i="5"/>
  <c r="N3727" i="5"/>
  <c r="N3728" i="5"/>
  <c r="N3729" i="5"/>
  <c r="N3730" i="5"/>
  <c r="N3731" i="5"/>
  <c r="N3732" i="5"/>
  <c r="N3733" i="5"/>
  <c r="N3734" i="5"/>
  <c r="N3735" i="5"/>
  <c r="N3736" i="5"/>
  <c r="N3737" i="5"/>
  <c r="N3738" i="5"/>
  <c r="N3739" i="5"/>
  <c r="N3740" i="5"/>
  <c r="N3741" i="5"/>
  <c r="N3742" i="5"/>
  <c r="N3743" i="5"/>
  <c r="N3744" i="5"/>
  <c r="N3745" i="5"/>
  <c r="N3746" i="5"/>
  <c r="N3747" i="5"/>
  <c r="N3748" i="5"/>
  <c r="N3749" i="5"/>
  <c r="N3750" i="5"/>
  <c r="N3751" i="5"/>
  <c r="N3752" i="5"/>
  <c r="N3753" i="5"/>
  <c r="N3754" i="5"/>
  <c r="N3755" i="5"/>
  <c r="N3756" i="5"/>
  <c r="N3757" i="5"/>
  <c r="N3758" i="5"/>
  <c r="N3759" i="5"/>
  <c r="N3760" i="5"/>
  <c r="N3761" i="5"/>
  <c r="N3762" i="5"/>
  <c r="N3763" i="5"/>
  <c r="N3764" i="5"/>
  <c r="N3765" i="5"/>
  <c r="N3766" i="5"/>
  <c r="N3767" i="5"/>
  <c r="N3768" i="5"/>
  <c r="N3769" i="5"/>
  <c r="N3770" i="5"/>
  <c r="N3771" i="5"/>
  <c r="N3772" i="5"/>
  <c r="N3773" i="5"/>
  <c r="N3774" i="5"/>
  <c r="N3775" i="5"/>
  <c r="N3776" i="5"/>
  <c r="N3777" i="5"/>
  <c r="N3778" i="5"/>
  <c r="N3779" i="5"/>
  <c r="N3780" i="5"/>
  <c r="N3781" i="5"/>
  <c r="N3782" i="5"/>
  <c r="N3783" i="5"/>
  <c r="N3784" i="5"/>
  <c r="N3785" i="5"/>
  <c r="N3786" i="5"/>
  <c r="N3787" i="5"/>
  <c r="N3788" i="5"/>
  <c r="N3789" i="5"/>
  <c r="N3790" i="5"/>
  <c r="N3791" i="5"/>
  <c r="N3792" i="5"/>
  <c r="N3793" i="5"/>
  <c r="N3794" i="5"/>
  <c r="N3795" i="5"/>
  <c r="N3796" i="5"/>
  <c r="N3797" i="5"/>
  <c r="N3798" i="5"/>
  <c r="N3799" i="5"/>
  <c r="N3800" i="5"/>
  <c r="N3801" i="5"/>
  <c r="N3802" i="5"/>
  <c r="N3803" i="5"/>
  <c r="N3804" i="5"/>
  <c r="N3805" i="5"/>
  <c r="N3806" i="5"/>
  <c r="N3807" i="5"/>
  <c r="N3808" i="5"/>
  <c r="N3809" i="5"/>
  <c r="N3810" i="5"/>
  <c r="N3811" i="5"/>
  <c r="N3812" i="5"/>
  <c r="N3813" i="5"/>
  <c r="N3814" i="5"/>
  <c r="N3815" i="5"/>
  <c r="N3816" i="5"/>
  <c r="N3817" i="5"/>
  <c r="N3818" i="5"/>
  <c r="N3819" i="5"/>
  <c r="N3820" i="5"/>
  <c r="N3821" i="5"/>
  <c r="N3822" i="5"/>
  <c r="N3823" i="5"/>
  <c r="N3824" i="5"/>
  <c r="N3825" i="5"/>
  <c r="N3826" i="5"/>
  <c r="N3827" i="5"/>
  <c r="N3828" i="5"/>
  <c r="N3829" i="5"/>
  <c r="N3830" i="5"/>
  <c r="N3831" i="5"/>
  <c r="N3832" i="5"/>
  <c r="N3833" i="5"/>
  <c r="N3834" i="5"/>
  <c r="N3835" i="5"/>
  <c r="N3836" i="5"/>
  <c r="N3837" i="5"/>
  <c r="N3838" i="5"/>
  <c r="N3839" i="5"/>
  <c r="N3840" i="5"/>
  <c r="N3841" i="5"/>
  <c r="N3842" i="5"/>
  <c r="N3843" i="5"/>
  <c r="N3844" i="5"/>
  <c r="N3845" i="5"/>
  <c r="N3846" i="5"/>
  <c r="N3847" i="5"/>
  <c r="N3848" i="5"/>
  <c r="N3849" i="5"/>
  <c r="N3850" i="5"/>
  <c r="N3851" i="5"/>
  <c r="N3852" i="5"/>
  <c r="N3853" i="5"/>
  <c r="N3854" i="5"/>
  <c r="N3855" i="5"/>
  <c r="N3856" i="5"/>
  <c r="N3857" i="5"/>
  <c r="N3858" i="5"/>
  <c r="N3859" i="5"/>
  <c r="N3860" i="5"/>
  <c r="N3861" i="5"/>
  <c r="N3862" i="5"/>
  <c r="N3863" i="5"/>
  <c r="N3864" i="5"/>
  <c r="N3865" i="5"/>
  <c r="N3866" i="5"/>
  <c r="N3867" i="5"/>
  <c r="N3868" i="5"/>
  <c r="N3869" i="5"/>
  <c r="N3870" i="5"/>
  <c r="N3871" i="5"/>
  <c r="N3872" i="5"/>
  <c r="N3873" i="5"/>
  <c r="N3874" i="5"/>
  <c r="N3875" i="5"/>
  <c r="N3876" i="5"/>
  <c r="N3877" i="5"/>
  <c r="N3878" i="5"/>
  <c r="N3879" i="5"/>
  <c r="N3880" i="5"/>
  <c r="N3881" i="5"/>
  <c r="N3882" i="5"/>
  <c r="N3883" i="5"/>
  <c r="N3884" i="5"/>
  <c r="N3885" i="5"/>
  <c r="N3886" i="5"/>
  <c r="N3887" i="5"/>
  <c r="N3888" i="5"/>
  <c r="N3889" i="5"/>
  <c r="N3890" i="5"/>
  <c r="N3891" i="5"/>
  <c r="N3892" i="5"/>
  <c r="N3893" i="5"/>
  <c r="N3894" i="5"/>
  <c r="N3895" i="5"/>
  <c r="N3896" i="5"/>
  <c r="N3897" i="5"/>
  <c r="N3898" i="5"/>
  <c r="N3899" i="5"/>
  <c r="N3900" i="5"/>
  <c r="N3901" i="5"/>
  <c r="N3902" i="5"/>
  <c r="N3903" i="5"/>
  <c r="N3904" i="5"/>
  <c r="N3905" i="5"/>
  <c r="N3906" i="5"/>
  <c r="N3907" i="5"/>
  <c r="N3908" i="5"/>
  <c r="N3909" i="5"/>
  <c r="N3910" i="5"/>
  <c r="N3911" i="5"/>
  <c r="N3912" i="5"/>
  <c r="N3913" i="5"/>
  <c r="N3914" i="5"/>
  <c r="N3915" i="5"/>
  <c r="N3916" i="5"/>
  <c r="N3917" i="5"/>
  <c r="N3918" i="5"/>
  <c r="N3919" i="5"/>
  <c r="N3920" i="5"/>
  <c r="N3921" i="5"/>
  <c r="N3922" i="5"/>
  <c r="N3923" i="5"/>
  <c r="N3924" i="5"/>
  <c r="N3925" i="5"/>
  <c r="N3926" i="5"/>
  <c r="N3927" i="5"/>
  <c r="N3928" i="5"/>
  <c r="N3929" i="5"/>
  <c r="N3930" i="5"/>
  <c r="N3931" i="5"/>
  <c r="N3932" i="5"/>
  <c r="N3933" i="5"/>
  <c r="N3934" i="5"/>
  <c r="N3935" i="5"/>
  <c r="N3936" i="5"/>
  <c r="N3937" i="5"/>
  <c r="N3938" i="5"/>
  <c r="N3939" i="5"/>
  <c r="N3940" i="5"/>
  <c r="N3941" i="5"/>
  <c r="N3942" i="5"/>
  <c r="N3943" i="5"/>
  <c r="N3944" i="5"/>
  <c r="N3945" i="5"/>
  <c r="N3946" i="5"/>
  <c r="N3947" i="5"/>
  <c r="N3948" i="5"/>
  <c r="N3949" i="5"/>
  <c r="N3950" i="5"/>
  <c r="N3951" i="5"/>
  <c r="N3952" i="5"/>
  <c r="N3953" i="5"/>
  <c r="N3954" i="5"/>
  <c r="N3955" i="5"/>
  <c r="N3956" i="5"/>
  <c r="N3957" i="5"/>
  <c r="N3958" i="5"/>
  <c r="N3959" i="5"/>
  <c r="N3960" i="5"/>
  <c r="N3961" i="5"/>
  <c r="N3962" i="5"/>
  <c r="N3963" i="5"/>
  <c r="N3964" i="5"/>
  <c r="N3965" i="5"/>
  <c r="N3966" i="5"/>
  <c r="N3967" i="5"/>
  <c r="N3968" i="5"/>
  <c r="N3969" i="5"/>
  <c r="N3970" i="5"/>
  <c r="N3971" i="5"/>
  <c r="N3972" i="5"/>
  <c r="N3973" i="5"/>
  <c r="N3974" i="5"/>
  <c r="N3975" i="5"/>
  <c r="N3976" i="5"/>
  <c r="N3977" i="5"/>
  <c r="N3978" i="5"/>
  <c r="N3979" i="5"/>
  <c r="N3980" i="5"/>
  <c r="N3981" i="5"/>
  <c r="N3982" i="5"/>
  <c r="N3983" i="5"/>
  <c r="N3984" i="5"/>
  <c r="N3985" i="5"/>
  <c r="N3986" i="5"/>
  <c r="N3987" i="5"/>
  <c r="N3988" i="5"/>
  <c r="N3989" i="5"/>
  <c r="N3990" i="5"/>
  <c r="N3991" i="5"/>
  <c r="N3992" i="5"/>
  <c r="N3993" i="5"/>
  <c r="N3994" i="5"/>
  <c r="N3995" i="5"/>
  <c r="N3996" i="5"/>
  <c r="N3997" i="5"/>
  <c r="N3998" i="5"/>
  <c r="N3999" i="5"/>
  <c r="N4000" i="5"/>
  <c r="N4001" i="5"/>
  <c r="N4002" i="5"/>
  <c r="N4003" i="5"/>
  <c r="N4004" i="5"/>
  <c r="N4005" i="5"/>
  <c r="N4006" i="5"/>
  <c r="N4007" i="5"/>
  <c r="N4008" i="5"/>
  <c r="N4009" i="5"/>
  <c r="N4010" i="5"/>
  <c r="N4011" i="5"/>
  <c r="N4012" i="5"/>
  <c r="N4013" i="5"/>
  <c r="N4014" i="5"/>
  <c r="N4015" i="5"/>
  <c r="N4016" i="5"/>
  <c r="N4017" i="5"/>
  <c r="N4018" i="5"/>
  <c r="N4019" i="5"/>
  <c r="N4020" i="5"/>
  <c r="N4021" i="5"/>
  <c r="N4022" i="5"/>
  <c r="N4023" i="5"/>
  <c r="N4024" i="5"/>
  <c r="N4025" i="5"/>
  <c r="N4026" i="5"/>
  <c r="N4027" i="5"/>
  <c r="N4028" i="5"/>
  <c r="N4029" i="5"/>
  <c r="N4030" i="5"/>
  <c r="N4031" i="5"/>
  <c r="N4032" i="5"/>
  <c r="N4033" i="5"/>
  <c r="N4034" i="5"/>
  <c r="N4035" i="5"/>
  <c r="N4036" i="5"/>
  <c r="N4037" i="5"/>
  <c r="N4038" i="5"/>
  <c r="N4039" i="5"/>
  <c r="N4040" i="5"/>
  <c r="N4041" i="5"/>
  <c r="N4042" i="5"/>
  <c r="N4043" i="5"/>
  <c r="N4044" i="5"/>
  <c r="N4045" i="5"/>
  <c r="N4046" i="5"/>
  <c r="N4047" i="5"/>
  <c r="N4048" i="5"/>
  <c r="N4049" i="5"/>
  <c r="N4050" i="5"/>
  <c r="N4051" i="5"/>
  <c r="N4052" i="5"/>
  <c r="N4053" i="5"/>
  <c r="N4054" i="5"/>
  <c r="N4055" i="5"/>
  <c r="N4056" i="5"/>
  <c r="N4057" i="5"/>
  <c r="N4058" i="5"/>
  <c r="N4059" i="5"/>
  <c r="N4060" i="5"/>
  <c r="N4061" i="5"/>
  <c r="N4062" i="5"/>
  <c r="N4063" i="5"/>
  <c r="N4064" i="5"/>
  <c r="N4065" i="5"/>
  <c r="N4066" i="5"/>
  <c r="N4067" i="5"/>
  <c r="N4068" i="5"/>
  <c r="N4069" i="5"/>
  <c r="N4070" i="5"/>
  <c r="N4071" i="5"/>
  <c r="N4072" i="5"/>
  <c r="N4073" i="5"/>
  <c r="N4074" i="5"/>
  <c r="N4075" i="5"/>
  <c r="N4076" i="5"/>
  <c r="N4077" i="5"/>
  <c r="N4078" i="5"/>
  <c r="N4079" i="5"/>
  <c r="N4080" i="5"/>
  <c r="N4081" i="5"/>
  <c r="N4082" i="5"/>
  <c r="N4083" i="5"/>
  <c r="N4084" i="5"/>
  <c r="N4085" i="5"/>
  <c r="N4086" i="5"/>
  <c r="N4087" i="5"/>
  <c r="N4088" i="5"/>
  <c r="N4089" i="5"/>
  <c r="N4090" i="5"/>
  <c r="N4091" i="5"/>
  <c r="N4092" i="5"/>
  <c r="N4093" i="5"/>
  <c r="N4094" i="5"/>
  <c r="N4095" i="5"/>
  <c r="N4096" i="5"/>
  <c r="N4097" i="5"/>
  <c r="N4098" i="5"/>
  <c r="N4099" i="5"/>
  <c r="N4100" i="5"/>
  <c r="N4101" i="5"/>
  <c r="N4102" i="5"/>
  <c r="N4103" i="5"/>
  <c r="N4104" i="5"/>
  <c r="N4105" i="5"/>
  <c r="N4106" i="5"/>
  <c r="N4107" i="5"/>
  <c r="N4108" i="5"/>
  <c r="N4109" i="5"/>
  <c r="N4110" i="5"/>
  <c r="N4111" i="5"/>
  <c r="N4112" i="5"/>
  <c r="N4113" i="5"/>
  <c r="N4114" i="5"/>
  <c r="N4115" i="5"/>
  <c r="N4116" i="5"/>
  <c r="N4117" i="5"/>
  <c r="N4118" i="5"/>
  <c r="N4119" i="5"/>
  <c r="N4120" i="5"/>
  <c r="N4121" i="5"/>
  <c r="N4122" i="5"/>
  <c r="N4123" i="5"/>
  <c r="N4124" i="5"/>
  <c r="N4125" i="5"/>
  <c r="N4126" i="5"/>
  <c r="N4127" i="5"/>
  <c r="N4128" i="5"/>
  <c r="N4129" i="5"/>
  <c r="N4130" i="5"/>
  <c r="N4131" i="5"/>
  <c r="N4132" i="5"/>
  <c r="N4133" i="5"/>
  <c r="N4134" i="5"/>
  <c r="N4135" i="5"/>
  <c r="N4136" i="5"/>
  <c r="N4137" i="5"/>
  <c r="N4138" i="5"/>
  <c r="N4139" i="5"/>
  <c r="N4140" i="5"/>
  <c r="N4141" i="5"/>
  <c r="N4142" i="5"/>
  <c r="N4143" i="5"/>
  <c r="N4144" i="5"/>
  <c r="N4145" i="5"/>
  <c r="N4146" i="5"/>
  <c r="N4147" i="5"/>
  <c r="N4148" i="5"/>
  <c r="N4149" i="5"/>
  <c r="N4150" i="5"/>
  <c r="N4151" i="5"/>
  <c r="N4152" i="5"/>
  <c r="N4153" i="5"/>
  <c r="N4154" i="5"/>
  <c r="N4155" i="5"/>
  <c r="N4156" i="5"/>
  <c r="N4157" i="5"/>
  <c r="N4158" i="5"/>
  <c r="N4159" i="5"/>
  <c r="N4160" i="5"/>
  <c r="N4161" i="5"/>
  <c r="N4162" i="5"/>
  <c r="N4163" i="5"/>
  <c r="N4164" i="5"/>
  <c r="N4165" i="5"/>
  <c r="N4166" i="5"/>
  <c r="N4167" i="5"/>
  <c r="N4168" i="5"/>
  <c r="N4169" i="5"/>
  <c r="N4170" i="5"/>
  <c r="N4171" i="5"/>
  <c r="N4172" i="5"/>
  <c r="N4173" i="5"/>
  <c r="N4174" i="5"/>
  <c r="N4175" i="5"/>
  <c r="N4176" i="5"/>
  <c r="N4177" i="5"/>
  <c r="N4178" i="5"/>
  <c r="N4179" i="5"/>
  <c r="N4180" i="5"/>
  <c r="N4181" i="5"/>
  <c r="N4182" i="5"/>
  <c r="N4183" i="5"/>
  <c r="N4184" i="5"/>
  <c r="N4185" i="5"/>
  <c r="N4186" i="5"/>
  <c r="N4187" i="5"/>
  <c r="N4188" i="5"/>
  <c r="N4189" i="5"/>
  <c r="N4190" i="5"/>
  <c r="N4191" i="5"/>
  <c r="N4192" i="5"/>
  <c r="N4193" i="5"/>
  <c r="N4194" i="5"/>
  <c r="N4195" i="5"/>
  <c r="N4196" i="5"/>
  <c r="N4197" i="5"/>
  <c r="N4198" i="5"/>
  <c r="N4199" i="5"/>
  <c r="N4200" i="5"/>
  <c r="N4201" i="5"/>
  <c r="N4202" i="5"/>
  <c r="N4203" i="5"/>
  <c r="N4204" i="5"/>
  <c r="N4205" i="5"/>
  <c r="N4206" i="5"/>
  <c r="N4207" i="5"/>
  <c r="N4208" i="5"/>
  <c r="N4209" i="5"/>
  <c r="N4210" i="5"/>
  <c r="N4211" i="5"/>
  <c r="N4212" i="5"/>
  <c r="N4213" i="5"/>
  <c r="N4214" i="5"/>
  <c r="N4215" i="5"/>
  <c r="N4216" i="5"/>
  <c r="N4217" i="5"/>
  <c r="N4218" i="5"/>
  <c r="N4219" i="5"/>
  <c r="N4220" i="5"/>
  <c r="N4221" i="5"/>
  <c r="N4222" i="5"/>
  <c r="N4223" i="5"/>
  <c r="N4224" i="5"/>
  <c r="N4225" i="5"/>
  <c r="N4226" i="5"/>
  <c r="N4227" i="5"/>
  <c r="N4228" i="5"/>
  <c r="N4229" i="5"/>
  <c r="N4230" i="5"/>
  <c r="N4231" i="5"/>
  <c r="N4232" i="5"/>
  <c r="N4233" i="5"/>
  <c r="N4234" i="5"/>
  <c r="N4235" i="5"/>
  <c r="N4236" i="5"/>
  <c r="N4237" i="5"/>
  <c r="N4238" i="5"/>
  <c r="N4239" i="5"/>
  <c r="N4240" i="5"/>
  <c r="N4241" i="5"/>
  <c r="N4242" i="5"/>
  <c r="N4243" i="5"/>
  <c r="N4244" i="5"/>
  <c r="N4245" i="5"/>
  <c r="N4246" i="5"/>
  <c r="N4247" i="5"/>
  <c r="N4248" i="5"/>
  <c r="N4249" i="5"/>
  <c r="N4250" i="5"/>
  <c r="N4251" i="5"/>
  <c r="N4252" i="5"/>
  <c r="N4253" i="5"/>
  <c r="N4254" i="5"/>
  <c r="N4255" i="5"/>
  <c r="N4256" i="5"/>
  <c r="N4257" i="5"/>
  <c r="N4258" i="5"/>
  <c r="N4259" i="5"/>
  <c r="N4260" i="5"/>
  <c r="N4261" i="5"/>
  <c r="N4262" i="5"/>
  <c r="N4263" i="5"/>
  <c r="N4264" i="5"/>
  <c r="N4265" i="5"/>
  <c r="N4266" i="5"/>
  <c r="N4267" i="5"/>
  <c r="N4268" i="5"/>
  <c r="N4269" i="5"/>
  <c r="N4270" i="5"/>
  <c r="N4271" i="5"/>
  <c r="N4272" i="5"/>
  <c r="N4273" i="5"/>
  <c r="N4274" i="5"/>
  <c r="N4275" i="5"/>
  <c r="N4276" i="5"/>
  <c r="N4277" i="5"/>
  <c r="N4278" i="5"/>
  <c r="N4279" i="5"/>
  <c r="N4280" i="5"/>
  <c r="N4281" i="5"/>
  <c r="N4282" i="5"/>
  <c r="N4283" i="5"/>
  <c r="N4284" i="5"/>
  <c r="N4285" i="5"/>
  <c r="N4286" i="5"/>
  <c r="N4287" i="5"/>
  <c r="N4288" i="5"/>
  <c r="N4289" i="5"/>
  <c r="N4290" i="5"/>
  <c r="N4291" i="5"/>
  <c r="N4292" i="5"/>
  <c r="N4293" i="5"/>
  <c r="N4294" i="5"/>
  <c r="N4295" i="5"/>
  <c r="N4296" i="5"/>
  <c r="N4297" i="5"/>
  <c r="N4298" i="5"/>
  <c r="N4299" i="5"/>
  <c r="N4300" i="5"/>
  <c r="N4301" i="5"/>
  <c r="N4302" i="5"/>
  <c r="N4303" i="5"/>
  <c r="N4304" i="5"/>
  <c r="N4305" i="5"/>
  <c r="N4306" i="5"/>
  <c r="N4307" i="5"/>
  <c r="N4308" i="5"/>
  <c r="N4309" i="5"/>
  <c r="N4310" i="5"/>
  <c r="N4311" i="5"/>
  <c r="N4312" i="5"/>
  <c r="N4313" i="5"/>
  <c r="N4314" i="5"/>
  <c r="N4315" i="5"/>
  <c r="N4316" i="5"/>
  <c r="N4317" i="5"/>
  <c r="N4318" i="5"/>
  <c r="N4319" i="5"/>
  <c r="N4320" i="5"/>
  <c r="N4321" i="5"/>
  <c r="N4322" i="5"/>
  <c r="N4323" i="5"/>
  <c r="N4324" i="5"/>
  <c r="N4325" i="5"/>
  <c r="N4326" i="5"/>
  <c r="N4327" i="5"/>
  <c r="N4328" i="5"/>
  <c r="N4329" i="5"/>
  <c r="N4330" i="5"/>
  <c r="N4331" i="5"/>
  <c r="N4332" i="5"/>
  <c r="N4333" i="5"/>
  <c r="N4334" i="5"/>
  <c r="N4335" i="5"/>
  <c r="N4336" i="5"/>
  <c r="N4337" i="5"/>
  <c r="N4338" i="5"/>
  <c r="N4339" i="5"/>
  <c r="N4340" i="5"/>
  <c r="N4341" i="5"/>
  <c r="N4342" i="5"/>
  <c r="N4343" i="5"/>
  <c r="N4344" i="5"/>
  <c r="N4345" i="5"/>
  <c r="N4346" i="5"/>
  <c r="N4347" i="5"/>
  <c r="N4348" i="5"/>
  <c r="N4349" i="5"/>
  <c r="N4350" i="5"/>
  <c r="N4351" i="5"/>
  <c r="N4352" i="5"/>
  <c r="N4353" i="5"/>
  <c r="N4354" i="5"/>
  <c r="N4355" i="5"/>
  <c r="N4356" i="5"/>
  <c r="N4357" i="5"/>
  <c r="N4358" i="5"/>
  <c r="N4359" i="5"/>
  <c r="N4360" i="5"/>
  <c r="N4361" i="5"/>
  <c r="N4362" i="5"/>
  <c r="N4363" i="5"/>
  <c r="N4364" i="5"/>
  <c r="N4365" i="5"/>
  <c r="N4366" i="5"/>
  <c r="N4367" i="5"/>
  <c r="N4368" i="5"/>
  <c r="N4369" i="5"/>
  <c r="N4370" i="5"/>
  <c r="N4371" i="5"/>
  <c r="N4372" i="5"/>
  <c r="N4373" i="5"/>
  <c r="N4374" i="5"/>
  <c r="N4375" i="5"/>
  <c r="N4376" i="5"/>
  <c r="N4377" i="5"/>
  <c r="N4378" i="5"/>
  <c r="N4379" i="5"/>
  <c r="N4380" i="5"/>
  <c r="N4381" i="5"/>
  <c r="N4382" i="5"/>
  <c r="N4383" i="5"/>
  <c r="N4384" i="5"/>
  <c r="N4385" i="5"/>
  <c r="N4386" i="5"/>
  <c r="N4387" i="5"/>
  <c r="N4388" i="5"/>
  <c r="N4389" i="5"/>
  <c r="N4390" i="5"/>
  <c r="N4391" i="5"/>
  <c r="N4392" i="5"/>
  <c r="N4393" i="5"/>
  <c r="N4394" i="5"/>
  <c r="N4395" i="5"/>
  <c r="N4396" i="5"/>
  <c r="N4397" i="5"/>
  <c r="N4398" i="5"/>
  <c r="N4399" i="5"/>
  <c r="N4400" i="5"/>
  <c r="N4401" i="5"/>
  <c r="N4402" i="5"/>
  <c r="N4403" i="5"/>
  <c r="N4404" i="5"/>
  <c r="N4405" i="5"/>
  <c r="N4406" i="5"/>
  <c r="N4407" i="5"/>
  <c r="N4408" i="5"/>
  <c r="N4409" i="5"/>
  <c r="N4410" i="5"/>
  <c r="N4411" i="5"/>
  <c r="N4412" i="5"/>
  <c r="N4413" i="5"/>
  <c r="N4414" i="5"/>
  <c r="N4415" i="5"/>
  <c r="N4416" i="5"/>
  <c r="N4417" i="5"/>
  <c r="N4418" i="5"/>
  <c r="N4419" i="5"/>
  <c r="N4420" i="5"/>
  <c r="N4421" i="5"/>
  <c r="N4422" i="5"/>
  <c r="N4423" i="5"/>
  <c r="N4424" i="5"/>
  <c r="N4425" i="5"/>
  <c r="N4426" i="5"/>
  <c r="N4427" i="5"/>
  <c r="N4428" i="5"/>
  <c r="N4429" i="5"/>
  <c r="N4430" i="5"/>
  <c r="N4431" i="5"/>
  <c r="N4432" i="5"/>
  <c r="N4433" i="5"/>
  <c r="N4434" i="5"/>
  <c r="N4435" i="5"/>
  <c r="N4436" i="5"/>
  <c r="N4437" i="5"/>
  <c r="N4438" i="5"/>
  <c r="N4439" i="5"/>
  <c r="N4440" i="5"/>
  <c r="N4441" i="5"/>
  <c r="N4442" i="5"/>
  <c r="N4443" i="5"/>
  <c r="N4444" i="5"/>
  <c r="N4445" i="5"/>
  <c r="N4446" i="5"/>
  <c r="N4447" i="5"/>
  <c r="N4448" i="5"/>
  <c r="N4449" i="5"/>
  <c r="N4450" i="5"/>
  <c r="N4451" i="5"/>
  <c r="N4452" i="5"/>
  <c r="N4453" i="5"/>
  <c r="N4454" i="5"/>
  <c r="N4455" i="5"/>
  <c r="N4456" i="5"/>
  <c r="N4457" i="5"/>
  <c r="N4458" i="5"/>
  <c r="N4459" i="5"/>
  <c r="N4460" i="5"/>
  <c r="N4461" i="5"/>
  <c r="N4462" i="5"/>
  <c r="N4463" i="5"/>
  <c r="N4464" i="5"/>
  <c r="N4465" i="5"/>
  <c r="N4466" i="5"/>
  <c r="N4467" i="5"/>
  <c r="N4468" i="5"/>
  <c r="N4469" i="5"/>
  <c r="N4470" i="5"/>
  <c r="N4471" i="5"/>
  <c r="N4472" i="5"/>
  <c r="N4473" i="5"/>
  <c r="N4474" i="5"/>
  <c r="N4475" i="5"/>
  <c r="N4476" i="5"/>
  <c r="N4477" i="5"/>
  <c r="N4478" i="5"/>
  <c r="N4479" i="5"/>
  <c r="N4480" i="5"/>
  <c r="N4481" i="5"/>
  <c r="N4482" i="5"/>
  <c r="N4483" i="5"/>
  <c r="N4484" i="5"/>
  <c r="N4485" i="5"/>
  <c r="N4486" i="5"/>
  <c r="N4487" i="5"/>
  <c r="N4488" i="5"/>
  <c r="N4489" i="5"/>
  <c r="N4490" i="5"/>
  <c r="N4491" i="5"/>
  <c r="N4492" i="5"/>
  <c r="N4493" i="5"/>
  <c r="N4494" i="5"/>
  <c r="N4495" i="5"/>
  <c r="N4496" i="5"/>
  <c r="N4497" i="5"/>
  <c r="N4498" i="5"/>
  <c r="N4499" i="5"/>
  <c r="N4500" i="5"/>
  <c r="N4501" i="5"/>
  <c r="N4502" i="5"/>
  <c r="N4503" i="5"/>
  <c r="N4504" i="5"/>
  <c r="N4505" i="5"/>
  <c r="N4506" i="5"/>
  <c r="N4507" i="5"/>
  <c r="N4508" i="5"/>
  <c r="N4509" i="5"/>
  <c r="N4510" i="5"/>
  <c r="N4511" i="5"/>
  <c r="N4512" i="5"/>
  <c r="N4513" i="5"/>
  <c r="N4514" i="5"/>
  <c r="N4515" i="5"/>
  <c r="N4516" i="5"/>
  <c r="N4517" i="5"/>
  <c r="N4518" i="5"/>
  <c r="N4519" i="5"/>
  <c r="N4520" i="5"/>
  <c r="N4521" i="5"/>
  <c r="N4522" i="5"/>
  <c r="N4523" i="5"/>
  <c r="N4524" i="5"/>
  <c r="N4525" i="5"/>
  <c r="N4526" i="5"/>
  <c r="N4527" i="5"/>
  <c r="N4528" i="5"/>
  <c r="N4529" i="5"/>
  <c r="N4530" i="5"/>
  <c r="N4531" i="5"/>
  <c r="N4532" i="5"/>
  <c r="N4533" i="5"/>
  <c r="N4534" i="5"/>
  <c r="N4535" i="5"/>
  <c r="N4536" i="5"/>
  <c r="N4537" i="5"/>
  <c r="N4538" i="5"/>
  <c r="N4539" i="5"/>
  <c r="N4540" i="5"/>
  <c r="N4541" i="5"/>
  <c r="N4542" i="5"/>
  <c r="N4543" i="5"/>
  <c r="N4544" i="5"/>
  <c r="N4545" i="5"/>
  <c r="N4546" i="5"/>
  <c r="N4547" i="5"/>
  <c r="N4548" i="5"/>
  <c r="N4549" i="5"/>
  <c r="N4550" i="5"/>
  <c r="N4551" i="5"/>
  <c r="N4552" i="5"/>
  <c r="N4553" i="5"/>
  <c r="N4554" i="5"/>
  <c r="N4555" i="5"/>
  <c r="N4556" i="5"/>
  <c r="N4557" i="5"/>
  <c r="N4558" i="5"/>
  <c r="N4559" i="5"/>
  <c r="N4560" i="5"/>
  <c r="N4561" i="5"/>
  <c r="N4562" i="5"/>
  <c r="N4563" i="5"/>
  <c r="N4564" i="5"/>
  <c r="N4565" i="5"/>
  <c r="N4566" i="5"/>
  <c r="N4567" i="5"/>
  <c r="N4568" i="5"/>
  <c r="N4569" i="5"/>
  <c r="N4570" i="5"/>
  <c r="N4571" i="5"/>
  <c r="N4572" i="5"/>
  <c r="N4573" i="5"/>
  <c r="N4574" i="5"/>
  <c r="N4575" i="5"/>
  <c r="N4576" i="5"/>
  <c r="N4577" i="5"/>
  <c r="N4578" i="5"/>
  <c r="N4579" i="5"/>
  <c r="N4580" i="5"/>
  <c r="N4581" i="5"/>
  <c r="N4582" i="5"/>
  <c r="N4583" i="5"/>
  <c r="N4584" i="5"/>
  <c r="N4585" i="5"/>
  <c r="N4586" i="5"/>
  <c r="N4587" i="5"/>
  <c r="N4588" i="5"/>
  <c r="N4589" i="5"/>
  <c r="N4590" i="5"/>
  <c r="N4591" i="5"/>
  <c r="N4592" i="5"/>
  <c r="N4593" i="5"/>
  <c r="N4594" i="5"/>
  <c r="N4595" i="5"/>
  <c r="N4596" i="5"/>
  <c r="N4597" i="5"/>
  <c r="N4598" i="5"/>
  <c r="N4599" i="5"/>
  <c r="N4600" i="5"/>
  <c r="N4601" i="5"/>
  <c r="N4602" i="5"/>
  <c r="N4603" i="5"/>
  <c r="N4604" i="5"/>
  <c r="N4605" i="5"/>
  <c r="N4606" i="5"/>
  <c r="N4607" i="5"/>
  <c r="N4608" i="5"/>
  <c r="N4609" i="5"/>
  <c r="N4610" i="5"/>
  <c r="N4611" i="5"/>
  <c r="N4612" i="5"/>
  <c r="N4613" i="5"/>
  <c r="N4614" i="5"/>
  <c r="N4615" i="5"/>
  <c r="N4616" i="5"/>
  <c r="N4617" i="5"/>
  <c r="N4618" i="5"/>
  <c r="N4619" i="5"/>
  <c r="N4620" i="5"/>
  <c r="N4621" i="5"/>
  <c r="N4622" i="5"/>
  <c r="N4623" i="5"/>
  <c r="N4624" i="5"/>
  <c r="N4625" i="5"/>
  <c r="N4626" i="5"/>
  <c r="N4627" i="5"/>
  <c r="N4628" i="5"/>
  <c r="N4629" i="5"/>
  <c r="N4630" i="5"/>
  <c r="N4631" i="5"/>
  <c r="N4632" i="5"/>
  <c r="N4633" i="5"/>
  <c r="N4634" i="5"/>
  <c r="N4635" i="5"/>
  <c r="N4636" i="5"/>
  <c r="N4637" i="5"/>
  <c r="N4638" i="5"/>
  <c r="N4639" i="5"/>
  <c r="N4640" i="5"/>
  <c r="N4641" i="5"/>
  <c r="N4642" i="5"/>
  <c r="N4643" i="5"/>
  <c r="N4644" i="5"/>
  <c r="N4645" i="5"/>
  <c r="N4646" i="5"/>
  <c r="N4647" i="5"/>
  <c r="N4648" i="5"/>
  <c r="N4649" i="5"/>
  <c r="N4650" i="5"/>
  <c r="N4651" i="5"/>
  <c r="N4652" i="5"/>
  <c r="N4653" i="5"/>
  <c r="N4654" i="5"/>
  <c r="N4655" i="5"/>
  <c r="N4656" i="5"/>
  <c r="N4657" i="5"/>
  <c r="N4658" i="5"/>
  <c r="N4659" i="5"/>
  <c r="N4660" i="5"/>
  <c r="N4661" i="5"/>
  <c r="N4662" i="5"/>
  <c r="N4663" i="5"/>
  <c r="N4664" i="5"/>
  <c r="N4665" i="5"/>
  <c r="N4666" i="5"/>
  <c r="N4667" i="5"/>
  <c r="N4668" i="5"/>
  <c r="N4669" i="5"/>
  <c r="N4670" i="5"/>
  <c r="N4671" i="5"/>
  <c r="N4672" i="5"/>
  <c r="N4673" i="5"/>
  <c r="N4674" i="5"/>
  <c r="N4675" i="5"/>
  <c r="N4676" i="5"/>
  <c r="N4677" i="5"/>
  <c r="N4678" i="5"/>
  <c r="N4679" i="5"/>
  <c r="N4680" i="5"/>
  <c r="N4681" i="5"/>
  <c r="N4682" i="5"/>
  <c r="N4683" i="5"/>
  <c r="N4684" i="5"/>
  <c r="N4685" i="5"/>
  <c r="N4686" i="5"/>
  <c r="N4687" i="5"/>
  <c r="N4688" i="5"/>
  <c r="N4689" i="5"/>
  <c r="N4690" i="5"/>
  <c r="N4691" i="5"/>
  <c r="N4692" i="5"/>
  <c r="N4693" i="5"/>
  <c r="N4694" i="5"/>
  <c r="N4695" i="5"/>
  <c r="N4696" i="5"/>
  <c r="N4697" i="5"/>
  <c r="N4698" i="5"/>
  <c r="N4699" i="5"/>
  <c r="N4700" i="5"/>
  <c r="N4701" i="5"/>
  <c r="N4702" i="5"/>
  <c r="N4703" i="5"/>
  <c r="N4704" i="5"/>
  <c r="N4705" i="5"/>
  <c r="N4706" i="5"/>
  <c r="N4707" i="5"/>
  <c r="N4708" i="5"/>
  <c r="N4709" i="5"/>
  <c r="N4710" i="5"/>
  <c r="N4711" i="5"/>
  <c r="N4712" i="5"/>
  <c r="N4713" i="5"/>
  <c r="N4714" i="5"/>
  <c r="N4715" i="5"/>
  <c r="N4716" i="5"/>
  <c r="N4717" i="5"/>
  <c r="N4718" i="5"/>
  <c r="N4719" i="5"/>
  <c r="N4720" i="5"/>
  <c r="N4721" i="5"/>
  <c r="N4722" i="5"/>
  <c r="N4723" i="5"/>
  <c r="N4724" i="5"/>
  <c r="N4725" i="5"/>
  <c r="N4726" i="5"/>
  <c r="N4727" i="5"/>
  <c r="N4728" i="5"/>
  <c r="N4729" i="5"/>
  <c r="N4730" i="5"/>
  <c r="N4731" i="5"/>
  <c r="N4732" i="5"/>
  <c r="N4733" i="5"/>
  <c r="N4734" i="5"/>
  <c r="N4735" i="5"/>
  <c r="N4736" i="5"/>
  <c r="N4737" i="5"/>
  <c r="N4738" i="5"/>
  <c r="N4739" i="5"/>
  <c r="N4740" i="5"/>
  <c r="N4741" i="5"/>
  <c r="N4742" i="5"/>
  <c r="N4743" i="5"/>
  <c r="N4744" i="5"/>
  <c r="N4745" i="5"/>
  <c r="N4746" i="5"/>
  <c r="N4747" i="5"/>
  <c r="N4748" i="5"/>
  <c r="N4749" i="5"/>
  <c r="N4750" i="5"/>
  <c r="N4751" i="5"/>
  <c r="N4752" i="5"/>
  <c r="N4753" i="5"/>
  <c r="N4754" i="5"/>
  <c r="N4755" i="5"/>
  <c r="N4756" i="5"/>
  <c r="N4757" i="5"/>
  <c r="N4758" i="5"/>
  <c r="N4759" i="5"/>
  <c r="N4760" i="5"/>
  <c r="N4761" i="5"/>
  <c r="N4762" i="5"/>
  <c r="N4763" i="5"/>
  <c r="N4764" i="5"/>
  <c r="N4765" i="5"/>
  <c r="N4766" i="5"/>
  <c r="N4767" i="5"/>
  <c r="N4768" i="5"/>
  <c r="N4769" i="5"/>
  <c r="N4770" i="5"/>
  <c r="N4771" i="5"/>
  <c r="N4772" i="5"/>
  <c r="N4773" i="5"/>
  <c r="N4774" i="5"/>
  <c r="N4775" i="5"/>
  <c r="N4776" i="5"/>
  <c r="N4777" i="5"/>
  <c r="N4778" i="5"/>
  <c r="N4779" i="5"/>
  <c r="N4780" i="5"/>
  <c r="N4781" i="5"/>
  <c r="N4782" i="5"/>
  <c r="N4783" i="5"/>
  <c r="N4784" i="5"/>
  <c r="N4785" i="5"/>
  <c r="N4786" i="5"/>
  <c r="N4787" i="5"/>
  <c r="N4788" i="5"/>
  <c r="N4789" i="5"/>
  <c r="N4790" i="5"/>
  <c r="N4791" i="5"/>
  <c r="N4792" i="5"/>
  <c r="N4793" i="5"/>
  <c r="N4794" i="5"/>
  <c r="N4795" i="5"/>
  <c r="N4796" i="5"/>
  <c r="N4797" i="5"/>
  <c r="N4798" i="5"/>
  <c r="N4799" i="5"/>
  <c r="N4800" i="5"/>
  <c r="N4801" i="5"/>
  <c r="N4802" i="5"/>
  <c r="N4803" i="5"/>
  <c r="N4804" i="5"/>
  <c r="N4805" i="5"/>
  <c r="N4806" i="5"/>
  <c r="N4807" i="5"/>
  <c r="N4808" i="5"/>
  <c r="N4809" i="5"/>
  <c r="N4810" i="5"/>
  <c r="N4811" i="5"/>
  <c r="N4812" i="5"/>
  <c r="N4813" i="5"/>
  <c r="N4814" i="5"/>
  <c r="N4815" i="5"/>
  <c r="N4816" i="5"/>
  <c r="N4817" i="5"/>
  <c r="N4818" i="5"/>
  <c r="N4819" i="5"/>
  <c r="N4820" i="5"/>
  <c r="N4821" i="5"/>
  <c r="N4822" i="5"/>
  <c r="N4823" i="5"/>
  <c r="N4824" i="5"/>
  <c r="N4825" i="5"/>
  <c r="N4826" i="5"/>
  <c r="N4827" i="5"/>
  <c r="N4828" i="5"/>
  <c r="N4829" i="5"/>
  <c r="N4830" i="5"/>
  <c r="N4831" i="5"/>
  <c r="N4832" i="5"/>
  <c r="N4833" i="5"/>
  <c r="N4834" i="5"/>
  <c r="N4835" i="5"/>
  <c r="N4836" i="5"/>
  <c r="N4837" i="5"/>
  <c r="N4838" i="5"/>
  <c r="N4839" i="5"/>
  <c r="N4840" i="5"/>
  <c r="N4841" i="5"/>
  <c r="N4842" i="5"/>
  <c r="N4843" i="5"/>
  <c r="N4844" i="5"/>
  <c r="N4845" i="5"/>
  <c r="N4846" i="5"/>
  <c r="N4847" i="5"/>
  <c r="N4848" i="5"/>
  <c r="N4849" i="5"/>
  <c r="N4850" i="5"/>
  <c r="N4851" i="5"/>
  <c r="N4852" i="5"/>
  <c r="N4853" i="5"/>
  <c r="N4854" i="5"/>
  <c r="N4855" i="5"/>
  <c r="N4856" i="5"/>
  <c r="N4857" i="5"/>
  <c r="N4858" i="5"/>
  <c r="N4859" i="5"/>
  <c r="N4860" i="5"/>
  <c r="N4861" i="5"/>
  <c r="N4862" i="5"/>
  <c r="N4863" i="5"/>
  <c r="N4864" i="5"/>
  <c r="N4865" i="5"/>
  <c r="N4866" i="5"/>
  <c r="N4867" i="5"/>
  <c r="N4868" i="5"/>
  <c r="N4869" i="5"/>
  <c r="N4870" i="5"/>
  <c r="N4871" i="5"/>
  <c r="N4872" i="5"/>
  <c r="N4873" i="5"/>
  <c r="N4874" i="5"/>
  <c r="N4875" i="5"/>
  <c r="N4876" i="5"/>
  <c r="N4877" i="5"/>
  <c r="N4878" i="5"/>
  <c r="N4879" i="5"/>
  <c r="N4880" i="5"/>
  <c r="N4881" i="5"/>
  <c r="N4882" i="5"/>
  <c r="N4883" i="5"/>
  <c r="N4884" i="5"/>
  <c r="N4885" i="5"/>
  <c r="N4886" i="5"/>
  <c r="N4887" i="5"/>
  <c r="N4888" i="5"/>
  <c r="N4889" i="5"/>
  <c r="N4890" i="5"/>
  <c r="N4891" i="5"/>
  <c r="N4892" i="5"/>
  <c r="N4893" i="5"/>
  <c r="N4894" i="5"/>
  <c r="N4895" i="5"/>
  <c r="N4896" i="5"/>
  <c r="N4897" i="5"/>
  <c r="N4898" i="5"/>
  <c r="N4899" i="5"/>
  <c r="N4900" i="5"/>
  <c r="N4901" i="5"/>
  <c r="N4902" i="5"/>
  <c r="N4903" i="5"/>
  <c r="N4904" i="5"/>
  <c r="N4905" i="5"/>
  <c r="N4906" i="5"/>
  <c r="N4907" i="5"/>
  <c r="N4908" i="5"/>
  <c r="N4909" i="5"/>
  <c r="N4910" i="5"/>
  <c r="N4911" i="5"/>
  <c r="N4912" i="5"/>
  <c r="N4913" i="5"/>
  <c r="N4914" i="5"/>
  <c r="N4915" i="5"/>
  <c r="N4916" i="5"/>
  <c r="N4917" i="5"/>
  <c r="N4918" i="5"/>
  <c r="N4919" i="5"/>
  <c r="N4920" i="5"/>
  <c r="N4921" i="5"/>
  <c r="N4922" i="5"/>
  <c r="N4923" i="5"/>
  <c r="N4924" i="5"/>
  <c r="N4925" i="5"/>
  <c r="N4926" i="5"/>
  <c r="N4927" i="5"/>
  <c r="N4928" i="5"/>
  <c r="N4929" i="5"/>
  <c r="N4930" i="5"/>
  <c r="N4931" i="5"/>
  <c r="N4932" i="5"/>
  <c r="N4933" i="5"/>
  <c r="N4934" i="5"/>
  <c r="N4935" i="5"/>
  <c r="N4936" i="5"/>
  <c r="N4937" i="5"/>
  <c r="N4938" i="5"/>
  <c r="N4939" i="5"/>
  <c r="N4940" i="5"/>
  <c r="N4941" i="5"/>
  <c r="N4942" i="5"/>
  <c r="N4943" i="5"/>
  <c r="N4944" i="5"/>
  <c r="N4945" i="5"/>
  <c r="N4946" i="5"/>
  <c r="N4947" i="5"/>
  <c r="N4948" i="5"/>
  <c r="N4949" i="5"/>
  <c r="N4950" i="5"/>
  <c r="N4951" i="5"/>
  <c r="N4952" i="5"/>
  <c r="N4953" i="5"/>
  <c r="N4954" i="5"/>
  <c r="N4955" i="5"/>
  <c r="N4956" i="5"/>
  <c r="N4957" i="5"/>
  <c r="N4958" i="5"/>
  <c r="N4959" i="5"/>
  <c r="N4960" i="5"/>
  <c r="N4961" i="5"/>
  <c r="N4962" i="5"/>
  <c r="N4963" i="5"/>
  <c r="N4964" i="5"/>
  <c r="N4965" i="5"/>
  <c r="N4966" i="5"/>
  <c r="N4967" i="5"/>
  <c r="N4968" i="5"/>
  <c r="N4969" i="5"/>
  <c r="N4970" i="5"/>
  <c r="N4971" i="5"/>
  <c r="N4972" i="5"/>
  <c r="N4973" i="5"/>
  <c r="N4974" i="5"/>
  <c r="N4975" i="5"/>
  <c r="N4976" i="5"/>
  <c r="N4977" i="5"/>
  <c r="N4978" i="5"/>
  <c r="N4979" i="5"/>
  <c r="N4980" i="5"/>
  <c r="N4981" i="5"/>
  <c r="N4982" i="5"/>
  <c r="N4983" i="5"/>
  <c r="N4984" i="5"/>
  <c r="N4985" i="5"/>
  <c r="N4986" i="5"/>
  <c r="N4987" i="5"/>
  <c r="N4988" i="5"/>
  <c r="N4989" i="5"/>
  <c r="N4990" i="5"/>
  <c r="N4991" i="5"/>
  <c r="N4992" i="5"/>
  <c r="N4993" i="5"/>
  <c r="N4994" i="5"/>
  <c r="N4995" i="5"/>
  <c r="N4996" i="5"/>
  <c r="N4997" i="5"/>
  <c r="N4998" i="5"/>
  <c r="N4999" i="5"/>
  <c r="N5000" i="5"/>
  <c r="N5001" i="5"/>
</calcChain>
</file>

<file path=xl/sharedStrings.xml><?xml version="1.0" encoding="utf-8"?>
<sst xmlns="http://schemas.openxmlformats.org/spreadsheetml/2006/main" count="61309" uniqueCount="5888">
  <si>
    <t>CustomerID</t>
  </si>
  <si>
    <t>FirstName</t>
  </si>
  <si>
    <t>LastName</t>
  </si>
  <si>
    <t>Gender</t>
  </si>
  <si>
    <t>BirthDate</t>
  </si>
  <si>
    <t>City</t>
  </si>
  <si>
    <t>JoinDate</t>
  </si>
  <si>
    <t>C001</t>
  </si>
  <si>
    <t>Michael</t>
  </si>
  <si>
    <t>Davis</t>
  </si>
  <si>
    <t>M</t>
  </si>
  <si>
    <t>Osborneport</t>
  </si>
  <si>
    <t>C002</t>
  </si>
  <si>
    <t>Miller</t>
  </si>
  <si>
    <t>New Gabrielleport</t>
  </si>
  <si>
    <t>C003</t>
  </si>
  <si>
    <t>Carol</t>
  </si>
  <si>
    <t>Hays</t>
  </si>
  <si>
    <t>F</t>
  </si>
  <si>
    <t>Port Allen</t>
  </si>
  <si>
    <t>C004</t>
  </si>
  <si>
    <t>Joseph</t>
  </si>
  <si>
    <t>Ward</t>
  </si>
  <si>
    <t>East Edgarborough</t>
  </si>
  <si>
    <t>C005</t>
  </si>
  <si>
    <t>Jamie</t>
  </si>
  <si>
    <t>Salinas</t>
  </si>
  <si>
    <t>Port Kimberly</t>
  </si>
  <si>
    <t>C006</t>
  </si>
  <si>
    <t>Danny</t>
  </si>
  <si>
    <t>Moore</t>
  </si>
  <si>
    <t>Costaberg</t>
  </si>
  <si>
    <t>C007</t>
  </si>
  <si>
    <t>Erin</t>
  </si>
  <si>
    <t>Walker</t>
  </si>
  <si>
    <t>West Jasmine</t>
  </si>
  <si>
    <t>C008</t>
  </si>
  <si>
    <t>Isaiah</t>
  </si>
  <si>
    <t>Williams</t>
  </si>
  <si>
    <t>New Michaelland</t>
  </si>
  <si>
    <t>C009</t>
  </si>
  <si>
    <t>Richard</t>
  </si>
  <si>
    <t>Pacheco</t>
  </si>
  <si>
    <t>West Lisaville</t>
  </si>
  <si>
    <t>C010</t>
  </si>
  <si>
    <t>Catherine</t>
  </si>
  <si>
    <t>Rice</t>
  </si>
  <si>
    <t>West Carol</t>
  </si>
  <si>
    <t>C011</t>
  </si>
  <si>
    <t>Haley</t>
  </si>
  <si>
    <t>Leburgh</t>
  </si>
  <si>
    <t>C012</t>
  </si>
  <si>
    <t>Dale</t>
  </si>
  <si>
    <t>Perry</t>
  </si>
  <si>
    <t>Lake Dawn</t>
  </si>
  <si>
    <t>C013</t>
  </si>
  <si>
    <t>Robert</t>
  </si>
  <si>
    <t>Anderson</t>
  </si>
  <si>
    <t>Jillianhaven</t>
  </si>
  <si>
    <t>C014</t>
  </si>
  <si>
    <t>Brittany</t>
  </si>
  <si>
    <t>Green</t>
  </si>
  <si>
    <t>East Samantha</t>
  </si>
  <si>
    <t>C015</t>
  </si>
  <si>
    <t>Matthew</t>
  </si>
  <si>
    <t>Molina</t>
  </si>
  <si>
    <t>Quinnville</t>
  </si>
  <si>
    <t>C016</t>
  </si>
  <si>
    <t>Miguel</t>
  </si>
  <si>
    <t>Johnson</t>
  </si>
  <si>
    <t>Murrayborough</t>
  </si>
  <si>
    <t>C017</t>
  </si>
  <si>
    <t>Vanessa</t>
  </si>
  <si>
    <t>Peterside</t>
  </si>
  <si>
    <t>C018</t>
  </si>
  <si>
    <t>Breanna</t>
  </si>
  <si>
    <t>East William</t>
  </si>
  <si>
    <t>C019</t>
  </si>
  <si>
    <t>John</t>
  </si>
  <si>
    <t>Smith</t>
  </si>
  <si>
    <t>Stephaniechester</t>
  </si>
  <si>
    <t>C020</t>
  </si>
  <si>
    <t>Ryan</t>
  </si>
  <si>
    <t>Cole</t>
  </si>
  <si>
    <t>Travisstad</t>
  </si>
  <si>
    <t>C021</t>
  </si>
  <si>
    <t>Debbie</t>
  </si>
  <si>
    <t>Martin</t>
  </si>
  <si>
    <t>Meganmouth</t>
  </si>
  <si>
    <t>C022</t>
  </si>
  <si>
    <t>Megan</t>
  </si>
  <si>
    <t>Velasquez</t>
  </si>
  <si>
    <t>East James</t>
  </si>
  <si>
    <t>C023</t>
  </si>
  <si>
    <t>Mark</t>
  </si>
  <si>
    <t>Martinez</t>
  </si>
  <si>
    <t>New Christophermouth</t>
  </si>
  <si>
    <t>C024</t>
  </si>
  <si>
    <t>Molly</t>
  </si>
  <si>
    <t>Murray</t>
  </si>
  <si>
    <t>North April</t>
  </si>
  <si>
    <t>C025</t>
  </si>
  <si>
    <t>Cheryl</t>
  </si>
  <si>
    <t>Gilbert</t>
  </si>
  <si>
    <t>Bradyshire</t>
  </si>
  <si>
    <t>C026</t>
  </si>
  <si>
    <t>Justin</t>
  </si>
  <si>
    <t>Macdonald</t>
  </si>
  <si>
    <t>Shepherdburgh</t>
  </si>
  <si>
    <t>C027</t>
  </si>
  <si>
    <t>Jacqueline</t>
  </si>
  <si>
    <t>Robertmouth</t>
  </si>
  <si>
    <t>C028</t>
  </si>
  <si>
    <t>Carr</t>
  </si>
  <si>
    <t>New David</t>
  </si>
  <si>
    <t>C029</t>
  </si>
  <si>
    <t>Tyler</t>
  </si>
  <si>
    <t>Levine</t>
  </si>
  <si>
    <t>West Charles</t>
  </si>
  <si>
    <t>C030</t>
  </si>
  <si>
    <t>Lacey</t>
  </si>
  <si>
    <t>Hall</t>
  </si>
  <si>
    <t>Thomashaven</t>
  </si>
  <si>
    <t>C031</t>
  </si>
  <si>
    <t>Ashley</t>
  </si>
  <si>
    <t>Gibson</t>
  </si>
  <si>
    <t>East Carrieberg</t>
  </si>
  <si>
    <t>C032</t>
  </si>
  <si>
    <t>Valerie</t>
  </si>
  <si>
    <t>East Shelby</t>
  </si>
  <si>
    <t>C033</t>
  </si>
  <si>
    <t>Jenny</t>
  </si>
  <si>
    <t>Beck</t>
  </si>
  <si>
    <t>Lake Cody</t>
  </si>
  <si>
    <t>C034</t>
  </si>
  <si>
    <t>Kari</t>
  </si>
  <si>
    <t>East Mary</t>
  </si>
  <si>
    <t>C035</t>
  </si>
  <si>
    <t>Kimberly</t>
  </si>
  <si>
    <t>King</t>
  </si>
  <si>
    <t>North George</t>
  </si>
  <si>
    <t>C036</t>
  </si>
  <si>
    <t>Cervantes</t>
  </si>
  <si>
    <t>Ashleyview</t>
  </si>
  <si>
    <t>C037</t>
  </si>
  <si>
    <t>Miranda</t>
  </si>
  <si>
    <t>Nelson</t>
  </si>
  <si>
    <t>West Melissahaven</t>
  </si>
  <si>
    <t>C038</t>
  </si>
  <si>
    <t>Tracey</t>
  </si>
  <si>
    <t>Wilsonbury</t>
  </si>
  <si>
    <t>C039</t>
  </si>
  <si>
    <t>Nancy</t>
  </si>
  <si>
    <t>Savage</t>
  </si>
  <si>
    <t>Port Sandra</t>
  </si>
  <si>
    <t>C040</t>
  </si>
  <si>
    <t>Scott</t>
  </si>
  <si>
    <t>Powell</t>
  </si>
  <si>
    <t>Port Miguel</t>
  </si>
  <si>
    <t>C041</t>
  </si>
  <si>
    <t>Melissa</t>
  </si>
  <si>
    <t>Rodgers</t>
  </si>
  <si>
    <t>North Sharontown</t>
  </si>
  <si>
    <t>C042</t>
  </si>
  <si>
    <t>Anna</t>
  </si>
  <si>
    <t>Andrews</t>
  </si>
  <si>
    <t>North Teresashire</t>
  </si>
  <si>
    <t>C043</t>
  </si>
  <si>
    <t>Kenneth</t>
  </si>
  <si>
    <t>Allen</t>
  </si>
  <si>
    <t>North Jonathonhaven</t>
  </si>
  <si>
    <t>C044</t>
  </si>
  <si>
    <t>Parker</t>
  </si>
  <si>
    <t>Sparks</t>
  </si>
  <si>
    <t>Bryanside</t>
  </si>
  <si>
    <t>C045</t>
  </si>
  <si>
    <t>Kelly</t>
  </si>
  <si>
    <t>Shaw</t>
  </si>
  <si>
    <t>Zacharyfort</t>
  </si>
  <si>
    <t>C046</t>
  </si>
  <si>
    <t>Dennis</t>
  </si>
  <si>
    <t>Poole</t>
  </si>
  <si>
    <t>New Jontown</t>
  </si>
  <si>
    <t>C047</t>
  </si>
  <si>
    <t>Mary</t>
  </si>
  <si>
    <t>Decker</t>
  </si>
  <si>
    <t>Port Jessica</t>
  </si>
  <si>
    <t>C048</t>
  </si>
  <si>
    <t>Alexis</t>
  </si>
  <si>
    <t>Crane</t>
  </si>
  <si>
    <t>Newtonborough</t>
  </si>
  <si>
    <t>C049</t>
  </si>
  <si>
    <t>Antonio</t>
  </si>
  <si>
    <t>Hamilton</t>
  </si>
  <si>
    <t>Chambersview</t>
  </si>
  <si>
    <t>C050</t>
  </si>
  <si>
    <t>Mcmillan</t>
  </si>
  <si>
    <t>Erinland</t>
  </si>
  <si>
    <t>C051</t>
  </si>
  <si>
    <t>Madison</t>
  </si>
  <si>
    <t>Sellers</t>
  </si>
  <si>
    <t>Boyerstad</t>
  </si>
  <si>
    <t>C052</t>
  </si>
  <si>
    <t>Billy</t>
  </si>
  <si>
    <t>Hernandez</t>
  </si>
  <si>
    <t>Walkerfurt</t>
  </si>
  <si>
    <t>C053</t>
  </si>
  <si>
    <t>Felicia</t>
  </si>
  <si>
    <t>Morgan</t>
  </si>
  <si>
    <t>Lake Michaelshire</t>
  </si>
  <si>
    <t>C054</t>
  </si>
  <si>
    <t>Crystal</t>
  </si>
  <si>
    <t>New Kathleentown</t>
  </si>
  <si>
    <t>C055</t>
  </si>
  <si>
    <t>Deborah</t>
  </si>
  <si>
    <t>Moody</t>
  </si>
  <si>
    <t>Andersonville</t>
  </si>
  <si>
    <t>C056</t>
  </si>
  <si>
    <t>Carl</t>
  </si>
  <si>
    <t>Wyatt</t>
  </si>
  <si>
    <t>North Tracey</t>
  </si>
  <si>
    <t>C057</t>
  </si>
  <si>
    <t>Julie</t>
  </si>
  <si>
    <t>Williamsville</t>
  </si>
  <si>
    <t>C058</t>
  </si>
  <si>
    <t>Lawrence</t>
  </si>
  <si>
    <t>Stewart</t>
  </si>
  <si>
    <t>West Tinatown</t>
  </si>
  <si>
    <t>C059</t>
  </si>
  <si>
    <t>New Meagan</t>
  </si>
  <si>
    <t>C060</t>
  </si>
  <si>
    <t>Anthony</t>
  </si>
  <si>
    <t>Conway</t>
  </si>
  <si>
    <t>Carlyberg</t>
  </si>
  <si>
    <t>C061</t>
  </si>
  <si>
    <t>Heather</t>
  </si>
  <si>
    <t>Russell</t>
  </si>
  <si>
    <t>North Michellemouth</t>
  </si>
  <si>
    <t>C062</t>
  </si>
  <si>
    <t>Susan</t>
  </si>
  <si>
    <t>Turnerberg</t>
  </si>
  <si>
    <t>C063</t>
  </si>
  <si>
    <t>West Amandashire</t>
  </si>
  <si>
    <t>C064</t>
  </si>
  <si>
    <t>Amanda</t>
  </si>
  <si>
    <t>Hoover</t>
  </si>
  <si>
    <t>Brittanyburgh</t>
  </si>
  <si>
    <t>C065</t>
  </si>
  <si>
    <t>Duke</t>
  </si>
  <si>
    <t>Williamhaven</t>
  </si>
  <si>
    <t>C066</t>
  </si>
  <si>
    <t>Jason</t>
  </si>
  <si>
    <t>Jenkins</t>
  </si>
  <si>
    <t>New Randychester</t>
  </si>
  <si>
    <t>C067</t>
  </si>
  <si>
    <t>Daniel</t>
  </si>
  <si>
    <t>Maldonado</t>
  </si>
  <si>
    <t>Davisfurt</t>
  </si>
  <si>
    <t>C068</t>
  </si>
  <si>
    <t>Alexandra</t>
  </si>
  <si>
    <t>Montoya</t>
  </si>
  <si>
    <t>New Julia</t>
  </si>
  <si>
    <t>C069</t>
  </si>
  <si>
    <t>Gabriel</t>
  </si>
  <si>
    <t>Daugherty</t>
  </si>
  <si>
    <t>New Reginald</t>
  </si>
  <si>
    <t>C070</t>
  </si>
  <si>
    <t>Eric</t>
  </si>
  <si>
    <t>Bryan</t>
  </si>
  <si>
    <t>Taylorhaven</t>
  </si>
  <si>
    <t>C071</t>
  </si>
  <si>
    <t>Denise</t>
  </si>
  <si>
    <t>Gutierrez</t>
  </si>
  <si>
    <t>New Manuelville</t>
  </si>
  <si>
    <t>C072</t>
  </si>
  <si>
    <t>Watkins</t>
  </si>
  <si>
    <t>Melissashire</t>
  </si>
  <si>
    <t>C073</t>
  </si>
  <si>
    <t>Armstrong</t>
  </si>
  <si>
    <t>Port Angelabury</t>
  </si>
  <si>
    <t>C074</t>
  </si>
  <si>
    <t>Jesus</t>
  </si>
  <si>
    <t>Singh</t>
  </si>
  <si>
    <t>Port Michaelstad</t>
  </si>
  <si>
    <t>C075</t>
  </si>
  <si>
    <t>Seth</t>
  </si>
  <si>
    <t>New John</t>
  </si>
  <si>
    <t>C076</t>
  </si>
  <si>
    <t>Phyllis</t>
  </si>
  <si>
    <t>Durham</t>
  </si>
  <si>
    <t>Nancyside</t>
  </si>
  <si>
    <t>C077</t>
  </si>
  <si>
    <t>Juarez</t>
  </si>
  <si>
    <t>North Meagan</t>
  </si>
  <si>
    <t>C078</t>
  </si>
  <si>
    <t>Jeanne</t>
  </si>
  <si>
    <t>Young</t>
  </si>
  <si>
    <t>Craigport</t>
  </si>
  <si>
    <t>C079</t>
  </si>
  <si>
    <t>Donald</t>
  </si>
  <si>
    <t>Marsh</t>
  </si>
  <si>
    <t>North Bradleyfurt</t>
  </si>
  <si>
    <t>C080</t>
  </si>
  <si>
    <t>Grace</t>
  </si>
  <si>
    <t>Garcia</t>
  </si>
  <si>
    <t>Markberg</t>
  </si>
  <si>
    <t>C081</t>
  </si>
  <si>
    <t>Sarah</t>
  </si>
  <si>
    <t>Reynolds</t>
  </si>
  <si>
    <t>South Christinabury</t>
  </si>
  <si>
    <t>C082</t>
  </si>
  <si>
    <t>Amy</t>
  </si>
  <si>
    <t>Vasquezmouth</t>
  </si>
  <si>
    <t>C083</t>
  </si>
  <si>
    <t>Jeremy</t>
  </si>
  <si>
    <t>Robles</t>
  </si>
  <si>
    <t>West Josephport</t>
  </si>
  <si>
    <t>C084</t>
  </si>
  <si>
    <t>Lee</t>
  </si>
  <si>
    <t>Meyersstad</t>
  </si>
  <si>
    <t>C085</t>
  </si>
  <si>
    <t>Juan</t>
  </si>
  <si>
    <t>Ramirez</t>
  </si>
  <si>
    <t>New Michaelview</t>
  </si>
  <si>
    <t>C086</t>
  </si>
  <si>
    <t>Hunter</t>
  </si>
  <si>
    <t>Port Stephanie</t>
  </si>
  <si>
    <t>C087</t>
  </si>
  <si>
    <t>Laurie</t>
  </si>
  <si>
    <t>Mason</t>
  </si>
  <si>
    <t>Berrymouth</t>
  </si>
  <si>
    <t>C088</t>
  </si>
  <si>
    <t>Brenda</t>
  </si>
  <si>
    <t>Costa</t>
  </si>
  <si>
    <t>North Christian</t>
  </si>
  <si>
    <t>C089</t>
  </si>
  <si>
    <t>William</t>
  </si>
  <si>
    <t>Warner</t>
  </si>
  <si>
    <t>Geoffreystad</t>
  </si>
  <si>
    <t>C090</t>
  </si>
  <si>
    <t>Carrie</t>
  </si>
  <si>
    <t>Peterson</t>
  </si>
  <si>
    <t>Fergusonview</t>
  </si>
  <si>
    <t>C091</t>
  </si>
  <si>
    <t>Brian</t>
  </si>
  <si>
    <t>Fowler</t>
  </si>
  <si>
    <t>Port Williamhaven</t>
  </si>
  <si>
    <t>C092</t>
  </si>
  <si>
    <t>Lindsey</t>
  </si>
  <si>
    <t>Holder</t>
  </si>
  <si>
    <t>Mendozaland</t>
  </si>
  <si>
    <t>C093</t>
  </si>
  <si>
    <t>Stanley</t>
  </si>
  <si>
    <t>Brown</t>
  </si>
  <si>
    <t>Baldwinstad</t>
  </si>
  <si>
    <t>C094</t>
  </si>
  <si>
    <t>Stokes</t>
  </si>
  <si>
    <t>Seanland</t>
  </si>
  <si>
    <t>C095</t>
  </si>
  <si>
    <t>Kevin</t>
  </si>
  <si>
    <t>Snyder</t>
  </si>
  <si>
    <t>Seanville</t>
  </si>
  <si>
    <t>C096</t>
  </si>
  <si>
    <t>Lake Amanda</t>
  </si>
  <si>
    <t>C097</t>
  </si>
  <si>
    <t>Evelyn</t>
  </si>
  <si>
    <t>Gray</t>
  </si>
  <si>
    <t>Wardfort</t>
  </si>
  <si>
    <t>C098</t>
  </si>
  <si>
    <t>Lisa</t>
  </si>
  <si>
    <t>Vega</t>
  </si>
  <si>
    <t>East Colinmouth</t>
  </si>
  <si>
    <t>C099</t>
  </si>
  <si>
    <t>Jones</t>
  </si>
  <si>
    <t>Hansonhaven</t>
  </si>
  <si>
    <t>C100</t>
  </si>
  <si>
    <t>Sean</t>
  </si>
  <si>
    <t>Hart</t>
  </si>
  <si>
    <t>North Jason</t>
  </si>
  <si>
    <t>C101</t>
  </si>
  <si>
    <t>Pope</t>
  </si>
  <si>
    <t>North Gary</t>
  </si>
  <si>
    <t>C102</t>
  </si>
  <si>
    <t>Carolyn</t>
  </si>
  <si>
    <t>Perez</t>
  </si>
  <si>
    <t>South Briantown</t>
  </si>
  <si>
    <t>C103</t>
  </si>
  <si>
    <t>David</t>
  </si>
  <si>
    <t>Burns</t>
  </si>
  <si>
    <t>Joyceside</t>
  </si>
  <si>
    <t>C104</t>
  </si>
  <si>
    <t>Dean</t>
  </si>
  <si>
    <t>West Ann</t>
  </si>
  <si>
    <t>C105</t>
  </si>
  <si>
    <t>Berg</t>
  </si>
  <si>
    <t>Morrisborough</t>
  </si>
  <si>
    <t>C106</t>
  </si>
  <si>
    <t>Flores</t>
  </si>
  <si>
    <t>Lake Ricardo</t>
  </si>
  <si>
    <t>C107</t>
  </si>
  <si>
    <t>Victoria</t>
  </si>
  <si>
    <t>Hansen</t>
  </si>
  <si>
    <t>Lake Dale</t>
  </si>
  <si>
    <t>C108</t>
  </si>
  <si>
    <t>Samantha</t>
  </si>
  <si>
    <t>Hill</t>
  </si>
  <si>
    <t>Georgetown</t>
  </si>
  <si>
    <t>C109</t>
  </si>
  <si>
    <t>Austin</t>
  </si>
  <si>
    <t>Hogan</t>
  </si>
  <si>
    <t>Port Fernandohaven</t>
  </si>
  <si>
    <t>C110</t>
  </si>
  <si>
    <t>Travis</t>
  </si>
  <si>
    <t>Peters</t>
  </si>
  <si>
    <t>South Ianhaven</t>
  </si>
  <si>
    <t>C111</t>
  </si>
  <si>
    <t>Dylan</t>
  </si>
  <si>
    <t>Booker</t>
  </si>
  <si>
    <t>Justintown</t>
  </si>
  <si>
    <t>C112</t>
  </si>
  <si>
    <t>Jeffrey</t>
  </si>
  <si>
    <t>Aaronmouth</t>
  </si>
  <si>
    <t>C113</t>
  </si>
  <si>
    <t>Heidi</t>
  </si>
  <si>
    <t>Wilson</t>
  </si>
  <si>
    <t>Ramosbury</t>
  </si>
  <si>
    <t>C114</t>
  </si>
  <si>
    <t>Rodriguez</t>
  </si>
  <si>
    <t>Adkinsport</t>
  </si>
  <si>
    <t>C115</t>
  </si>
  <si>
    <t>Jose</t>
  </si>
  <si>
    <t>Smithburgh</t>
  </si>
  <si>
    <t>C116</t>
  </si>
  <si>
    <t>Webb</t>
  </si>
  <si>
    <t>Zacharyberg</t>
  </si>
  <si>
    <t>C117</t>
  </si>
  <si>
    <t>Timothy</t>
  </si>
  <si>
    <t>Lauraborough</t>
  </si>
  <si>
    <t>C118</t>
  </si>
  <si>
    <t>Gina</t>
  </si>
  <si>
    <t>Bradford</t>
  </si>
  <si>
    <t>Port William</t>
  </si>
  <si>
    <t>C119</t>
  </si>
  <si>
    <t>Lloyd</t>
  </si>
  <si>
    <t>West Ralph</t>
  </si>
  <si>
    <t>C120</t>
  </si>
  <si>
    <t>Curtis</t>
  </si>
  <si>
    <t>Faulkner</t>
  </si>
  <si>
    <t>Annaborough</t>
  </si>
  <si>
    <t>C121</t>
  </si>
  <si>
    <t>Bell</t>
  </si>
  <si>
    <t>Sarahhaven</t>
  </si>
  <si>
    <t>C122</t>
  </si>
  <si>
    <t>Simonstad</t>
  </si>
  <si>
    <t>C123</t>
  </si>
  <si>
    <t>Peter</t>
  </si>
  <si>
    <t>Edwards</t>
  </si>
  <si>
    <t>Cliffordbury</t>
  </si>
  <si>
    <t>C124</t>
  </si>
  <si>
    <t>Chad</t>
  </si>
  <si>
    <t>Roberts</t>
  </si>
  <si>
    <t>North Michelle</t>
  </si>
  <si>
    <t>C125</t>
  </si>
  <si>
    <t>Lake Christopher</t>
  </si>
  <si>
    <t>C126</t>
  </si>
  <si>
    <t>Monique</t>
  </si>
  <si>
    <t>West Paulfurt</t>
  </si>
  <si>
    <t>C127</t>
  </si>
  <si>
    <t>Kimland</t>
  </si>
  <si>
    <t>C128</t>
  </si>
  <si>
    <t>Collins</t>
  </si>
  <si>
    <t>Anthonystad</t>
  </si>
  <si>
    <t>C129</t>
  </si>
  <si>
    <t>Gary</t>
  </si>
  <si>
    <t>Taylor</t>
  </si>
  <si>
    <t>New Michael</t>
  </si>
  <si>
    <t>C130</t>
  </si>
  <si>
    <t>Aaron</t>
  </si>
  <si>
    <t>Bailey</t>
  </si>
  <si>
    <t>Marcchester</t>
  </si>
  <si>
    <t>C131</t>
  </si>
  <si>
    <t>Jackson</t>
  </si>
  <si>
    <t>Williamsport</t>
  </si>
  <si>
    <t>C132</t>
  </si>
  <si>
    <t>Jared</t>
  </si>
  <si>
    <t>Ochoa</t>
  </si>
  <si>
    <t>Cisnerosville</t>
  </si>
  <si>
    <t>C133</t>
  </si>
  <si>
    <t>Yvette</t>
  </si>
  <si>
    <t>Roth</t>
  </si>
  <si>
    <t>East Melissashire</t>
  </si>
  <si>
    <t>C134</t>
  </si>
  <si>
    <t>Emily</t>
  </si>
  <si>
    <t>Angelaland</t>
  </si>
  <si>
    <t>C135</t>
  </si>
  <si>
    <t>Mario</t>
  </si>
  <si>
    <t>Cuevas</t>
  </si>
  <si>
    <t>North Charlesville</t>
  </si>
  <si>
    <t>C136</t>
  </si>
  <si>
    <t>Watsonview</t>
  </si>
  <si>
    <t>C137</t>
  </si>
  <si>
    <t>Lopez</t>
  </si>
  <si>
    <t>Amandachester</t>
  </si>
  <si>
    <t>C138</t>
  </si>
  <si>
    <t>Melissaberg</t>
  </si>
  <si>
    <t>C139</t>
  </si>
  <si>
    <t>Alexander</t>
  </si>
  <si>
    <t>Mcfarland</t>
  </si>
  <si>
    <t>Whiteside</t>
  </si>
  <si>
    <t>C140</t>
  </si>
  <si>
    <t>Stacy</t>
  </si>
  <si>
    <t>Port Gail</t>
  </si>
  <si>
    <t>C141</t>
  </si>
  <si>
    <t>Adam</t>
  </si>
  <si>
    <t>Lucas</t>
  </si>
  <si>
    <t>Allisonmouth</t>
  </si>
  <si>
    <t>C142</t>
  </si>
  <si>
    <t>Suzanne</t>
  </si>
  <si>
    <t>Fox</t>
  </si>
  <si>
    <t>Joelborough</t>
  </si>
  <si>
    <t>C143</t>
  </si>
  <si>
    <t>Cynthia</t>
  </si>
  <si>
    <t>Carlson</t>
  </si>
  <si>
    <t>South Jameschester</t>
  </si>
  <si>
    <t>C144</t>
  </si>
  <si>
    <t>Betty</t>
  </si>
  <si>
    <t>North Lisa</t>
  </si>
  <si>
    <t>C145</t>
  </si>
  <si>
    <t>Paige</t>
  </si>
  <si>
    <t>Osborne</t>
  </si>
  <si>
    <t>Carlsonborough</t>
  </si>
  <si>
    <t>C146</t>
  </si>
  <si>
    <t>North Jamesport</t>
  </si>
  <si>
    <t>C147</t>
  </si>
  <si>
    <t>Garrison</t>
  </si>
  <si>
    <t>New Jason</t>
  </si>
  <si>
    <t>C148</t>
  </si>
  <si>
    <t>Foster</t>
  </si>
  <si>
    <t>Charlesmouth</t>
  </si>
  <si>
    <t>C149</t>
  </si>
  <si>
    <t>Torres</t>
  </si>
  <si>
    <t>North Kathryn</t>
  </si>
  <si>
    <t>C150</t>
  </si>
  <si>
    <t>Francis</t>
  </si>
  <si>
    <t>Juliefurt</t>
  </si>
  <si>
    <t>C151</t>
  </si>
  <si>
    <t>Dawn</t>
  </si>
  <si>
    <t>Fletcher</t>
  </si>
  <si>
    <t>South Audrey</t>
  </si>
  <si>
    <t>C152</t>
  </si>
  <si>
    <t>Port Jeffreyside</t>
  </si>
  <si>
    <t>C153</t>
  </si>
  <si>
    <t>Gordon</t>
  </si>
  <si>
    <t>Port Alex</t>
  </si>
  <si>
    <t>C154</t>
  </si>
  <si>
    <t>East Codyton</t>
  </si>
  <si>
    <t>C155</t>
  </si>
  <si>
    <t>Jill</t>
  </si>
  <si>
    <t>Mcconnell</t>
  </si>
  <si>
    <t>Kevinshire</t>
  </si>
  <si>
    <t>C156</t>
  </si>
  <si>
    <t>George</t>
  </si>
  <si>
    <t>Lisatown</t>
  </si>
  <si>
    <t>C157</t>
  </si>
  <si>
    <t>Connie</t>
  </si>
  <si>
    <t>Terry</t>
  </si>
  <si>
    <t>Port Patriciaburgh</t>
  </si>
  <si>
    <t>C158</t>
  </si>
  <si>
    <t>Aguirre</t>
  </si>
  <si>
    <t>Dylanmouth</t>
  </si>
  <si>
    <t>C159</t>
  </si>
  <si>
    <t>Thomas</t>
  </si>
  <si>
    <t>Chung</t>
  </si>
  <si>
    <t>Joshuamouth</t>
  </si>
  <si>
    <t>C160</t>
  </si>
  <si>
    <t>Meagan</t>
  </si>
  <si>
    <t>Port Jacob</t>
  </si>
  <si>
    <t>C161</t>
  </si>
  <si>
    <t>Shannontown</t>
  </si>
  <si>
    <t>C162</t>
  </si>
  <si>
    <t>Roach</t>
  </si>
  <si>
    <t>Ellisside</t>
  </si>
  <si>
    <t>C163</t>
  </si>
  <si>
    <t>Rogers</t>
  </si>
  <si>
    <t>Lake Lindsay</t>
  </si>
  <si>
    <t>C164</t>
  </si>
  <si>
    <t>Linda</t>
  </si>
  <si>
    <t>Vasquez</t>
  </si>
  <si>
    <t>North Rodney</t>
  </si>
  <si>
    <t>C165</t>
  </si>
  <si>
    <t>Tanya</t>
  </si>
  <si>
    <t>Mueller</t>
  </si>
  <si>
    <t>West Tanner</t>
  </si>
  <si>
    <t>C166</t>
  </si>
  <si>
    <t>Ali</t>
  </si>
  <si>
    <t>South Markbury</t>
  </si>
  <si>
    <t>C167</t>
  </si>
  <si>
    <t>Lin</t>
  </si>
  <si>
    <t>Wilsonland</t>
  </si>
  <si>
    <t>C168</t>
  </si>
  <si>
    <t>Lake Steventown</t>
  </si>
  <si>
    <t>C169</t>
  </si>
  <si>
    <t>Watson</t>
  </si>
  <si>
    <t>Christopherburgh</t>
  </si>
  <si>
    <t>C170</t>
  </si>
  <si>
    <t>Amber</t>
  </si>
  <si>
    <t>Graham</t>
  </si>
  <si>
    <t>Lake Melissaborough</t>
  </si>
  <si>
    <t>C171</t>
  </si>
  <si>
    <t>Christina</t>
  </si>
  <si>
    <t>Dominguez</t>
  </si>
  <si>
    <t>Robertsborough</t>
  </si>
  <si>
    <t>C172</t>
  </si>
  <si>
    <t>Michelle</t>
  </si>
  <si>
    <t>New Fred</t>
  </si>
  <si>
    <t>C173</t>
  </si>
  <si>
    <t>Ruiz</t>
  </si>
  <si>
    <t>South Marcusberg</t>
  </si>
  <si>
    <t>C174</t>
  </si>
  <si>
    <t>Howell</t>
  </si>
  <si>
    <t>South Jennifer</t>
  </si>
  <si>
    <t>C175</t>
  </si>
  <si>
    <t>Stacey</t>
  </si>
  <si>
    <t>Thompson</t>
  </si>
  <si>
    <t>Davidtown</t>
  </si>
  <si>
    <t>C176</t>
  </si>
  <si>
    <t>West Amymouth</t>
  </si>
  <si>
    <t>C177</t>
  </si>
  <si>
    <t>Gould</t>
  </si>
  <si>
    <t>South James</t>
  </si>
  <si>
    <t>C178</t>
  </si>
  <si>
    <t>Mcdonald</t>
  </si>
  <si>
    <t>East Paulburgh</t>
  </si>
  <si>
    <t>C179</t>
  </si>
  <si>
    <t>Wallace</t>
  </si>
  <si>
    <t>Bennettburgh</t>
  </si>
  <si>
    <t>C180</t>
  </si>
  <si>
    <t>Nichole</t>
  </si>
  <si>
    <t>Calhoun</t>
  </si>
  <si>
    <t>West Dakotaside</t>
  </si>
  <si>
    <t>C181</t>
  </si>
  <si>
    <t>Oneal</t>
  </si>
  <si>
    <t>Port Bryce</t>
  </si>
  <si>
    <t>C182</t>
  </si>
  <si>
    <t>Meghan</t>
  </si>
  <si>
    <t>Wright</t>
  </si>
  <si>
    <t>East Rodney</t>
  </si>
  <si>
    <t>C183</t>
  </si>
  <si>
    <t>Dawson</t>
  </si>
  <si>
    <t>New Tiffanyberg</t>
  </si>
  <si>
    <t>C184</t>
  </si>
  <si>
    <t>Mcintyre</t>
  </si>
  <si>
    <t>West Katrina</t>
  </si>
  <si>
    <t>C185</t>
  </si>
  <si>
    <t>Joe</t>
  </si>
  <si>
    <t>Vincent</t>
  </si>
  <si>
    <t>North Chaseborough</t>
  </si>
  <si>
    <t>C186</t>
  </si>
  <si>
    <t>Vicki</t>
  </si>
  <si>
    <t>Guzman</t>
  </si>
  <si>
    <t>West Wandaland</t>
  </si>
  <si>
    <t>C187</t>
  </si>
  <si>
    <t>Cherry</t>
  </si>
  <si>
    <t>Gomeztown</t>
  </si>
  <si>
    <t>C188</t>
  </si>
  <si>
    <t>East Danielleshire</t>
  </si>
  <si>
    <t>C189</t>
  </si>
  <si>
    <t>Steve</t>
  </si>
  <si>
    <t>Flynn</t>
  </si>
  <si>
    <t>East Walter</t>
  </si>
  <si>
    <t>C190</t>
  </si>
  <si>
    <t>Lawson</t>
  </si>
  <si>
    <t>Conwayside</t>
  </si>
  <si>
    <t>C191</t>
  </si>
  <si>
    <t>Karen</t>
  </si>
  <si>
    <t>Quinn</t>
  </si>
  <si>
    <t>Kristinemouth</t>
  </si>
  <si>
    <t>C192</t>
  </si>
  <si>
    <t>James</t>
  </si>
  <si>
    <t>Franklinview</t>
  </si>
  <si>
    <t>C193</t>
  </si>
  <si>
    <t>Meza</t>
  </si>
  <si>
    <t>North Kelly</t>
  </si>
  <si>
    <t>C194</t>
  </si>
  <si>
    <t>Ann</t>
  </si>
  <si>
    <t>West</t>
  </si>
  <si>
    <t>Craigshire</t>
  </si>
  <si>
    <t>C195</t>
  </si>
  <si>
    <t>Mitchell</t>
  </si>
  <si>
    <t>East Raymond</t>
  </si>
  <si>
    <t>C196</t>
  </si>
  <si>
    <t>Noble</t>
  </si>
  <si>
    <t>Woodbury</t>
  </si>
  <si>
    <t>C197</t>
  </si>
  <si>
    <t>Dixon</t>
  </si>
  <si>
    <t>Lake Emily</t>
  </si>
  <si>
    <t>C198</t>
  </si>
  <si>
    <t>Jessica</t>
  </si>
  <si>
    <t>Mullins</t>
  </si>
  <si>
    <t>Jessicaside</t>
  </si>
  <si>
    <t>C199</t>
  </si>
  <si>
    <t>South Scottton</t>
  </si>
  <si>
    <t>C200</t>
  </si>
  <si>
    <t>Ronald</t>
  </si>
  <si>
    <t>Jenniferbury</t>
  </si>
  <si>
    <t>ProductID</t>
  </si>
  <si>
    <t>ProductName</t>
  </si>
  <si>
    <t>Category</t>
  </si>
  <si>
    <t>SubCategory</t>
  </si>
  <si>
    <t>UnitPrice</t>
  </si>
  <si>
    <t>CostPrice</t>
  </si>
  <si>
    <t>P001</t>
  </si>
  <si>
    <t>Like Camera</t>
  </si>
  <si>
    <t>Electronics</t>
  </si>
  <si>
    <t>Camera</t>
  </si>
  <si>
    <t>P002</t>
  </si>
  <si>
    <t>Audience Television</t>
  </si>
  <si>
    <t>Television</t>
  </si>
  <si>
    <t>P003</t>
  </si>
  <si>
    <t>Here Footwear</t>
  </si>
  <si>
    <t>Fashion</t>
  </si>
  <si>
    <t>Footwear</t>
  </si>
  <si>
    <t>P004</t>
  </si>
  <si>
    <t>Four Accessories</t>
  </si>
  <si>
    <t>Accessories</t>
  </si>
  <si>
    <t>P005</t>
  </si>
  <si>
    <t>Knowledge Bags</t>
  </si>
  <si>
    <t>Bags</t>
  </si>
  <si>
    <t>P006</t>
  </si>
  <si>
    <t>Company Fruits</t>
  </si>
  <si>
    <t>Groceries</t>
  </si>
  <si>
    <t>Fruits</t>
  </si>
  <si>
    <t>P007</t>
  </si>
  <si>
    <t>Understand Camera</t>
  </si>
  <si>
    <t>P008</t>
  </si>
  <si>
    <t>Recognize Footwear</t>
  </si>
  <si>
    <t>P009</t>
  </si>
  <si>
    <t>Us Snacks</t>
  </si>
  <si>
    <t>Snacks</t>
  </si>
  <si>
    <t>P010</t>
  </si>
  <si>
    <t>Step Smartphone</t>
  </si>
  <si>
    <t>Smartphone</t>
  </si>
  <si>
    <t>P011</t>
  </si>
  <si>
    <t>Either Headphones</t>
  </si>
  <si>
    <t>Headphones</t>
  </si>
  <si>
    <t>P012</t>
  </si>
  <si>
    <t>Above Camera</t>
  </si>
  <si>
    <t>P013</t>
  </si>
  <si>
    <t>World Watches</t>
  </si>
  <si>
    <t>Watches</t>
  </si>
  <si>
    <t>P014</t>
  </si>
  <si>
    <t>Add Clothing</t>
  </si>
  <si>
    <t>Clothing</t>
  </si>
  <si>
    <t>P015</t>
  </si>
  <si>
    <t>Whether Bags</t>
  </si>
  <si>
    <t>P016</t>
  </si>
  <si>
    <t>House Accessories</t>
  </si>
  <si>
    <t>P017</t>
  </si>
  <si>
    <t>Find Headphones</t>
  </si>
  <si>
    <t>P018</t>
  </si>
  <si>
    <t>Democratic Smartphone</t>
  </si>
  <si>
    <t>P019</t>
  </si>
  <si>
    <t>Traditional Laptop</t>
  </si>
  <si>
    <t>Laptop</t>
  </si>
  <si>
    <t>P020</t>
  </si>
  <si>
    <t>Simple Accessories</t>
  </si>
  <si>
    <t>P021</t>
  </si>
  <si>
    <t>Firm Dairy</t>
  </si>
  <si>
    <t>Dairy</t>
  </si>
  <si>
    <t>P022</t>
  </si>
  <si>
    <t>How Vegetables</t>
  </si>
  <si>
    <t>Vegetables</t>
  </si>
  <si>
    <t>P023</t>
  </si>
  <si>
    <t>And Footwear</t>
  </si>
  <si>
    <t>P024</t>
  </si>
  <si>
    <t>Him Smartphone</t>
  </si>
  <si>
    <t>P025</t>
  </si>
  <si>
    <t>Little Watches</t>
  </si>
  <si>
    <t>P026</t>
  </si>
  <si>
    <t>Behavior Dairy</t>
  </si>
  <si>
    <t>P027</t>
  </si>
  <si>
    <t>Hospital Smartphone</t>
  </si>
  <si>
    <t>P028</t>
  </si>
  <si>
    <t>Deal Smartphone</t>
  </si>
  <si>
    <t>P029</t>
  </si>
  <si>
    <t>Road Clothing</t>
  </si>
  <si>
    <t>P030</t>
  </si>
  <si>
    <t>National Watches</t>
  </si>
  <si>
    <t>P031</t>
  </si>
  <si>
    <t>Foot Snacks</t>
  </si>
  <si>
    <t>P032</t>
  </si>
  <si>
    <t>Difficult Vegetables</t>
  </si>
  <si>
    <t>P033</t>
  </si>
  <si>
    <t>Beat Accessories</t>
  </si>
  <si>
    <t>P034</t>
  </si>
  <si>
    <t>Everything Laptop</t>
  </si>
  <si>
    <t>P035</t>
  </si>
  <si>
    <t>Chair Laptop</t>
  </si>
  <si>
    <t>P036</t>
  </si>
  <si>
    <t>New Watches</t>
  </si>
  <si>
    <t>P037</t>
  </si>
  <si>
    <t>Book Television</t>
  </si>
  <si>
    <t>P038</t>
  </si>
  <si>
    <t>Stage Footwear</t>
  </si>
  <si>
    <t>P039</t>
  </si>
  <si>
    <t>Church Clothing</t>
  </si>
  <si>
    <t>P040</t>
  </si>
  <si>
    <t>Piece Headphones</t>
  </si>
  <si>
    <t>P041</t>
  </si>
  <si>
    <t>Present Television</t>
  </si>
  <si>
    <t>P042</t>
  </si>
  <si>
    <t>Maybe Clothing</t>
  </si>
  <si>
    <t>P043</t>
  </si>
  <si>
    <t>Soon Accessories</t>
  </si>
  <si>
    <t>P044</t>
  </si>
  <si>
    <t>Least Accessories</t>
  </si>
  <si>
    <t>P045</t>
  </si>
  <si>
    <t>Set Dairy</t>
  </si>
  <si>
    <t>P046</t>
  </si>
  <si>
    <t>Nature Clothing</t>
  </si>
  <si>
    <t>P047</t>
  </si>
  <si>
    <t>Or Smartphone</t>
  </si>
  <si>
    <t>P048</t>
  </si>
  <si>
    <t>Nor Bags</t>
  </si>
  <si>
    <t>P049</t>
  </si>
  <si>
    <t>Possible Watches</t>
  </si>
  <si>
    <t>P050</t>
  </si>
  <si>
    <t>Maybe Footwear</t>
  </si>
  <si>
    <t>StoreID</t>
  </si>
  <si>
    <t>StoreName</t>
  </si>
  <si>
    <t>Region</t>
  </si>
  <si>
    <t>S001</t>
  </si>
  <si>
    <t>MegaMart Jimenezborough</t>
  </si>
  <si>
    <t>Jimenezborough</t>
  </si>
  <si>
    <t>South</t>
  </si>
  <si>
    <t>S002</t>
  </si>
  <si>
    <t>MegaMart Peckmouth</t>
  </si>
  <si>
    <t>Peckmouth</t>
  </si>
  <si>
    <t>East</t>
  </si>
  <si>
    <t>S003</t>
  </si>
  <si>
    <t>MegaMart New Michele</t>
  </si>
  <si>
    <t>New Michele</t>
  </si>
  <si>
    <t>S004</t>
  </si>
  <si>
    <t>MegaMart Brianahaven</t>
  </si>
  <si>
    <t>Brianahaven</t>
  </si>
  <si>
    <t>North</t>
  </si>
  <si>
    <t>S005</t>
  </si>
  <si>
    <t>MegaMart Johnmouth</t>
  </si>
  <si>
    <t>Johnmouth</t>
  </si>
  <si>
    <t>TransactionID</t>
  </si>
  <si>
    <t>Date</t>
  </si>
  <si>
    <t>Quantity</t>
  </si>
  <si>
    <t>Discount</t>
  </si>
  <si>
    <t>PaymentMethod</t>
  </si>
  <si>
    <t>T00001</t>
  </si>
  <si>
    <t>Bank Transfer</t>
  </si>
  <si>
    <t>T00002</t>
  </si>
  <si>
    <t>T00003</t>
  </si>
  <si>
    <t>Mobile Money</t>
  </si>
  <si>
    <t>T00004</t>
  </si>
  <si>
    <t>T00005</t>
  </si>
  <si>
    <t>Credit Card</t>
  </si>
  <si>
    <t>T00006</t>
  </si>
  <si>
    <t>T00007</t>
  </si>
  <si>
    <t>T00008</t>
  </si>
  <si>
    <t>Cash</t>
  </si>
  <si>
    <t>T00009</t>
  </si>
  <si>
    <t>T00010</t>
  </si>
  <si>
    <t>T00011</t>
  </si>
  <si>
    <t>T00012</t>
  </si>
  <si>
    <t>T00013</t>
  </si>
  <si>
    <t>T00014</t>
  </si>
  <si>
    <t>T00015</t>
  </si>
  <si>
    <t>T00016</t>
  </si>
  <si>
    <t>T00017</t>
  </si>
  <si>
    <t>T00018</t>
  </si>
  <si>
    <t>T00019</t>
  </si>
  <si>
    <t>T00020</t>
  </si>
  <si>
    <t>T00021</t>
  </si>
  <si>
    <t>T00022</t>
  </si>
  <si>
    <t>T00023</t>
  </si>
  <si>
    <t>T00024</t>
  </si>
  <si>
    <t>T00025</t>
  </si>
  <si>
    <t>T00026</t>
  </si>
  <si>
    <t>T00027</t>
  </si>
  <si>
    <t>T00028</t>
  </si>
  <si>
    <t>T00029</t>
  </si>
  <si>
    <t>T00030</t>
  </si>
  <si>
    <t>T00031</t>
  </si>
  <si>
    <t>T00032</t>
  </si>
  <si>
    <t>T00033</t>
  </si>
  <si>
    <t>T00034</t>
  </si>
  <si>
    <t>T00035</t>
  </si>
  <si>
    <t>T00036</t>
  </si>
  <si>
    <t>T00037</t>
  </si>
  <si>
    <t>T00038</t>
  </si>
  <si>
    <t>T00039</t>
  </si>
  <si>
    <t>T00040</t>
  </si>
  <si>
    <t>T00041</t>
  </si>
  <si>
    <t>T00042</t>
  </si>
  <si>
    <t>T00043</t>
  </si>
  <si>
    <t>T00044</t>
  </si>
  <si>
    <t>T00045</t>
  </si>
  <si>
    <t>T00046</t>
  </si>
  <si>
    <t>T00047</t>
  </si>
  <si>
    <t>T00048</t>
  </si>
  <si>
    <t>T00049</t>
  </si>
  <si>
    <t>T00050</t>
  </si>
  <si>
    <t>T00051</t>
  </si>
  <si>
    <t>T00052</t>
  </si>
  <si>
    <t>T00053</t>
  </si>
  <si>
    <t>T00054</t>
  </si>
  <si>
    <t>T00055</t>
  </si>
  <si>
    <t>T00056</t>
  </si>
  <si>
    <t>T00057</t>
  </si>
  <si>
    <t>T00058</t>
  </si>
  <si>
    <t>T00059</t>
  </si>
  <si>
    <t>T00060</t>
  </si>
  <si>
    <t>T00061</t>
  </si>
  <si>
    <t>T00062</t>
  </si>
  <si>
    <t>T00063</t>
  </si>
  <si>
    <t>T00064</t>
  </si>
  <si>
    <t>T00065</t>
  </si>
  <si>
    <t>T00066</t>
  </si>
  <si>
    <t>T00067</t>
  </si>
  <si>
    <t>T00068</t>
  </si>
  <si>
    <t>T00069</t>
  </si>
  <si>
    <t>T00070</t>
  </si>
  <si>
    <t>T00071</t>
  </si>
  <si>
    <t>T00072</t>
  </si>
  <si>
    <t>T00073</t>
  </si>
  <si>
    <t>T00074</t>
  </si>
  <si>
    <t>T00075</t>
  </si>
  <si>
    <t>T00076</t>
  </si>
  <si>
    <t>T00077</t>
  </si>
  <si>
    <t>T00078</t>
  </si>
  <si>
    <t>T00079</t>
  </si>
  <si>
    <t>T00080</t>
  </si>
  <si>
    <t>T00081</t>
  </si>
  <si>
    <t>T00082</t>
  </si>
  <si>
    <t>T00083</t>
  </si>
  <si>
    <t>T00084</t>
  </si>
  <si>
    <t>T00085</t>
  </si>
  <si>
    <t>T00086</t>
  </si>
  <si>
    <t>T00087</t>
  </si>
  <si>
    <t>T00088</t>
  </si>
  <si>
    <t>T00089</t>
  </si>
  <si>
    <t>T00090</t>
  </si>
  <si>
    <t>T00091</t>
  </si>
  <si>
    <t>T00092</t>
  </si>
  <si>
    <t>T00093</t>
  </si>
  <si>
    <t>T00094</t>
  </si>
  <si>
    <t>T00095</t>
  </si>
  <si>
    <t>T00096</t>
  </si>
  <si>
    <t>T00097</t>
  </si>
  <si>
    <t>T00098</t>
  </si>
  <si>
    <t>T00099</t>
  </si>
  <si>
    <t>T00100</t>
  </si>
  <si>
    <t>T00101</t>
  </si>
  <si>
    <t>T00102</t>
  </si>
  <si>
    <t>T00103</t>
  </si>
  <si>
    <t>T00104</t>
  </si>
  <si>
    <t>T00105</t>
  </si>
  <si>
    <t>T00106</t>
  </si>
  <si>
    <t>T00107</t>
  </si>
  <si>
    <t>T00108</t>
  </si>
  <si>
    <t>T00109</t>
  </si>
  <si>
    <t>T00110</t>
  </si>
  <si>
    <t>T00111</t>
  </si>
  <si>
    <t>T00112</t>
  </si>
  <si>
    <t>T00113</t>
  </si>
  <si>
    <t>T00114</t>
  </si>
  <si>
    <t>T00115</t>
  </si>
  <si>
    <t>T00116</t>
  </si>
  <si>
    <t>T00117</t>
  </si>
  <si>
    <t>T00118</t>
  </si>
  <si>
    <t>T00119</t>
  </si>
  <si>
    <t>T00120</t>
  </si>
  <si>
    <t>T00121</t>
  </si>
  <si>
    <t>T00122</t>
  </si>
  <si>
    <t>T00123</t>
  </si>
  <si>
    <t>T00124</t>
  </si>
  <si>
    <t>T00125</t>
  </si>
  <si>
    <t>T00126</t>
  </si>
  <si>
    <t>T00127</t>
  </si>
  <si>
    <t>T00128</t>
  </si>
  <si>
    <t>T00129</t>
  </si>
  <si>
    <t>T00130</t>
  </si>
  <si>
    <t>T00131</t>
  </si>
  <si>
    <t>T00132</t>
  </si>
  <si>
    <t>T00133</t>
  </si>
  <si>
    <t>T00134</t>
  </si>
  <si>
    <t>T00135</t>
  </si>
  <si>
    <t>T00136</t>
  </si>
  <si>
    <t>T00137</t>
  </si>
  <si>
    <t>T00138</t>
  </si>
  <si>
    <t>T00139</t>
  </si>
  <si>
    <t>T00140</t>
  </si>
  <si>
    <t>T00141</t>
  </si>
  <si>
    <t>T00142</t>
  </si>
  <si>
    <t>T00143</t>
  </si>
  <si>
    <t>T00144</t>
  </si>
  <si>
    <t>T00145</t>
  </si>
  <si>
    <t>T00146</t>
  </si>
  <si>
    <t>T00147</t>
  </si>
  <si>
    <t>T00148</t>
  </si>
  <si>
    <t>T00149</t>
  </si>
  <si>
    <t>T00150</t>
  </si>
  <si>
    <t>T00151</t>
  </si>
  <si>
    <t>T00152</t>
  </si>
  <si>
    <t>T00153</t>
  </si>
  <si>
    <t>T00154</t>
  </si>
  <si>
    <t>T00155</t>
  </si>
  <si>
    <t>T00156</t>
  </si>
  <si>
    <t>T00157</t>
  </si>
  <si>
    <t>T00158</t>
  </si>
  <si>
    <t>T00159</t>
  </si>
  <si>
    <t>T00160</t>
  </si>
  <si>
    <t>T00161</t>
  </si>
  <si>
    <t>T00162</t>
  </si>
  <si>
    <t>T00163</t>
  </si>
  <si>
    <t>T00164</t>
  </si>
  <si>
    <t>T00165</t>
  </si>
  <si>
    <t>T00166</t>
  </si>
  <si>
    <t>T00167</t>
  </si>
  <si>
    <t>T00168</t>
  </si>
  <si>
    <t>T00169</t>
  </si>
  <si>
    <t>T00170</t>
  </si>
  <si>
    <t>T00171</t>
  </si>
  <si>
    <t>T00172</t>
  </si>
  <si>
    <t>T00173</t>
  </si>
  <si>
    <t>T00174</t>
  </si>
  <si>
    <t>T00175</t>
  </si>
  <si>
    <t>T00176</t>
  </si>
  <si>
    <t>T00177</t>
  </si>
  <si>
    <t>T00178</t>
  </si>
  <si>
    <t>T00179</t>
  </si>
  <si>
    <t>T00180</t>
  </si>
  <si>
    <t>T00181</t>
  </si>
  <si>
    <t>T00182</t>
  </si>
  <si>
    <t>T00183</t>
  </si>
  <si>
    <t>T00184</t>
  </si>
  <si>
    <t>T00185</t>
  </si>
  <si>
    <t>T00186</t>
  </si>
  <si>
    <t>T00187</t>
  </si>
  <si>
    <t>T00188</t>
  </si>
  <si>
    <t>T00189</t>
  </si>
  <si>
    <t>T00190</t>
  </si>
  <si>
    <t>T00191</t>
  </si>
  <si>
    <t>T00192</t>
  </si>
  <si>
    <t>T00193</t>
  </si>
  <si>
    <t>T00194</t>
  </si>
  <si>
    <t>T00195</t>
  </si>
  <si>
    <t>T00196</t>
  </si>
  <si>
    <t>T00197</t>
  </si>
  <si>
    <t>T00198</t>
  </si>
  <si>
    <t>T00199</t>
  </si>
  <si>
    <t>T00200</t>
  </si>
  <si>
    <t>T00201</t>
  </si>
  <si>
    <t>T00202</t>
  </si>
  <si>
    <t>T00203</t>
  </si>
  <si>
    <t>T00204</t>
  </si>
  <si>
    <t>T00205</t>
  </si>
  <si>
    <t>T00206</t>
  </si>
  <si>
    <t>T00207</t>
  </si>
  <si>
    <t>T00208</t>
  </si>
  <si>
    <t>T00209</t>
  </si>
  <si>
    <t>T00210</t>
  </si>
  <si>
    <t>T00211</t>
  </si>
  <si>
    <t>T00212</t>
  </si>
  <si>
    <t>T00213</t>
  </si>
  <si>
    <t>T00214</t>
  </si>
  <si>
    <t>T00215</t>
  </si>
  <si>
    <t>T00216</t>
  </si>
  <si>
    <t>T00217</t>
  </si>
  <si>
    <t>T00218</t>
  </si>
  <si>
    <t>T00219</t>
  </si>
  <si>
    <t>T00220</t>
  </si>
  <si>
    <t>T00221</t>
  </si>
  <si>
    <t>T00222</t>
  </si>
  <si>
    <t>T00223</t>
  </si>
  <si>
    <t>T00224</t>
  </si>
  <si>
    <t>T00225</t>
  </si>
  <si>
    <t>T00226</t>
  </si>
  <si>
    <t>T00227</t>
  </si>
  <si>
    <t>T00228</t>
  </si>
  <si>
    <t>T00229</t>
  </si>
  <si>
    <t>T00230</t>
  </si>
  <si>
    <t>T00231</t>
  </si>
  <si>
    <t>T00232</t>
  </si>
  <si>
    <t>T00233</t>
  </si>
  <si>
    <t>T00234</t>
  </si>
  <si>
    <t>T00235</t>
  </si>
  <si>
    <t>T00236</t>
  </si>
  <si>
    <t>T00237</t>
  </si>
  <si>
    <t>T00238</t>
  </si>
  <si>
    <t>T00239</t>
  </si>
  <si>
    <t>T00240</t>
  </si>
  <si>
    <t>T00241</t>
  </si>
  <si>
    <t>T00242</t>
  </si>
  <si>
    <t>T00243</t>
  </si>
  <si>
    <t>T00244</t>
  </si>
  <si>
    <t>T00245</t>
  </si>
  <si>
    <t>T00246</t>
  </si>
  <si>
    <t>T00247</t>
  </si>
  <si>
    <t>T00248</t>
  </si>
  <si>
    <t>T00249</t>
  </si>
  <si>
    <t>T00250</t>
  </si>
  <si>
    <t>T00251</t>
  </si>
  <si>
    <t>T00252</t>
  </si>
  <si>
    <t>T00253</t>
  </si>
  <si>
    <t>T00254</t>
  </si>
  <si>
    <t>T00255</t>
  </si>
  <si>
    <t>T00256</t>
  </si>
  <si>
    <t>T00257</t>
  </si>
  <si>
    <t>T00258</t>
  </si>
  <si>
    <t>T00259</t>
  </si>
  <si>
    <t>T00260</t>
  </si>
  <si>
    <t>T00261</t>
  </si>
  <si>
    <t>T00262</t>
  </si>
  <si>
    <t>T00263</t>
  </si>
  <si>
    <t>T00264</t>
  </si>
  <si>
    <t>T00265</t>
  </si>
  <si>
    <t>T00266</t>
  </si>
  <si>
    <t>T00267</t>
  </si>
  <si>
    <t>T00268</t>
  </si>
  <si>
    <t>T00269</t>
  </si>
  <si>
    <t>T00270</t>
  </si>
  <si>
    <t>T00271</t>
  </si>
  <si>
    <t>T00272</t>
  </si>
  <si>
    <t>T00273</t>
  </si>
  <si>
    <t>T00274</t>
  </si>
  <si>
    <t>T00275</t>
  </si>
  <si>
    <t>T00276</t>
  </si>
  <si>
    <t>T00277</t>
  </si>
  <si>
    <t>T00278</t>
  </si>
  <si>
    <t>T00279</t>
  </si>
  <si>
    <t>T00280</t>
  </si>
  <si>
    <t>T00281</t>
  </si>
  <si>
    <t>T00282</t>
  </si>
  <si>
    <t>T00283</t>
  </si>
  <si>
    <t>T00284</t>
  </si>
  <si>
    <t>T00285</t>
  </si>
  <si>
    <t>T00286</t>
  </si>
  <si>
    <t>T00287</t>
  </si>
  <si>
    <t>T00288</t>
  </si>
  <si>
    <t>T00289</t>
  </si>
  <si>
    <t>T00290</t>
  </si>
  <si>
    <t>T00291</t>
  </si>
  <si>
    <t>T00292</t>
  </si>
  <si>
    <t>T00293</t>
  </si>
  <si>
    <t>T00294</t>
  </si>
  <si>
    <t>T00295</t>
  </si>
  <si>
    <t>T00296</t>
  </si>
  <si>
    <t>T00297</t>
  </si>
  <si>
    <t>T00298</t>
  </si>
  <si>
    <t>T00299</t>
  </si>
  <si>
    <t>T00300</t>
  </si>
  <si>
    <t>T00301</t>
  </si>
  <si>
    <t>T00302</t>
  </si>
  <si>
    <t>T00303</t>
  </si>
  <si>
    <t>T00304</t>
  </si>
  <si>
    <t>T00305</t>
  </si>
  <si>
    <t>T00306</t>
  </si>
  <si>
    <t>T00307</t>
  </si>
  <si>
    <t>T00308</t>
  </si>
  <si>
    <t>T00309</t>
  </si>
  <si>
    <t>T00310</t>
  </si>
  <si>
    <t>T00311</t>
  </si>
  <si>
    <t>T00312</t>
  </si>
  <si>
    <t>T00313</t>
  </si>
  <si>
    <t>T00314</t>
  </si>
  <si>
    <t>T00315</t>
  </si>
  <si>
    <t>T00316</t>
  </si>
  <si>
    <t>T00317</t>
  </si>
  <si>
    <t>T00318</t>
  </si>
  <si>
    <t>T00319</t>
  </si>
  <si>
    <t>T00320</t>
  </si>
  <si>
    <t>T00321</t>
  </si>
  <si>
    <t>T00322</t>
  </si>
  <si>
    <t>T00323</t>
  </si>
  <si>
    <t>T00324</t>
  </si>
  <si>
    <t>T00325</t>
  </si>
  <si>
    <t>T00326</t>
  </si>
  <si>
    <t>T00327</t>
  </si>
  <si>
    <t>T00328</t>
  </si>
  <si>
    <t>T00329</t>
  </si>
  <si>
    <t>T00330</t>
  </si>
  <si>
    <t>T00331</t>
  </si>
  <si>
    <t>T00332</t>
  </si>
  <si>
    <t>T00333</t>
  </si>
  <si>
    <t>T00334</t>
  </si>
  <si>
    <t>T00335</t>
  </si>
  <si>
    <t>T00336</t>
  </si>
  <si>
    <t>T00337</t>
  </si>
  <si>
    <t>T00338</t>
  </si>
  <si>
    <t>T00339</t>
  </si>
  <si>
    <t>T00340</t>
  </si>
  <si>
    <t>T00341</t>
  </si>
  <si>
    <t>T00342</t>
  </si>
  <si>
    <t>T00343</t>
  </si>
  <si>
    <t>T00344</t>
  </si>
  <si>
    <t>T00345</t>
  </si>
  <si>
    <t>T00346</t>
  </si>
  <si>
    <t>T00347</t>
  </si>
  <si>
    <t>T00348</t>
  </si>
  <si>
    <t>T00349</t>
  </si>
  <si>
    <t>T00350</t>
  </si>
  <si>
    <t>T00351</t>
  </si>
  <si>
    <t>T00352</t>
  </si>
  <si>
    <t>T00353</t>
  </si>
  <si>
    <t>T00354</t>
  </si>
  <si>
    <t>T00355</t>
  </si>
  <si>
    <t>T00356</t>
  </si>
  <si>
    <t>T00357</t>
  </si>
  <si>
    <t>T00358</t>
  </si>
  <si>
    <t>T00359</t>
  </si>
  <si>
    <t>T00360</t>
  </si>
  <si>
    <t>T00361</t>
  </si>
  <si>
    <t>T00362</t>
  </si>
  <si>
    <t>T00363</t>
  </si>
  <si>
    <t>T00364</t>
  </si>
  <si>
    <t>T00365</t>
  </si>
  <si>
    <t>T00366</t>
  </si>
  <si>
    <t>T00367</t>
  </si>
  <si>
    <t>T00368</t>
  </si>
  <si>
    <t>T00369</t>
  </si>
  <si>
    <t>T00370</t>
  </si>
  <si>
    <t>T00371</t>
  </si>
  <si>
    <t>T00372</t>
  </si>
  <si>
    <t>T00373</t>
  </si>
  <si>
    <t>T00374</t>
  </si>
  <si>
    <t>T00375</t>
  </si>
  <si>
    <t>T00376</t>
  </si>
  <si>
    <t>T00377</t>
  </si>
  <si>
    <t>T00378</t>
  </si>
  <si>
    <t>T00379</t>
  </si>
  <si>
    <t>T00380</t>
  </si>
  <si>
    <t>T00381</t>
  </si>
  <si>
    <t>T00382</t>
  </si>
  <si>
    <t>T00383</t>
  </si>
  <si>
    <t>T00384</t>
  </si>
  <si>
    <t>T00385</t>
  </si>
  <si>
    <t>T00386</t>
  </si>
  <si>
    <t>T00387</t>
  </si>
  <si>
    <t>T00388</t>
  </si>
  <si>
    <t>T00389</t>
  </si>
  <si>
    <t>T00390</t>
  </si>
  <si>
    <t>T00391</t>
  </si>
  <si>
    <t>T00392</t>
  </si>
  <si>
    <t>T00393</t>
  </si>
  <si>
    <t>T00394</t>
  </si>
  <si>
    <t>T00395</t>
  </si>
  <si>
    <t>T00396</t>
  </si>
  <si>
    <t>T00397</t>
  </si>
  <si>
    <t>T00398</t>
  </si>
  <si>
    <t>T00399</t>
  </si>
  <si>
    <t>T00400</t>
  </si>
  <si>
    <t>T00401</t>
  </si>
  <si>
    <t>T00402</t>
  </si>
  <si>
    <t>T00403</t>
  </si>
  <si>
    <t>T00404</t>
  </si>
  <si>
    <t>T00405</t>
  </si>
  <si>
    <t>T00406</t>
  </si>
  <si>
    <t>T00407</t>
  </si>
  <si>
    <t>T00408</t>
  </si>
  <si>
    <t>T00409</t>
  </si>
  <si>
    <t>T00410</t>
  </si>
  <si>
    <t>T00411</t>
  </si>
  <si>
    <t>T00412</t>
  </si>
  <si>
    <t>T00413</t>
  </si>
  <si>
    <t>T00414</t>
  </si>
  <si>
    <t>T00415</t>
  </si>
  <si>
    <t>T00416</t>
  </si>
  <si>
    <t>T00417</t>
  </si>
  <si>
    <t>T00418</t>
  </si>
  <si>
    <t>T00419</t>
  </si>
  <si>
    <t>T00420</t>
  </si>
  <si>
    <t>T00421</t>
  </si>
  <si>
    <t>T00422</t>
  </si>
  <si>
    <t>T00423</t>
  </si>
  <si>
    <t>T00424</t>
  </si>
  <si>
    <t>T00425</t>
  </si>
  <si>
    <t>T00426</t>
  </si>
  <si>
    <t>T00427</t>
  </si>
  <si>
    <t>T00428</t>
  </si>
  <si>
    <t>T00429</t>
  </si>
  <si>
    <t>T00430</t>
  </si>
  <si>
    <t>T00431</t>
  </si>
  <si>
    <t>T00432</t>
  </si>
  <si>
    <t>T00433</t>
  </si>
  <si>
    <t>T00434</t>
  </si>
  <si>
    <t>T00435</t>
  </si>
  <si>
    <t>T00436</t>
  </si>
  <si>
    <t>T00437</t>
  </si>
  <si>
    <t>T00438</t>
  </si>
  <si>
    <t>T00439</t>
  </si>
  <si>
    <t>T00440</t>
  </si>
  <si>
    <t>T00441</t>
  </si>
  <si>
    <t>T00442</t>
  </si>
  <si>
    <t>T00443</t>
  </si>
  <si>
    <t>T00444</t>
  </si>
  <si>
    <t>T00445</t>
  </si>
  <si>
    <t>T00446</t>
  </si>
  <si>
    <t>T00447</t>
  </si>
  <si>
    <t>T00448</t>
  </si>
  <si>
    <t>T00449</t>
  </si>
  <si>
    <t>T00450</t>
  </si>
  <si>
    <t>T00451</t>
  </si>
  <si>
    <t>T00452</t>
  </si>
  <si>
    <t>T00453</t>
  </si>
  <si>
    <t>T00454</t>
  </si>
  <si>
    <t>T00455</t>
  </si>
  <si>
    <t>T00456</t>
  </si>
  <si>
    <t>T00457</t>
  </si>
  <si>
    <t>T00458</t>
  </si>
  <si>
    <t>T00459</t>
  </si>
  <si>
    <t>T00460</t>
  </si>
  <si>
    <t>T00461</t>
  </si>
  <si>
    <t>T00462</t>
  </si>
  <si>
    <t>T00463</t>
  </si>
  <si>
    <t>T00464</t>
  </si>
  <si>
    <t>T00465</t>
  </si>
  <si>
    <t>T00466</t>
  </si>
  <si>
    <t>T00467</t>
  </si>
  <si>
    <t>T00468</t>
  </si>
  <si>
    <t>T00469</t>
  </si>
  <si>
    <t>T00470</t>
  </si>
  <si>
    <t>T00471</t>
  </si>
  <si>
    <t>T00472</t>
  </si>
  <si>
    <t>T00473</t>
  </si>
  <si>
    <t>T00474</t>
  </si>
  <si>
    <t>T00475</t>
  </si>
  <si>
    <t>T00476</t>
  </si>
  <si>
    <t>T00477</t>
  </si>
  <si>
    <t>T00478</t>
  </si>
  <si>
    <t>T00479</t>
  </si>
  <si>
    <t>T00480</t>
  </si>
  <si>
    <t>T00481</t>
  </si>
  <si>
    <t>T00482</t>
  </si>
  <si>
    <t>T00483</t>
  </si>
  <si>
    <t>T00484</t>
  </si>
  <si>
    <t>T00485</t>
  </si>
  <si>
    <t>T00486</t>
  </si>
  <si>
    <t>T00487</t>
  </si>
  <si>
    <t>T00488</t>
  </si>
  <si>
    <t>T00489</t>
  </si>
  <si>
    <t>T00490</t>
  </si>
  <si>
    <t>T00491</t>
  </si>
  <si>
    <t>T00492</t>
  </si>
  <si>
    <t>T00493</t>
  </si>
  <si>
    <t>T00494</t>
  </si>
  <si>
    <t>T00495</t>
  </si>
  <si>
    <t>T00496</t>
  </si>
  <si>
    <t>T00497</t>
  </si>
  <si>
    <t>T00498</t>
  </si>
  <si>
    <t>T00499</t>
  </si>
  <si>
    <t>T00500</t>
  </si>
  <si>
    <t>T00501</t>
  </si>
  <si>
    <t>T00502</t>
  </si>
  <si>
    <t>T00503</t>
  </si>
  <si>
    <t>T00504</t>
  </si>
  <si>
    <t>T00505</t>
  </si>
  <si>
    <t>T00506</t>
  </si>
  <si>
    <t>T00507</t>
  </si>
  <si>
    <t>T00508</t>
  </si>
  <si>
    <t>T00509</t>
  </si>
  <si>
    <t>T00510</t>
  </si>
  <si>
    <t>T00511</t>
  </si>
  <si>
    <t>T00512</t>
  </si>
  <si>
    <t>T00513</t>
  </si>
  <si>
    <t>T00514</t>
  </si>
  <si>
    <t>T00515</t>
  </si>
  <si>
    <t>T00516</t>
  </si>
  <si>
    <t>T00517</t>
  </si>
  <si>
    <t>T00518</t>
  </si>
  <si>
    <t>T00519</t>
  </si>
  <si>
    <t>T00520</t>
  </si>
  <si>
    <t>T00521</t>
  </si>
  <si>
    <t>T00522</t>
  </si>
  <si>
    <t>T00523</t>
  </si>
  <si>
    <t>T00524</t>
  </si>
  <si>
    <t>T00525</t>
  </si>
  <si>
    <t>T00526</t>
  </si>
  <si>
    <t>T00527</t>
  </si>
  <si>
    <t>T00528</t>
  </si>
  <si>
    <t>T00529</t>
  </si>
  <si>
    <t>T00530</t>
  </si>
  <si>
    <t>T00531</t>
  </si>
  <si>
    <t>T00532</t>
  </si>
  <si>
    <t>T00533</t>
  </si>
  <si>
    <t>T00534</t>
  </si>
  <si>
    <t>T00535</t>
  </si>
  <si>
    <t>T00536</t>
  </si>
  <si>
    <t>T00537</t>
  </si>
  <si>
    <t>T00538</t>
  </si>
  <si>
    <t>T00539</t>
  </si>
  <si>
    <t>T00540</t>
  </si>
  <si>
    <t>T00541</t>
  </si>
  <si>
    <t>T00542</t>
  </si>
  <si>
    <t>T00543</t>
  </si>
  <si>
    <t>T00544</t>
  </si>
  <si>
    <t>T00545</t>
  </si>
  <si>
    <t>T00546</t>
  </si>
  <si>
    <t>T00547</t>
  </si>
  <si>
    <t>T00548</t>
  </si>
  <si>
    <t>T00549</t>
  </si>
  <si>
    <t>T00550</t>
  </si>
  <si>
    <t>T00551</t>
  </si>
  <si>
    <t>T00552</t>
  </si>
  <si>
    <t>T00553</t>
  </si>
  <si>
    <t>T00554</t>
  </si>
  <si>
    <t>T00555</t>
  </si>
  <si>
    <t>T00556</t>
  </si>
  <si>
    <t>T00557</t>
  </si>
  <si>
    <t>T00558</t>
  </si>
  <si>
    <t>T00559</t>
  </si>
  <si>
    <t>T00560</t>
  </si>
  <si>
    <t>T00561</t>
  </si>
  <si>
    <t>T00562</t>
  </si>
  <si>
    <t>T00563</t>
  </si>
  <si>
    <t>T00564</t>
  </si>
  <si>
    <t>T00565</t>
  </si>
  <si>
    <t>T00566</t>
  </si>
  <si>
    <t>T00567</t>
  </si>
  <si>
    <t>T00568</t>
  </si>
  <si>
    <t>T00569</t>
  </si>
  <si>
    <t>T00570</t>
  </si>
  <si>
    <t>T00571</t>
  </si>
  <si>
    <t>T00572</t>
  </si>
  <si>
    <t>T00573</t>
  </si>
  <si>
    <t>T00574</t>
  </si>
  <si>
    <t>T00575</t>
  </si>
  <si>
    <t>T00576</t>
  </si>
  <si>
    <t>T00577</t>
  </si>
  <si>
    <t>T00578</t>
  </si>
  <si>
    <t>T00579</t>
  </si>
  <si>
    <t>T00580</t>
  </si>
  <si>
    <t>T00581</t>
  </si>
  <si>
    <t>T00582</t>
  </si>
  <si>
    <t>T00583</t>
  </si>
  <si>
    <t>T00584</t>
  </si>
  <si>
    <t>T00585</t>
  </si>
  <si>
    <t>T00586</t>
  </si>
  <si>
    <t>T00587</t>
  </si>
  <si>
    <t>T00588</t>
  </si>
  <si>
    <t>T00589</t>
  </si>
  <si>
    <t>T00590</t>
  </si>
  <si>
    <t>T00591</t>
  </si>
  <si>
    <t>T00592</t>
  </si>
  <si>
    <t>T00593</t>
  </si>
  <si>
    <t>T00594</t>
  </si>
  <si>
    <t>T00595</t>
  </si>
  <si>
    <t>T00596</t>
  </si>
  <si>
    <t>T00597</t>
  </si>
  <si>
    <t>T00598</t>
  </si>
  <si>
    <t>T00599</t>
  </si>
  <si>
    <t>T00600</t>
  </si>
  <si>
    <t>T00601</t>
  </si>
  <si>
    <t>T00602</t>
  </si>
  <si>
    <t>T00603</t>
  </si>
  <si>
    <t>T00604</t>
  </si>
  <si>
    <t>T00605</t>
  </si>
  <si>
    <t>T00606</t>
  </si>
  <si>
    <t>T00607</t>
  </si>
  <si>
    <t>T00608</t>
  </si>
  <si>
    <t>T00609</t>
  </si>
  <si>
    <t>T00610</t>
  </si>
  <si>
    <t>T00611</t>
  </si>
  <si>
    <t>T00612</t>
  </si>
  <si>
    <t>T00613</t>
  </si>
  <si>
    <t>T00614</t>
  </si>
  <si>
    <t>T00615</t>
  </si>
  <si>
    <t>T00616</t>
  </si>
  <si>
    <t>T00617</t>
  </si>
  <si>
    <t>T00618</t>
  </si>
  <si>
    <t>T00619</t>
  </si>
  <si>
    <t>T00620</t>
  </si>
  <si>
    <t>T00621</t>
  </si>
  <si>
    <t>T00622</t>
  </si>
  <si>
    <t>T00623</t>
  </si>
  <si>
    <t>T00624</t>
  </si>
  <si>
    <t>T00625</t>
  </si>
  <si>
    <t>T00626</t>
  </si>
  <si>
    <t>T00627</t>
  </si>
  <si>
    <t>T00628</t>
  </si>
  <si>
    <t>T00629</t>
  </si>
  <si>
    <t>T00630</t>
  </si>
  <si>
    <t>T00631</t>
  </si>
  <si>
    <t>T00632</t>
  </si>
  <si>
    <t>T00633</t>
  </si>
  <si>
    <t>T00634</t>
  </si>
  <si>
    <t>T00635</t>
  </si>
  <si>
    <t>T00636</t>
  </si>
  <si>
    <t>T00637</t>
  </si>
  <si>
    <t>T00638</t>
  </si>
  <si>
    <t>T00639</t>
  </si>
  <si>
    <t>T00640</t>
  </si>
  <si>
    <t>T00641</t>
  </si>
  <si>
    <t>T00642</t>
  </si>
  <si>
    <t>T00643</t>
  </si>
  <si>
    <t>T00644</t>
  </si>
  <si>
    <t>T00645</t>
  </si>
  <si>
    <t>T00646</t>
  </si>
  <si>
    <t>T00647</t>
  </si>
  <si>
    <t>T00648</t>
  </si>
  <si>
    <t>T00649</t>
  </si>
  <si>
    <t>T00650</t>
  </si>
  <si>
    <t>T00651</t>
  </si>
  <si>
    <t>T00652</t>
  </si>
  <si>
    <t>T00653</t>
  </si>
  <si>
    <t>T00654</t>
  </si>
  <si>
    <t>T00655</t>
  </si>
  <si>
    <t>T00656</t>
  </si>
  <si>
    <t>T00657</t>
  </si>
  <si>
    <t>T00658</t>
  </si>
  <si>
    <t>T00659</t>
  </si>
  <si>
    <t>T00660</t>
  </si>
  <si>
    <t>T00661</t>
  </si>
  <si>
    <t>T00662</t>
  </si>
  <si>
    <t>T00663</t>
  </si>
  <si>
    <t>T00664</t>
  </si>
  <si>
    <t>T00665</t>
  </si>
  <si>
    <t>T00666</t>
  </si>
  <si>
    <t>T00667</t>
  </si>
  <si>
    <t>T00668</t>
  </si>
  <si>
    <t>T00669</t>
  </si>
  <si>
    <t>T00670</t>
  </si>
  <si>
    <t>T00671</t>
  </si>
  <si>
    <t>T00672</t>
  </si>
  <si>
    <t>T00673</t>
  </si>
  <si>
    <t>T00674</t>
  </si>
  <si>
    <t>T00675</t>
  </si>
  <si>
    <t>T00676</t>
  </si>
  <si>
    <t>T00677</t>
  </si>
  <si>
    <t>T00678</t>
  </si>
  <si>
    <t>T00679</t>
  </si>
  <si>
    <t>T00680</t>
  </si>
  <si>
    <t>T00681</t>
  </si>
  <si>
    <t>T00682</t>
  </si>
  <si>
    <t>T00683</t>
  </si>
  <si>
    <t>T00684</t>
  </si>
  <si>
    <t>T00685</t>
  </si>
  <si>
    <t>T00686</t>
  </si>
  <si>
    <t>T00687</t>
  </si>
  <si>
    <t>T00688</t>
  </si>
  <si>
    <t>T00689</t>
  </si>
  <si>
    <t>T00690</t>
  </si>
  <si>
    <t>T00691</t>
  </si>
  <si>
    <t>T00692</t>
  </si>
  <si>
    <t>T00693</t>
  </si>
  <si>
    <t>T00694</t>
  </si>
  <si>
    <t>T00695</t>
  </si>
  <si>
    <t>T00696</t>
  </si>
  <si>
    <t>T00697</t>
  </si>
  <si>
    <t>T00698</t>
  </si>
  <si>
    <t>T00699</t>
  </si>
  <si>
    <t>T00700</t>
  </si>
  <si>
    <t>T00701</t>
  </si>
  <si>
    <t>T00702</t>
  </si>
  <si>
    <t>T00703</t>
  </si>
  <si>
    <t>T00704</t>
  </si>
  <si>
    <t>T00705</t>
  </si>
  <si>
    <t>T00706</t>
  </si>
  <si>
    <t>T00707</t>
  </si>
  <si>
    <t>T00708</t>
  </si>
  <si>
    <t>T00709</t>
  </si>
  <si>
    <t>T00710</t>
  </si>
  <si>
    <t>T00711</t>
  </si>
  <si>
    <t>T00712</t>
  </si>
  <si>
    <t>T00713</t>
  </si>
  <si>
    <t>T00714</t>
  </si>
  <si>
    <t>T00715</t>
  </si>
  <si>
    <t>T00716</t>
  </si>
  <si>
    <t>T00717</t>
  </si>
  <si>
    <t>T00718</t>
  </si>
  <si>
    <t>T00719</t>
  </si>
  <si>
    <t>T00720</t>
  </si>
  <si>
    <t>T00721</t>
  </si>
  <si>
    <t>T00722</t>
  </si>
  <si>
    <t>T00723</t>
  </si>
  <si>
    <t>T00724</t>
  </si>
  <si>
    <t>T00725</t>
  </si>
  <si>
    <t>T00726</t>
  </si>
  <si>
    <t>T00727</t>
  </si>
  <si>
    <t>T00728</t>
  </si>
  <si>
    <t>T00729</t>
  </si>
  <si>
    <t>T00730</t>
  </si>
  <si>
    <t>T00731</t>
  </si>
  <si>
    <t>T00732</t>
  </si>
  <si>
    <t>T00733</t>
  </si>
  <si>
    <t>T00734</t>
  </si>
  <si>
    <t>T00735</t>
  </si>
  <si>
    <t>T00736</t>
  </si>
  <si>
    <t>T00737</t>
  </si>
  <si>
    <t>T00738</t>
  </si>
  <si>
    <t>T00739</t>
  </si>
  <si>
    <t>T00740</t>
  </si>
  <si>
    <t>T00741</t>
  </si>
  <si>
    <t>T00742</t>
  </si>
  <si>
    <t>T00743</t>
  </si>
  <si>
    <t>T00744</t>
  </si>
  <si>
    <t>T00745</t>
  </si>
  <si>
    <t>T00746</t>
  </si>
  <si>
    <t>T00747</t>
  </si>
  <si>
    <t>T00748</t>
  </si>
  <si>
    <t>T00749</t>
  </si>
  <si>
    <t>T00750</t>
  </si>
  <si>
    <t>T00751</t>
  </si>
  <si>
    <t>T00752</t>
  </si>
  <si>
    <t>T00753</t>
  </si>
  <si>
    <t>T00754</t>
  </si>
  <si>
    <t>T00755</t>
  </si>
  <si>
    <t>T00756</t>
  </si>
  <si>
    <t>T00757</t>
  </si>
  <si>
    <t>T00758</t>
  </si>
  <si>
    <t>T00759</t>
  </si>
  <si>
    <t>T00760</t>
  </si>
  <si>
    <t>T00761</t>
  </si>
  <si>
    <t>T00762</t>
  </si>
  <si>
    <t>T00763</t>
  </si>
  <si>
    <t>T00764</t>
  </si>
  <si>
    <t>T00765</t>
  </si>
  <si>
    <t>T00766</t>
  </si>
  <si>
    <t>T00767</t>
  </si>
  <si>
    <t>T00768</t>
  </si>
  <si>
    <t>T00769</t>
  </si>
  <si>
    <t>T00770</t>
  </si>
  <si>
    <t>T00771</t>
  </si>
  <si>
    <t>T00772</t>
  </si>
  <si>
    <t>T00773</t>
  </si>
  <si>
    <t>T00774</t>
  </si>
  <si>
    <t>T00775</t>
  </si>
  <si>
    <t>T00776</t>
  </si>
  <si>
    <t>T00777</t>
  </si>
  <si>
    <t>T00778</t>
  </si>
  <si>
    <t>T00779</t>
  </si>
  <si>
    <t>T00780</t>
  </si>
  <si>
    <t>T00781</t>
  </si>
  <si>
    <t>T00782</t>
  </si>
  <si>
    <t>T00783</t>
  </si>
  <si>
    <t>T00784</t>
  </si>
  <si>
    <t>T00785</t>
  </si>
  <si>
    <t>T00786</t>
  </si>
  <si>
    <t>T00787</t>
  </si>
  <si>
    <t>T00788</t>
  </si>
  <si>
    <t>T00789</t>
  </si>
  <si>
    <t>T00790</t>
  </si>
  <si>
    <t>T00791</t>
  </si>
  <si>
    <t>T00792</t>
  </si>
  <si>
    <t>T00793</t>
  </si>
  <si>
    <t>T00794</t>
  </si>
  <si>
    <t>T00795</t>
  </si>
  <si>
    <t>T00796</t>
  </si>
  <si>
    <t>T00797</t>
  </si>
  <si>
    <t>T00798</t>
  </si>
  <si>
    <t>T00799</t>
  </si>
  <si>
    <t>T00800</t>
  </si>
  <si>
    <t>T00801</t>
  </si>
  <si>
    <t>T00802</t>
  </si>
  <si>
    <t>T00803</t>
  </si>
  <si>
    <t>T00804</t>
  </si>
  <si>
    <t>T00805</t>
  </si>
  <si>
    <t>T00806</t>
  </si>
  <si>
    <t>T00807</t>
  </si>
  <si>
    <t>T00808</t>
  </si>
  <si>
    <t>T00809</t>
  </si>
  <si>
    <t>T00810</t>
  </si>
  <si>
    <t>T00811</t>
  </si>
  <si>
    <t>T00812</t>
  </si>
  <si>
    <t>T00813</t>
  </si>
  <si>
    <t>T00814</t>
  </si>
  <si>
    <t>T00815</t>
  </si>
  <si>
    <t>T00816</t>
  </si>
  <si>
    <t>T00817</t>
  </si>
  <si>
    <t>T00818</t>
  </si>
  <si>
    <t>T00819</t>
  </si>
  <si>
    <t>T00820</t>
  </si>
  <si>
    <t>T00821</t>
  </si>
  <si>
    <t>T00822</t>
  </si>
  <si>
    <t>T00823</t>
  </si>
  <si>
    <t>T00824</t>
  </si>
  <si>
    <t>T00825</t>
  </si>
  <si>
    <t>T00826</t>
  </si>
  <si>
    <t>T00827</t>
  </si>
  <si>
    <t>T00828</t>
  </si>
  <si>
    <t>T00829</t>
  </si>
  <si>
    <t>T00830</t>
  </si>
  <si>
    <t>T00831</t>
  </si>
  <si>
    <t>T00832</t>
  </si>
  <si>
    <t>T00833</t>
  </si>
  <si>
    <t>T00834</t>
  </si>
  <si>
    <t>T00835</t>
  </si>
  <si>
    <t>T00836</t>
  </si>
  <si>
    <t>T00837</t>
  </si>
  <si>
    <t>T00838</t>
  </si>
  <si>
    <t>T00839</t>
  </si>
  <si>
    <t>T00840</t>
  </si>
  <si>
    <t>T00841</t>
  </si>
  <si>
    <t>T00842</t>
  </si>
  <si>
    <t>T00843</t>
  </si>
  <si>
    <t>T00844</t>
  </si>
  <si>
    <t>T00845</t>
  </si>
  <si>
    <t>T00846</t>
  </si>
  <si>
    <t>T00847</t>
  </si>
  <si>
    <t>T00848</t>
  </si>
  <si>
    <t>T00849</t>
  </si>
  <si>
    <t>T00850</t>
  </si>
  <si>
    <t>T00851</t>
  </si>
  <si>
    <t>T00852</t>
  </si>
  <si>
    <t>T00853</t>
  </si>
  <si>
    <t>T00854</t>
  </si>
  <si>
    <t>T00855</t>
  </si>
  <si>
    <t>T00856</t>
  </si>
  <si>
    <t>T00857</t>
  </si>
  <si>
    <t>T00858</t>
  </si>
  <si>
    <t>T00859</t>
  </si>
  <si>
    <t>T00860</t>
  </si>
  <si>
    <t>T00861</t>
  </si>
  <si>
    <t>T00862</t>
  </si>
  <si>
    <t>T00863</t>
  </si>
  <si>
    <t>T00864</t>
  </si>
  <si>
    <t>T00865</t>
  </si>
  <si>
    <t>T00866</t>
  </si>
  <si>
    <t>T00867</t>
  </si>
  <si>
    <t>T00868</t>
  </si>
  <si>
    <t>T00869</t>
  </si>
  <si>
    <t>T00870</t>
  </si>
  <si>
    <t>T00871</t>
  </si>
  <si>
    <t>T00872</t>
  </si>
  <si>
    <t>T00873</t>
  </si>
  <si>
    <t>T00874</t>
  </si>
  <si>
    <t>T00875</t>
  </si>
  <si>
    <t>T00876</t>
  </si>
  <si>
    <t>T00877</t>
  </si>
  <si>
    <t>T00878</t>
  </si>
  <si>
    <t>T00879</t>
  </si>
  <si>
    <t>T00880</t>
  </si>
  <si>
    <t>T00881</t>
  </si>
  <si>
    <t>T00882</t>
  </si>
  <si>
    <t>T00883</t>
  </si>
  <si>
    <t>T00884</t>
  </si>
  <si>
    <t>T00885</t>
  </si>
  <si>
    <t>T00886</t>
  </si>
  <si>
    <t>T00887</t>
  </si>
  <si>
    <t>T00888</t>
  </si>
  <si>
    <t>T00889</t>
  </si>
  <si>
    <t>T00890</t>
  </si>
  <si>
    <t>T00891</t>
  </si>
  <si>
    <t>T00892</t>
  </si>
  <si>
    <t>T00893</t>
  </si>
  <si>
    <t>T00894</t>
  </si>
  <si>
    <t>T00895</t>
  </si>
  <si>
    <t>T00896</t>
  </si>
  <si>
    <t>T00897</t>
  </si>
  <si>
    <t>T00898</t>
  </si>
  <si>
    <t>T00899</t>
  </si>
  <si>
    <t>T00900</t>
  </si>
  <si>
    <t>T00901</t>
  </si>
  <si>
    <t>T00902</t>
  </si>
  <si>
    <t>T00903</t>
  </si>
  <si>
    <t>T00904</t>
  </si>
  <si>
    <t>T00905</t>
  </si>
  <si>
    <t>T00906</t>
  </si>
  <si>
    <t>T00907</t>
  </si>
  <si>
    <t>T00908</t>
  </si>
  <si>
    <t>T00909</t>
  </si>
  <si>
    <t>T00910</t>
  </si>
  <si>
    <t>T00911</t>
  </si>
  <si>
    <t>T00912</t>
  </si>
  <si>
    <t>T00913</t>
  </si>
  <si>
    <t>T00914</t>
  </si>
  <si>
    <t>T00915</t>
  </si>
  <si>
    <t>T00916</t>
  </si>
  <si>
    <t>T00917</t>
  </si>
  <si>
    <t>T00918</t>
  </si>
  <si>
    <t>T00919</t>
  </si>
  <si>
    <t>T00920</t>
  </si>
  <si>
    <t>T00921</t>
  </si>
  <si>
    <t>T00922</t>
  </si>
  <si>
    <t>T00923</t>
  </si>
  <si>
    <t>T00924</t>
  </si>
  <si>
    <t>T00925</t>
  </si>
  <si>
    <t>T00926</t>
  </si>
  <si>
    <t>T00927</t>
  </si>
  <si>
    <t>T00928</t>
  </si>
  <si>
    <t>T00929</t>
  </si>
  <si>
    <t>T00930</t>
  </si>
  <si>
    <t>T00931</t>
  </si>
  <si>
    <t>T00932</t>
  </si>
  <si>
    <t>T00933</t>
  </si>
  <si>
    <t>T00934</t>
  </si>
  <si>
    <t>T00935</t>
  </si>
  <si>
    <t>T00936</t>
  </si>
  <si>
    <t>T00937</t>
  </si>
  <si>
    <t>T00938</t>
  </si>
  <si>
    <t>T00939</t>
  </si>
  <si>
    <t>T00940</t>
  </si>
  <si>
    <t>T00941</t>
  </si>
  <si>
    <t>T00942</t>
  </si>
  <si>
    <t>T00943</t>
  </si>
  <si>
    <t>T00944</t>
  </si>
  <si>
    <t>T00945</t>
  </si>
  <si>
    <t>T00946</t>
  </si>
  <si>
    <t>T00947</t>
  </si>
  <si>
    <t>T00948</t>
  </si>
  <si>
    <t>T00949</t>
  </si>
  <si>
    <t>T00950</t>
  </si>
  <si>
    <t>T00951</t>
  </si>
  <si>
    <t>T00952</t>
  </si>
  <si>
    <t>T00953</t>
  </si>
  <si>
    <t>T00954</t>
  </si>
  <si>
    <t>T00955</t>
  </si>
  <si>
    <t>T00956</t>
  </si>
  <si>
    <t>T00957</t>
  </si>
  <si>
    <t>T00958</t>
  </si>
  <si>
    <t>T00959</t>
  </si>
  <si>
    <t>T00960</t>
  </si>
  <si>
    <t>T00961</t>
  </si>
  <si>
    <t>T00962</t>
  </si>
  <si>
    <t>T00963</t>
  </si>
  <si>
    <t>T00964</t>
  </si>
  <si>
    <t>T00965</t>
  </si>
  <si>
    <t>T00966</t>
  </si>
  <si>
    <t>T00967</t>
  </si>
  <si>
    <t>T00968</t>
  </si>
  <si>
    <t>T00969</t>
  </si>
  <si>
    <t>T00970</t>
  </si>
  <si>
    <t>T00971</t>
  </si>
  <si>
    <t>T00972</t>
  </si>
  <si>
    <t>T00973</t>
  </si>
  <si>
    <t>T00974</t>
  </si>
  <si>
    <t>T00975</t>
  </si>
  <si>
    <t>T00976</t>
  </si>
  <si>
    <t>T00977</t>
  </si>
  <si>
    <t>T00978</t>
  </si>
  <si>
    <t>T00979</t>
  </si>
  <si>
    <t>T00980</t>
  </si>
  <si>
    <t>T00981</t>
  </si>
  <si>
    <t>T00982</t>
  </si>
  <si>
    <t>T00983</t>
  </si>
  <si>
    <t>T00984</t>
  </si>
  <si>
    <t>T00985</t>
  </si>
  <si>
    <t>T00986</t>
  </si>
  <si>
    <t>T00987</t>
  </si>
  <si>
    <t>T00988</t>
  </si>
  <si>
    <t>T00989</t>
  </si>
  <si>
    <t>T00990</t>
  </si>
  <si>
    <t>T00991</t>
  </si>
  <si>
    <t>T00992</t>
  </si>
  <si>
    <t>T00993</t>
  </si>
  <si>
    <t>T00994</t>
  </si>
  <si>
    <t>T00995</t>
  </si>
  <si>
    <t>T00996</t>
  </si>
  <si>
    <t>T00997</t>
  </si>
  <si>
    <t>T00998</t>
  </si>
  <si>
    <t>T00999</t>
  </si>
  <si>
    <t>T01000</t>
  </si>
  <si>
    <t>T01001</t>
  </si>
  <si>
    <t>T01002</t>
  </si>
  <si>
    <t>T01003</t>
  </si>
  <si>
    <t>T01004</t>
  </si>
  <si>
    <t>T01005</t>
  </si>
  <si>
    <t>T01006</t>
  </si>
  <si>
    <t>T01007</t>
  </si>
  <si>
    <t>T01008</t>
  </si>
  <si>
    <t>T01009</t>
  </si>
  <si>
    <t>T01010</t>
  </si>
  <si>
    <t>T01011</t>
  </si>
  <si>
    <t>T01012</t>
  </si>
  <si>
    <t>T01013</t>
  </si>
  <si>
    <t>T01014</t>
  </si>
  <si>
    <t>T01015</t>
  </si>
  <si>
    <t>T01016</t>
  </si>
  <si>
    <t>T01017</t>
  </si>
  <si>
    <t>T01018</t>
  </si>
  <si>
    <t>T01019</t>
  </si>
  <si>
    <t>T01020</t>
  </si>
  <si>
    <t>T01021</t>
  </si>
  <si>
    <t>T01022</t>
  </si>
  <si>
    <t>T01023</t>
  </si>
  <si>
    <t>T01024</t>
  </si>
  <si>
    <t>T01025</t>
  </si>
  <si>
    <t>T01026</t>
  </si>
  <si>
    <t>T01027</t>
  </si>
  <si>
    <t>T01028</t>
  </si>
  <si>
    <t>T01029</t>
  </si>
  <si>
    <t>T01030</t>
  </si>
  <si>
    <t>T01031</t>
  </si>
  <si>
    <t>T01032</t>
  </si>
  <si>
    <t>T01033</t>
  </si>
  <si>
    <t>T01034</t>
  </si>
  <si>
    <t>T01035</t>
  </si>
  <si>
    <t>T01036</t>
  </si>
  <si>
    <t>T01037</t>
  </si>
  <si>
    <t>T01038</t>
  </si>
  <si>
    <t>T01039</t>
  </si>
  <si>
    <t>T01040</t>
  </si>
  <si>
    <t>T01041</t>
  </si>
  <si>
    <t>T01042</t>
  </si>
  <si>
    <t>T01043</t>
  </si>
  <si>
    <t>T01044</t>
  </si>
  <si>
    <t>T01045</t>
  </si>
  <si>
    <t>T01046</t>
  </si>
  <si>
    <t>T01047</t>
  </si>
  <si>
    <t>T01048</t>
  </si>
  <si>
    <t>T01049</t>
  </si>
  <si>
    <t>T01050</t>
  </si>
  <si>
    <t>T01051</t>
  </si>
  <si>
    <t>T01052</t>
  </si>
  <si>
    <t>T01053</t>
  </si>
  <si>
    <t>T01054</t>
  </si>
  <si>
    <t>T01055</t>
  </si>
  <si>
    <t>T01056</t>
  </si>
  <si>
    <t>T01057</t>
  </si>
  <si>
    <t>T01058</t>
  </si>
  <si>
    <t>T01059</t>
  </si>
  <si>
    <t>T01060</t>
  </si>
  <si>
    <t>T01061</t>
  </si>
  <si>
    <t>T01062</t>
  </si>
  <si>
    <t>T01063</t>
  </si>
  <si>
    <t>T01064</t>
  </si>
  <si>
    <t>T01065</t>
  </si>
  <si>
    <t>T01066</t>
  </si>
  <si>
    <t>T01067</t>
  </si>
  <si>
    <t>T01068</t>
  </si>
  <si>
    <t>T01069</t>
  </si>
  <si>
    <t>T01070</t>
  </si>
  <si>
    <t>T01071</t>
  </si>
  <si>
    <t>T01072</t>
  </si>
  <si>
    <t>T01073</t>
  </si>
  <si>
    <t>T01074</t>
  </si>
  <si>
    <t>T01075</t>
  </si>
  <si>
    <t>T01076</t>
  </si>
  <si>
    <t>T01077</t>
  </si>
  <si>
    <t>T01078</t>
  </si>
  <si>
    <t>T01079</t>
  </si>
  <si>
    <t>T01080</t>
  </si>
  <si>
    <t>T01081</t>
  </si>
  <si>
    <t>T01082</t>
  </si>
  <si>
    <t>T01083</t>
  </si>
  <si>
    <t>T01084</t>
  </si>
  <si>
    <t>T01085</t>
  </si>
  <si>
    <t>T01086</t>
  </si>
  <si>
    <t>T01087</t>
  </si>
  <si>
    <t>T01088</t>
  </si>
  <si>
    <t>T01089</t>
  </si>
  <si>
    <t>T01090</t>
  </si>
  <si>
    <t>T01091</t>
  </si>
  <si>
    <t>T01092</t>
  </si>
  <si>
    <t>T01093</t>
  </si>
  <si>
    <t>T01094</t>
  </si>
  <si>
    <t>T01095</t>
  </si>
  <si>
    <t>T01096</t>
  </si>
  <si>
    <t>T01097</t>
  </si>
  <si>
    <t>T01098</t>
  </si>
  <si>
    <t>T01099</t>
  </si>
  <si>
    <t>T01100</t>
  </si>
  <si>
    <t>T01101</t>
  </si>
  <si>
    <t>T01102</t>
  </si>
  <si>
    <t>T01103</t>
  </si>
  <si>
    <t>T01104</t>
  </si>
  <si>
    <t>T01105</t>
  </si>
  <si>
    <t>T01106</t>
  </si>
  <si>
    <t>T01107</t>
  </si>
  <si>
    <t>T01108</t>
  </si>
  <si>
    <t>T01109</t>
  </si>
  <si>
    <t>T01110</t>
  </si>
  <si>
    <t>T01111</t>
  </si>
  <si>
    <t>T01112</t>
  </si>
  <si>
    <t>T01113</t>
  </si>
  <si>
    <t>T01114</t>
  </si>
  <si>
    <t>T01115</t>
  </si>
  <si>
    <t>T01116</t>
  </si>
  <si>
    <t>T01117</t>
  </si>
  <si>
    <t>T01118</t>
  </si>
  <si>
    <t>T01119</t>
  </si>
  <si>
    <t>T01120</t>
  </si>
  <si>
    <t>T01121</t>
  </si>
  <si>
    <t>T01122</t>
  </si>
  <si>
    <t>T01123</t>
  </si>
  <si>
    <t>T01124</t>
  </si>
  <si>
    <t>T01125</t>
  </si>
  <si>
    <t>T01126</t>
  </si>
  <si>
    <t>T01127</t>
  </si>
  <si>
    <t>T01128</t>
  </si>
  <si>
    <t>T01129</t>
  </si>
  <si>
    <t>T01130</t>
  </si>
  <si>
    <t>T01131</t>
  </si>
  <si>
    <t>T01132</t>
  </si>
  <si>
    <t>T01133</t>
  </si>
  <si>
    <t>T01134</t>
  </si>
  <si>
    <t>T01135</t>
  </si>
  <si>
    <t>T01136</t>
  </si>
  <si>
    <t>T01137</t>
  </si>
  <si>
    <t>T01138</t>
  </si>
  <si>
    <t>T01139</t>
  </si>
  <si>
    <t>T01140</t>
  </si>
  <si>
    <t>T01141</t>
  </si>
  <si>
    <t>T01142</t>
  </si>
  <si>
    <t>T01143</t>
  </si>
  <si>
    <t>T01144</t>
  </si>
  <si>
    <t>T01145</t>
  </si>
  <si>
    <t>T01146</t>
  </si>
  <si>
    <t>T01147</t>
  </si>
  <si>
    <t>T01148</t>
  </si>
  <si>
    <t>T01149</t>
  </si>
  <si>
    <t>T01150</t>
  </si>
  <si>
    <t>T01151</t>
  </si>
  <si>
    <t>T01152</t>
  </si>
  <si>
    <t>T01153</t>
  </si>
  <si>
    <t>T01154</t>
  </si>
  <si>
    <t>T01155</t>
  </si>
  <si>
    <t>T01156</t>
  </si>
  <si>
    <t>T01157</t>
  </si>
  <si>
    <t>T01158</t>
  </si>
  <si>
    <t>T01159</t>
  </si>
  <si>
    <t>T01160</t>
  </si>
  <si>
    <t>T01161</t>
  </si>
  <si>
    <t>T01162</t>
  </si>
  <si>
    <t>T01163</t>
  </si>
  <si>
    <t>T01164</t>
  </si>
  <si>
    <t>T01165</t>
  </si>
  <si>
    <t>T01166</t>
  </si>
  <si>
    <t>T01167</t>
  </si>
  <si>
    <t>T01168</t>
  </si>
  <si>
    <t>T01169</t>
  </si>
  <si>
    <t>T01170</t>
  </si>
  <si>
    <t>T01171</t>
  </si>
  <si>
    <t>T01172</t>
  </si>
  <si>
    <t>T01173</t>
  </si>
  <si>
    <t>T01174</t>
  </si>
  <si>
    <t>T01175</t>
  </si>
  <si>
    <t>T01176</t>
  </si>
  <si>
    <t>T01177</t>
  </si>
  <si>
    <t>T01178</t>
  </si>
  <si>
    <t>T01179</t>
  </si>
  <si>
    <t>T01180</t>
  </si>
  <si>
    <t>T01181</t>
  </si>
  <si>
    <t>T01182</t>
  </si>
  <si>
    <t>T01183</t>
  </si>
  <si>
    <t>T01184</t>
  </si>
  <si>
    <t>T01185</t>
  </si>
  <si>
    <t>T01186</t>
  </si>
  <si>
    <t>T01187</t>
  </si>
  <si>
    <t>T01188</t>
  </si>
  <si>
    <t>T01189</t>
  </si>
  <si>
    <t>T01190</t>
  </si>
  <si>
    <t>T01191</t>
  </si>
  <si>
    <t>T01192</t>
  </si>
  <si>
    <t>T01193</t>
  </si>
  <si>
    <t>T01194</t>
  </si>
  <si>
    <t>T01195</t>
  </si>
  <si>
    <t>T01196</t>
  </si>
  <si>
    <t>T01197</t>
  </si>
  <si>
    <t>T01198</t>
  </si>
  <si>
    <t>T01199</t>
  </si>
  <si>
    <t>T01200</t>
  </si>
  <si>
    <t>T01201</t>
  </si>
  <si>
    <t>T01202</t>
  </si>
  <si>
    <t>T01203</t>
  </si>
  <si>
    <t>T01204</t>
  </si>
  <si>
    <t>T01205</t>
  </si>
  <si>
    <t>T01206</t>
  </si>
  <si>
    <t>T01207</t>
  </si>
  <si>
    <t>T01208</t>
  </si>
  <si>
    <t>T01209</t>
  </si>
  <si>
    <t>T01210</t>
  </si>
  <si>
    <t>T01211</t>
  </si>
  <si>
    <t>T01212</t>
  </si>
  <si>
    <t>T01213</t>
  </si>
  <si>
    <t>T01214</t>
  </si>
  <si>
    <t>T01215</t>
  </si>
  <si>
    <t>T01216</t>
  </si>
  <si>
    <t>T01217</t>
  </si>
  <si>
    <t>T01218</t>
  </si>
  <si>
    <t>T01219</t>
  </si>
  <si>
    <t>T01220</t>
  </si>
  <si>
    <t>T01221</t>
  </si>
  <si>
    <t>T01222</t>
  </si>
  <si>
    <t>T01223</t>
  </si>
  <si>
    <t>T01224</t>
  </si>
  <si>
    <t>T01225</t>
  </si>
  <si>
    <t>T01226</t>
  </si>
  <si>
    <t>T01227</t>
  </si>
  <si>
    <t>T01228</t>
  </si>
  <si>
    <t>T01229</t>
  </si>
  <si>
    <t>T01230</t>
  </si>
  <si>
    <t>T01231</t>
  </si>
  <si>
    <t>T01232</t>
  </si>
  <si>
    <t>T01233</t>
  </si>
  <si>
    <t>T01234</t>
  </si>
  <si>
    <t>T01235</t>
  </si>
  <si>
    <t>T01236</t>
  </si>
  <si>
    <t>T01237</t>
  </si>
  <si>
    <t>T01238</t>
  </si>
  <si>
    <t>T01239</t>
  </si>
  <si>
    <t>T01240</t>
  </si>
  <si>
    <t>T01241</t>
  </si>
  <si>
    <t>T01242</t>
  </si>
  <si>
    <t>T01243</t>
  </si>
  <si>
    <t>T01244</t>
  </si>
  <si>
    <t>T01245</t>
  </si>
  <si>
    <t>T01246</t>
  </si>
  <si>
    <t>T01247</t>
  </si>
  <si>
    <t>T01248</t>
  </si>
  <si>
    <t>T01249</t>
  </si>
  <si>
    <t>T01250</t>
  </si>
  <si>
    <t>T01251</t>
  </si>
  <si>
    <t>T01252</t>
  </si>
  <si>
    <t>T01253</t>
  </si>
  <si>
    <t>T01254</t>
  </si>
  <si>
    <t>T01255</t>
  </si>
  <si>
    <t>T01256</t>
  </si>
  <si>
    <t>T01257</t>
  </si>
  <si>
    <t>T01258</t>
  </si>
  <si>
    <t>T01259</t>
  </si>
  <si>
    <t>T01260</t>
  </si>
  <si>
    <t>T01261</t>
  </si>
  <si>
    <t>T01262</t>
  </si>
  <si>
    <t>T01263</t>
  </si>
  <si>
    <t>T01264</t>
  </si>
  <si>
    <t>T01265</t>
  </si>
  <si>
    <t>T01266</t>
  </si>
  <si>
    <t>T01267</t>
  </si>
  <si>
    <t>T01268</t>
  </si>
  <si>
    <t>T01269</t>
  </si>
  <si>
    <t>T01270</t>
  </si>
  <si>
    <t>T01271</t>
  </si>
  <si>
    <t>T01272</t>
  </si>
  <si>
    <t>T01273</t>
  </si>
  <si>
    <t>T01274</t>
  </si>
  <si>
    <t>T01275</t>
  </si>
  <si>
    <t>T01276</t>
  </si>
  <si>
    <t>T01277</t>
  </si>
  <si>
    <t>T01278</t>
  </si>
  <si>
    <t>T01279</t>
  </si>
  <si>
    <t>T01280</t>
  </si>
  <si>
    <t>T01281</t>
  </si>
  <si>
    <t>T01282</t>
  </si>
  <si>
    <t>T01283</t>
  </si>
  <si>
    <t>T01284</t>
  </si>
  <si>
    <t>T01285</t>
  </si>
  <si>
    <t>T01286</t>
  </si>
  <si>
    <t>T01287</t>
  </si>
  <si>
    <t>T01288</t>
  </si>
  <si>
    <t>T01289</t>
  </si>
  <si>
    <t>T01290</t>
  </si>
  <si>
    <t>T01291</t>
  </si>
  <si>
    <t>T01292</t>
  </si>
  <si>
    <t>T01293</t>
  </si>
  <si>
    <t>T01294</t>
  </si>
  <si>
    <t>T01295</t>
  </si>
  <si>
    <t>T01296</t>
  </si>
  <si>
    <t>T01297</t>
  </si>
  <si>
    <t>T01298</t>
  </si>
  <si>
    <t>T01299</t>
  </si>
  <si>
    <t>T01300</t>
  </si>
  <si>
    <t>T01301</t>
  </si>
  <si>
    <t>T01302</t>
  </si>
  <si>
    <t>T01303</t>
  </si>
  <si>
    <t>T01304</t>
  </si>
  <si>
    <t>T01305</t>
  </si>
  <si>
    <t>T01306</t>
  </si>
  <si>
    <t>T01307</t>
  </si>
  <si>
    <t>T01308</t>
  </si>
  <si>
    <t>T01309</t>
  </si>
  <si>
    <t>T01310</t>
  </si>
  <si>
    <t>T01311</t>
  </si>
  <si>
    <t>T01312</t>
  </si>
  <si>
    <t>T01313</t>
  </si>
  <si>
    <t>T01314</t>
  </si>
  <si>
    <t>T01315</t>
  </si>
  <si>
    <t>T01316</t>
  </si>
  <si>
    <t>T01317</t>
  </si>
  <si>
    <t>T01318</t>
  </si>
  <si>
    <t>T01319</t>
  </si>
  <si>
    <t>T01320</t>
  </si>
  <si>
    <t>T01321</t>
  </si>
  <si>
    <t>T01322</t>
  </si>
  <si>
    <t>T01323</t>
  </si>
  <si>
    <t>T01324</t>
  </si>
  <si>
    <t>T01325</t>
  </si>
  <si>
    <t>T01326</t>
  </si>
  <si>
    <t>T01327</t>
  </si>
  <si>
    <t>T01328</t>
  </si>
  <si>
    <t>T01329</t>
  </si>
  <si>
    <t>T01330</t>
  </si>
  <si>
    <t>T01331</t>
  </si>
  <si>
    <t>T01332</t>
  </si>
  <si>
    <t>T01333</t>
  </si>
  <si>
    <t>T01334</t>
  </si>
  <si>
    <t>T01335</t>
  </si>
  <si>
    <t>T01336</t>
  </si>
  <si>
    <t>T01337</t>
  </si>
  <si>
    <t>T01338</t>
  </si>
  <si>
    <t>T01339</t>
  </si>
  <si>
    <t>T01340</t>
  </si>
  <si>
    <t>T01341</t>
  </si>
  <si>
    <t>T01342</t>
  </si>
  <si>
    <t>T01343</t>
  </si>
  <si>
    <t>T01344</t>
  </si>
  <si>
    <t>T01345</t>
  </si>
  <si>
    <t>T01346</t>
  </si>
  <si>
    <t>T01347</t>
  </si>
  <si>
    <t>T01348</t>
  </si>
  <si>
    <t>T01349</t>
  </si>
  <si>
    <t>T01350</t>
  </si>
  <si>
    <t>T01351</t>
  </si>
  <si>
    <t>T01352</t>
  </si>
  <si>
    <t>T01353</t>
  </si>
  <si>
    <t>T01354</t>
  </si>
  <si>
    <t>T01355</t>
  </si>
  <si>
    <t>T01356</t>
  </si>
  <si>
    <t>T01357</t>
  </si>
  <si>
    <t>T01358</t>
  </si>
  <si>
    <t>T01359</t>
  </si>
  <si>
    <t>T01360</t>
  </si>
  <si>
    <t>T01361</t>
  </si>
  <si>
    <t>T01362</t>
  </si>
  <si>
    <t>T01363</t>
  </si>
  <si>
    <t>T01364</t>
  </si>
  <si>
    <t>T01365</t>
  </si>
  <si>
    <t>T01366</t>
  </si>
  <si>
    <t>T01367</t>
  </si>
  <si>
    <t>T01368</t>
  </si>
  <si>
    <t>T01369</t>
  </si>
  <si>
    <t>T01370</t>
  </si>
  <si>
    <t>T01371</t>
  </si>
  <si>
    <t>T01372</t>
  </si>
  <si>
    <t>T01373</t>
  </si>
  <si>
    <t>T01374</t>
  </si>
  <si>
    <t>T01375</t>
  </si>
  <si>
    <t>T01376</t>
  </si>
  <si>
    <t>T01377</t>
  </si>
  <si>
    <t>T01378</t>
  </si>
  <si>
    <t>T01379</t>
  </si>
  <si>
    <t>T01380</t>
  </si>
  <si>
    <t>T01381</t>
  </si>
  <si>
    <t>T01382</t>
  </si>
  <si>
    <t>T01383</t>
  </si>
  <si>
    <t>T01384</t>
  </si>
  <si>
    <t>T01385</t>
  </si>
  <si>
    <t>T01386</t>
  </si>
  <si>
    <t>T01387</t>
  </si>
  <si>
    <t>T01388</t>
  </si>
  <si>
    <t>T01389</t>
  </si>
  <si>
    <t>T01390</t>
  </si>
  <si>
    <t>T01391</t>
  </si>
  <si>
    <t>T01392</t>
  </si>
  <si>
    <t>T01393</t>
  </si>
  <si>
    <t>T01394</t>
  </si>
  <si>
    <t>T01395</t>
  </si>
  <si>
    <t>T01396</t>
  </si>
  <si>
    <t>T01397</t>
  </si>
  <si>
    <t>T01398</t>
  </si>
  <si>
    <t>T01399</t>
  </si>
  <si>
    <t>T01400</t>
  </si>
  <si>
    <t>T01401</t>
  </si>
  <si>
    <t>T01402</t>
  </si>
  <si>
    <t>T01403</t>
  </si>
  <si>
    <t>T01404</t>
  </si>
  <si>
    <t>T01405</t>
  </si>
  <si>
    <t>T01406</t>
  </si>
  <si>
    <t>T01407</t>
  </si>
  <si>
    <t>T01408</t>
  </si>
  <si>
    <t>T01409</t>
  </si>
  <si>
    <t>T01410</t>
  </si>
  <si>
    <t>T01411</t>
  </si>
  <si>
    <t>T01412</t>
  </si>
  <si>
    <t>T01413</t>
  </si>
  <si>
    <t>T01414</t>
  </si>
  <si>
    <t>T01415</t>
  </si>
  <si>
    <t>T01416</t>
  </si>
  <si>
    <t>T01417</t>
  </si>
  <si>
    <t>T01418</t>
  </si>
  <si>
    <t>T01419</t>
  </si>
  <si>
    <t>T01420</t>
  </si>
  <si>
    <t>T01421</t>
  </si>
  <si>
    <t>T01422</t>
  </si>
  <si>
    <t>T01423</t>
  </si>
  <si>
    <t>T01424</t>
  </si>
  <si>
    <t>T01425</t>
  </si>
  <si>
    <t>T01426</t>
  </si>
  <si>
    <t>T01427</t>
  </si>
  <si>
    <t>T01428</t>
  </si>
  <si>
    <t>T01429</t>
  </si>
  <si>
    <t>T01430</t>
  </si>
  <si>
    <t>T01431</t>
  </si>
  <si>
    <t>T01432</t>
  </si>
  <si>
    <t>T01433</t>
  </si>
  <si>
    <t>T01434</t>
  </si>
  <si>
    <t>T01435</t>
  </si>
  <si>
    <t>T01436</t>
  </si>
  <si>
    <t>T01437</t>
  </si>
  <si>
    <t>T01438</t>
  </si>
  <si>
    <t>T01439</t>
  </si>
  <si>
    <t>T01440</t>
  </si>
  <si>
    <t>T01441</t>
  </si>
  <si>
    <t>T01442</t>
  </si>
  <si>
    <t>T01443</t>
  </si>
  <si>
    <t>T01444</t>
  </si>
  <si>
    <t>T01445</t>
  </si>
  <si>
    <t>T01446</t>
  </si>
  <si>
    <t>T01447</t>
  </si>
  <si>
    <t>T01448</t>
  </si>
  <si>
    <t>T01449</t>
  </si>
  <si>
    <t>T01450</t>
  </si>
  <si>
    <t>T01451</t>
  </si>
  <si>
    <t>T01452</t>
  </si>
  <si>
    <t>T01453</t>
  </si>
  <si>
    <t>T01454</t>
  </si>
  <si>
    <t>T01455</t>
  </si>
  <si>
    <t>T01456</t>
  </si>
  <si>
    <t>T01457</t>
  </si>
  <si>
    <t>T01458</t>
  </si>
  <si>
    <t>T01459</t>
  </si>
  <si>
    <t>T01460</t>
  </si>
  <si>
    <t>T01461</t>
  </si>
  <si>
    <t>T01462</t>
  </si>
  <si>
    <t>T01463</t>
  </si>
  <si>
    <t>T01464</t>
  </si>
  <si>
    <t>T01465</t>
  </si>
  <si>
    <t>T01466</t>
  </si>
  <si>
    <t>T01467</t>
  </si>
  <si>
    <t>T01468</t>
  </si>
  <si>
    <t>T01469</t>
  </si>
  <si>
    <t>T01470</t>
  </si>
  <si>
    <t>T01471</t>
  </si>
  <si>
    <t>T01472</t>
  </si>
  <si>
    <t>T01473</t>
  </si>
  <si>
    <t>T01474</t>
  </si>
  <si>
    <t>T01475</t>
  </si>
  <si>
    <t>T01476</t>
  </si>
  <si>
    <t>T01477</t>
  </si>
  <si>
    <t>T01478</t>
  </si>
  <si>
    <t>T01479</t>
  </si>
  <si>
    <t>T01480</t>
  </si>
  <si>
    <t>T01481</t>
  </si>
  <si>
    <t>T01482</t>
  </si>
  <si>
    <t>T01483</t>
  </si>
  <si>
    <t>T01484</t>
  </si>
  <si>
    <t>T01485</t>
  </si>
  <si>
    <t>T01486</t>
  </si>
  <si>
    <t>T01487</t>
  </si>
  <si>
    <t>T01488</t>
  </si>
  <si>
    <t>T01489</t>
  </si>
  <si>
    <t>T01490</t>
  </si>
  <si>
    <t>T01491</t>
  </si>
  <si>
    <t>T01492</t>
  </si>
  <si>
    <t>T01493</t>
  </si>
  <si>
    <t>T01494</t>
  </si>
  <si>
    <t>T01495</t>
  </si>
  <si>
    <t>T01496</t>
  </si>
  <si>
    <t>T01497</t>
  </si>
  <si>
    <t>T01498</t>
  </si>
  <si>
    <t>T01499</t>
  </si>
  <si>
    <t>T01500</t>
  </si>
  <si>
    <t>T01501</t>
  </si>
  <si>
    <t>T01502</t>
  </si>
  <si>
    <t>T01503</t>
  </si>
  <si>
    <t>T01504</t>
  </si>
  <si>
    <t>T01505</t>
  </si>
  <si>
    <t>T01506</t>
  </si>
  <si>
    <t>T01507</t>
  </si>
  <si>
    <t>T01508</t>
  </si>
  <si>
    <t>T01509</t>
  </si>
  <si>
    <t>T01510</t>
  </si>
  <si>
    <t>T01511</t>
  </si>
  <si>
    <t>T01512</t>
  </si>
  <si>
    <t>T01513</t>
  </si>
  <si>
    <t>T01514</t>
  </si>
  <si>
    <t>T01515</t>
  </si>
  <si>
    <t>T01516</t>
  </si>
  <si>
    <t>T01517</t>
  </si>
  <si>
    <t>T01518</t>
  </si>
  <si>
    <t>T01519</t>
  </si>
  <si>
    <t>T01520</t>
  </si>
  <si>
    <t>T01521</t>
  </si>
  <si>
    <t>T01522</t>
  </si>
  <si>
    <t>T01523</t>
  </si>
  <si>
    <t>T01524</t>
  </si>
  <si>
    <t>T01525</t>
  </si>
  <si>
    <t>T01526</t>
  </si>
  <si>
    <t>T01527</t>
  </si>
  <si>
    <t>T01528</t>
  </si>
  <si>
    <t>T01529</t>
  </si>
  <si>
    <t>T01530</t>
  </si>
  <si>
    <t>T01531</t>
  </si>
  <si>
    <t>T01532</t>
  </si>
  <si>
    <t>T01533</t>
  </si>
  <si>
    <t>T01534</t>
  </si>
  <si>
    <t>T01535</t>
  </si>
  <si>
    <t>T01536</t>
  </si>
  <si>
    <t>T01537</t>
  </si>
  <si>
    <t>T01538</t>
  </si>
  <si>
    <t>T01539</t>
  </si>
  <si>
    <t>T01540</t>
  </si>
  <si>
    <t>T01541</t>
  </si>
  <si>
    <t>T01542</t>
  </si>
  <si>
    <t>T01543</t>
  </si>
  <si>
    <t>T01544</t>
  </si>
  <si>
    <t>T01545</t>
  </si>
  <si>
    <t>T01546</t>
  </si>
  <si>
    <t>T01547</t>
  </si>
  <si>
    <t>T01548</t>
  </si>
  <si>
    <t>T01549</t>
  </si>
  <si>
    <t>T01550</t>
  </si>
  <si>
    <t>T01551</t>
  </si>
  <si>
    <t>T01552</t>
  </si>
  <si>
    <t>T01553</t>
  </si>
  <si>
    <t>T01554</t>
  </si>
  <si>
    <t>T01555</t>
  </si>
  <si>
    <t>T01556</t>
  </si>
  <si>
    <t>T01557</t>
  </si>
  <si>
    <t>T01558</t>
  </si>
  <si>
    <t>T01559</t>
  </si>
  <si>
    <t>T01560</t>
  </si>
  <si>
    <t>T01561</t>
  </si>
  <si>
    <t>T01562</t>
  </si>
  <si>
    <t>T01563</t>
  </si>
  <si>
    <t>T01564</t>
  </si>
  <si>
    <t>T01565</t>
  </si>
  <si>
    <t>T01566</t>
  </si>
  <si>
    <t>T01567</t>
  </si>
  <si>
    <t>T01568</t>
  </si>
  <si>
    <t>T01569</t>
  </si>
  <si>
    <t>T01570</t>
  </si>
  <si>
    <t>T01571</t>
  </si>
  <si>
    <t>T01572</t>
  </si>
  <si>
    <t>T01573</t>
  </si>
  <si>
    <t>T01574</t>
  </si>
  <si>
    <t>T01575</t>
  </si>
  <si>
    <t>T01576</t>
  </si>
  <si>
    <t>T01577</t>
  </si>
  <si>
    <t>T01578</t>
  </si>
  <si>
    <t>T01579</t>
  </si>
  <si>
    <t>T01580</t>
  </si>
  <si>
    <t>T01581</t>
  </si>
  <si>
    <t>T01582</t>
  </si>
  <si>
    <t>T01583</t>
  </si>
  <si>
    <t>T01584</t>
  </si>
  <si>
    <t>T01585</t>
  </si>
  <si>
    <t>T01586</t>
  </si>
  <si>
    <t>T01587</t>
  </si>
  <si>
    <t>T01588</t>
  </si>
  <si>
    <t>T01589</t>
  </si>
  <si>
    <t>T01590</t>
  </si>
  <si>
    <t>T01591</t>
  </si>
  <si>
    <t>T01592</t>
  </si>
  <si>
    <t>T01593</t>
  </si>
  <si>
    <t>T01594</t>
  </si>
  <si>
    <t>T01595</t>
  </si>
  <si>
    <t>T01596</t>
  </si>
  <si>
    <t>T01597</t>
  </si>
  <si>
    <t>T01598</t>
  </si>
  <si>
    <t>T01599</t>
  </si>
  <si>
    <t>T01600</t>
  </si>
  <si>
    <t>T01601</t>
  </si>
  <si>
    <t>T01602</t>
  </si>
  <si>
    <t>T01603</t>
  </si>
  <si>
    <t>T01604</t>
  </si>
  <si>
    <t>T01605</t>
  </si>
  <si>
    <t>T01606</t>
  </si>
  <si>
    <t>T01607</t>
  </si>
  <si>
    <t>T01608</t>
  </si>
  <si>
    <t>T01609</t>
  </si>
  <si>
    <t>T01610</t>
  </si>
  <si>
    <t>T01611</t>
  </si>
  <si>
    <t>T01612</t>
  </si>
  <si>
    <t>T01613</t>
  </si>
  <si>
    <t>T01614</t>
  </si>
  <si>
    <t>T01615</t>
  </si>
  <si>
    <t>T01616</t>
  </si>
  <si>
    <t>T01617</t>
  </si>
  <si>
    <t>T01618</t>
  </si>
  <si>
    <t>T01619</t>
  </si>
  <si>
    <t>T01620</t>
  </si>
  <si>
    <t>T01621</t>
  </si>
  <si>
    <t>T01622</t>
  </si>
  <si>
    <t>T01623</t>
  </si>
  <si>
    <t>T01624</t>
  </si>
  <si>
    <t>T01625</t>
  </si>
  <si>
    <t>T01626</t>
  </si>
  <si>
    <t>T01627</t>
  </si>
  <si>
    <t>T01628</t>
  </si>
  <si>
    <t>T01629</t>
  </si>
  <si>
    <t>T01630</t>
  </si>
  <si>
    <t>T01631</t>
  </si>
  <si>
    <t>T01632</t>
  </si>
  <si>
    <t>T01633</t>
  </si>
  <si>
    <t>T01634</t>
  </si>
  <si>
    <t>T01635</t>
  </si>
  <si>
    <t>T01636</t>
  </si>
  <si>
    <t>T01637</t>
  </si>
  <si>
    <t>T01638</t>
  </si>
  <si>
    <t>T01639</t>
  </si>
  <si>
    <t>T01640</t>
  </si>
  <si>
    <t>T01641</t>
  </si>
  <si>
    <t>T01642</t>
  </si>
  <si>
    <t>T01643</t>
  </si>
  <si>
    <t>T01644</t>
  </si>
  <si>
    <t>T01645</t>
  </si>
  <si>
    <t>T01646</t>
  </si>
  <si>
    <t>T01647</t>
  </si>
  <si>
    <t>T01648</t>
  </si>
  <si>
    <t>T01649</t>
  </si>
  <si>
    <t>T01650</t>
  </si>
  <si>
    <t>T01651</t>
  </si>
  <si>
    <t>T01652</t>
  </si>
  <si>
    <t>T01653</t>
  </si>
  <si>
    <t>T01654</t>
  </si>
  <si>
    <t>T01655</t>
  </si>
  <si>
    <t>T01656</t>
  </si>
  <si>
    <t>T01657</t>
  </si>
  <si>
    <t>T01658</t>
  </si>
  <si>
    <t>T01659</t>
  </si>
  <si>
    <t>T01660</t>
  </si>
  <si>
    <t>T01661</t>
  </si>
  <si>
    <t>T01662</t>
  </si>
  <si>
    <t>T01663</t>
  </si>
  <si>
    <t>T01664</t>
  </si>
  <si>
    <t>T01665</t>
  </si>
  <si>
    <t>T01666</t>
  </si>
  <si>
    <t>T01667</t>
  </si>
  <si>
    <t>T01668</t>
  </si>
  <si>
    <t>T01669</t>
  </si>
  <si>
    <t>T01670</t>
  </si>
  <si>
    <t>T01671</t>
  </si>
  <si>
    <t>T01672</t>
  </si>
  <si>
    <t>T01673</t>
  </si>
  <si>
    <t>T01674</t>
  </si>
  <si>
    <t>T01675</t>
  </si>
  <si>
    <t>T01676</t>
  </si>
  <si>
    <t>T01677</t>
  </si>
  <si>
    <t>T01678</t>
  </si>
  <si>
    <t>T01679</t>
  </si>
  <si>
    <t>T01680</t>
  </si>
  <si>
    <t>T01681</t>
  </si>
  <si>
    <t>T01682</t>
  </si>
  <si>
    <t>T01683</t>
  </si>
  <si>
    <t>T01684</t>
  </si>
  <si>
    <t>T01685</t>
  </si>
  <si>
    <t>T01686</t>
  </si>
  <si>
    <t>T01687</t>
  </si>
  <si>
    <t>T01688</t>
  </si>
  <si>
    <t>T01689</t>
  </si>
  <si>
    <t>T01690</t>
  </si>
  <si>
    <t>T01691</t>
  </si>
  <si>
    <t>T01692</t>
  </si>
  <si>
    <t>T01693</t>
  </si>
  <si>
    <t>T01694</t>
  </si>
  <si>
    <t>T01695</t>
  </si>
  <si>
    <t>T01696</t>
  </si>
  <si>
    <t>T01697</t>
  </si>
  <si>
    <t>T01698</t>
  </si>
  <si>
    <t>T01699</t>
  </si>
  <si>
    <t>T01700</t>
  </si>
  <si>
    <t>T01701</t>
  </si>
  <si>
    <t>T01702</t>
  </si>
  <si>
    <t>T01703</t>
  </si>
  <si>
    <t>T01704</t>
  </si>
  <si>
    <t>T01705</t>
  </si>
  <si>
    <t>T01706</t>
  </si>
  <si>
    <t>T01707</t>
  </si>
  <si>
    <t>T01708</t>
  </si>
  <si>
    <t>T01709</t>
  </si>
  <si>
    <t>T01710</t>
  </si>
  <si>
    <t>T01711</t>
  </si>
  <si>
    <t>T01712</t>
  </si>
  <si>
    <t>T01713</t>
  </si>
  <si>
    <t>T01714</t>
  </si>
  <si>
    <t>T01715</t>
  </si>
  <si>
    <t>T01716</t>
  </si>
  <si>
    <t>T01717</t>
  </si>
  <si>
    <t>T01718</t>
  </si>
  <si>
    <t>T01719</t>
  </si>
  <si>
    <t>T01720</t>
  </si>
  <si>
    <t>T01721</t>
  </si>
  <si>
    <t>T01722</t>
  </si>
  <si>
    <t>T01723</t>
  </si>
  <si>
    <t>T01724</t>
  </si>
  <si>
    <t>T01725</t>
  </si>
  <si>
    <t>T01726</t>
  </si>
  <si>
    <t>T01727</t>
  </si>
  <si>
    <t>T01728</t>
  </si>
  <si>
    <t>T01729</t>
  </si>
  <si>
    <t>T01730</t>
  </si>
  <si>
    <t>T01731</t>
  </si>
  <si>
    <t>T01732</t>
  </si>
  <si>
    <t>T01733</t>
  </si>
  <si>
    <t>T01734</t>
  </si>
  <si>
    <t>T01735</t>
  </si>
  <si>
    <t>T01736</t>
  </si>
  <si>
    <t>T01737</t>
  </si>
  <si>
    <t>T01738</t>
  </si>
  <si>
    <t>T01739</t>
  </si>
  <si>
    <t>T01740</t>
  </si>
  <si>
    <t>T01741</t>
  </si>
  <si>
    <t>T01742</t>
  </si>
  <si>
    <t>T01743</t>
  </si>
  <si>
    <t>T01744</t>
  </si>
  <si>
    <t>T01745</t>
  </si>
  <si>
    <t>T01746</t>
  </si>
  <si>
    <t>T01747</t>
  </si>
  <si>
    <t>T01748</t>
  </si>
  <si>
    <t>T01749</t>
  </si>
  <si>
    <t>T01750</t>
  </si>
  <si>
    <t>T01751</t>
  </si>
  <si>
    <t>T01752</t>
  </si>
  <si>
    <t>T01753</t>
  </si>
  <si>
    <t>T01754</t>
  </si>
  <si>
    <t>T01755</t>
  </si>
  <si>
    <t>T01756</t>
  </si>
  <si>
    <t>T01757</t>
  </si>
  <si>
    <t>T01758</t>
  </si>
  <si>
    <t>T01759</t>
  </si>
  <si>
    <t>T01760</t>
  </si>
  <si>
    <t>T01761</t>
  </si>
  <si>
    <t>T01762</t>
  </si>
  <si>
    <t>T01763</t>
  </si>
  <si>
    <t>T01764</t>
  </si>
  <si>
    <t>T01765</t>
  </si>
  <si>
    <t>T01766</t>
  </si>
  <si>
    <t>T01767</t>
  </si>
  <si>
    <t>T01768</t>
  </si>
  <si>
    <t>T01769</t>
  </si>
  <si>
    <t>T01770</t>
  </si>
  <si>
    <t>T01771</t>
  </si>
  <si>
    <t>T01772</t>
  </si>
  <si>
    <t>T01773</t>
  </si>
  <si>
    <t>T01774</t>
  </si>
  <si>
    <t>T01775</t>
  </si>
  <si>
    <t>T01776</t>
  </si>
  <si>
    <t>T01777</t>
  </si>
  <si>
    <t>T01778</t>
  </si>
  <si>
    <t>T01779</t>
  </si>
  <si>
    <t>T01780</t>
  </si>
  <si>
    <t>T01781</t>
  </si>
  <si>
    <t>T01782</t>
  </si>
  <si>
    <t>T01783</t>
  </si>
  <si>
    <t>T01784</t>
  </si>
  <si>
    <t>T01785</t>
  </si>
  <si>
    <t>T01786</t>
  </si>
  <si>
    <t>T01787</t>
  </si>
  <si>
    <t>T01788</t>
  </si>
  <si>
    <t>T01789</t>
  </si>
  <si>
    <t>T01790</t>
  </si>
  <si>
    <t>T01791</t>
  </si>
  <si>
    <t>T01792</t>
  </si>
  <si>
    <t>T01793</t>
  </si>
  <si>
    <t>T01794</t>
  </si>
  <si>
    <t>T01795</t>
  </si>
  <si>
    <t>T01796</t>
  </si>
  <si>
    <t>T01797</t>
  </si>
  <si>
    <t>T01798</t>
  </si>
  <si>
    <t>T01799</t>
  </si>
  <si>
    <t>T01800</t>
  </si>
  <si>
    <t>T01801</t>
  </si>
  <si>
    <t>T01802</t>
  </si>
  <si>
    <t>T01803</t>
  </si>
  <si>
    <t>T01804</t>
  </si>
  <si>
    <t>T01805</t>
  </si>
  <si>
    <t>T01806</t>
  </si>
  <si>
    <t>T01807</t>
  </si>
  <si>
    <t>T01808</t>
  </si>
  <si>
    <t>T01809</t>
  </si>
  <si>
    <t>T01810</t>
  </si>
  <si>
    <t>T01811</t>
  </si>
  <si>
    <t>T01812</t>
  </si>
  <si>
    <t>T01813</t>
  </si>
  <si>
    <t>T01814</t>
  </si>
  <si>
    <t>T01815</t>
  </si>
  <si>
    <t>T01816</t>
  </si>
  <si>
    <t>T01817</t>
  </si>
  <si>
    <t>T01818</t>
  </si>
  <si>
    <t>T01819</t>
  </si>
  <si>
    <t>T01820</t>
  </si>
  <si>
    <t>T01821</t>
  </si>
  <si>
    <t>T01822</t>
  </si>
  <si>
    <t>T01823</t>
  </si>
  <si>
    <t>T01824</t>
  </si>
  <si>
    <t>T01825</t>
  </si>
  <si>
    <t>T01826</t>
  </si>
  <si>
    <t>T01827</t>
  </si>
  <si>
    <t>T01828</t>
  </si>
  <si>
    <t>T01829</t>
  </si>
  <si>
    <t>T01830</t>
  </si>
  <si>
    <t>T01831</t>
  </si>
  <si>
    <t>T01832</t>
  </si>
  <si>
    <t>T01833</t>
  </si>
  <si>
    <t>T01834</t>
  </si>
  <si>
    <t>T01835</t>
  </si>
  <si>
    <t>T01836</t>
  </si>
  <si>
    <t>T01837</t>
  </si>
  <si>
    <t>T01838</t>
  </si>
  <si>
    <t>T01839</t>
  </si>
  <si>
    <t>T01840</t>
  </si>
  <si>
    <t>T01841</t>
  </si>
  <si>
    <t>T01842</t>
  </si>
  <si>
    <t>T01843</t>
  </si>
  <si>
    <t>T01844</t>
  </si>
  <si>
    <t>T01845</t>
  </si>
  <si>
    <t>T01846</t>
  </si>
  <si>
    <t>T01847</t>
  </si>
  <si>
    <t>T01848</t>
  </si>
  <si>
    <t>T01849</t>
  </si>
  <si>
    <t>T01850</t>
  </si>
  <si>
    <t>T01851</t>
  </si>
  <si>
    <t>T01852</t>
  </si>
  <si>
    <t>T01853</t>
  </si>
  <si>
    <t>T01854</t>
  </si>
  <si>
    <t>T01855</t>
  </si>
  <si>
    <t>T01856</t>
  </si>
  <si>
    <t>T01857</t>
  </si>
  <si>
    <t>T01858</t>
  </si>
  <si>
    <t>T01859</t>
  </si>
  <si>
    <t>T01860</t>
  </si>
  <si>
    <t>T01861</t>
  </si>
  <si>
    <t>T01862</t>
  </si>
  <si>
    <t>T01863</t>
  </si>
  <si>
    <t>T01864</t>
  </si>
  <si>
    <t>T01865</t>
  </si>
  <si>
    <t>T01866</t>
  </si>
  <si>
    <t>T01867</t>
  </si>
  <si>
    <t>T01868</t>
  </si>
  <si>
    <t>T01869</t>
  </si>
  <si>
    <t>T01870</t>
  </si>
  <si>
    <t>T01871</t>
  </si>
  <si>
    <t>T01872</t>
  </si>
  <si>
    <t>T01873</t>
  </si>
  <si>
    <t>T01874</t>
  </si>
  <si>
    <t>T01875</t>
  </si>
  <si>
    <t>T01876</t>
  </si>
  <si>
    <t>T01877</t>
  </si>
  <si>
    <t>T01878</t>
  </si>
  <si>
    <t>T01879</t>
  </si>
  <si>
    <t>T01880</t>
  </si>
  <si>
    <t>T01881</t>
  </si>
  <si>
    <t>T01882</t>
  </si>
  <si>
    <t>T01883</t>
  </si>
  <si>
    <t>T01884</t>
  </si>
  <si>
    <t>T01885</t>
  </si>
  <si>
    <t>T01886</t>
  </si>
  <si>
    <t>T01887</t>
  </si>
  <si>
    <t>T01888</t>
  </si>
  <si>
    <t>T01889</t>
  </si>
  <si>
    <t>T01890</t>
  </si>
  <si>
    <t>T01891</t>
  </si>
  <si>
    <t>T01892</t>
  </si>
  <si>
    <t>T01893</t>
  </si>
  <si>
    <t>T01894</t>
  </si>
  <si>
    <t>T01895</t>
  </si>
  <si>
    <t>T01896</t>
  </si>
  <si>
    <t>T01897</t>
  </si>
  <si>
    <t>T01898</t>
  </si>
  <si>
    <t>T01899</t>
  </si>
  <si>
    <t>T01900</t>
  </si>
  <si>
    <t>T01901</t>
  </si>
  <si>
    <t>T01902</t>
  </si>
  <si>
    <t>T01903</t>
  </si>
  <si>
    <t>T01904</t>
  </si>
  <si>
    <t>T01905</t>
  </si>
  <si>
    <t>T01906</t>
  </si>
  <si>
    <t>T01907</t>
  </si>
  <si>
    <t>T01908</t>
  </si>
  <si>
    <t>T01909</t>
  </si>
  <si>
    <t>T01910</t>
  </si>
  <si>
    <t>T01911</t>
  </si>
  <si>
    <t>T01912</t>
  </si>
  <si>
    <t>T01913</t>
  </si>
  <si>
    <t>T01914</t>
  </si>
  <si>
    <t>T01915</t>
  </si>
  <si>
    <t>T01916</t>
  </si>
  <si>
    <t>T01917</t>
  </si>
  <si>
    <t>T01918</t>
  </si>
  <si>
    <t>T01919</t>
  </si>
  <si>
    <t>T01920</t>
  </si>
  <si>
    <t>T01921</t>
  </si>
  <si>
    <t>T01922</t>
  </si>
  <si>
    <t>T01923</t>
  </si>
  <si>
    <t>T01924</t>
  </si>
  <si>
    <t>T01925</t>
  </si>
  <si>
    <t>T01926</t>
  </si>
  <si>
    <t>T01927</t>
  </si>
  <si>
    <t>T01928</t>
  </si>
  <si>
    <t>T01929</t>
  </si>
  <si>
    <t>T01930</t>
  </si>
  <si>
    <t>T01931</t>
  </si>
  <si>
    <t>T01932</t>
  </si>
  <si>
    <t>T01933</t>
  </si>
  <si>
    <t>T01934</t>
  </si>
  <si>
    <t>T01935</t>
  </si>
  <si>
    <t>T01936</t>
  </si>
  <si>
    <t>T01937</t>
  </si>
  <si>
    <t>T01938</t>
  </si>
  <si>
    <t>T01939</t>
  </si>
  <si>
    <t>T01940</t>
  </si>
  <si>
    <t>T01941</t>
  </si>
  <si>
    <t>T01942</t>
  </si>
  <si>
    <t>T01943</t>
  </si>
  <si>
    <t>T01944</t>
  </si>
  <si>
    <t>T01945</t>
  </si>
  <si>
    <t>T01946</t>
  </si>
  <si>
    <t>T01947</t>
  </si>
  <si>
    <t>T01948</t>
  </si>
  <si>
    <t>T01949</t>
  </si>
  <si>
    <t>T01950</t>
  </si>
  <si>
    <t>T01951</t>
  </si>
  <si>
    <t>T01952</t>
  </si>
  <si>
    <t>T01953</t>
  </si>
  <si>
    <t>T01954</t>
  </si>
  <si>
    <t>T01955</t>
  </si>
  <si>
    <t>T01956</t>
  </si>
  <si>
    <t>T01957</t>
  </si>
  <si>
    <t>T01958</t>
  </si>
  <si>
    <t>T01959</t>
  </si>
  <si>
    <t>T01960</t>
  </si>
  <si>
    <t>T01961</t>
  </si>
  <si>
    <t>T01962</t>
  </si>
  <si>
    <t>T01963</t>
  </si>
  <si>
    <t>T01964</t>
  </si>
  <si>
    <t>T01965</t>
  </si>
  <si>
    <t>T01966</t>
  </si>
  <si>
    <t>T01967</t>
  </si>
  <si>
    <t>T01968</t>
  </si>
  <si>
    <t>T01969</t>
  </si>
  <si>
    <t>T01970</t>
  </si>
  <si>
    <t>T01971</t>
  </si>
  <si>
    <t>T01972</t>
  </si>
  <si>
    <t>T01973</t>
  </si>
  <si>
    <t>T01974</t>
  </si>
  <si>
    <t>T01975</t>
  </si>
  <si>
    <t>T01976</t>
  </si>
  <si>
    <t>T01977</t>
  </si>
  <si>
    <t>T01978</t>
  </si>
  <si>
    <t>T01979</t>
  </si>
  <si>
    <t>T01980</t>
  </si>
  <si>
    <t>T01981</t>
  </si>
  <si>
    <t>T01982</t>
  </si>
  <si>
    <t>T01983</t>
  </si>
  <si>
    <t>T01984</t>
  </si>
  <si>
    <t>T01985</t>
  </si>
  <si>
    <t>T01986</t>
  </si>
  <si>
    <t>T01987</t>
  </si>
  <si>
    <t>T01988</t>
  </si>
  <si>
    <t>T01989</t>
  </si>
  <si>
    <t>T01990</t>
  </si>
  <si>
    <t>T01991</t>
  </si>
  <si>
    <t>T01992</t>
  </si>
  <si>
    <t>T01993</t>
  </si>
  <si>
    <t>T01994</t>
  </si>
  <si>
    <t>T01995</t>
  </si>
  <si>
    <t>T01996</t>
  </si>
  <si>
    <t>T01997</t>
  </si>
  <si>
    <t>T01998</t>
  </si>
  <si>
    <t>T01999</t>
  </si>
  <si>
    <t>T02000</t>
  </si>
  <si>
    <t>T02001</t>
  </si>
  <si>
    <t>T02002</t>
  </si>
  <si>
    <t>T02003</t>
  </si>
  <si>
    <t>T02004</t>
  </si>
  <si>
    <t>T02005</t>
  </si>
  <si>
    <t>T02006</t>
  </si>
  <si>
    <t>T02007</t>
  </si>
  <si>
    <t>T02008</t>
  </si>
  <si>
    <t>T02009</t>
  </si>
  <si>
    <t>T02010</t>
  </si>
  <si>
    <t>T02011</t>
  </si>
  <si>
    <t>T02012</t>
  </si>
  <si>
    <t>T02013</t>
  </si>
  <si>
    <t>T02014</t>
  </si>
  <si>
    <t>T02015</t>
  </si>
  <si>
    <t>T02016</t>
  </si>
  <si>
    <t>T02017</t>
  </si>
  <si>
    <t>T02018</t>
  </si>
  <si>
    <t>T02019</t>
  </si>
  <si>
    <t>T02020</t>
  </si>
  <si>
    <t>T02021</t>
  </si>
  <si>
    <t>T02022</t>
  </si>
  <si>
    <t>T02023</t>
  </si>
  <si>
    <t>T02024</t>
  </si>
  <si>
    <t>T02025</t>
  </si>
  <si>
    <t>T02026</t>
  </si>
  <si>
    <t>T02027</t>
  </si>
  <si>
    <t>T02028</t>
  </si>
  <si>
    <t>T02029</t>
  </si>
  <si>
    <t>T02030</t>
  </si>
  <si>
    <t>T02031</t>
  </si>
  <si>
    <t>T02032</t>
  </si>
  <si>
    <t>T02033</t>
  </si>
  <si>
    <t>T02034</t>
  </si>
  <si>
    <t>T02035</t>
  </si>
  <si>
    <t>T02036</t>
  </si>
  <si>
    <t>T02037</t>
  </si>
  <si>
    <t>T02038</t>
  </si>
  <si>
    <t>T02039</t>
  </si>
  <si>
    <t>T02040</t>
  </si>
  <si>
    <t>T02041</t>
  </si>
  <si>
    <t>T02042</t>
  </si>
  <si>
    <t>T02043</t>
  </si>
  <si>
    <t>T02044</t>
  </si>
  <si>
    <t>T02045</t>
  </si>
  <si>
    <t>T02046</t>
  </si>
  <si>
    <t>T02047</t>
  </si>
  <si>
    <t>T02048</t>
  </si>
  <si>
    <t>T02049</t>
  </si>
  <si>
    <t>T02050</t>
  </si>
  <si>
    <t>T02051</t>
  </si>
  <si>
    <t>T02052</t>
  </si>
  <si>
    <t>T02053</t>
  </si>
  <si>
    <t>T02054</t>
  </si>
  <si>
    <t>T02055</t>
  </si>
  <si>
    <t>T02056</t>
  </si>
  <si>
    <t>T02057</t>
  </si>
  <si>
    <t>T02058</t>
  </si>
  <si>
    <t>T02059</t>
  </si>
  <si>
    <t>T02060</t>
  </si>
  <si>
    <t>T02061</t>
  </si>
  <si>
    <t>T02062</t>
  </si>
  <si>
    <t>T02063</t>
  </si>
  <si>
    <t>T02064</t>
  </si>
  <si>
    <t>T02065</t>
  </si>
  <si>
    <t>T02066</t>
  </si>
  <si>
    <t>T02067</t>
  </si>
  <si>
    <t>T02068</t>
  </si>
  <si>
    <t>T02069</t>
  </si>
  <si>
    <t>T02070</t>
  </si>
  <si>
    <t>T02071</t>
  </si>
  <si>
    <t>T02072</t>
  </si>
  <si>
    <t>T02073</t>
  </si>
  <si>
    <t>T02074</t>
  </si>
  <si>
    <t>T02075</t>
  </si>
  <si>
    <t>T02076</t>
  </si>
  <si>
    <t>T02077</t>
  </si>
  <si>
    <t>T02078</t>
  </si>
  <si>
    <t>T02079</t>
  </si>
  <si>
    <t>T02080</t>
  </si>
  <si>
    <t>T02081</t>
  </si>
  <si>
    <t>T02082</t>
  </si>
  <si>
    <t>T02083</t>
  </si>
  <si>
    <t>T02084</t>
  </si>
  <si>
    <t>T02085</t>
  </si>
  <si>
    <t>T02086</t>
  </si>
  <si>
    <t>T02087</t>
  </si>
  <si>
    <t>T02088</t>
  </si>
  <si>
    <t>T02089</t>
  </si>
  <si>
    <t>T02090</t>
  </si>
  <si>
    <t>T02091</t>
  </si>
  <si>
    <t>T02092</t>
  </si>
  <si>
    <t>T02093</t>
  </si>
  <si>
    <t>T02094</t>
  </si>
  <si>
    <t>T02095</t>
  </si>
  <si>
    <t>T02096</t>
  </si>
  <si>
    <t>T02097</t>
  </si>
  <si>
    <t>T02098</t>
  </si>
  <si>
    <t>T02099</t>
  </si>
  <si>
    <t>T02100</t>
  </si>
  <si>
    <t>T02101</t>
  </si>
  <si>
    <t>T02102</t>
  </si>
  <si>
    <t>T02103</t>
  </si>
  <si>
    <t>T02104</t>
  </si>
  <si>
    <t>T02105</t>
  </si>
  <si>
    <t>T02106</t>
  </si>
  <si>
    <t>T02107</t>
  </si>
  <si>
    <t>T02108</t>
  </si>
  <si>
    <t>T02109</t>
  </si>
  <si>
    <t>T02110</t>
  </si>
  <si>
    <t>T02111</t>
  </si>
  <si>
    <t>T02112</t>
  </si>
  <si>
    <t>T02113</t>
  </si>
  <si>
    <t>T02114</t>
  </si>
  <si>
    <t>T02115</t>
  </si>
  <si>
    <t>T02116</t>
  </si>
  <si>
    <t>T02117</t>
  </si>
  <si>
    <t>T02118</t>
  </si>
  <si>
    <t>T02119</t>
  </si>
  <si>
    <t>T02120</t>
  </si>
  <si>
    <t>T02121</t>
  </si>
  <si>
    <t>T02122</t>
  </si>
  <si>
    <t>T02123</t>
  </si>
  <si>
    <t>T02124</t>
  </si>
  <si>
    <t>T02125</t>
  </si>
  <si>
    <t>T02126</t>
  </si>
  <si>
    <t>T02127</t>
  </si>
  <si>
    <t>T02128</t>
  </si>
  <si>
    <t>T02129</t>
  </si>
  <si>
    <t>T02130</t>
  </si>
  <si>
    <t>T02131</t>
  </si>
  <si>
    <t>T02132</t>
  </si>
  <si>
    <t>T02133</t>
  </si>
  <si>
    <t>T02134</t>
  </si>
  <si>
    <t>T02135</t>
  </si>
  <si>
    <t>T02136</t>
  </si>
  <si>
    <t>T02137</t>
  </si>
  <si>
    <t>T02138</t>
  </si>
  <si>
    <t>T02139</t>
  </si>
  <si>
    <t>T02140</t>
  </si>
  <si>
    <t>T02141</t>
  </si>
  <si>
    <t>T02142</t>
  </si>
  <si>
    <t>T02143</t>
  </si>
  <si>
    <t>T02144</t>
  </si>
  <si>
    <t>T02145</t>
  </si>
  <si>
    <t>T02146</t>
  </si>
  <si>
    <t>T02147</t>
  </si>
  <si>
    <t>T02148</t>
  </si>
  <si>
    <t>T02149</t>
  </si>
  <si>
    <t>T02150</t>
  </si>
  <si>
    <t>T02151</t>
  </si>
  <si>
    <t>T02152</t>
  </si>
  <si>
    <t>T02153</t>
  </si>
  <si>
    <t>T02154</t>
  </si>
  <si>
    <t>T02155</t>
  </si>
  <si>
    <t>T02156</t>
  </si>
  <si>
    <t>T02157</t>
  </si>
  <si>
    <t>T02158</t>
  </si>
  <si>
    <t>T02159</t>
  </si>
  <si>
    <t>T02160</t>
  </si>
  <si>
    <t>T02161</t>
  </si>
  <si>
    <t>T02162</t>
  </si>
  <si>
    <t>T02163</t>
  </si>
  <si>
    <t>T02164</t>
  </si>
  <si>
    <t>T02165</t>
  </si>
  <si>
    <t>T02166</t>
  </si>
  <si>
    <t>T02167</t>
  </si>
  <si>
    <t>T02168</t>
  </si>
  <si>
    <t>T02169</t>
  </si>
  <si>
    <t>T02170</t>
  </si>
  <si>
    <t>T02171</t>
  </si>
  <si>
    <t>T02172</t>
  </si>
  <si>
    <t>T02173</t>
  </si>
  <si>
    <t>T02174</t>
  </si>
  <si>
    <t>T02175</t>
  </si>
  <si>
    <t>T02176</t>
  </si>
  <si>
    <t>T02177</t>
  </si>
  <si>
    <t>T02178</t>
  </si>
  <si>
    <t>T02179</t>
  </si>
  <si>
    <t>T02180</t>
  </si>
  <si>
    <t>T02181</t>
  </si>
  <si>
    <t>T02182</t>
  </si>
  <si>
    <t>T02183</t>
  </si>
  <si>
    <t>T02184</t>
  </si>
  <si>
    <t>T02185</t>
  </si>
  <si>
    <t>T02186</t>
  </si>
  <si>
    <t>T02187</t>
  </si>
  <si>
    <t>T02188</t>
  </si>
  <si>
    <t>T02189</t>
  </si>
  <si>
    <t>T02190</t>
  </si>
  <si>
    <t>T02191</t>
  </si>
  <si>
    <t>T02192</t>
  </si>
  <si>
    <t>T02193</t>
  </si>
  <si>
    <t>T02194</t>
  </si>
  <si>
    <t>T02195</t>
  </si>
  <si>
    <t>T02196</t>
  </si>
  <si>
    <t>T02197</t>
  </si>
  <si>
    <t>T02198</t>
  </si>
  <si>
    <t>T02199</t>
  </si>
  <si>
    <t>T02200</t>
  </si>
  <si>
    <t>T02201</t>
  </si>
  <si>
    <t>T02202</t>
  </si>
  <si>
    <t>T02203</t>
  </si>
  <si>
    <t>T02204</t>
  </si>
  <si>
    <t>T02205</t>
  </si>
  <si>
    <t>T02206</t>
  </si>
  <si>
    <t>T02207</t>
  </si>
  <si>
    <t>T02208</t>
  </si>
  <si>
    <t>T02209</t>
  </si>
  <si>
    <t>T02210</t>
  </si>
  <si>
    <t>T02211</t>
  </si>
  <si>
    <t>T02212</t>
  </si>
  <si>
    <t>T02213</t>
  </si>
  <si>
    <t>T02214</t>
  </si>
  <si>
    <t>T02215</t>
  </si>
  <si>
    <t>T02216</t>
  </si>
  <si>
    <t>T02217</t>
  </si>
  <si>
    <t>T02218</t>
  </si>
  <si>
    <t>T02219</t>
  </si>
  <si>
    <t>T02220</t>
  </si>
  <si>
    <t>T02221</t>
  </si>
  <si>
    <t>T02222</t>
  </si>
  <si>
    <t>T02223</t>
  </si>
  <si>
    <t>T02224</t>
  </si>
  <si>
    <t>T02225</t>
  </si>
  <si>
    <t>T02226</t>
  </si>
  <si>
    <t>T02227</t>
  </si>
  <si>
    <t>T02228</t>
  </si>
  <si>
    <t>T02229</t>
  </si>
  <si>
    <t>T02230</t>
  </si>
  <si>
    <t>T02231</t>
  </si>
  <si>
    <t>T02232</t>
  </si>
  <si>
    <t>T02233</t>
  </si>
  <si>
    <t>T02234</t>
  </si>
  <si>
    <t>T02235</t>
  </si>
  <si>
    <t>T02236</t>
  </si>
  <si>
    <t>T02237</t>
  </si>
  <si>
    <t>T02238</t>
  </si>
  <si>
    <t>T02239</t>
  </si>
  <si>
    <t>T02240</t>
  </si>
  <si>
    <t>T02241</t>
  </si>
  <si>
    <t>T02242</t>
  </si>
  <si>
    <t>T02243</t>
  </si>
  <si>
    <t>T02244</t>
  </si>
  <si>
    <t>T02245</t>
  </si>
  <si>
    <t>T02246</t>
  </si>
  <si>
    <t>T02247</t>
  </si>
  <si>
    <t>T02248</t>
  </si>
  <si>
    <t>T02249</t>
  </si>
  <si>
    <t>T02250</t>
  </si>
  <si>
    <t>T02251</t>
  </si>
  <si>
    <t>T02252</t>
  </si>
  <si>
    <t>T02253</t>
  </si>
  <si>
    <t>T02254</t>
  </si>
  <si>
    <t>T02255</t>
  </si>
  <si>
    <t>T02256</t>
  </si>
  <si>
    <t>T02257</t>
  </si>
  <si>
    <t>T02258</t>
  </si>
  <si>
    <t>T02259</t>
  </si>
  <si>
    <t>T02260</t>
  </si>
  <si>
    <t>T02261</t>
  </si>
  <si>
    <t>T02262</t>
  </si>
  <si>
    <t>T02263</t>
  </si>
  <si>
    <t>T02264</t>
  </si>
  <si>
    <t>T02265</t>
  </si>
  <si>
    <t>T02266</t>
  </si>
  <si>
    <t>T02267</t>
  </si>
  <si>
    <t>T02268</t>
  </si>
  <si>
    <t>T02269</t>
  </si>
  <si>
    <t>T02270</t>
  </si>
  <si>
    <t>T02271</t>
  </si>
  <si>
    <t>T02272</t>
  </si>
  <si>
    <t>T02273</t>
  </si>
  <si>
    <t>T02274</t>
  </si>
  <si>
    <t>T02275</t>
  </si>
  <si>
    <t>T02276</t>
  </si>
  <si>
    <t>T02277</t>
  </si>
  <si>
    <t>T02278</t>
  </si>
  <si>
    <t>T02279</t>
  </si>
  <si>
    <t>T02280</t>
  </si>
  <si>
    <t>T02281</t>
  </si>
  <si>
    <t>T02282</t>
  </si>
  <si>
    <t>T02283</t>
  </si>
  <si>
    <t>T02284</t>
  </si>
  <si>
    <t>T02285</t>
  </si>
  <si>
    <t>T02286</t>
  </si>
  <si>
    <t>T02287</t>
  </si>
  <si>
    <t>T02288</t>
  </si>
  <si>
    <t>T02289</t>
  </si>
  <si>
    <t>T02290</t>
  </si>
  <si>
    <t>T02291</t>
  </si>
  <si>
    <t>T02292</t>
  </si>
  <si>
    <t>T02293</t>
  </si>
  <si>
    <t>T02294</t>
  </si>
  <si>
    <t>T02295</t>
  </si>
  <si>
    <t>T02296</t>
  </si>
  <si>
    <t>T02297</t>
  </si>
  <si>
    <t>T02298</t>
  </si>
  <si>
    <t>T02299</t>
  </si>
  <si>
    <t>T02300</t>
  </si>
  <si>
    <t>T02301</t>
  </si>
  <si>
    <t>T02302</t>
  </si>
  <si>
    <t>T02303</t>
  </si>
  <si>
    <t>T02304</t>
  </si>
  <si>
    <t>T02305</t>
  </si>
  <si>
    <t>T02306</t>
  </si>
  <si>
    <t>T02307</t>
  </si>
  <si>
    <t>T02308</t>
  </si>
  <si>
    <t>T02309</t>
  </si>
  <si>
    <t>T02310</t>
  </si>
  <si>
    <t>T02311</t>
  </si>
  <si>
    <t>T02312</t>
  </si>
  <si>
    <t>T02313</t>
  </si>
  <si>
    <t>T02314</t>
  </si>
  <si>
    <t>T02315</t>
  </si>
  <si>
    <t>T02316</t>
  </si>
  <si>
    <t>T02317</t>
  </si>
  <si>
    <t>T02318</t>
  </si>
  <si>
    <t>T02319</t>
  </si>
  <si>
    <t>T02320</t>
  </si>
  <si>
    <t>T02321</t>
  </si>
  <si>
    <t>T02322</t>
  </si>
  <si>
    <t>T02323</t>
  </si>
  <si>
    <t>T02324</t>
  </si>
  <si>
    <t>T02325</t>
  </si>
  <si>
    <t>T02326</t>
  </si>
  <si>
    <t>T02327</t>
  </si>
  <si>
    <t>T02328</t>
  </si>
  <si>
    <t>T02329</t>
  </si>
  <si>
    <t>T02330</t>
  </si>
  <si>
    <t>T02331</t>
  </si>
  <si>
    <t>T02332</t>
  </si>
  <si>
    <t>T02333</t>
  </si>
  <si>
    <t>T02334</t>
  </si>
  <si>
    <t>T02335</t>
  </si>
  <si>
    <t>T02336</t>
  </si>
  <si>
    <t>T02337</t>
  </si>
  <si>
    <t>T02338</t>
  </si>
  <si>
    <t>T02339</t>
  </si>
  <si>
    <t>T02340</t>
  </si>
  <si>
    <t>T02341</t>
  </si>
  <si>
    <t>T02342</t>
  </si>
  <si>
    <t>T02343</t>
  </si>
  <si>
    <t>T02344</t>
  </si>
  <si>
    <t>T02345</t>
  </si>
  <si>
    <t>T02346</t>
  </si>
  <si>
    <t>T02347</t>
  </si>
  <si>
    <t>T02348</t>
  </si>
  <si>
    <t>T02349</t>
  </si>
  <si>
    <t>T02350</t>
  </si>
  <si>
    <t>T02351</t>
  </si>
  <si>
    <t>T02352</t>
  </si>
  <si>
    <t>T02353</t>
  </si>
  <si>
    <t>T02354</t>
  </si>
  <si>
    <t>T02355</t>
  </si>
  <si>
    <t>T02356</t>
  </si>
  <si>
    <t>T02357</t>
  </si>
  <si>
    <t>T02358</t>
  </si>
  <si>
    <t>T02359</t>
  </si>
  <si>
    <t>T02360</t>
  </si>
  <si>
    <t>T02361</t>
  </si>
  <si>
    <t>T02362</t>
  </si>
  <si>
    <t>T02363</t>
  </si>
  <si>
    <t>T02364</t>
  </si>
  <si>
    <t>T02365</t>
  </si>
  <si>
    <t>T02366</t>
  </si>
  <si>
    <t>T02367</t>
  </si>
  <si>
    <t>T02368</t>
  </si>
  <si>
    <t>T02369</t>
  </si>
  <si>
    <t>T02370</t>
  </si>
  <si>
    <t>T02371</t>
  </si>
  <si>
    <t>T02372</t>
  </si>
  <si>
    <t>T02373</t>
  </si>
  <si>
    <t>T02374</t>
  </si>
  <si>
    <t>T02375</t>
  </si>
  <si>
    <t>T02376</t>
  </si>
  <si>
    <t>T02377</t>
  </si>
  <si>
    <t>T02378</t>
  </si>
  <si>
    <t>T02379</t>
  </si>
  <si>
    <t>T02380</t>
  </si>
  <si>
    <t>T02381</t>
  </si>
  <si>
    <t>T02382</t>
  </si>
  <si>
    <t>T02383</t>
  </si>
  <si>
    <t>T02384</t>
  </si>
  <si>
    <t>T02385</t>
  </si>
  <si>
    <t>T02386</t>
  </si>
  <si>
    <t>T02387</t>
  </si>
  <si>
    <t>T02388</t>
  </si>
  <si>
    <t>T02389</t>
  </si>
  <si>
    <t>T02390</t>
  </si>
  <si>
    <t>T02391</t>
  </si>
  <si>
    <t>T02392</t>
  </si>
  <si>
    <t>T02393</t>
  </si>
  <si>
    <t>T02394</t>
  </si>
  <si>
    <t>T02395</t>
  </si>
  <si>
    <t>T02396</t>
  </si>
  <si>
    <t>T02397</t>
  </si>
  <si>
    <t>T02398</t>
  </si>
  <si>
    <t>T02399</t>
  </si>
  <si>
    <t>T02400</t>
  </si>
  <si>
    <t>T02401</t>
  </si>
  <si>
    <t>T02402</t>
  </si>
  <si>
    <t>T02403</t>
  </si>
  <si>
    <t>T02404</t>
  </si>
  <si>
    <t>T02405</t>
  </si>
  <si>
    <t>T02406</t>
  </si>
  <si>
    <t>T02407</t>
  </si>
  <si>
    <t>T02408</t>
  </si>
  <si>
    <t>T02409</t>
  </si>
  <si>
    <t>T02410</t>
  </si>
  <si>
    <t>T02411</t>
  </si>
  <si>
    <t>T02412</t>
  </si>
  <si>
    <t>T02413</t>
  </si>
  <si>
    <t>T02414</t>
  </si>
  <si>
    <t>T02415</t>
  </si>
  <si>
    <t>T02416</t>
  </si>
  <si>
    <t>T02417</t>
  </si>
  <si>
    <t>T02418</t>
  </si>
  <si>
    <t>T02419</t>
  </si>
  <si>
    <t>T02420</t>
  </si>
  <si>
    <t>T02421</t>
  </si>
  <si>
    <t>T02422</t>
  </si>
  <si>
    <t>T02423</t>
  </si>
  <si>
    <t>T02424</t>
  </si>
  <si>
    <t>T02425</t>
  </si>
  <si>
    <t>T02426</t>
  </si>
  <si>
    <t>T02427</t>
  </si>
  <si>
    <t>T02428</t>
  </si>
  <si>
    <t>T02429</t>
  </si>
  <si>
    <t>T02430</t>
  </si>
  <si>
    <t>T02431</t>
  </si>
  <si>
    <t>T02432</t>
  </si>
  <si>
    <t>T02433</t>
  </si>
  <si>
    <t>T02434</t>
  </si>
  <si>
    <t>T02435</t>
  </si>
  <si>
    <t>T02436</t>
  </si>
  <si>
    <t>T02437</t>
  </si>
  <si>
    <t>T02438</t>
  </si>
  <si>
    <t>T02439</t>
  </si>
  <si>
    <t>T02440</t>
  </si>
  <si>
    <t>T02441</t>
  </si>
  <si>
    <t>T02442</t>
  </si>
  <si>
    <t>T02443</t>
  </si>
  <si>
    <t>T02444</t>
  </si>
  <si>
    <t>T02445</t>
  </si>
  <si>
    <t>T02446</t>
  </si>
  <si>
    <t>T02447</t>
  </si>
  <si>
    <t>T02448</t>
  </si>
  <si>
    <t>T02449</t>
  </si>
  <si>
    <t>T02450</t>
  </si>
  <si>
    <t>T02451</t>
  </si>
  <si>
    <t>T02452</t>
  </si>
  <si>
    <t>T02453</t>
  </si>
  <si>
    <t>T02454</t>
  </si>
  <si>
    <t>T02455</t>
  </si>
  <si>
    <t>T02456</t>
  </si>
  <si>
    <t>T02457</t>
  </si>
  <si>
    <t>T02458</t>
  </si>
  <si>
    <t>T02459</t>
  </si>
  <si>
    <t>T02460</t>
  </si>
  <si>
    <t>T02461</t>
  </si>
  <si>
    <t>T02462</t>
  </si>
  <si>
    <t>T02463</t>
  </si>
  <si>
    <t>T02464</t>
  </si>
  <si>
    <t>T02465</t>
  </si>
  <si>
    <t>T02466</t>
  </si>
  <si>
    <t>T02467</t>
  </si>
  <si>
    <t>T02468</t>
  </si>
  <si>
    <t>T02469</t>
  </si>
  <si>
    <t>T02470</t>
  </si>
  <si>
    <t>T02471</t>
  </si>
  <si>
    <t>T02472</t>
  </si>
  <si>
    <t>T02473</t>
  </si>
  <si>
    <t>T02474</t>
  </si>
  <si>
    <t>T02475</t>
  </si>
  <si>
    <t>T02476</t>
  </si>
  <si>
    <t>T02477</t>
  </si>
  <si>
    <t>T02478</t>
  </si>
  <si>
    <t>T02479</t>
  </si>
  <si>
    <t>T02480</t>
  </si>
  <si>
    <t>T02481</t>
  </si>
  <si>
    <t>T02482</t>
  </si>
  <si>
    <t>T02483</t>
  </si>
  <si>
    <t>T02484</t>
  </si>
  <si>
    <t>T02485</t>
  </si>
  <si>
    <t>T02486</t>
  </si>
  <si>
    <t>T02487</t>
  </si>
  <si>
    <t>T02488</t>
  </si>
  <si>
    <t>T02489</t>
  </si>
  <si>
    <t>T02490</t>
  </si>
  <si>
    <t>T02491</t>
  </si>
  <si>
    <t>T02492</t>
  </si>
  <si>
    <t>T02493</t>
  </si>
  <si>
    <t>T02494</t>
  </si>
  <si>
    <t>T02495</t>
  </si>
  <si>
    <t>T02496</t>
  </si>
  <si>
    <t>T02497</t>
  </si>
  <si>
    <t>T02498</t>
  </si>
  <si>
    <t>T02499</t>
  </si>
  <si>
    <t>T02500</t>
  </si>
  <si>
    <t>T02501</t>
  </si>
  <si>
    <t>T02502</t>
  </si>
  <si>
    <t>T02503</t>
  </si>
  <si>
    <t>T02504</t>
  </si>
  <si>
    <t>T02505</t>
  </si>
  <si>
    <t>T02506</t>
  </si>
  <si>
    <t>T02507</t>
  </si>
  <si>
    <t>T02508</t>
  </si>
  <si>
    <t>T02509</t>
  </si>
  <si>
    <t>T02510</t>
  </si>
  <si>
    <t>T02511</t>
  </si>
  <si>
    <t>T02512</t>
  </si>
  <si>
    <t>T02513</t>
  </si>
  <si>
    <t>T02514</t>
  </si>
  <si>
    <t>T02515</t>
  </si>
  <si>
    <t>T02516</t>
  </si>
  <si>
    <t>T02517</t>
  </si>
  <si>
    <t>T02518</t>
  </si>
  <si>
    <t>T02519</t>
  </si>
  <si>
    <t>T02520</t>
  </si>
  <si>
    <t>T02521</t>
  </si>
  <si>
    <t>T02522</t>
  </si>
  <si>
    <t>T02523</t>
  </si>
  <si>
    <t>T02524</t>
  </si>
  <si>
    <t>T02525</t>
  </si>
  <si>
    <t>T02526</t>
  </si>
  <si>
    <t>T02527</t>
  </si>
  <si>
    <t>T02528</t>
  </si>
  <si>
    <t>T02529</t>
  </si>
  <si>
    <t>T02530</t>
  </si>
  <si>
    <t>T02531</t>
  </si>
  <si>
    <t>T02532</t>
  </si>
  <si>
    <t>T02533</t>
  </si>
  <si>
    <t>T02534</t>
  </si>
  <si>
    <t>T02535</t>
  </si>
  <si>
    <t>T02536</t>
  </si>
  <si>
    <t>T02537</t>
  </si>
  <si>
    <t>T02538</t>
  </si>
  <si>
    <t>T02539</t>
  </si>
  <si>
    <t>T02540</t>
  </si>
  <si>
    <t>T02541</t>
  </si>
  <si>
    <t>T02542</t>
  </si>
  <si>
    <t>T02543</t>
  </si>
  <si>
    <t>T02544</t>
  </si>
  <si>
    <t>T02545</t>
  </si>
  <si>
    <t>T02546</t>
  </si>
  <si>
    <t>T02547</t>
  </si>
  <si>
    <t>T02548</t>
  </si>
  <si>
    <t>T02549</t>
  </si>
  <si>
    <t>T02550</t>
  </si>
  <si>
    <t>T02551</t>
  </si>
  <si>
    <t>T02552</t>
  </si>
  <si>
    <t>T02553</t>
  </si>
  <si>
    <t>T02554</t>
  </si>
  <si>
    <t>T02555</t>
  </si>
  <si>
    <t>T02556</t>
  </si>
  <si>
    <t>T02557</t>
  </si>
  <si>
    <t>T02558</t>
  </si>
  <si>
    <t>T02559</t>
  </si>
  <si>
    <t>T02560</t>
  </si>
  <si>
    <t>T02561</t>
  </si>
  <si>
    <t>T02562</t>
  </si>
  <si>
    <t>T02563</t>
  </si>
  <si>
    <t>T02564</t>
  </si>
  <si>
    <t>T02565</t>
  </si>
  <si>
    <t>T02566</t>
  </si>
  <si>
    <t>T02567</t>
  </si>
  <si>
    <t>T02568</t>
  </si>
  <si>
    <t>T02569</t>
  </si>
  <si>
    <t>T02570</t>
  </si>
  <si>
    <t>T02571</t>
  </si>
  <si>
    <t>T02572</t>
  </si>
  <si>
    <t>T02573</t>
  </si>
  <si>
    <t>T02574</t>
  </si>
  <si>
    <t>T02575</t>
  </si>
  <si>
    <t>T02576</t>
  </si>
  <si>
    <t>T02577</t>
  </si>
  <si>
    <t>T02578</t>
  </si>
  <si>
    <t>T02579</t>
  </si>
  <si>
    <t>T02580</t>
  </si>
  <si>
    <t>T02581</t>
  </si>
  <si>
    <t>T02582</t>
  </si>
  <si>
    <t>T02583</t>
  </si>
  <si>
    <t>T02584</t>
  </si>
  <si>
    <t>T02585</t>
  </si>
  <si>
    <t>T02586</t>
  </si>
  <si>
    <t>T02587</t>
  </si>
  <si>
    <t>T02588</t>
  </si>
  <si>
    <t>T02589</t>
  </si>
  <si>
    <t>T02590</t>
  </si>
  <si>
    <t>T02591</t>
  </si>
  <si>
    <t>T02592</t>
  </si>
  <si>
    <t>T02593</t>
  </si>
  <si>
    <t>T02594</t>
  </si>
  <si>
    <t>T02595</t>
  </si>
  <si>
    <t>T02596</t>
  </si>
  <si>
    <t>T02597</t>
  </si>
  <si>
    <t>T02598</t>
  </si>
  <si>
    <t>T02599</t>
  </si>
  <si>
    <t>T02600</t>
  </si>
  <si>
    <t>T02601</t>
  </si>
  <si>
    <t>T02602</t>
  </si>
  <si>
    <t>T02603</t>
  </si>
  <si>
    <t>T02604</t>
  </si>
  <si>
    <t>T02605</t>
  </si>
  <si>
    <t>T02606</t>
  </si>
  <si>
    <t>T02607</t>
  </si>
  <si>
    <t>T02608</t>
  </si>
  <si>
    <t>T02609</t>
  </si>
  <si>
    <t>T02610</t>
  </si>
  <si>
    <t>T02611</t>
  </si>
  <si>
    <t>T02612</t>
  </si>
  <si>
    <t>T02613</t>
  </si>
  <si>
    <t>T02614</t>
  </si>
  <si>
    <t>T02615</t>
  </si>
  <si>
    <t>T02616</t>
  </si>
  <si>
    <t>T02617</t>
  </si>
  <si>
    <t>T02618</t>
  </si>
  <si>
    <t>T02619</t>
  </si>
  <si>
    <t>T02620</t>
  </si>
  <si>
    <t>T02621</t>
  </si>
  <si>
    <t>T02622</t>
  </si>
  <si>
    <t>T02623</t>
  </si>
  <si>
    <t>T02624</t>
  </si>
  <si>
    <t>T02625</t>
  </si>
  <si>
    <t>T02626</t>
  </si>
  <si>
    <t>T02627</t>
  </si>
  <si>
    <t>T02628</t>
  </si>
  <si>
    <t>T02629</t>
  </si>
  <si>
    <t>T02630</t>
  </si>
  <si>
    <t>T02631</t>
  </si>
  <si>
    <t>T02632</t>
  </si>
  <si>
    <t>T02633</t>
  </si>
  <si>
    <t>T02634</t>
  </si>
  <si>
    <t>T02635</t>
  </si>
  <si>
    <t>T02636</t>
  </si>
  <si>
    <t>T02637</t>
  </si>
  <si>
    <t>T02638</t>
  </si>
  <si>
    <t>T02639</t>
  </si>
  <si>
    <t>T02640</t>
  </si>
  <si>
    <t>T02641</t>
  </si>
  <si>
    <t>T02642</t>
  </si>
  <si>
    <t>T02643</t>
  </si>
  <si>
    <t>T02644</t>
  </si>
  <si>
    <t>T02645</t>
  </si>
  <si>
    <t>T02646</t>
  </si>
  <si>
    <t>T02647</t>
  </si>
  <si>
    <t>T02648</t>
  </si>
  <si>
    <t>T02649</t>
  </si>
  <si>
    <t>T02650</t>
  </si>
  <si>
    <t>T02651</t>
  </si>
  <si>
    <t>T02652</t>
  </si>
  <si>
    <t>T02653</t>
  </si>
  <si>
    <t>T02654</t>
  </si>
  <si>
    <t>T02655</t>
  </si>
  <si>
    <t>T02656</t>
  </si>
  <si>
    <t>T02657</t>
  </si>
  <si>
    <t>T02658</t>
  </si>
  <si>
    <t>T02659</t>
  </si>
  <si>
    <t>T02660</t>
  </si>
  <si>
    <t>T02661</t>
  </si>
  <si>
    <t>T02662</t>
  </si>
  <si>
    <t>T02663</t>
  </si>
  <si>
    <t>T02664</t>
  </si>
  <si>
    <t>T02665</t>
  </si>
  <si>
    <t>T02666</t>
  </si>
  <si>
    <t>T02667</t>
  </si>
  <si>
    <t>T02668</t>
  </si>
  <si>
    <t>T02669</t>
  </si>
  <si>
    <t>T02670</t>
  </si>
  <si>
    <t>T02671</t>
  </si>
  <si>
    <t>T02672</t>
  </si>
  <si>
    <t>T02673</t>
  </si>
  <si>
    <t>T02674</t>
  </si>
  <si>
    <t>T02675</t>
  </si>
  <si>
    <t>T02676</t>
  </si>
  <si>
    <t>T02677</t>
  </si>
  <si>
    <t>T02678</t>
  </si>
  <si>
    <t>T02679</t>
  </si>
  <si>
    <t>T02680</t>
  </si>
  <si>
    <t>T02681</t>
  </si>
  <si>
    <t>T02682</t>
  </si>
  <si>
    <t>T02683</t>
  </si>
  <si>
    <t>T02684</t>
  </si>
  <si>
    <t>T02685</t>
  </si>
  <si>
    <t>T02686</t>
  </si>
  <si>
    <t>T02687</t>
  </si>
  <si>
    <t>T02688</t>
  </si>
  <si>
    <t>T02689</t>
  </si>
  <si>
    <t>T02690</t>
  </si>
  <si>
    <t>T02691</t>
  </si>
  <si>
    <t>T02692</t>
  </si>
  <si>
    <t>T02693</t>
  </si>
  <si>
    <t>T02694</t>
  </si>
  <si>
    <t>T02695</t>
  </si>
  <si>
    <t>T02696</t>
  </si>
  <si>
    <t>T02697</t>
  </si>
  <si>
    <t>T02698</t>
  </si>
  <si>
    <t>T02699</t>
  </si>
  <si>
    <t>T02700</t>
  </si>
  <si>
    <t>T02701</t>
  </si>
  <si>
    <t>T02702</t>
  </si>
  <si>
    <t>T02703</t>
  </si>
  <si>
    <t>T02704</t>
  </si>
  <si>
    <t>T02705</t>
  </si>
  <si>
    <t>T02706</t>
  </si>
  <si>
    <t>T02707</t>
  </si>
  <si>
    <t>T02708</t>
  </si>
  <si>
    <t>T02709</t>
  </si>
  <si>
    <t>T02710</t>
  </si>
  <si>
    <t>T02711</t>
  </si>
  <si>
    <t>T02712</t>
  </si>
  <si>
    <t>T02713</t>
  </si>
  <si>
    <t>T02714</t>
  </si>
  <si>
    <t>T02715</t>
  </si>
  <si>
    <t>T02716</t>
  </si>
  <si>
    <t>T02717</t>
  </si>
  <si>
    <t>T02718</t>
  </si>
  <si>
    <t>T02719</t>
  </si>
  <si>
    <t>T02720</t>
  </si>
  <si>
    <t>T02721</t>
  </si>
  <si>
    <t>T02722</t>
  </si>
  <si>
    <t>T02723</t>
  </si>
  <si>
    <t>T02724</t>
  </si>
  <si>
    <t>T02725</t>
  </si>
  <si>
    <t>T02726</t>
  </si>
  <si>
    <t>T02727</t>
  </si>
  <si>
    <t>T02728</t>
  </si>
  <si>
    <t>T02729</t>
  </si>
  <si>
    <t>T02730</t>
  </si>
  <si>
    <t>T02731</t>
  </si>
  <si>
    <t>T02732</t>
  </si>
  <si>
    <t>T02733</t>
  </si>
  <si>
    <t>T02734</t>
  </si>
  <si>
    <t>T02735</t>
  </si>
  <si>
    <t>T02736</t>
  </si>
  <si>
    <t>T02737</t>
  </si>
  <si>
    <t>T02738</t>
  </si>
  <si>
    <t>T02739</t>
  </si>
  <si>
    <t>T02740</t>
  </si>
  <si>
    <t>T02741</t>
  </si>
  <si>
    <t>T02742</t>
  </si>
  <si>
    <t>T02743</t>
  </si>
  <si>
    <t>T02744</t>
  </si>
  <si>
    <t>T02745</t>
  </si>
  <si>
    <t>T02746</t>
  </si>
  <si>
    <t>T02747</t>
  </si>
  <si>
    <t>T02748</t>
  </si>
  <si>
    <t>T02749</t>
  </si>
  <si>
    <t>T02750</t>
  </si>
  <si>
    <t>T02751</t>
  </si>
  <si>
    <t>T02752</t>
  </si>
  <si>
    <t>T02753</t>
  </si>
  <si>
    <t>T02754</t>
  </si>
  <si>
    <t>T02755</t>
  </si>
  <si>
    <t>T02756</t>
  </si>
  <si>
    <t>T02757</t>
  </si>
  <si>
    <t>T02758</t>
  </si>
  <si>
    <t>T02759</t>
  </si>
  <si>
    <t>T02760</t>
  </si>
  <si>
    <t>T02761</t>
  </si>
  <si>
    <t>T02762</t>
  </si>
  <si>
    <t>T02763</t>
  </si>
  <si>
    <t>T02764</t>
  </si>
  <si>
    <t>T02765</t>
  </si>
  <si>
    <t>T02766</t>
  </si>
  <si>
    <t>T02767</t>
  </si>
  <si>
    <t>T02768</t>
  </si>
  <si>
    <t>T02769</t>
  </si>
  <si>
    <t>T02770</t>
  </si>
  <si>
    <t>T02771</t>
  </si>
  <si>
    <t>T02772</t>
  </si>
  <si>
    <t>T02773</t>
  </si>
  <si>
    <t>T02774</t>
  </si>
  <si>
    <t>T02775</t>
  </si>
  <si>
    <t>T02776</t>
  </si>
  <si>
    <t>T02777</t>
  </si>
  <si>
    <t>T02778</t>
  </si>
  <si>
    <t>T02779</t>
  </si>
  <si>
    <t>T02780</t>
  </si>
  <si>
    <t>T02781</t>
  </si>
  <si>
    <t>T02782</t>
  </si>
  <si>
    <t>T02783</t>
  </si>
  <si>
    <t>T02784</t>
  </si>
  <si>
    <t>T02785</t>
  </si>
  <si>
    <t>T02786</t>
  </si>
  <si>
    <t>T02787</t>
  </si>
  <si>
    <t>T02788</t>
  </si>
  <si>
    <t>T02789</t>
  </si>
  <si>
    <t>T02790</t>
  </si>
  <si>
    <t>T02791</t>
  </si>
  <si>
    <t>T02792</t>
  </si>
  <si>
    <t>T02793</t>
  </si>
  <si>
    <t>T02794</t>
  </si>
  <si>
    <t>T02795</t>
  </si>
  <si>
    <t>T02796</t>
  </si>
  <si>
    <t>T02797</t>
  </si>
  <si>
    <t>T02798</t>
  </si>
  <si>
    <t>T02799</t>
  </si>
  <si>
    <t>T02800</t>
  </si>
  <si>
    <t>T02801</t>
  </si>
  <si>
    <t>T02802</t>
  </si>
  <si>
    <t>T02803</t>
  </si>
  <si>
    <t>T02804</t>
  </si>
  <si>
    <t>T02805</t>
  </si>
  <si>
    <t>T02806</t>
  </si>
  <si>
    <t>T02807</t>
  </si>
  <si>
    <t>T02808</t>
  </si>
  <si>
    <t>T02809</t>
  </si>
  <si>
    <t>T02810</t>
  </si>
  <si>
    <t>T02811</t>
  </si>
  <si>
    <t>T02812</t>
  </si>
  <si>
    <t>T02813</t>
  </si>
  <si>
    <t>T02814</t>
  </si>
  <si>
    <t>T02815</t>
  </si>
  <si>
    <t>T02816</t>
  </si>
  <si>
    <t>T02817</t>
  </si>
  <si>
    <t>T02818</t>
  </si>
  <si>
    <t>T02819</t>
  </si>
  <si>
    <t>T02820</t>
  </si>
  <si>
    <t>T02821</t>
  </si>
  <si>
    <t>T02822</t>
  </si>
  <si>
    <t>T02823</t>
  </si>
  <si>
    <t>T02824</t>
  </si>
  <si>
    <t>T02825</t>
  </si>
  <si>
    <t>T02826</t>
  </si>
  <si>
    <t>T02827</t>
  </si>
  <si>
    <t>T02828</t>
  </si>
  <si>
    <t>T02829</t>
  </si>
  <si>
    <t>T02830</t>
  </si>
  <si>
    <t>T02831</t>
  </si>
  <si>
    <t>T02832</t>
  </si>
  <si>
    <t>T02833</t>
  </si>
  <si>
    <t>T02834</t>
  </si>
  <si>
    <t>T02835</t>
  </si>
  <si>
    <t>T02836</t>
  </si>
  <si>
    <t>T02837</t>
  </si>
  <si>
    <t>T02838</t>
  </si>
  <si>
    <t>T02839</t>
  </si>
  <si>
    <t>T02840</t>
  </si>
  <si>
    <t>T02841</t>
  </si>
  <si>
    <t>T02842</t>
  </si>
  <si>
    <t>T02843</t>
  </si>
  <si>
    <t>T02844</t>
  </si>
  <si>
    <t>T02845</t>
  </si>
  <si>
    <t>T02846</t>
  </si>
  <si>
    <t>T02847</t>
  </si>
  <si>
    <t>T02848</t>
  </si>
  <si>
    <t>T02849</t>
  </si>
  <si>
    <t>T02850</t>
  </si>
  <si>
    <t>T02851</t>
  </si>
  <si>
    <t>T02852</t>
  </si>
  <si>
    <t>T02853</t>
  </si>
  <si>
    <t>T02854</t>
  </si>
  <si>
    <t>T02855</t>
  </si>
  <si>
    <t>T02856</t>
  </si>
  <si>
    <t>T02857</t>
  </si>
  <si>
    <t>T02858</t>
  </si>
  <si>
    <t>T02859</t>
  </si>
  <si>
    <t>T02860</t>
  </si>
  <si>
    <t>T02861</t>
  </si>
  <si>
    <t>T02862</t>
  </si>
  <si>
    <t>T02863</t>
  </si>
  <si>
    <t>T02864</t>
  </si>
  <si>
    <t>T02865</t>
  </si>
  <si>
    <t>T02866</t>
  </si>
  <si>
    <t>T02867</t>
  </si>
  <si>
    <t>T02868</t>
  </si>
  <si>
    <t>T02869</t>
  </si>
  <si>
    <t>T02870</t>
  </si>
  <si>
    <t>T02871</t>
  </si>
  <si>
    <t>T02872</t>
  </si>
  <si>
    <t>T02873</t>
  </si>
  <si>
    <t>T02874</t>
  </si>
  <si>
    <t>T02875</t>
  </si>
  <si>
    <t>T02876</t>
  </si>
  <si>
    <t>T02877</t>
  </si>
  <si>
    <t>T02878</t>
  </si>
  <si>
    <t>T02879</t>
  </si>
  <si>
    <t>T02880</t>
  </si>
  <si>
    <t>T02881</t>
  </si>
  <si>
    <t>T02882</t>
  </si>
  <si>
    <t>T02883</t>
  </si>
  <si>
    <t>T02884</t>
  </si>
  <si>
    <t>T02885</t>
  </si>
  <si>
    <t>T02886</t>
  </si>
  <si>
    <t>T02887</t>
  </si>
  <si>
    <t>T02888</t>
  </si>
  <si>
    <t>T02889</t>
  </si>
  <si>
    <t>T02890</t>
  </si>
  <si>
    <t>T02891</t>
  </si>
  <si>
    <t>T02892</t>
  </si>
  <si>
    <t>T02893</t>
  </si>
  <si>
    <t>T02894</t>
  </si>
  <si>
    <t>T02895</t>
  </si>
  <si>
    <t>T02896</t>
  </si>
  <si>
    <t>T02897</t>
  </si>
  <si>
    <t>T02898</t>
  </si>
  <si>
    <t>T02899</t>
  </si>
  <si>
    <t>T02900</t>
  </si>
  <si>
    <t>T02901</t>
  </si>
  <si>
    <t>T02902</t>
  </si>
  <si>
    <t>T02903</t>
  </si>
  <si>
    <t>T02904</t>
  </si>
  <si>
    <t>T02905</t>
  </si>
  <si>
    <t>T02906</t>
  </si>
  <si>
    <t>T02907</t>
  </si>
  <si>
    <t>T02908</t>
  </si>
  <si>
    <t>T02909</t>
  </si>
  <si>
    <t>T02910</t>
  </si>
  <si>
    <t>T02911</t>
  </si>
  <si>
    <t>T02912</t>
  </si>
  <si>
    <t>T02913</t>
  </si>
  <si>
    <t>T02914</t>
  </si>
  <si>
    <t>T02915</t>
  </si>
  <si>
    <t>T02916</t>
  </si>
  <si>
    <t>T02917</t>
  </si>
  <si>
    <t>T02918</t>
  </si>
  <si>
    <t>T02919</t>
  </si>
  <si>
    <t>T02920</t>
  </si>
  <si>
    <t>T02921</t>
  </si>
  <si>
    <t>T02922</t>
  </si>
  <si>
    <t>T02923</t>
  </si>
  <si>
    <t>T02924</t>
  </si>
  <si>
    <t>T02925</t>
  </si>
  <si>
    <t>T02926</t>
  </si>
  <si>
    <t>T02927</t>
  </si>
  <si>
    <t>T02928</t>
  </si>
  <si>
    <t>T02929</t>
  </si>
  <si>
    <t>T02930</t>
  </si>
  <si>
    <t>T02931</t>
  </si>
  <si>
    <t>T02932</t>
  </si>
  <si>
    <t>T02933</t>
  </si>
  <si>
    <t>T02934</t>
  </si>
  <si>
    <t>T02935</t>
  </si>
  <si>
    <t>T02936</t>
  </si>
  <si>
    <t>T02937</t>
  </si>
  <si>
    <t>T02938</t>
  </si>
  <si>
    <t>T02939</t>
  </si>
  <si>
    <t>T02940</t>
  </si>
  <si>
    <t>T02941</t>
  </si>
  <si>
    <t>T02942</t>
  </si>
  <si>
    <t>T02943</t>
  </si>
  <si>
    <t>T02944</t>
  </si>
  <si>
    <t>T02945</t>
  </si>
  <si>
    <t>T02946</t>
  </si>
  <si>
    <t>T02947</t>
  </si>
  <si>
    <t>T02948</t>
  </si>
  <si>
    <t>T02949</t>
  </si>
  <si>
    <t>T02950</t>
  </si>
  <si>
    <t>T02951</t>
  </si>
  <si>
    <t>T02952</t>
  </si>
  <si>
    <t>T02953</t>
  </si>
  <si>
    <t>T02954</t>
  </si>
  <si>
    <t>T02955</t>
  </si>
  <si>
    <t>T02956</t>
  </si>
  <si>
    <t>T02957</t>
  </si>
  <si>
    <t>T02958</t>
  </si>
  <si>
    <t>T02959</t>
  </si>
  <si>
    <t>T02960</t>
  </si>
  <si>
    <t>T02961</t>
  </si>
  <si>
    <t>T02962</t>
  </si>
  <si>
    <t>T02963</t>
  </si>
  <si>
    <t>T02964</t>
  </si>
  <si>
    <t>T02965</t>
  </si>
  <si>
    <t>T02966</t>
  </si>
  <si>
    <t>T02967</t>
  </si>
  <si>
    <t>T02968</t>
  </si>
  <si>
    <t>T02969</t>
  </si>
  <si>
    <t>T02970</t>
  </si>
  <si>
    <t>T02971</t>
  </si>
  <si>
    <t>T02972</t>
  </si>
  <si>
    <t>T02973</t>
  </si>
  <si>
    <t>T02974</t>
  </si>
  <si>
    <t>T02975</t>
  </si>
  <si>
    <t>T02976</t>
  </si>
  <si>
    <t>T02977</t>
  </si>
  <si>
    <t>T02978</t>
  </si>
  <si>
    <t>T02979</t>
  </si>
  <si>
    <t>T02980</t>
  </si>
  <si>
    <t>T02981</t>
  </si>
  <si>
    <t>T02982</t>
  </si>
  <si>
    <t>T02983</t>
  </si>
  <si>
    <t>T02984</t>
  </si>
  <si>
    <t>T02985</t>
  </si>
  <si>
    <t>T02986</t>
  </si>
  <si>
    <t>T02987</t>
  </si>
  <si>
    <t>T02988</t>
  </si>
  <si>
    <t>T02989</t>
  </si>
  <si>
    <t>T02990</t>
  </si>
  <si>
    <t>T02991</t>
  </si>
  <si>
    <t>T02992</t>
  </si>
  <si>
    <t>T02993</t>
  </si>
  <si>
    <t>T02994</t>
  </si>
  <si>
    <t>T02995</t>
  </si>
  <si>
    <t>T02996</t>
  </si>
  <si>
    <t>T02997</t>
  </si>
  <si>
    <t>T02998</t>
  </si>
  <si>
    <t>T02999</t>
  </si>
  <si>
    <t>T03000</t>
  </si>
  <si>
    <t>T03001</t>
  </si>
  <si>
    <t>T03002</t>
  </si>
  <si>
    <t>T03003</t>
  </si>
  <si>
    <t>T03004</t>
  </si>
  <si>
    <t>T03005</t>
  </si>
  <si>
    <t>T03006</t>
  </si>
  <si>
    <t>T03007</t>
  </si>
  <si>
    <t>T03008</t>
  </si>
  <si>
    <t>T03009</t>
  </si>
  <si>
    <t>T03010</t>
  </si>
  <si>
    <t>T03011</t>
  </si>
  <si>
    <t>T03012</t>
  </si>
  <si>
    <t>T03013</t>
  </si>
  <si>
    <t>T03014</t>
  </si>
  <si>
    <t>T03015</t>
  </si>
  <si>
    <t>T03016</t>
  </si>
  <si>
    <t>T03017</t>
  </si>
  <si>
    <t>T03018</t>
  </si>
  <si>
    <t>T03019</t>
  </si>
  <si>
    <t>T03020</t>
  </si>
  <si>
    <t>T03021</t>
  </si>
  <si>
    <t>T03022</t>
  </si>
  <si>
    <t>T03023</t>
  </si>
  <si>
    <t>T03024</t>
  </si>
  <si>
    <t>T03025</t>
  </si>
  <si>
    <t>T03026</t>
  </si>
  <si>
    <t>T03027</t>
  </si>
  <si>
    <t>T03028</t>
  </si>
  <si>
    <t>T03029</t>
  </si>
  <si>
    <t>T03030</t>
  </si>
  <si>
    <t>T03031</t>
  </si>
  <si>
    <t>T03032</t>
  </si>
  <si>
    <t>T03033</t>
  </si>
  <si>
    <t>T03034</t>
  </si>
  <si>
    <t>T03035</t>
  </si>
  <si>
    <t>T03036</t>
  </si>
  <si>
    <t>T03037</t>
  </si>
  <si>
    <t>T03038</t>
  </si>
  <si>
    <t>T03039</t>
  </si>
  <si>
    <t>T03040</t>
  </si>
  <si>
    <t>T03041</t>
  </si>
  <si>
    <t>T03042</t>
  </si>
  <si>
    <t>T03043</t>
  </si>
  <si>
    <t>T03044</t>
  </si>
  <si>
    <t>T03045</t>
  </si>
  <si>
    <t>T03046</t>
  </si>
  <si>
    <t>T03047</t>
  </si>
  <si>
    <t>T03048</t>
  </si>
  <si>
    <t>T03049</t>
  </si>
  <si>
    <t>T03050</t>
  </si>
  <si>
    <t>T03051</t>
  </si>
  <si>
    <t>T03052</t>
  </si>
  <si>
    <t>T03053</t>
  </si>
  <si>
    <t>T03054</t>
  </si>
  <si>
    <t>T03055</t>
  </si>
  <si>
    <t>T03056</t>
  </si>
  <si>
    <t>T03057</t>
  </si>
  <si>
    <t>T03058</t>
  </si>
  <si>
    <t>T03059</t>
  </si>
  <si>
    <t>T03060</t>
  </si>
  <si>
    <t>T03061</t>
  </si>
  <si>
    <t>T03062</t>
  </si>
  <si>
    <t>T03063</t>
  </si>
  <si>
    <t>T03064</t>
  </si>
  <si>
    <t>T03065</t>
  </si>
  <si>
    <t>T03066</t>
  </si>
  <si>
    <t>T03067</t>
  </si>
  <si>
    <t>T03068</t>
  </si>
  <si>
    <t>T03069</t>
  </si>
  <si>
    <t>T03070</t>
  </si>
  <si>
    <t>T03071</t>
  </si>
  <si>
    <t>T03072</t>
  </si>
  <si>
    <t>T03073</t>
  </si>
  <si>
    <t>T03074</t>
  </si>
  <si>
    <t>T03075</t>
  </si>
  <si>
    <t>T03076</t>
  </si>
  <si>
    <t>T03077</t>
  </si>
  <si>
    <t>T03078</t>
  </si>
  <si>
    <t>T03079</t>
  </si>
  <si>
    <t>T03080</t>
  </si>
  <si>
    <t>T03081</t>
  </si>
  <si>
    <t>T03082</t>
  </si>
  <si>
    <t>T03083</t>
  </si>
  <si>
    <t>T03084</t>
  </si>
  <si>
    <t>T03085</t>
  </si>
  <si>
    <t>T03086</t>
  </si>
  <si>
    <t>T03087</t>
  </si>
  <si>
    <t>T03088</t>
  </si>
  <si>
    <t>T03089</t>
  </si>
  <si>
    <t>T03090</t>
  </si>
  <si>
    <t>T03091</t>
  </si>
  <si>
    <t>T03092</t>
  </si>
  <si>
    <t>T03093</t>
  </si>
  <si>
    <t>T03094</t>
  </si>
  <si>
    <t>T03095</t>
  </si>
  <si>
    <t>T03096</t>
  </si>
  <si>
    <t>T03097</t>
  </si>
  <si>
    <t>T03098</t>
  </si>
  <si>
    <t>T03099</t>
  </si>
  <si>
    <t>T03100</t>
  </si>
  <si>
    <t>T03101</t>
  </si>
  <si>
    <t>T03102</t>
  </si>
  <si>
    <t>T03103</t>
  </si>
  <si>
    <t>T03104</t>
  </si>
  <si>
    <t>T03105</t>
  </si>
  <si>
    <t>T03106</t>
  </si>
  <si>
    <t>T03107</t>
  </si>
  <si>
    <t>T03108</t>
  </si>
  <si>
    <t>T03109</t>
  </si>
  <si>
    <t>T03110</t>
  </si>
  <si>
    <t>T03111</t>
  </si>
  <si>
    <t>T03112</t>
  </si>
  <si>
    <t>T03113</t>
  </si>
  <si>
    <t>T03114</t>
  </si>
  <si>
    <t>T03115</t>
  </si>
  <si>
    <t>T03116</t>
  </si>
  <si>
    <t>T03117</t>
  </si>
  <si>
    <t>T03118</t>
  </si>
  <si>
    <t>T03119</t>
  </si>
  <si>
    <t>T03120</t>
  </si>
  <si>
    <t>T03121</t>
  </si>
  <si>
    <t>T03122</t>
  </si>
  <si>
    <t>T03123</t>
  </si>
  <si>
    <t>T03124</t>
  </si>
  <si>
    <t>T03125</t>
  </si>
  <si>
    <t>T03126</t>
  </si>
  <si>
    <t>T03127</t>
  </si>
  <si>
    <t>T03128</t>
  </si>
  <si>
    <t>T03129</t>
  </si>
  <si>
    <t>T03130</t>
  </si>
  <si>
    <t>T03131</t>
  </si>
  <si>
    <t>T03132</t>
  </si>
  <si>
    <t>T03133</t>
  </si>
  <si>
    <t>T03134</t>
  </si>
  <si>
    <t>T03135</t>
  </si>
  <si>
    <t>T03136</t>
  </si>
  <si>
    <t>T03137</t>
  </si>
  <si>
    <t>T03138</t>
  </si>
  <si>
    <t>T03139</t>
  </si>
  <si>
    <t>T03140</t>
  </si>
  <si>
    <t>T03141</t>
  </si>
  <si>
    <t>T03142</t>
  </si>
  <si>
    <t>T03143</t>
  </si>
  <si>
    <t>T03144</t>
  </si>
  <si>
    <t>T03145</t>
  </si>
  <si>
    <t>T03146</t>
  </si>
  <si>
    <t>T03147</t>
  </si>
  <si>
    <t>T03148</t>
  </si>
  <si>
    <t>T03149</t>
  </si>
  <si>
    <t>T03150</t>
  </si>
  <si>
    <t>T03151</t>
  </si>
  <si>
    <t>T03152</t>
  </si>
  <si>
    <t>T03153</t>
  </si>
  <si>
    <t>T03154</t>
  </si>
  <si>
    <t>T03155</t>
  </si>
  <si>
    <t>T03156</t>
  </si>
  <si>
    <t>T03157</t>
  </si>
  <si>
    <t>T03158</t>
  </si>
  <si>
    <t>T03159</t>
  </si>
  <si>
    <t>T03160</t>
  </si>
  <si>
    <t>T03161</t>
  </si>
  <si>
    <t>T03162</t>
  </si>
  <si>
    <t>T03163</t>
  </si>
  <si>
    <t>T03164</t>
  </si>
  <si>
    <t>T03165</t>
  </si>
  <si>
    <t>T03166</t>
  </si>
  <si>
    <t>T03167</t>
  </si>
  <si>
    <t>T03168</t>
  </si>
  <si>
    <t>T03169</t>
  </si>
  <si>
    <t>T03170</t>
  </si>
  <si>
    <t>T03171</t>
  </si>
  <si>
    <t>T03172</t>
  </si>
  <si>
    <t>T03173</t>
  </si>
  <si>
    <t>T03174</t>
  </si>
  <si>
    <t>T03175</t>
  </si>
  <si>
    <t>T03176</t>
  </si>
  <si>
    <t>T03177</t>
  </si>
  <si>
    <t>T03178</t>
  </si>
  <si>
    <t>T03179</t>
  </si>
  <si>
    <t>T03180</t>
  </si>
  <si>
    <t>T03181</t>
  </si>
  <si>
    <t>T03182</t>
  </si>
  <si>
    <t>T03183</t>
  </si>
  <si>
    <t>T03184</t>
  </si>
  <si>
    <t>T03185</t>
  </si>
  <si>
    <t>T03186</t>
  </si>
  <si>
    <t>T03187</t>
  </si>
  <si>
    <t>T03188</t>
  </si>
  <si>
    <t>T03189</t>
  </si>
  <si>
    <t>T03190</t>
  </si>
  <si>
    <t>T03191</t>
  </si>
  <si>
    <t>T03192</t>
  </si>
  <si>
    <t>T03193</t>
  </si>
  <si>
    <t>T03194</t>
  </si>
  <si>
    <t>T03195</t>
  </si>
  <si>
    <t>T03196</t>
  </si>
  <si>
    <t>T03197</t>
  </si>
  <si>
    <t>T03198</t>
  </si>
  <si>
    <t>T03199</t>
  </si>
  <si>
    <t>T03200</t>
  </si>
  <si>
    <t>T03201</t>
  </si>
  <si>
    <t>T03202</t>
  </si>
  <si>
    <t>T03203</t>
  </si>
  <si>
    <t>T03204</t>
  </si>
  <si>
    <t>T03205</t>
  </si>
  <si>
    <t>T03206</t>
  </si>
  <si>
    <t>T03207</t>
  </si>
  <si>
    <t>T03208</t>
  </si>
  <si>
    <t>T03209</t>
  </si>
  <si>
    <t>T03210</t>
  </si>
  <si>
    <t>T03211</t>
  </si>
  <si>
    <t>T03212</t>
  </si>
  <si>
    <t>T03213</t>
  </si>
  <si>
    <t>T03214</t>
  </si>
  <si>
    <t>T03215</t>
  </si>
  <si>
    <t>T03216</t>
  </si>
  <si>
    <t>T03217</t>
  </si>
  <si>
    <t>T03218</t>
  </si>
  <si>
    <t>T03219</t>
  </si>
  <si>
    <t>T03220</t>
  </si>
  <si>
    <t>T03221</t>
  </si>
  <si>
    <t>T03222</t>
  </si>
  <si>
    <t>T03223</t>
  </si>
  <si>
    <t>T03224</t>
  </si>
  <si>
    <t>T03225</t>
  </si>
  <si>
    <t>T03226</t>
  </si>
  <si>
    <t>T03227</t>
  </si>
  <si>
    <t>T03228</t>
  </si>
  <si>
    <t>T03229</t>
  </si>
  <si>
    <t>T03230</t>
  </si>
  <si>
    <t>T03231</t>
  </si>
  <si>
    <t>T03232</t>
  </si>
  <si>
    <t>T03233</t>
  </si>
  <si>
    <t>T03234</t>
  </si>
  <si>
    <t>T03235</t>
  </si>
  <si>
    <t>T03236</t>
  </si>
  <si>
    <t>T03237</t>
  </si>
  <si>
    <t>T03238</t>
  </si>
  <si>
    <t>T03239</t>
  </si>
  <si>
    <t>T03240</t>
  </si>
  <si>
    <t>T03241</t>
  </si>
  <si>
    <t>T03242</t>
  </si>
  <si>
    <t>T03243</t>
  </si>
  <si>
    <t>T03244</t>
  </si>
  <si>
    <t>T03245</t>
  </si>
  <si>
    <t>T03246</t>
  </si>
  <si>
    <t>T03247</t>
  </si>
  <si>
    <t>T03248</t>
  </si>
  <si>
    <t>T03249</t>
  </si>
  <si>
    <t>T03250</t>
  </si>
  <si>
    <t>T03251</t>
  </si>
  <si>
    <t>T03252</t>
  </si>
  <si>
    <t>T03253</t>
  </si>
  <si>
    <t>T03254</t>
  </si>
  <si>
    <t>T03255</t>
  </si>
  <si>
    <t>T03256</t>
  </si>
  <si>
    <t>T03257</t>
  </si>
  <si>
    <t>T03258</t>
  </si>
  <si>
    <t>T03259</t>
  </si>
  <si>
    <t>T03260</t>
  </si>
  <si>
    <t>T03261</t>
  </si>
  <si>
    <t>T03262</t>
  </si>
  <si>
    <t>T03263</t>
  </si>
  <si>
    <t>T03264</t>
  </si>
  <si>
    <t>T03265</t>
  </si>
  <si>
    <t>T03266</t>
  </si>
  <si>
    <t>T03267</t>
  </si>
  <si>
    <t>T03268</t>
  </si>
  <si>
    <t>T03269</t>
  </si>
  <si>
    <t>T03270</t>
  </si>
  <si>
    <t>T03271</t>
  </si>
  <si>
    <t>T03272</t>
  </si>
  <si>
    <t>T03273</t>
  </si>
  <si>
    <t>T03274</t>
  </si>
  <si>
    <t>T03275</t>
  </si>
  <si>
    <t>T03276</t>
  </si>
  <si>
    <t>T03277</t>
  </si>
  <si>
    <t>T03278</t>
  </si>
  <si>
    <t>T03279</t>
  </si>
  <si>
    <t>T03280</t>
  </si>
  <si>
    <t>T03281</t>
  </si>
  <si>
    <t>T03282</t>
  </si>
  <si>
    <t>T03283</t>
  </si>
  <si>
    <t>T03284</t>
  </si>
  <si>
    <t>T03285</t>
  </si>
  <si>
    <t>T03286</t>
  </si>
  <si>
    <t>T03287</t>
  </si>
  <si>
    <t>T03288</t>
  </si>
  <si>
    <t>T03289</t>
  </si>
  <si>
    <t>T03290</t>
  </si>
  <si>
    <t>T03291</t>
  </si>
  <si>
    <t>T03292</t>
  </si>
  <si>
    <t>T03293</t>
  </si>
  <si>
    <t>T03294</t>
  </si>
  <si>
    <t>T03295</t>
  </si>
  <si>
    <t>T03296</t>
  </si>
  <si>
    <t>T03297</t>
  </si>
  <si>
    <t>T03298</t>
  </si>
  <si>
    <t>T03299</t>
  </si>
  <si>
    <t>T03300</t>
  </si>
  <si>
    <t>T03301</t>
  </si>
  <si>
    <t>T03302</t>
  </si>
  <si>
    <t>T03303</t>
  </si>
  <si>
    <t>T03304</t>
  </si>
  <si>
    <t>T03305</t>
  </si>
  <si>
    <t>T03306</t>
  </si>
  <si>
    <t>T03307</t>
  </si>
  <si>
    <t>T03308</t>
  </si>
  <si>
    <t>T03309</t>
  </si>
  <si>
    <t>T03310</t>
  </si>
  <si>
    <t>T03311</t>
  </si>
  <si>
    <t>T03312</t>
  </si>
  <si>
    <t>T03313</t>
  </si>
  <si>
    <t>T03314</t>
  </si>
  <si>
    <t>T03315</t>
  </si>
  <si>
    <t>T03316</t>
  </si>
  <si>
    <t>T03317</t>
  </si>
  <si>
    <t>T03318</t>
  </si>
  <si>
    <t>T03319</t>
  </si>
  <si>
    <t>T03320</t>
  </si>
  <si>
    <t>T03321</t>
  </si>
  <si>
    <t>T03322</t>
  </si>
  <si>
    <t>T03323</t>
  </si>
  <si>
    <t>T03324</t>
  </si>
  <si>
    <t>T03325</t>
  </si>
  <si>
    <t>T03326</t>
  </si>
  <si>
    <t>T03327</t>
  </si>
  <si>
    <t>T03328</t>
  </si>
  <si>
    <t>T03329</t>
  </si>
  <si>
    <t>T03330</t>
  </si>
  <si>
    <t>T03331</t>
  </si>
  <si>
    <t>T03332</t>
  </si>
  <si>
    <t>T03333</t>
  </si>
  <si>
    <t>T03334</t>
  </si>
  <si>
    <t>T03335</t>
  </si>
  <si>
    <t>T03336</t>
  </si>
  <si>
    <t>T03337</t>
  </si>
  <si>
    <t>T03338</t>
  </si>
  <si>
    <t>T03339</t>
  </si>
  <si>
    <t>T03340</t>
  </si>
  <si>
    <t>T03341</t>
  </si>
  <si>
    <t>T03342</t>
  </si>
  <si>
    <t>T03343</t>
  </si>
  <si>
    <t>T03344</t>
  </si>
  <si>
    <t>T03345</t>
  </si>
  <si>
    <t>T03346</t>
  </si>
  <si>
    <t>T03347</t>
  </si>
  <si>
    <t>T03348</t>
  </si>
  <si>
    <t>T03349</t>
  </si>
  <si>
    <t>T03350</t>
  </si>
  <si>
    <t>T03351</t>
  </si>
  <si>
    <t>T03352</t>
  </si>
  <si>
    <t>T03353</t>
  </si>
  <si>
    <t>T03354</t>
  </si>
  <si>
    <t>T03355</t>
  </si>
  <si>
    <t>T03356</t>
  </si>
  <si>
    <t>T03357</t>
  </si>
  <si>
    <t>T03358</t>
  </si>
  <si>
    <t>T03359</t>
  </si>
  <si>
    <t>T03360</t>
  </si>
  <si>
    <t>T03361</t>
  </si>
  <si>
    <t>T03362</t>
  </si>
  <si>
    <t>T03363</t>
  </si>
  <si>
    <t>T03364</t>
  </si>
  <si>
    <t>T03365</t>
  </si>
  <si>
    <t>T03366</t>
  </si>
  <si>
    <t>T03367</t>
  </si>
  <si>
    <t>T03368</t>
  </si>
  <si>
    <t>T03369</t>
  </si>
  <si>
    <t>T03370</t>
  </si>
  <si>
    <t>T03371</t>
  </si>
  <si>
    <t>T03372</t>
  </si>
  <si>
    <t>T03373</t>
  </si>
  <si>
    <t>T03374</t>
  </si>
  <si>
    <t>T03375</t>
  </si>
  <si>
    <t>T03376</t>
  </si>
  <si>
    <t>T03377</t>
  </si>
  <si>
    <t>T03378</t>
  </si>
  <si>
    <t>T03379</t>
  </si>
  <si>
    <t>T03380</t>
  </si>
  <si>
    <t>T03381</t>
  </si>
  <si>
    <t>T03382</t>
  </si>
  <si>
    <t>T03383</t>
  </si>
  <si>
    <t>T03384</t>
  </si>
  <si>
    <t>T03385</t>
  </si>
  <si>
    <t>T03386</t>
  </si>
  <si>
    <t>T03387</t>
  </si>
  <si>
    <t>T03388</t>
  </si>
  <si>
    <t>T03389</t>
  </si>
  <si>
    <t>T03390</t>
  </si>
  <si>
    <t>T03391</t>
  </si>
  <si>
    <t>T03392</t>
  </si>
  <si>
    <t>T03393</t>
  </si>
  <si>
    <t>T03394</t>
  </si>
  <si>
    <t>T03395</t>
  </si>
  <si>
    <t>T03396</t>
  </si>
  <si>
    <t>T03397</t>
  </si>
  <si>
    <t>T03398</t>
  </si>
  <si>
    <t>T03399</t>
  </si>
  <si>
    <t>T03400</t>
  </si>
  <si>
    <t>T03401</t>
  </si>
  <si>
    <t>T03402</t>
  </si>
  <si>
    <t>T03403</t>
  </si>
  <si>
    <t>T03404</t>
  </si>
  <si>
    <t>T03405</t>
  </si>
  <si>
    <t>T03406</t>
  </si>
  <si>
    <t>T03407</t>
  </si>
  <si>
    <t>T03408</t>
  </si>
  <si>
    <t>T03409</t>
  </si>
  <si>
    <t>T03410</t>
  </si>
  <si>
    <t>T03411</t>
  </si>
  <si>
    <t>T03412</t>
  </si>
  <si>
    <t>T03413</t>
  </si>
  <si>
    <t>T03414</t>
  </si>
  <si>
    <t>T03415</t>
  </si>
  <si>
    <t>T03416</t>
  </si>
  <si>
    <t>T03417</t>
  </si>
  <si>
    <t>T03418</t>
  </si>
  <si>
    <t>T03419</t>
  </si>
  <si>
    <t>T03420</t>
  </si>
  <si>
    <t>T03421</t>
  </si>
  <si>
    <t>T03422</t>
  </si>
  <si>
    <t>T03423</t>
  </si>
  <si>
    <t>T03424</t>
  </si>
  <si>
    <t>T03425</t>
  </si>
  <si>
    <t>T03426</t>
  </si>
  <si>
    <t>T03427</t>
  </si>
  <si>
    <t>T03428</t>
  </si>
  <si>
    <t>T03429</t>
  </si>
  <si>
    <t>T03430</t>
  </si>
  <si>
    <t>T03431</t>
  </si>
  <si>
    <t>T03432</t>
  </si>
  <si>
    <t>T03433</t>
  </si>
  <si>
    <t>T03434</t>
  </si>
  <si>
    <t>T03435</t>
  </si>
  <si>
    <t>T03436</t>
  </si>
  <si>
    <t>T03437</t>
  </si>
  <si>
    <t>T03438</t>
  </si>
  <si>
    <t>T03439</t>
  </si>
  <si>
    <t>T03440</t>
  </si>
  <si>
    <t>T03441</t>
  </si>
  <si>
    <t>T03442</t>
  </si>
  <si>
    <t>T03443</t>
  </si>
  <si>
    <t>T03444</t>
  </si>
  <si>
    <t>T03445</t>
  </si>
  <si>
    <t>T03446</t>
  </si>
  <si>
    <t>T03447</t>
  </si>
  <si>
    <t>T03448</t>
  </si>
  <si>
    <t>T03449</t>
  </si>
  <si>
    <t>T03450</t>
  </si>
  <si>
    <t>T03451</t>
  </si>
  <si>
    <t>T03452</t>
  </si>
  <si>
    <t>T03453</t>
  </si>
  <si>
    <t>T03454</t>
  </si>
  <si>
    <t>T03455</t>
  </si>
  <si>
    <t>T03456</t>
  </si>
  <si>
    <t>T03457</t>
  </si>
  <si>
    <t>T03458</t>
  </si>
  <si>
    <t>T03459</t>
  </si>
  <si>
    <t>T03460</t>
  </si>
  <si>
    <t>T03461</t>
  </si>
  <si>
    <t>T03462</t>
  </si>
  <si>
    <t>T03463</t>
  </si>
  <si>
    <t>T03464</t>
  </si>
  <si>
    <t>T03465</t>
  </si>
  <si>
    <t>T03466</t>
  </si>
  <si>
    <t>T03467</t>
  </si>
  <si>
    <t>T03468</t>
  </si>
  <si>
    <t>T03469</t>
  </si>
  <si>
    <t>T03470</t>
  </si>
  <si>
    <t>T03471</t>
  </si>
  <si>
    <t>T03472</t>
  </si>
  <si>
    <t>T03473</t>
  </si>
  <si>
    <t>T03474</t>
  </si>
  <si>
    <t>T03475</t>
  </si>
  <si>
    <t>T03476</t>
  </si>
  <si>
    <t>T03477</t>
  </si>
  <si>
    <t>T03478</t>
  </si>
  <si>
    <t>T03479</t>
  </si>
  <si>
    <t>T03480</t>
  </si>
  <si>
    <t>T03481</t>
  </si>
  <si>
    <t>T03482</t>
  </si>
  <si>
    <t>T03483</t>
  </si>
  <si>
    <t>T03484</t>
  </si>
  <si>
    <t>T03485</t>
  </si>
  <si>
    <t>T03486</t>
  </si>
  <si>
    <t>T03487</t>
  </si>
  <si>
    <t>T03488</t>
  </si>
  <si>
    <t>T03489</t>
  </si>
  <si>
    <t>T03490</t>
  </si>
  <si>
    <t>T03491</t>
  </si>
  <si>
    <t>T03492</t>
  </si>
  <si>
    <t>T03493</t>
  </si>
  <si>
    <t>T03494</t>
  </si>
  <si>
    <t>T03495</t>
  </si>
  <si>
    <t>T03496</t>
  </si>
  <si>
    <t>T03497</t>
  </si>
  <si>
    <t>T03498</t>
  </si>
  <si>
    <t>T03499</t>
  </si>
  <si>
    <t>T03500</t>
  </si>
  <si>
    <t>T03501</t>
  </si>
  <si>
    <t>T03502</t>
  </si>
  <si>
    <t>T03503</t>
  </si>
  <si>
    <t>T03504</t>
  </si>
  <si>
    <t>T03505</t>
  </si>
  <si>
    <t>T03506</t>
  </si>
  <si>
    <t>T03507</t>
  </si>
  <si>
    <t>T03508</t>
  </si>
  <si>
    <t>T03509</t>
  </si>
  <si>
    <t>T03510</t>
  </si>
  <si>
    <t>T03511</t>
  </si>
  <si>
    <t>T03512</t>
  </si>
  <si>
    <t>T03513</t>
  </si>
  <si>
    <t>T03514</t>
  </si>
  <si>
    <t>T03515</t>
  </si>
  <si>
    <t>T03516</t>
  </si>
  <si>
    <t>T03517</t>
  </si>
  <si>
    <t>T03518</t>
  </si>
  <si>
    <t>T03519</t>
  </si>
  <si>
    <t>T03520</t>
  </si>
  <si>
    <t>T03521</t>
  </si>
  <si>
    <t>T03522</t>
  </si>
  <si>
    <t>T03523</t>
  </si>
  <si>
    <t>T03524</t>
  </si>
  <si>
    <t>T03525</t>
  </si>
  <si>
    <t>T03526</t>
  </si>
  <si>
    <t>T03527</t>
  </si>
  <si>
    <t>T03528</t>
  </si>
  <si>
    <t>T03529</t>
  </si>
  <si>
    <t>T03530</t>
  </si>
  <si>
    <t>T03531</t>
  </si>
  <si>
    <t>T03532</t>
  </si>
  <si>
    <t>T03533</t>
  </si>
  <si>
    <t>T03534</t>
  </si>
  <si>
    <t>T03535</t>
  </si>
  <si>
    <t>T03536</t>
  </si>
  <si>
    <t>T03537</t>
  </si>
  <si>
    <t>T03538</t>
  </si>
  <si>
    <t>T03539</t>
  </si>
  <si>
    <t>T03540</t>
  </si>
  <si>
    <t>T03541</t>
  </si>
  <si>
    <t>T03542</t>
  </si>
  <si>
    <t>T03543</t>
  </si>
  <si>
    <t>T03544</t>
  </si>
  <si>
    <t>T03545</t>
  </si>
  <si>
    <t>T03546</t>
  </si>
  <si>
    <t>T03547</t>
  </si>
  <si>
    <t>T03548</t>
  </si>
  <si>
    <t>T03549</t>
  </si>
  <si>
    <t>T03550</t>
  </si>
  <si>
    <t>T03551</t>
  </si>
  <si>
    <t>T03552</t>
  </si>
  <si>
    <t>T03553</t>
  </si>
  <si>
    <t>T03554</t>
  </si>
  <si>
    <t>T03555</t>
  </si>
  <si>
    <t>T03556</t>
  </si>
  <si>
    <t>T03557</t>
  </si>
  <si>
    <t>T03558</t>
  </si>
  <si>
    <t>T03559</t>
  </si>
  <si>
    <t>T03560</t>
  </si>
  <si>
    <t>T03561</t>
  </si>
  <si>
    <t>T03562</t>
  </si>
  <si>
    <t>T03563</t>
  </si>
  <si>
    <t>T03564</t>
  </si>
  <si>
    <t>T03565</t>
  </si>
  <si>
    <t>T03566</t>
  </si>
  <si>
    <t>T03567</t>
  </si>
  <si>
    <t>T03568</t>
  </si>
  <si>
    <t>T03569</t>
  </si>
  <si>
    <t>T03570</t>
  </si>
  <si>
    <t>T03571</t>
  </si>
  <si>
    <t>T03572</t>
  </si>
  <si>
    <t>T03573</t>
  </si>
  <si>
    <t>T03574</t>
  </si>
  <si>
    <t>T03575</t>
  </si>
  <si>
    <t>T03576</t>
  </si>
  <si>
    <t>T03577</t>
  </si>
  <si>
    <t>T03578</t>
  </si>
  <si>
    <t>T03579</t>
  </si>
  <si>
    <t>T03580</t>
  </si>
  <si>
    <t>T03581</t>
  </si>
  <si>
    <t>T03582</t>
  </si>
  <si>
    <t>T03583</t>
  </si>
  <si>
    <t>T03584</t>
  </si>
  <si>
    <t>T03585</t>
  </si>
  <si>
    <t>T03586</t>
  </si>
  <si>
    <t>T03587</t>
  </si>
  <si>
    <t>T03588</t>
  </si>
  <si>
    <t>T03589</t>
  </si>
  <si>
    <t>T03590</t>
  </si>
  <si>
    <t>T03591</t>
  </si>
  <si>
    <t>T03592</t>
  </si>
  <si>
    <t>T03593</t>
  </si>
  <si>
    <t>T03594</t>
  </si>
  <si>
    <t>T03595</t>
  </si>
  <si>
    <t>T03596</t>
  </si>
  <si>
    <t>T03597</t>
  </si>
  <si>
    <t>T03598</t>
  </si>
  <si>
    <t>T03599</t>
  </si>
  <si>
    <t>T03600</t>
  </si>
  <si>
    <t>T03601</t>
  </si>
  <si>
    <t>T03602</t>
  </si>
  <si>
    <t>T03603</t>
  </si>
  <si>
    <t>T03604</t>
  </si>
  <si>
    <t>T03605</t>
  </si>
  <si>
    <t>T03606</t>
  </si>
  <si>
    <t>T03607</t>
  </si>
  <si>
    <t>T03608</t>
  </si>
  <si>
    <t>T03609</t>
  </si>
  <si>
    <t>T03610</t>
  </si>
  <si>
    <t>T03611</t>
  </si>
  <si>
    <t>T03612</t>
  </si>
  <si>
    <t>T03613</t>
  </si>
  <si>
    <t>T03614</t>
  </si>
  <si>
    <t>T03615</t>
  </si>
  <si>
    <t>T03616</t>
  </si>
  <si>
    <t>T03617</t>
  </si>
  <si>
    <t>T03618</t>
  </si>
  <si>
    <t>T03619</t>
  </si>
  <si>
    <t>T03620</t>
  </si>
  <si>
    <t>T03621</t>
  </si>
  <si>
    <t>T03622</t>
  </si>
  <si>
    <t>T03623</t>
  </si>
  <si>
    <t>T03624</t>
  </si>
  <si>
    <t>T03625</t>
  </si>
  <si>
    <t>T03626</t>
  </si>
  <si>
    <t>T03627</t>
  </si>
  <si>
    <t>T03628</t>
  </si>
  <si>
    <t>T03629</t>
  </si>
  <si>
    <t>T03630</t>
  </si>
  <si>
    <t>T03631</t>
  </si>
  <si>
    <t>T03632</t>
  </si>
  <si>
    <t>T03633</t>
  </si>
  <si>
    <t>T03634</t>
  </si>
  <si>
    <t>T03635</t>
  </si>
  <si>
    <t>T03636</t>
  </si>
  <si>
    <t>T03637</t>
  </si>
  <si>
    <t>T03638</t>
  </si>
  <si>
    <t>T03639</t>
  </si>
  <si>
    <t>T03640</t>
  </si>
  <si>
    <t>T03641</t>
  </si>
  <si>
    <t>T03642</t>
  </si>
  <si>
    <t>T03643</t>
  </si>
  <si>
    <t>T03644</t>
  </si>
  <si>
    <t>T03645</t>
  </si>
  <si>
    <t>T03646</t>
  </si>
  <si>
    <t>T03647</t>
  </si>
  <si>
    <t>T03648</t>
  </si>
  <si>
    <t>T03649</t>
  </si>
  <si>
    <t>T03650</t>
  </si>
  <si>
    <t>T03651</t>
  </si>
  <si>
    <t>T03652</t>
  </si>
  <si>
    <t>T03653</t>
  </si>
  <si>
    <t>T03654</t>
  </si>
  <si>
    <t>T03655</t>
  </si>
  <si>
    <t>T03656</t>
  </si>
  <si>
    <t>T03657</t>
  </si>
  <si>
    <t>T03658</t>
  </si>
  <si>
    <t>T03659</t>
  </si>
  <si>
    <t>T03660</t>
  </si>
  <si>
    <t>T03661</t>
  </si>
  <si>
    <t>T03662</t>
  </si>
  <si>
    <t>T03663</t>
  </si>
  <si>
    <t>T03664</t>
  </si>
  <si>
    <t>T03665</t>
  </si>
  <si>
    <t>T03666</t>
  </si>
  <si>
    <t>T03667</t>
  </si>
  <si>
    <t>T03668</t>
  </si>
  <si>
    <t>T03669</t>
  </si>
  <si>
    <t>T03670</t>
  </si>
  <si>
    <t>T03671</t>
  </si>
  <si>
    <t>T03672</t>
  </si>
  <si>
    <t>T03673</t>
  </si>
  <si>
    <t>T03674</t>
  </si>
  <si>
    <t>T03675</t>
  </si>
  <si>
    <t>T03676</t>
  </si>
  <si>
    <t>T03677</t>
  </si>
  <si>
    <t>T03678</t>
  </si>
  <si>
    <t>T03679</t>
  </si>
  <si>
    <t>T03680</t>
  </si>
  <si>
    <t>T03681</t>
  </si>
  <si>
    <t>T03682</t>
  </si>
  <si>
    <t>T03683</t>
  </si>
  <si>
    <t>T03684</t>
  </si>
  <si>
    <t>T03685</t>
  </si>
  <si>
    <t>T03686</t>
  </si>
  <si>
    <t>T03687</t>
  </si>
  <si>
    <t>T03688</t>
  </si>
  <si>
    <t>T03689</t>
  </si>
  <si>
    <t>T03690</t>
  </si>
  <si>
    <t>T03691</t>
  </si>
  <si>
    <t>T03692</t>
  </si>
  <si>
    <t>T03693</t>
  </si>
  <si>
    <t>T03694</t>
  </si>
  <si>
    <t>T03695</t>
  </si>
  <si>
    <t>T03696</t>
  </si>
  <si>
    <t>T03697</t>
  </si>
  <si>
    <t>T03698</t>
  </si>
  <si>
    <t>T03699</t>
  </si>
  <si>
    <t>T03700</t>
  </si>
  <si>
    <t>T03701</t>
  </si>
  <si>
    <t>T03702</t>
  </si>
  <si>
    <t>T03703</t>
  </si>
  <si>
    <t>T03704</t>
  </si>
  <si>
    <t>T03705</t>
  </si>
  <si>
    <t>T03706</t>
  </si>
  <si>
    <t>T03707</t>
  </si>
  <si>
    <t>T03708</t>
  </si>
  <si>
    <t>T03709</t>
  </si>
  <si>
    <t>T03710</t>
  </si>
  <si>
    <t>T03711</t>
  </si>
  <si>
    <t>T03712</t>
  </si>
  <si>
    <t>T03713</t>
  </si>
  <si>
    <t>T03714</t>
  </si>
  <si>
    <t>T03715</t>
  </si>
  <si>
    <t>T03716</t>
  </si>
  <si>
    <t>T03717</t>
  </si>
  <si>
    <t>T03718</t>
  </si>
  <si>
    <t>T03719</t>
  </si>
  <si>
    <t>T03720</t>
  </si>
  <si>
    <t>T03721</t>
  </si>
  <si>
    <t>T03722</t>
  </si>
  <si>
    <t>T03723</t>
  </si>
  <si>
    <t>T03724</t>
  </si>
  <si>
    <t>T03725</t>
  </si>
  <si>
    <t>T03726</t>
  </si>
  <si>
    <t>T03727</t>
  </si>
  <si>
    <t>T03728</t>
  </si>
  <si>
    <t>T03729</t>
  </si>
  <si>
    <t>T03730</t>
  </si>
  <si>
    <t>T03731</t>
  </si>
  <si>
    <t>T03732</t>
  </si>
  <si>
    <t>T03733</t>
  </si>
  <si>
    <t>T03734</t>
  </si>
  <si>
    <t>T03735</t>
  </si>
  <si>
    <t>T03736</t>
  </si>
  <si>
    <t>T03737</t>
  </si>
  <si>
    <t>T03738</t>
  </si>
  <si>
    <t>T03739</t>
  </si>
  <si>
    <t>T03740</t>
  </si>
  <si>
    <t>T03741</t>
  </si>
  <si>
    <t>T03742</t>
  </si>
  <si>
    <t>T03743</t>
  </si>
  <si>
    <t>T03744</t>
  </si>
  <si>
    <t>T03745</t>
  </si>
  <si>
    <t>T03746</t>
  </si>
  <si>
    <t>T03747</t>
  </si>
  <si>
    <t>T03748</t>
  </si>
  <si>
    <t>T03749</t>
  </si>
  <si>
    <t>T03750</t>
  </si>
  <si>
    <t>T03751</t>
  </si>
  <si>
    <t>T03752</t>
  </si>
  <si>
    <t>T03753</t>
  </si>
  <si>
    <t>T03754</t>
  </si>
  <si>
    <t>T03755</t>
  </si>
  <si>
    <t>T03756</t>
  </si>
  <si>
    <t>T03757</t>
  </si>
  <si>
    <t>T03758</t>
  </si>
  <si>
    <t>T03759</t>
  </si>
  <si>
    <t>T03760</t>
  </si>
  <si>
    <t>T03761</t>
  </si>
  <si>
    <t>T03762</t>
  </si>
  <si>
    <t>T03763</t>
  </si>
  <si>
    <t>T03764</t>
  </si>
  <si>
    <t>T03765</t>
  </si>
  <si>
    <t>T03766</t>
  </si>
  <si>
    <t>T03767</t>
  </si>
  <si>
    <t>T03768</t>
  </si>
  <si>
    <t>T03769</t>
  </si>
  <si>
    <t>T03770</t>
  </si>
  <si>
    <t>T03771</t>
  </si>
  <si>
    <t>T03772</t>
  </si>
  <si>
    <t>T03773</t>
  </si>
  <si>
    <t>T03774</t>
  </si>
  <si>
    <t>T03775</t>
  </si>
  <si>
    <t>T03776</t>
  </si>
  <si>
    <t>T03777</t>
  </si>
  <si>
    <t>T03778</t>
  </si>
  <si>
    <t>T03779</t>
  </si>
  <si>
    <t>T03780</t>
  </si>
  <si>
    <t>T03781</t>
  </si>
  <si>
    <t>T03782</t>
  </si>
  <si>
    <t>T03783</t>
  </si>
  <si>
    <t>T03784</t>
  </si>
  <si>
    <t>T03785</t>
  </si>
  <si>
    <t>T03786</t>
  </si>
  <si>
    <t>T03787</t>
  </si>
  <si>
    <t>T03788</t>
  </si>
  <si>
    <t>T03789</t>
  </si>
  <si>
    <t>T03790</t>
  </si>
  <si>
    <t>T03791</t>
  </si>
  <si>
    <t>T03792</t>
  </si>
  <si>
    <t>T03793</t>
  </si>
  <si>
    <t>T03794</t>
  </si>
  <si>
    <t>T03795</t>
  </si>
  <si>
    <t>T03796</t>
  </si>
  <si>
    <t>T03797</t>
  </si>
  <si>
    <t>T03798</t>
  </si>
  <si>
    <t>T03799</t>
  </si>
  <si>
    <t>T03800</t>
  </si>
  <si>
    <t>T03801</t>
  </si>
  <si>
    <t>T03802</t>
  </si>
  <si>
    <t>T03803</t>
  </si>
  <si>
    <t>T03804</t>
  </si>
  <si>
    <t>T03805</t>
  </si>
  <si>
    <t>T03806</t>
  </si>
  <si>
    <t>T03807</t>
  </si>
  <si>
    <t>T03808</t>
  </si>
  <si>
    <t>T03809</t>
  </si>
  <si>
    <t>T03810</t>
  </si>
  <si>
    <t>T03811</t>
  </si>
  <si>
    <t>T03812</t>
  </si>
  <si>
    <t>T03813</t>
  </si>
  <si>
    <t>T03814</t>
  </si>
  <si>
    <t>T03815</t>
  </si>
  <si>
    <t>T03816</t>
  </si>
  <si>
    <t>T03817</t>
  </si>
  <si>
    <t>T03818</t>
  </si>
  <si>
    <t>T03819</t>
  </si>
  <si>
    <t>T03820</t>
  </si>
  <si>
    <t>T03821</t>
  </si>
  <si>
    <t>T03822</t>
  </si>
  <si>
    <t>T03823</t>
  </si>
  <si>
    <t>T03824</t>
  </si>
  <si>
    <t>T03825</t>
  </si>
  <si>
    <t>T03826</t>
  </si>
  <si>
    <t>T03827</t>
  </si>
  <si>
    <t>T03828</t>
  </si>
  <si>
    <t>T03829</t>
  </si>
  <si>
    <t>T03830</t>
  </si>
  <si>
    <t>T03831</t>
  </si>
  <si>
    <t>T03832</t>
  </si>
  <si>
    <t>T03833</t>
  </si>
  <si>
    <t>T03834</t>
  </si>
  <si>
    <t>T03835</t>
  </si>
  <si>
    <t>T03836</t>
  </si>
  <si>
    <t>T03837</t>
  </si>
  <si>
    <t>T03838</t>
  </si>
  <si>
    <t>T03839</t>
  </si>
  <si>
    <t>T03840</t>
  </si>
  <si>
    <t>T03841</t>
  </si>
  <si>
    <t>T03842</t>
  </si>
  <si>
    <t>T03843</t>
  </si>
  <si>
    <t>T03844</t>
  </si>
  <si>
    <t>T03845</t>
  </si>
  <si>
    <t>T03846</t>
  </si>
  <si>
    <t>T03847</t>
  </si>
  <si>
    <t>T03848</t>
  </si>
  <si>
    <t>T03849</t>
  </si>
  <si>
    <t>T03850</t>
  </si>
  <si>
    <t>T03851</t>
  </si>
  <si>
    <t>T03852</t>
  </si>
  <si>
    <t>T03853</t>
  </si>
  <si>
    <t>T03854</t>
  </si>
  <si>
    <t>T03855</t>
  </si>
  <si>
    <t>T03856</t>
  </si>
  <si>
    <t>T03857</t>
  </si>
  <si>
    <t>T03858</t>
  </si>
  <si>
    <t>T03859</t>
  </si>
  <si>
    <t>T03860</t>
  </si>
  <si>
    <t>T03861</t>
  </si>
  <si>
    <t>T03862</t>
  </si>
  <si>
    <t>T03863</t>
  </si>
  <si>
    <t>T03864</t>
  </si>
  <si>
    <t>T03865</t>
  </si>
  <si>
    <t>T03866</t>
  </si>
  <si>
    <t>T03867</t>
  </si>
  <si>
    <t>T03868</t>
  </si>
  <si>
    <t>T03869</t>
  </si>
  <si>
    <t>T03870</t>
  </si>
  <si>
    <t>T03871</t>
  </si>
  <si>
    <t>T03872</t>
  </si>
  <si>
    <t>T03873</t>
  </si>
  <si>
    <t>T03874</t>
  </si>
  <si>
    <t>T03875</t>
  </si>
  <si>
    <t>T03876</t>
  </si>
  <si>
    <t>T03877</t>
  </si>
  <si>
    <t>T03878</t>
  </si>
  <si>
    <t>T03879</t>
  </si>
  <si>
    <t>T03880</t>
  </si>
  <si>
    <t>T03881</t>
  </si>
  <si>
    <t>T03882</t>
  </si>
  <si>
    <t>T03883</t>
  </si>
  <si>
    <t>T03884</t>
  </si>
  <si>
    <t>T03885</t>
  </si>
  <si>
    <t>T03886</t>
  </si>
  <si>
    <t>T03887</t>
  </si>
  <si>
    <t>T03888</t>
  </si>
  <si>
    <t>T03889</t>
  </si>
  <si>
    <t>T03890</t>
  </si>
  <si>
    <t>T03891</t>
  </si>
  <si>
    <t>T03892</t>
  </si>
  <si>
    <t>T03893</t>
  </si>
  <si>
    <t>T03894</t>
  </si>
  <si>
    <t>T03895</t>
  </si>
  <si>
    <t>T03896</t>
  </si>
  <si>
    <t>T03897</t>
  </si>
  <si>
    <t>T03898</t>
  </si>
  <si>
    <t>T03899</t>
  </si>
  <si>
    <t>T03900</t>
  </si>
  <si>
    <t>T03901</t>
  </si>
  <si>
    <t>T03902</t>
  </si>
  <si>
    <t>T03903</t>
  </si>
  <si>
    <t>T03904</t>
  </si>
  <si>
    <t>T03905</t>
  </si>
  <si>
    <t>T03906</t>
  </si>
  <si>
    <t>T03907</t>
  </si>
  <si>
    <t>T03908</t>
  </si>
  <si>
    <t>T03909</t>
  </si>
  <si>
    <t>T03910</t>
  </si>
  <si>
    <t>T03911</t>
  </si>
  <si>
    <t>T03912</t>
  </si>
  <si>
    <t>T03913</t>
  </si>
  <si>
    <t>T03914</t>
  </si>
  <si>
    <t>T03915</t>
  </si>
  <si>
    <t>T03916</t>
  </si>
  <si>
    <t>T03917</t>
  </si>
  <si>
    <t>T03918</t>
  </si>
  <si>
    <t>T03919</t>
  </si>
  <si>
    <t>T03920</t>
  </si>
  <si>
    <t>T03921</t>
  </si>
  <si>
    <t>T03922</t>
  </si>
  <si>
    <t>T03923</t>
  </si>
  <si>
    <t>T03924</t>
  </si>
  <si>
    <t>T03925</t>
  </si>
  <si>
    <t>T03926</t>
  </si>
  <si>
    <t>T03927</t>
  </si>
  <si>
    <t>T03928</t>
  </si>
  <si>
    <t>T03929</t>
  </si>
  <si>
    <t>T03930</t>
  </si>
  <si>
    <t>T03931</t>
  </si>
  <si>
    <t>T03932</t>
  </si>
  <si>
    <t>T03933</t>
  </si>
  <si>
    <t>T03934</t>
  </si>
  <si>
    <t>T03935</t>
  </si>
  <si>
    <t>T03936</t>
  </si>
  <si>
    <t>T03937</t>
  </si>
  <si>
    <t>T03938</t>
  </si>
  <si>
    <t>T03939</t>
  </si>
  <si>
    <t>T03940</t>
  </si>
  <si>
    <t>T03941</t>
  </si>
  <si>
    <t>T03942</t>
  </si>
  <si>
    <t>T03943</t>
  </si>
  <si>
    <t>T03944</t>
  </si>
  <si>
    <t>T03945</t>
  </si>
  <si>
    <t>T03946</t>
  </si>
  <si>
    <t>T03947</t>
  </si>
  <si>
    <t>T03948</t>
  </si>
  <si>
    <t>T03949</t>
  </si>
  <si>
    <t>T03950</t>
  </si>
  <si>
    <t>T03951</t>
  </si>
  <si>
    <t>T03952</t>
  </si>
  <si>
    <t>T03953</t>
  </si>
  <si>
    <t>T03954</t>
  </si>
  <si>
    <t>T03955</t>
  </si>
  <si>
    <t>T03956</t>
  </si>
  <si>
    <t>T03957</t>
  </si>
  <si>
    <t>T03958</t>
  </si>
  <si>
    <t>T03959</t>
  </si>
  <si>
    <t>T03960</t>
  </si>
  <si>
    <t>T03961</t>
  </si>
  <si>
    <t>T03962</t>
  </si>
  <si>
    <t>T03963</t>
  </si>
  <si>
    <t>T03964</t>
  </si>
  <si>
    <t>T03965</t>
  </si>
  <si>
    <t>T03966</t>
  </si>
  <si>
    <t>T03967</t>
  </si>
  <si>
    <t>T03968</t>
  </si>
  <si>
    <t>T03969</t>
  </si>
  <si>
    <t>T03970</t>
  </si>
  <si>
    <t>T03971</t>
  </si>
  <si>
    <t>T03972</t>
  </si>
  <si>
    <t>T03973</t>
  </si>
  <si>
    <t>T03974</t>
  </si>
  <si>
    <t>T03975</t>
  </si>
  <si>
    <t>T03976</t>
  </si>
  <si>
    <t>T03977</t>
  </si>
  <si>
    <t>T03978</t>
  </si>
  <si>
    <t>T03979</t>
  </si>
  <si>
    <t>T03980</t>
  </si>
  <si>
    <t>T03981</t>
  </si>
  <si>
    <t>T03982</t>
  </si>
  <si>
    <t>T03983</t>
  </si>
  <si>
    <t>T03984</t>
  </si>
  <si>
    <t>T03985</t>
  </si>
  <si>
    <t>T03986</t>
  </si>
  <si>
    <t>T03987</t>
  </si>
  <si>
    <t>T03988</t>
  </si>
  <si>
    <t>T03989</t>
  </si>
  <si>
    <t>T03990</t>
  </si>
  <si>
    <t>T03991</t>
  </si>
  <si>
    <t>T03992</t>
  </si>
  <si>
    <t>T03993</t>
  </si>
  <si>
    <t>T03994</t>
  </si>
  <si>
    <t>T03995</t>
  </si>
  <si>
    <t>T03996</t>
  </si>
  <si>
    <t>T03997</t>
  </si>
  <si>
    <t>T03998</t>
  </si>
  <si>
    <t>T03999</t>
  </si>
  <si>
    <t>T04000</t>
  </si>
  <si>
    <t>T04001</t>
  </si>
  <si>
    <t>T04002</t>
  </si>
  <si>
    <t>T04003</t>
  </si>
  <si>
    <t>T04004</t>
  </si>
  <si>
    <t>T04005</t>
  </si>
  <si>
    <t>T04006</t>
  </si>
  <si>
    <t>T04007</t>
  </si>
  <si>
    <t>T04008</t>
  </si>
  <si>
    <t>T04009</t>
  </si>
  <si>
    <t>T04010</t>
  </si>
  <si>
    <t>T04011</t>
  </si>
  <si>
    <t>T04012</t>
  </si>
  <si>
    <t>T04013</t>
  </si>
  <si>
    <t>T04014</t>
  </si>
  <si>
    <t>T04015</t>
  </si>
  <si>
    <t>T04016</t>
  </si>
  <si>
    <t>T04017</t>
  </si>
  <si>
    <t>T04018</t>
  </si>
  <si>
    <t>T04019</t>
  </si>
  <si>
    <t>T04020</t>
  </si>
  <si>
    <t>T04021</t>
  </si>
  <si>
    <t>T04022</t>
  </si>
  <si>
    <t>T04023</t>
  </si>
  <si>
    <t>T04024</t>
  </si>
  <si>
    <t>T04025</t>
  </si>
  <si>
    <t>T04026</t>
  </si>
  <si>
    <t>T04027</t>
  </si>
  <si>
    <t>T04028</t>
  </si>
  <si>
    <t>T04029</t>
  </si>
  <si>
    <t>T04030</t>
  </si>
  <si>
    <t>T04031</t>
  </si>
  <si>
    <t>T04032</t>
  </si>
  <si>
    <t>T04033</t>
  </si>
  <si>
    <t>T04034</t>
  </si>
  <si>
    <t>T04035</t>
  </si>
  <si>
    <t>T04036</t>
  </si>
  <si>
    <t>T04037</t>
  </si>
  <si>
    <t>T04038</t>
  </si>
  <si>
    <t>T04039</t>
  </si>
  <si>
    <t>T04040</t>
  </si>
  <si>
    <t>T04041</t>
  </si>
  <si>
    <t>T04042</t>
  </si>
  <si>
    <t>T04043</t>
  </si>
  <si>
    <t>T04044</t>
  </si>
  <si>
    <t>T04045</t>
  </si>
  <si>
    <t>T04046</t>
  </si>
  <si>
    <t>T04047</t>
  </si>
  <si>
    <t>T04048</t>
  </si>
  <si>
    <t>T04049</t>
  </si>
  <si>
    <t>T04050</t>
  </si>
  <si>
    <t>T04051</t>
  </si>
  <si>
    <t>T04052</t>
  </si>
  <si>
    <t>T04053</t>
  </si>
  <si>
    <t>T04054</t>
  </si>
  <si>
    <t>T04055</t>
  </si>
  <si>
    <t>T04056</t>
  </si>
  <si>
    <t>T04057</t>
  </si>
  <si>
    <t>T04058</t>
  </si>
  <si>
    <t>T04059</t>
  </si>
  <si>
    <t>T04060</t>
  </si>
  <si>
    <t>T04061</t>
  </si>
  <si>
    <t>T04062</t>
  </si>
  <si>
    <t>T04063</t>
  </si>
  <si>
    <t>T04064</t>
  </si>
  <si>
    <t>T04065</t>
  </si>
  <si>
    <t>T04066</t>
  </si>
  <si>
    <t>T04067</t>
  </si>
  <si>
    <t>T04068</t>
  </si>
  <si>
    <t>T04069</t>
  </si>
  <si>
    <t>T04070</t>
  </si>
  <si>
    <t>T04071</t>
  </si>
  <si>
    <t>T04072</t>
  </si>
  <si>
    <t>T04073</t>
  </si>
  <si>
    <t>T04074</t>
  </si>
  <si>
    <t>T04075</t>
  </si>
  <si>
    <t>T04076</t>
  </si>
  <si>
    <t>T04077</t>
  </si>
  <si>
    <t>T04078</t>
  </si>
  <si>
    <t>T04079</t>
  </si>
  <si>
    <t>T04080</t>
  </si>
  <si>
    <t>T04081</t>
  </si>
  <si>
    <t>T04082</t>
  </si>
  <si>
    <t>T04083</t>
  </si>
  <si>
    <t>T04084</t>
  </si>
  <si>
    <t>T04085</t>
  </si>
  <si>
    <t>T04086</t>
  </si>
  <si>
    <t>T04087</t>
  </si>
  <si>
    <t>T04088</t>
  </si>
  <si>
    <t>T04089</t>
  </si>
  <si>
    <t>T04090</t>
  </si>
  <si>
    <t>T04091</t>
  </si>
  <si>
    <t>T04092</t>
  </si>
  <si>
    <t>T04093</t>
  </si>
  <si>
    <t>T04094</t>
  </si>
  <si>
    <t>T04095</t>
  </si>
  <si>
    <t>T04096</t>
  </si>
  <si>
    <t>T04097</t>
  </si>
  <si>
    <t>T04098</t>
  </si>
  <si>
    <t>T04099</t>
  </si>
  <si>
    <t>T04100</t>
  </si>
  <si>
    <t>T04101</t>
  </si>
  <si>
    <t>T04102</t>
  </si>
  <si>
    <t>T04103</t>
  </si>
  <si>
    <t>T04104</t>
  </si>
  <si>
    <t>T04105</t>
  </si>
  <si>
    <t>T04106</t>
  </si>
  <si>
    <t>T04107</t>
  </si>
  <si>
    <t>T04108</t>
  </si>
  <si>
    <t>T04109</t>
  </si>
  <si>
    <t>T04110</t>
  </si>
  <si>
    <t>T04111</t>
  </si>
  <si>
    <t>T04112</t>
  </si>
  <si>
    <t>T04113</t>
  </si>
  <si>
    <t>T04114</t>
  </si>
  <si>
    <t>T04115</t>
  </si>
  <si>
    <t>T04116</t>
  </si>
  <si>
    <t>T04117</t>
  </si>
  <si>
    <t>T04118</t>
  </si>
  <si>
    <t>T04119</t>
  </si>
  <si>
    <t>T04120</t>
  </si>
  <si>
    <t>T04121</t>
  </si>
  <si>
    <t>T04122</t>
  </si>
  <si>
    <t>T04123</t>
  </si>
  <si>
    <t>T04124</t>
  </si>
  <si>
    <t>T04125</t>
  </si>
  <si>
    <t>T04126</t>
  </si>
  <si>
    <t>T04127</t>
  </si>
  <si>
    <t>T04128</t>
  </si>
  <si>
    <t>T04129</t>
  </si>
  <si>
    <t>T04130</t>
  </si>
  <si>
    <t>T04131</t>
  </si>
  <si>
    <t>T04132</t>
  </si>
  <si>
    <t>T04133</t>
  </si>
  <si>
    <t>T04134</t>
  </si>
  <si>
    <t>T04135</t>
  </si>
  <si>
    <t>T04136</t>
  </si>
  <si>
    <t>T04137</t>
  </si>
  <si>
    <t>T04138</t>
  </si>
  <si>
    <t>T04139</t>
  </si>
  <si>
    <t>T04140</t>
  </si>
  <si>
    <t>T04141</t>
  </si>
  <si>
    <t>T04142</t>
  </si>
  <si>
    <t>T04143</t>
  </si>
  <si>
    <t>T04144</t>
  </si>
  <si>
    <t>T04145</t>
  </si>
  <si>
    <t>T04146</t>
  </si>
  <si>
    <t>T04147</t>
  </si>
  <si>
    <t>T04148</t>
  </si>
  <si>
    <t>T04149</t>
  </si>
  <si>
    <t>T04150</t>
  </si>
  <si>
    <t>T04151</t>
  </si>
  <si>
    <t>T04152</t>
  </si>
  <si>
    <t>T04153</t>
  </si>
  <si>
    <t>T04154</t>
  </si>
  <si>
    <t>T04155</t>
  </si>
  <si>
    <t>T04156</t>
  </si>
  <si>
    <t>T04157</t>
  </si>
  <si>
    <t>T04158</t>
  </si>
  <si>
    <t>T04159</t>
  </si>
  <si>
    <t>T04160</t>
  </si>
  <si>
    <t>T04161</t>
  </si>
  <si>
    <t>T04162</t>
  </si>
  <si>
    <t>T04163</t>
  </si>
  <si>
    <t>T04164</t>
  </si>
  <si>
    <t>T04165</t>
  </si>
  <si>
    <t>T04166</t>
  </si>
  <si>
    <t>T04167</t>
  </si>
  <si>
    <t>T04168</t>
  </si>
  <si>
    <t>T04169</t>
  </si>
  <si>
    <t>T04170</t>
  </si>
  <si>
    <t>T04171</t>
  </si>
  <si>
    <t>T04172</t>
  </si>
  <si>
    <t>T04173</t>
  </si>
  <si>
    <t>T04174</t>
  </si>
  <si>
    <t>T04175</t>
  </si>
  <si>
    <t>T04176</t>
  </si>
  <si>
    <t>T04177</t>
  </si>
  <si>
    <t>T04178</t>
  </si>
  <si>
    <t>T04179</t>
  </si>
  <si>
    <t>T04180</t>
  </si>
  <si>
    <t>T04181</t>
  </si>
  <si>
    <t>T04182</t>
  </si>
  <si>
    <t>T04183</t>
  </si>
  <si>
    <t>T04184</t>
  </si>
  <si>
    <t>T04185</t>
  </si>
  <si>
    <t>T04186</t>
  </si>
  <si>
    <t>T04187</t>
  </si>
  <si>
    <t>T04188</t>
  </si>
  <si>
    <t>T04189</t>
  </si>
  <si>
    <t>T04190</t>
  </si>
  <si>
    <t>T04191</t>
  </si>
  <si>
    <t>T04192</t>
  </si>
  <si>
    <t>T04193</t>
  </si>
  <si>
    <t>T04194</t>
  </si>
  <si>
    <t>T04195</t>
  </si>
  <si>
    <t>T04196</t>
  </si>
  <si>
    <t>T04197</t>
  </si>
  <si>
    <t>T04198</t>
  </si>
  <si>
    <t>T04199</t>
  </si>
  <si>
    <t>T04200</t>
  </si>
  <si>
    <t>T04201</t>
  </si>
  <si>
    <t>T04202</t>
  </si>
  <si>
    <t>T04203</t>
  </si>
  <si>
    <t>T04204</t>
  </si>
  <si>
    <t>T04205</t>
  </si>
  <si>
    <t>T04206</t>
  </si>
  <si>
    <t>T04207</t>
  </si>
  <si>
    <t>T04208</t>
  </si>
  <si>
    <t>T04209</t>
  </si>
  <si>
    <t>T04210</t>
  </si>
  <si>
    <t>T04211</t>
  </si>
  <si>
    <t>T04212</t>
  </si>
  <si>
    <t>T04213</t>
  </si>
  <si>
    <t>T04214</t>
  </si>
  <si>
    <t>T04215</t>
  </si>
  <si>
    <t>T04216</t>
  </si>
  <si>
    <t>T04217</t>
  </si>
  <si>
    <t>T04218</t>
  </si>
  <si>
    <t>T04219</t>
  </si>
  <si>
    <t>T04220</t>
  </si>
  <si>
    <t>T04221</t>
  </si>
  <si>
    <t>T04222</t>
  </si>
  <si>
    <t>T04223</t>
  </si>
  <si>
    <t>T04224</t>
  </si>
  <si>
    <t>T04225</t>
  </si>
  <si>
    <t>T04226</t>
  </si>
  <si>
    <t>T04227</t>
  </si>
  <si>
    <t>T04228</t>
  </si>
  <si>
    <t>T04229</t>
  </si>
  <si>
    <t>T04230</t>
  </si>
  <si>
    <t>T04231</t>
  </si>
  <si>
    <t>T04232</t>
  </si>
  <si>
    <t>T04233</t>
  </si>
  <si>
    <t>T04234</t>
  </si>
  <si>
    <t>T04235</t>
  </si>
  <si>
    <t>T04236</t>
  </si>
  <si>
    <t>T04237</t>
  </si>
  <si>
    <t>T04238</t>
  </si>
  <si>
    <t>T04239</t>
  </si>
  <si>
    <t>T04240</t>
  </si>
  <si>
    <t>T04241</t>
  </si>
  <si>
    <t>T04242</t>
  </si>
  <si>
    <t>T04243</t>
  </si>
  <si>
    <t>T04244</t>
  </si>
  <si>
    <t>T04245</t>
  </si>
  <si>
    <t>T04246</t>
  </si>
  <si>
    <t>T04247</t>
  </si>
  <si>
    <t>T04248</t>
  </si>
  <si>
    <t>T04249</t>
  </si>
  <si>
    <t>T04250</t>
  </si>
  <si>
    <t>T04251</t>
  </si>
  <si>
    <t>T04252</t>
  </si>
  <si>
    <t>T04253</t>
  </si>
  <si>
    <t>T04254</t>
  </si>
  <si>
    <t>T04255</t>
  </si>
  <si>
    <t>T04256</t>
  </si>
  <si>
    <t>T04257</t>
  </si>
  <si>
    <t>T04258</t>
  </si>
  <si>
    <t>T04259</t>
  </si>
  <si>
    <t>T04260</t>
  </si>
  <si>
    <t>T04261</t>
  </si>
  <si>
    <t>T04262</t>
  </si>
  <si>
    <t>T04263</t>
  </si>
  <si>
    <t>T04264</t>
  </si>
  <si>
    <t>T04265</t>
  </si>
  <si>
    <t>T04266</t>
  </si>
  <si>
    <t>T04267</t>
  </si>
  <si>
    <t>T04268</t>
  </si>
  <si>
    <t>T04269</t>
  </si>
  <si>
    <t>T04270</t>
  </si>
  <si>
    <t>T04271</t>
  </si>
  <si>
    <t>T04272</t>
  </si>
  <si>
    <t>T04273</t>
  </si>
  <si>
    <t>T04274</t>
  </si>
  <si>
    <t>T04275</t>
  </si>
  <si>
    <t>T04276</t>
  </si>
  <si>
    <t>T04277</t>
  </si>
  <si>
    <t>T04278</t>
  </si>
  <si>
    <t>T04279</t>
  </si>
  <si>
    <t>T04280</t>
  </si>
  <si>
    <t>T04281</t>
  </si>
  <si>
    <t>T04282</t>
  </si>
  <si>
    <t>T04283</t>
  </si>
  <si>
    <t>T04284</t>
  </si>
  <si>
    <t>T04285</t>
  </si>
  <si>
    <t>T04286</t>
  </si>
  <si>
    <t>T04287</t>
  </si>
  <si>
    <t>T04288</t>
  </si>
  <si>
    <t>T04289</t>
  </si>
  <si>
    <t>T04290</t>
  </si>
  <si>
    <t>T04291</t>
  </si>
  <si>
    <t>T04292</t>
  </si>
  <si>
    <t>T04293</t>
  </si>
  <si>
    <t>T04294</t>
  </si>
  <si>
    <t>T04295</t>
  </si>
  <si>
    <t>T04296</t>
  </si>
  <si>
    <t>T04297</t>
  </si>
  <si>
    <t>T04298</t>
  </si>
  <si>
    <t>T04299</t>
  </si>
  <si>
    <t>T04300</t>
  </si>
  <si>
    <t>T04301</t>
  </si>
  <si>
    <t>T04302</t>
  </si>
  <si>
    <t>T04303</t>
  </si>
  <si>
    <t>T04304</t>
  </si>
  <si>
    <t>T04305</t>
  </si>
  <si>
    <t>T04306</t>
  </si>
  <si>
    <t>T04307</t>
  </si>
  <si>
    <t>T04308</t>
  </si>
  <si>
    <t>T04309</t>
  </si>
  <si>
    <t>T04310</t>
  </si>
  <si>
    <t>T04311</t>
  </si>
  <si>
    <t>T04312</t>
  </si>
  <si>
    <t>T04313</t>
  </si>
  <si>
    <t>T04314</t>
  </si>
  <si>
    <t>T04315</t>
  </si>
  <si>
    <t>T04316</t>
  </si>
  <si>
    <t>T04317</t>
  </si>
  <si>
    <t>T04318</t>
  </si>
  <si>
    <t>T04319</t>
  </si>
  <si>
    <t>T04320</t>
  </si>
  <si>
    <t>T04321</t>
  </si>
  <si>
    <t>T04322</t>
  </si>
  <si>
    <t>T04323</t>
  </si>
  <si>
    <t>T04324</t>
  </si>
  <si>
    <t>T04325</t>
  </si>
  <si>
    <t>T04326</t>
  </si>
  <si>
    <t>T04327</t>
  </si>
  <si>
    <t>T04328</t>
  </si>
  <si>
    <t>T04329</t>
  </si>
  <si>
    <t>T04330</t>
  </si>
  <si>
    <t>T04331</t>
  </si>
  <si>
    <t>T04332</t>
  </si>
  <si>
    <t>T04333</t>
  </si>
  <si>
    <t>T04334</t>
  </si>
  <si>
    <t>T04335</t>
  </si>
  <si>
    <t>T04336</t>
  </si>
  <si>
    <t>T04337</t>
  </si>
  <si>
    <t>T04338</t>
  </si>
  <si>
    <t>T04339</t>
  </si>
  <si>
    <t>T04340</t>
  </si>
  <si>
    <t>T04341</t>
  </si>
  <si>
    <t>T04342</t>
  </si>
  <si>
    <t>T04343</t>
  </si>
  <si>
    <t>T04344</t>
  </si>
  <si>
    <t>T04345</t>
  </si>
  <si>
    <t>T04346</t>
  </si>
  <si>
    <t>T04347</t>
  </si>
  <si>
    <t>T04348</t>
  </si>
  <si>
    <t>T04349</t>
  </si>
  <si>
    <t>T04350</t>
  </si>
  <si>
    <t>T04351</t>
  </si>
  <si>
    <t>T04352</t>
  </si>
  <si>
    <t>T04353</t>
  </si>
  <si>
    <t>T04354</t>
  </si>
  <si>
    <t>T04355</t>
  </si>
  <si>
    <t>T04356</t>
  </si>
  <si>
    <t>T04357</t>
  </si>
  <si>
    <t>T04358</t>
  </si>
  <si>
    <t>T04359</t>
  </si>
  <si>
    <t>T04360</t>
  </si>
  <si>
    <t>T04361</t>
  </si>
  <si>
    <t>T04362</t>
  </si>
  <si>
    <t>T04363</t>
  </si>
  <si>
    <t>T04364</t>
  </si>
  <si>
    <t>T04365</t>
  </si>
  <si>
    <t>T04366</t>
  </si>
  <si>
    <t>T04367</t>
  </si>
  <si>
    <t>T04368</t>
  </si>
  <si>
    <t>T04369</t>
  </si>
  <si>
    <t>T04370</t>
  </si>
  <si>
    <t>T04371</t>
  </si>
  <si>
    <t>T04372</t>
  </si>
  <si>
    <t>T04373</t>
  </si>
  <si>
    <t>T04374</t>
  </si>
  <si>
    <t>T04375</t>
  </si>
  <si>
    <t>T04376</t>
  </si>
  <si>
    <t>T04377</t>
  </si>
  <si>
    <t>T04378</t>
  </si>
  <si>
    <t>T04379</t>
  </si>
  <si>
    <t>T04380</t>
  </si>
  <si>
    <t>T04381</t>
  </si>
  <si>
    <t>T04382</t>
  </si>
  <si>
    <t>T04383</t>
  </si>
  <si>
    <t>T04384</t>
  </si>
  <si>
    <t>T04385</t>
  </si>
  <si>
    <t>T04386</t>
  </si>
  <si>
    <t>T04387</t>
  </si>
  <si>
    <t>T04388</t>
  </si>
  <si>
    <t>T04389</t>
  </si>
  <si>
    <t>T04390</t>
  </si>
  <si>
    <t>T04391</t>
  </si>
  <si>
    <t>T04392</t>
  </si>
  <si>
    <t>T04393</t>
  </si>
  <si>
    <t>T04394</t>
  </si>
  <si>
    <t>T04395</t>
  </si>
  <si>
    <t>T04396</t>
  </si>
  <si>
    <t>T04397</t>
  </si>
  <si>
    <t>T04398</t>
  </si>
  <si>
    <t>T04399</t>
  </si>
  <si>
    <t>T04400</t>
  </si>
  <si>
    <t>T04401</t>
  </si>
  <si>
    <t>T04402</t>
  </si>
  <si>
    <t>T04403</t>
  </si>
  <si>
    <t>T04404</t>
  </si>
  <si>
    <t>T04405</t>
  </si>
  <si>
    <t>T04406</t>
  </si>
  <si>
    <t>T04407</t>
  </si>
  <si>
    <t>T04408</t>
  </si>
  <si>
    <t>T04409</t>
  </si>
  <si>
    <t>T04410</t>
  </si>
  <si>
    <t>T04411</t>
  </si>
  <si>
    <t>T04412</t>
  </si>
  <si>
    <t>T04413</t>
  </si>
  <si>
    <t>T04414</t>
  </si>
  <si>
    <t>T04415</t>
  </si>
  <si>
    <t>T04416</t>
  </si>
  <si>
    <t>T04417</t>
  </si>
  <si>
    <t>T04418</t>
  </si>
  <si>
    <t>T04419</t>
  </si>
  <si>
    <t>T04420</t>
  </si>
  <si>
    <t>T04421</t>
  </si>
  <si>
    <t>T04422</t>
  </si>
  <si>
    <t>T04423</t>
  </si>
  <si>
    <t>T04424</t>
  </si>
  <si>
    <t>T04425</t>
  </si>
  <si>
    <t>T04426</t>
  </si>
  <si>
    <t>T04427</t>
  </si>
  <si>
    <t>T04428</t>
  </si>
  <si>
    <t>T04429</t>
  </si>
  <si>
    <t>T04430</t>
  </si>
  <si>
    <t>T04431</t>
  </si>
  <si>
    <t>T04432</t>
  </si>
  <si>
    <t>T04433</t>
  </si>
  <si>
    <t>T04434</t>
  </si>
  <si>
    <t>T04435</t>
  </si>
  <si>
    <t>T04436</t>
  </si>
  <si>
    <t>T04437</t>
  </si>
  <si>
    <t>T04438</t>
  </si>
  <si>
    <t>T04439</t>
  </si>
  <si>
    <t>T04440</t>
  </si>
  <si>
    <t>T04441</t>
  </si>
  <si>
    <t>T04442</t>
  </si>
  <si>
    <t>T04443</t>
  </si>
  <si>
    <t>T04444</t>
  </si>
  <si>
    <t>T04445</t>
  </si>
  <si>
    <t>T04446</t>
  </si>
  <si>
    <t>T04447</t>
  </si>
  <si>
    <t>T04448</t>
  </si>
  <si>
    <t>T04449</t>
  </si>
  <si>
    <t>T04450</t>
  </si>
  <si>
    <t>T04451</t>
  </si>
  <si>
    <t>T04452</t>
  </si>
  <si>
    <t>T04453</t>
  </si>
  <si>
    <t>T04454</t>
  </si>
  <si>
    <t>T04455</t>
  </si>
  <si>
    <t>T04456</t>
  </si>
  <si>
    <t>T04457</t>
  </si>
  <si>
    <t>T04458</t>
  </si>
  <si>
    <t>T04459</t>
  </si>
  <si>
    <t>T04460</t>
  </si>
  <si>
    <t>T04461</t>
  </si>
  <si>
    <t>T04462</t>
  </si>
  <si>
    <t>T04463</t>
  </si>
  <si>
    <t>T04464</t>
  </si>
  <si>
    <t>T04465</t>
  </si>
  <si>
    <t>T04466</t>
  </si>
  <si>
    <t>T04467</t>
  </si>
  <si>
    <t>T04468</t>
  </si>
  <si>
    <t>T04469</t>
  </si>
  <si>
    <t>T04470</t>
  </si>
  <si>
    <t>T04471</t>
  </si>
  <si>
    <t>T04472</t>
  </si>
  <si>
    <t>T04473</t>
  </si>
  <si>
    <t>T04474</t>
  </si>
  <si>
    <t>T04475</t>
  </si>
  <si>
    <t>T04476</t>
  </si>
  <si>
    <t>T04477</t>
  </si>
  <si>
    <t>T04478</t>
  </si>
  <si>
    <t>T04479</t>
  </si>
  <si>
    <t>T04480</t>
  </si>
  <si>
    <t>T04481</t>
  </si>
  <si>
    <t>T04482</t>
  </si>
  <si>
    <t>T04483</t>
  </si>
  <si>
    <t>T04484</t>
  </si>
  <si>
    <t>T04485</t>
  </si>
  <si>
    <t>T04486</t>
  </si>
  <si>
    <t>T04487</t>
  </si>
  <si>
    <t>T04488</t>
  </si>
  <si>
    <t>T04489</t>
  </si>
  <si>
    <t>T04490</t>
  </si>
  <si>
    <t>T04491</t>
  </si>
  <si>
    <t>T04492</t>
  </si>
  <si>
    <t>T04493</t>
  </si>
  <si>
    <t>T04494</t>
  </si>
  <si>
    <t>T04495</t>
  </si>
  <si>
    <t>T04496</t>
  </si>
  <si>
    <t>T04497</t>
  </si>
  <si>
    <t>T04498</t>
  </si>
  <si>
    <t>T04499</t>
  </si>
  <si>
    <t>T04500</t>
  </si>
  <si>
    <t>T04501</t>
  </si>
  <si>
    <t>T04502</t>
  </si>
  <si>
    <t>T04503</t>
  </si>
  <si>
    <t>T04504</t>
  </si>
  <si>
    <t>T04505</t>
  </si>
  <si>
    <t>T04506</t>
  </si>
  <si>
    <t>T04507</t>
  </si>
  <si>
    <t>T04508</t>
  </si>
  <si>
    <t>T04509</t>
  </si>
  <si>
    <t>T04510</t>
  </si>
  <si>
    <t>T04511</t>
  </si>
  <si>
    <t>T04512</t>
  </si>
  <si>
    <t>T04513</t>
  </si>
  <si>
    <t>T04514</t>
  </si>
  <si>
    <t>T04515</t>
  </si>
  <si>
    <t>T04516</t>
  </si>
  <si>
    <t>T04517</t>
  </si>
  <si>
    <t>T04518</t>
  </si>
  <si>
    <t>T04519</t>
  </si>
  <si>
    <t>T04520</t>
  </si>
  <si>
    <t>T04521</t>
  </si>
  <si>
    <t>T04522</t>
  </si>
  <si>
    <t>T04523</t>
  </si>
  <si>
    <t>T04524</t>
  </si>
  <si>
    <t>T04525</t>
  </si>
  <si>
    <t>T04526</t>
  </si>
  <si>
    <t>T04527</t>
  </si>
  <si>
    <t>T04528</t>
  </si>
  <si>
    <t>T04529</t>
  </si>
  <si>
    <t>T04530</t>
  </si>
  <si>
    <t>T04531</t>
  </si>
  <si>
    <t>T04532</t>
  </si>
  <si>
    <t>T04533</t>
  </si>
  <si>
    <t>T04534</t>
  </si>
  <si>
    <t>T04535</t>
  </si>
  <si>
    <t>T04536</t>
  </si>
  <si>
    <t>T04537</t>
  </si>
  <si>
    <t>T04538</t>
  </si>
  <si>
    <t>T04539</t>
  </si>
  <si>
    <t>T04540</t>
  </si>
  <si>
    <t>T04541</t>
  </si>
  <si>
    <t>T04542</t>
  </si>
  <si>
    <t>T04543</t>
  </si>
  <si>
    <t>T04544</t>
  </si>
  <si>
    <t>T04545</t>
  </si>
  <si>
    <t>T04546</t>
  </si>
  <si>
    <t>T04547</t>
  </si>
  <si>
    <t>T04548</t>
  </si>
  <si>
    <t>T04549</t>
  </si>
  <si>
    <t>T04550</t>
  </si>
  <si>
    <t>T04551</t>
  </si>
  <si>
    <t>T04552</t>
  </si>
  <si>
    <t>T04553</t>
  </si>
  <si>
    <t>T04554</t>
  </si>
  <si>
    <t>T04555</t>
  </si>
  <si>
    <t>T04556</t>
  </si>
  <si>
    <t>T04557</t>
  </si>
  <si>
    <t>T04558</t>
  </si>
  <si>
    <t>T04559</t>
  </si>
  <si>
    <t>T04560</t>
  </si>
  <si>
    <t>T04561</t>
  </si>
  <si>
    <t>T04562</t>
  </si>
  <si>
    <t>T04563</t>
  </si>
  <si>
    <t>T04564</t>
  </si>
  <si>
    <t>T04565</t>
  </si>
  <si>
    <t>T04566</t>
  </si>
  <si>
    <t>T04567</t>
  </si>
  <si>
    <t>T04568</t>
  </si>
  <si>
    <t>T04569</t>
  </si>
  <si>
    <t>T04570</t>
  </si>
  <si>
    <t>T04571</t>
  </si>
  <si>
    <t>T04572</t>
  </si>
  <si>
    <t>T04573</t>
  </si>
  <si>
    <t>T04574</t>
  </si>
  <si>
    <t>T04575</t>
  </si>
  <si>
    <t>T04576</t>
  </si>
  <si>
    <t>T04577</t>
  </si>
  <si>
    <t>T04578</t>
  </si>
  <si>
    <t>T04579</t>
  </si>
  <si>
    <t>T04580</t>
  </si>
  <si>
    <t>T04581</t>
  </si>
  <si>
    <t>T04582</t>
  </si>
  <si>
    <t>T04583</t>
  </si>
  <si>
    <t>T04584</t>
  </si>
  <si>
    <t>T04585</t>
  </si>
  <si>
    <t>T04586</t>
  </si>
  <si>
    <t>T04587</t>
  </si>
  <si>
    <t>T04588</t>
  </si>
  <si>
    <t>T04589</t>
  </si>
  <si>
    <t>T04590</t>
  </si>
  <si>
    <t>T04591</t>
  </si>
  <si>
    <t>T04592</t>
  </si>
  <si>
    <t>T04593</t>
  </si>
  <si>
    <t>T04594</t>
  </si>
  <si>
    <t>T04595</t>
  </si>
  <si>
    <t>T04596</t>
  </si>
  <si>
    <t>T04597</t>
  </si>
  <si>
    <t>T04598</t>
  </si>
  <si>
    <t>T04599</t>
  </si>
  <si>
    <t>T04600</t>
  </si>
  <si>
    <t>T04601</t>
  </si>
  <si>
    <t>T04602</t>
  </si>
  <si>
    <t>T04603</t>
  </si>
  <si>
    <t>T04604</t>
  </si>
  <si>
    <t>T04605</t>
  </si>
  <si>
    <t>T04606</t>
  </si>
  <si>
    <t>T04607</t>
  </si>
  <si>
    <t>T04608</t>
  </si>
  <si>
    <t>T04609</t>
  </si>
  <si>
    <t>T04610</t>
  </si>
  <si>
    <t>T04611</t>
  </si>
  <si>
    <t>T04612</t>
  </si>
  <si>
    <t>T04613</t>
  </si>
  <si>
    <t>T04614</t>
  </si>
  <si>
    <t>T04615</t>
  </si>
  <si>
    <t>T04616</t>
  </si>
  <si>
    <t>T04617</t>
  </si>
  <si>
    <t>T04618</t>
  </si>
  <si>
    <t>T04619</t>
  </si>
  <si>
    <t>T04620</t>
  </si>
  <si>
    <t>T04621</t>
  </si>
  <si>
    <t>T04622</t>
  </si>
  <si>
    <t>T04623</t>
  </si>
  <si>
    <t>T04624</t>
  </si>
  <si>
    <t>T04625</t>
  </si>
  <si>
    <t>T04626</t>
  </si>
  <si>
    <t>T04627</t>
  </si>
  <si>
    <t>T04628</t>
  </si>
  <si>
    <t>T04629</t>
  </si>
  <si>
    <t>T04630</t>
  </si>
  <si>
    <t>T04631</t>
  </si>
  <si>
    <t>T04632</t>
  </si>
  <si>
    <t>T04633</t>
  </si>
  <si>
    <t>T04634</t>
  </si>
  <si>
    <t>T04635</t>
  </si>
  <si>
    <t>T04636</t>
  </si>
  <si>
    <t>T04637</t>
  </si>
  <si>
    <t>T04638</t>
  </si>
  <si>
    <t>T04639</t>
  </si>
  <si>
    <t>T04640</t>
  </si>
  <si>
    <t>T04641</t>
  </si>
  <si>
    <t>T04642</t>
  </si>
  <si>
    <t>T04643</t>
  </si>
  <si>
    <t>T04644</t>
  </si>
  <si>
    <t>T04645</t>
  </si>
  <si>
    <t>T04646</t>
  </si>
  <si>
    <t>T04647</t>
  </si>
  <si>
    <t>T04648</t>
  </si>
  <si>
    <t>T04649</t>
  </si>
  <si>
    <t>T04650</t>
  </si>
  <si>
    <t>T04651</t>
  </si>
  <si>
    <t>T04652</t>
  </si>
  <si>
    <t>T04653</t>
  </si>
  <si>
    <t>T04654</t>
  </si>
  <si>
    <t>T04655</t>
  </si>
  <si>
    <t>T04656</t>
  </si>
  <si>
    <t>T04657</t>
  </si>
  <si>
    <t>T04658</t>
  </si>
  <si>
    <t>T04659</t>
  </si>
  <si>
    <t>T04660</t>
  </si>
  <si>
    <t>T04661</t>
  </si>
  <si>
    <t>T04662</t>
  </si>
  <si>
    <t>T04663</t>
  </si>
  <si>
    <t>T04664</t>
  </si>
  <si>
    <t>T04665</t>
  </si>
  <si>
    <t>T04666</t>
  </si>
  <si>
    <t>T04667</t>
  </si>
  <si>
    <t>T04668</t>
  </si>
  <si>
    <t>T04669</t>
  </si>
  <si>
    <t>T04670</t>
  </si>
  <si>
    <t>T04671</t>
  </si>
  <si>
    <t>T04672</t>
  </si>
  <si>
    <t>T04673</t>
  </si>
  <si>
    <t>T04674</t>
  </si>
  <si>
    <t>T04675</t>
  </si>
  <si>
    <t>T04676</t>
  </si>
  <si>
    <t>T04677</t>
  </si>
  <si>
    <t>T04678</t>
  </si>
  <si>
    <t>T04679</t>
  </si>
  <si>
    <t>T04680</t>
  </si>
  <si>
    <t>T04681</t>
  </si>
  <si>
    <t>T04682</t>
  </si>
  <si>
    <t>T04683</t>
  </si>
  <si>
    <t>T04684</t>
  </si>
  <si>
    <t>T04685</t>
  </si>
  <si>
    <t>T04686</t>
  </si>
  <si>
    <t>T04687</t>
  </si>
  <si>
    <t>T04688</t>
  </si>
  <si>
    <t>T04689</t>
  </si>
  <si>
    <t>T04690</t>
  </si>
  <si>
    <t>T04691</t>
  </si>
  <si>
    <t>T04692</t>
  </si>
  <si>
    <t>T04693</t>
  </si>
  <si>
    <t>T04694</t>
  </si>
  <si>
    <t>T04695</t>
  </si>
  <si>
    <t>T04696</t>
  </si>
  <si>
    <t>T04697</t>
  </si>
  <si>
    <t>T04698</t>
  </si>
  <si>
    <t>T04699</t>
  </si>
  <si>
    <t>T04700</t>
  </si>
  <si>
    <t>T04701</t>
  </si>
  <si>
    <t>T04702</t>
  </si>
  <si>
    <t>T04703</t>
  </si>
  <si>
    <t>T04704</t>
  </si>
  <si>
    <t>T04705</t>
  </si>
  <si>
    <t>T04706</t>
  </si>
  <si>
    <t>T04707</t>
  </si>
  <si>
    <t>T04708</t>
  </si>
  <si>
    <t>T04709</t>
  </si>
  <si>
    <t>T04710</t>
  </si>
  <si>
    <t>T04711</t>
  </si>
  <si>
    <t>T04712</t>
  </si>
  <si>
    <t>T04713</t>
  </si>
  <si>
    <t>T04714</t>
  </si>
  <si>
    <t>T04715</t>
  </si>
  <si>
    <t>T04716</t>
  </si>
  <si>
    <t>T04717</t>
  </si>
  <si>
    <t>T04718</t>
  </si>
  <si>
    <t>T04719</t>
  </si>
  <si>
    <t>T04720</t>
  </si>
  <si>
    <t>T04721</t>
  </si>
  <si>
    <t>T04722</t>
  </si>
  <si>
    <t>T04723</t>
  </si>
  <si>
    <t>T04724</t>
  </si>
  <si>
    <t>T04725</t>
  </si>
  <si>
    <t>T04726</t>
  </si>
  <si>
    <t>T04727</t>
  </si>
  <si>
    <t>T04728</t>
  </si>
  <si>
    <t>T04729</t>
  </si>
  <si>
    <t>T04730</t>
  </si>
  <si>
    <t>T04731</t>
  </si>
  <si>
    <t>T04732</t>
  </si>
  <si>
    <t>T04733</t>
  </si>
  <si>
    <t>T04734</t>
  </si>
  <si>
    <t>T04735</t>
  </si>
  <si>
    <t>T04736</t>
  </si>
  <si>
    <t>T04737</t>
  </si>
  <si>
    <t>T04738</t>
  </si>
  <si>
    <t>T04739</t>
  </si>
  <si>
    <t>T04740</t>
  </si>
  <si>
    <t>T04741</t>
  </si>
  <si>
    <t>T04742</t>
  </si>
  <si>
    <t>T04743</t>
  </si>
  <si>
    <t>T04744</t>
  </si>
  <si>
    <t>T04745</t>
  </si>
  <si>
    <t>T04746</t>
  </si>
  <si>
    <t>T04747</t>
  </si>
  <si>
    <t>T04748</t>
  </si>
  <si>
    <t>T04749</t>
  </si>
  <si>
    <t>T04750</t>
  </si>
  <si>
    <t>T04751</t>
  </si>
  <si>
    <t>T04752</t>
  </si>
  <si>
    <t>T04753</t>
  </si>
  <si>
    <t>T04754</t>
  </si>
  <si>
    <t>T04755</t>
  </si>
  <si>
    <t>T04756</t>
  </si>
  <si>
    <t>T04757</t>
  </si>
  <si>
    <t>T04758</t>
  </si>
  <si>
    <t>T04759</t>
  </si>
  <si>
    <t>T04760</t>
  </si>
  <si>
    <t>T04761</t>
  </si>
  <si>
    <t>T04762</t>
  </si>
  <si>
    <t>T04763</t>
  </si>
  <si>
    <t>T04764</t>
  </si>
  <si>
    <t>T04765</t>
  </si>
  <si>
    <t>T04766</t>
  </si>
  <si>
    <t>T04767</t>
  </si>
  <si>
    <t>T04768</t>
  </si>
  <si>
    <t>T04769</t>
  </si>
  <si>
    <t>T04770</t>
  </si>
  <si>
    <t>T04771</t>
  </si>
  <si>
    <t>T04772</t>
  </si>
  <si>
    <t>T04773</t>
  </si>
  <si>
    <t>T04774</t>
  </si>
  <si>
    <t>T04775</t>
  </si>
  <si>
    <t>T04776</t>
  </si>
  <si>
    <t>T04777</t>
  </si>
  <si>
    <t>T04778</t>
  </si>
  <si>
    <t>T04779</t>
  </si>
  <si>
    <t>T04780</t>
  </si>
  <si>
    <t>T04781</t>
  </si>
  <si>
    <t>T04782</t>
  </si>
  <si>
    <t>T04783</t>
  </si>
  <si>
    <t>T04784</t>
  </si>
  <si>
    <t>T04785</t>
  </si>
  <si>
    <t>T04786</t>
  </si>
  <si>
    <t>T04787</t>
  </si>
  <si>
    <t>T04788</t>
  </si>
  <si>
    <t>T04789</t>
  </si>
  <si>
    <t>T04790</t>
  </si>
  <si>
    <t>T04791</t>
  </si>
  <si>
    <t>T04792</t>
  </si>
  <si>
    <t>T04793</t>
  </si>
  <si>
    <t>T04794</t>
  </si>
  <si>
    <t>T04795</t>
  </si>
  <si>
    <t>T04796</t>
  </si>
  <si>
    <t>T04797</t>
  </si>
  <si>
    <t>T04798</t>
  </si>
  <si>
    <t>T04799</t>
  </si>
  <si>
    <t>T04800</t>
  </si>
  <si>
    <t>T04801</t>
  </si>
  <si>
    <t>T04802</t>
  </si>
  <si>
    <t>T04803</t>
  </si>
  <si>
    <t>T04804</t>
  </si>
  <si>
    <t>T04805</t>
  </si>
  <si>
    <t>T04806</t>
  </si>
  <si>
    <t>T04807</t>
  </si>
  <si>
    <t>T04808</t>
  </si>
  <si>
    <t>T04809</t>
  </si>
  <si>
    <t>T04810</t>
  </si>
  <si>
    <t>T04811</t>
  </si>
  <si>
    <t>T04812</t>
  </si>
  <si>
    <t>T04813</t>
  </si>
  <si>
    <t>T04814</t>
  </si>
  <si>
    <t>T04815</t>
  </si>
  <si>
    <t>T04816</t>
  </si>
  <si>
    <t>T04817</t>
  </si>
  <si>
    <t>T04818</t>
  </si>
  <si>
    <t>T04819</t>
  </si>
  <si>
    <t>T04820</t>
  </si>
  <si>
    <t>T04821</t>
  </si>
  <si>
    <t>T04822</t>
  </si>
  <si>
    <t>T04823</t>
  </si>
  <si>
    <t>T04824</t>
  </si>
  <si>
    <t>T04825</t>
  </si>
  <si>
    <t>T04826</t>
  </si>
  <si>
    <t>T04827</t>
  </si>
  <si>
    <t>T04828</t>
  </si>
  <si>
    <t>T04829</t>
  </si>
  <si>
    <t>T04830</t>
  </si>
  <si>
    <t>T04831</t>
  </si>
  <si>
    <t>T04832</t>
  </si>
  <si>
    <t>T04833</t>
  </si>
  <si>
    <t>T04834</t>
  </si>
  <si>
    <t>T04835</t>
  </si>
  <si>
    <t>T04836</t>
  </si>
  <si>
    <t>T04837</t>
  </si>
  <si>
    <t>T04838</t>
  </si>
  <si>
    <t>T04839</t>
  </si>
  <si>
    <t>T04840</t>
  </si>
  <si>
    <t>T04841</t>
  </si>
  <si>
    <t>T04842</t>
  </si>
  <si>
    <t>T04843</t>
  </si>
  <si>
    <t>T04844</t>
  </si>
  <si>
    <t>T04845</t>
  </si>
  <si>
    <t>T04846</t>
  </si>
  <si>
    <t>T04847</t>
  </si>
  <si>
    <t>T04848</t>
  </si>
  <si>
    <t>T04849</t>
  </si>
  <si>
    <t>T04850</t>
  </si>
  <si>
    <t>T04851</t>
  </si>
  <si>
    <t>T04852</t>
  </si>
  <si>
    <t>T04853</t>
  </si>
  <si>
    <t>T04854</t>
  </si>
  <si>
    <t>T04855</t>
  </si>
  <si>
    <t>T04856</t>
  </si>
  <si>
    <t>T04857</t>
  </si>
  <si>
    <t>T04858</t>
  </si>
  <si>
    <t>T04859</t>
  </si>
  <si>
    <t>T04860</t>
  </si>
  <si>
    <t>T04861</t>
  </si>
  <si>
    <t>T04862</t>
  </si>
  <si>
    <t>T04863</t>
  </si>
  <si>
    <t>T04864</t>
  </si>
  <si>
    <t>T04865</t>
  </si>
  <si>
    <t>T04866</t>
  </si>
  <si>
    <t>T04867</t>
  </si>
  <si>
    <t>T04868</t>
  </si>
  <si>
    <t>T04869</t>
  </si>
  <si>
    <t>T04870</t>
  </si>
  <si>
    <t>T04871</t>
  </si>
  <si>
    <t>T04872</t>
  </si>
  <si>
    <t>T04873</t>
  </si>
  <si>
    <t>T04874</t>
  </si>
  <si>
    <t>T04875</t>
  </si>
  <si>
    <t>T04876</t>
  </si>
  <si>
    <t>T04877</t>
  </si>
  <si>
    <t>T04878</t>
  </si>
  <si>
    <t>T04879</t>
  </si>
  <si>
    <t>T04880</t>
  </si>
  <si>
    <t>T04881</t>
  </si>
  <si>
    <t>T04882</t>
  </si>
  <si>
    <t>T04883</t>
  </si>
  <si>
    <t>T04884</t>
  </si>
  <si>
    <t>T04885</t>
  </si>
  <si>
    <t>T04886</t>
  </si>
  <si>
    <t>T04887</t>
  </si>
  <si>
    <t>T04888</t>
  </si>
  <si>
    <t>T04889</t>
  </si>
  <si>
    <t>T04890</t>
  </si>
  <si>
    <t>T04891</t>
  </si>
  <si>
    <t>T04892</t>
  </si>
  <si>
    <t>T04893</t>
  </si>
  <si>
    <t>T04894</t>
  </si>
  <si>
    <t>T04895</t>
  </si>
  <si>
    <t>T04896</t>
  </si>
  <si>
    <t>T04897</t>
  </si>
  <si>
    <t>T04898</t>
  </si>
  <si>
    <t>T04899</t>
  </si>
  <si>
    <t>T04900</t>
  </si>
  <si>
    <t>T04901</t>
  </si>
  <si>
    <t>T04902</t>
  </si>
  <si>
    <t>T04903</t>
  </si>
  <si>
    <t>T04904</t>
  </si>
  <si>
    <t>T04905</t>
  </si>
  <si>
    <t>T04906</t>
  </si>
  <si>
    <t>T04907</t>
  </si>
  <si>
    <t>T04908</t>
  </si>
  <si>
    <t>T04909</t>
  </si>
  <si>
    <t>T04910</t>
  </si>
  <si>
    <t>T04911</t>
  </si>
  <si>
    <t>T04912</t>
  </si>
  <si>
    <t>T04913</t>
  </si>
  <si>
    <t>T04914</t>
  </si>
  <si>
    <t>T04915</t>
  </si>
  <si>
    <t>T04916</t>
  </si>
  <si>
    <t>T04917</t>
  </si>
  <si>
    <t>T04918</t>
  </si>
  <si>
    <t>T04919</t>
  </si>
  <si>
    <t>T04920</t>
  </si>
  <si>
    <t>T04921</t>
  </si>
  <si>
    <t>T04922</t>
  </si>
  <si>
    <t>T04923</t>
  </si>
  <si>
    <t>T04924</t>
  </si>
  <si>
    <t>T04925</t>
  </si>
  <si>
    <t>T04926</t>
  </si>
  <si>
    <t>T04927</t>
  </si>
  <si>
    <t>T04928</t>
  </si>
  <si>
    <t>T04929</t>
  </si>
  <si>
    <t>T04930</t>
  </si>
  <si>
    <t>T04931</t>
  </si>
  <si>
    <t>T04932</t>
  </si>
  <si>
    <t>T04933</t>
  </si>
  <si>
    <t>T04934</t>
  </si>
  <si>
    <t>T04935</t>
  </si>
  <si>
    <t>T04936</t>
  </si>
  <si>
    <t>T04937</t>
  </si>
  <si>
    <t>T04938</t>
  </si>
  <si>
    <t>T04939</t>
  </si>
  <si>
    <t>T04940</t>
  </si>
  <si>
    <t>T04941</t>
  </si>
  <si>
    <t>T04942</t>
  </si>
  <si>
    <t>T04943</t>
  </si>
  <si>
    <t>T04944</t>
  </si>
  <si>
    <t>T04945</t>
  </si>
  <si>
    <t>T04946</t>
  </si>
  <si>
    <t>T04947</t>
  </si>
  <si>
    <t>T04948</t>
  </si>
  <si>
    <t>T04949</t>
  </si>
  <si>
    <t>T04950</t>
  </si>
  <si>
    <t>T04951</t>
  </si>
  <si>
    <t>T04952</t>
  </si>
  <si>
    <t>T04953</t>
  </si>
  <si>
    <t>T04954</t>
  </si>
  <si>
    <t>T04955</t>
  </si>
  <si>
    <t>T04956</t>
  </si>
  <si>
    <t>T04957</t>
  </si>
  <si>
    <t>T04958</t>
  </si>
  <si>
    <t>T04959</t>
  </si>
  <si>
    <t>T04960</t>
  </si>
  <si>
    <t>T04961</t>
  </si>
  <si>
    <t>T04962</t>
  </si>
  <si>
    <t>T04963</t>
  </si>
  <si>
    <t>T04964</t>
  </si>
  <si>
    <t>T04965</t>
  </si>
  <si>
    <t>T04966</t>
  </si>
  <si>
    <t>T04967</t>
  </si>
  <si>
    <t>T04968</t>
  </si>
  <si>
    <t>T04969</t>
  </si>
  <si>
    <t>T04970</t>
  </si>
  <si>
    <t>T04971</t>
  </si>
  <si>
    <t>T04972</t>
  </si>
  <si>
    <t>T04973</t>
  </si>
  <si>
    <t>T04974</t>
  </si>
  <si>
    <t>T04975</t>
  </si>
  <si>
    <t>T04976</t>
  </si>
  <si>
    <t>T04977</t>
  </si>
  <si>
    <t>T04978</t>
  </si>
  <si>
    <t>T04979</t>
  </si>
  <si>
    <t>T04980</t>
  </si>
  <si>
    <t>T04981</t>
  </si>
  <si>
    <t>T04982</t>
  </si>
  <si>
    <t>T04983</t>
  </si>
  <si>
    <t>T04984</t>
  </si>
  <si>
    <t>T04985</t>
  </si>
  <si>
    <t>T04986</t>
  </si>
  <si>
    <t>T04987</t>
  </si>
  <si>
    <t>T04988</t>
  </si>
  <si>
    <t>T04989</t>
  </si>
  <si>
    <t>T04990</t>
  </si>
  <si>
    <t>T04991</t>
  </si>
  <si>
    <t>T04992</t>
  </si>
  <si>
    <t>T04993</t>
  </si>
  <si>
    <t>T04994</t>
  </si>
  <si>
    <t>T04995</t>
  </si>
  <si>
    <t>T04996</t>
  </si>
  <si>
    <t>T04997</t>
  </si>
  <si>
    <t>T04998</t>
  </si>
  <si>
    <t>T04999</t>
  </si>
  <si>
    <t>T05000</t>
  </si>
  <si>
    <t>StoreRegion</t>
  </si>
  <si>
    <t>Revenue</t>
  </si>
  <si>
    <t>Month</t>
  </si>
  <si>
    <t>Year</t>
  </si>
  <si>
    <t>Profit</t>
  </si>
  <si>
    <t>Row Labels</t>
  </si>
  <si>
    <t>Sum of Revenue</t>
  </si>
  <si>
    <t>Jan</t>
  </si>
  <si>
    <t>Feb</t>
  </si>
  <si>
    <t>Mar</t>
  </si>
  <si>
    <t>Apr</t>
  </si>
  <si>
    <t>May</t>
  </si>
  <si>
    <t>Jun</t>
  </si>
  <si>
    <t>Jul</t>
  </si>
  <si>
    <t>Aug</t>
  </si>
  <si>
    <t>Sep</t>
  </si>
  <si>
    <t>Oct</t>
  </si>
  <si>
    <t>Nov</t>
  </si>
  <si>
    <t>Dec</t>
  </si>
  <si>
    <t>Total Revenue</t>
  </si>
  <si>
    <t>Total Profit</t>
  </si>
  <si>
    <t>Total Quantity Sold</t>
  </si>
  <si>
    <t>Total Transactions</t>
  </si>
  <si>
    <t>Key Insights</t>
  </si>
  <si>
    <r>
      <t xml:space="preserve">• </t>
    </r>
    <r>
      <rPr>
        <b/>
        <sz val="11"/>
        <color theme="1"/>
        <rFont val="Calibri"/>
        <family val="2"/>
        <scheme val="minor"/>
      </rPr>
      <t>East region</t>
    </r>
    <r>
      <rPr>
        <sz val="11"/>
        <color theme="1"/>
        <rFont val="Calibri"/>
        <family val="2"/>
        <scheme val="minor"/>
      </rPr>
      <t xml:space="preserve"> generates the highest revenue (</t>
    </r>
    <r>
      <rPr>
        <b/>
        <sz val="11"/>
        <color theme="1"/>
        <rFont val="Calibri"/>
        <family val="2"/>
        <scheme val="minor"/>
      </rPr>
      <t>~₹5.6M</t>
    </r>
    <r>
      <rPr>
        <sz val="11"/>
        <color theme="1"/>
        <rFont val="Calibri"/>
        <family val="2"/>
        <scheme val="minor"/>
      </rPr>
      <t>).</t>
    </r>
  </si>
  <si>
    <r>
      <t xml:space="preserve">• </t>
    </r>
    <r>
      <rPr>
        <b/>
        <sz val="11"/>
        <color theme="1"/>
        <rFont val="Calibri"/>
        <family val="2"/>
        <scheme val="minor"/>
      </rPr>
      <t>Electronics</t>
    </r>
    <r>
      <rPr>
        <sz val="11"/>
        <color theme="1"/>
        <rFont val="Calibri"/>
        <family val="2"/>
        <scheme val="minor"/>
      </rPr>
      <t xml:space="preserve"> is the leading product category.</t>
    </r>
  </si>
  <si>
    <r>
      <t xml:space="preserve">• Sales exhibit seasonal variation with </t>
    </r>
    <r>
      <rPr>
        <b/>
        <sz val="11"/>
        <color theme="1"/>
        <rFont val="Calibri"/>
        <family val="2"/>
        <scheme val="minor"/>
      </rPr>
      <t>peaks in mid-year months</t>
    </r>
    <r>
      <rPr>
        <sz val="11"/>
        <color theme="1"/>
        <rFont val="Calibri"/>
        <family val="2"/>
        <scheme val="minor"/>
      </rPr>
      <t>.</t>
    </r>
  </si>
  <si>
    <r>
      <t xml:space="preserve">• </t>
    </r>
    <r>
      <rPr>
        <b/>
        <sz val="11"/>
        <color theme="1"/>
        <rFont val="Calibri"/>
        <family val="2"/>
        <scheme val="minor"/>
      </rPr>
      <t>Book</t>
    </r>
    <r>
      <rPr>
        <sz val="11"/>
        <color theme="1"/>
        <rFont val="Calibri"/>
        <family val="2"/>
        <scheme val="minor"/>
      </rPr>
      <t xml:space="preserve">, </t>
    </r>
    <r>
      <rPr>
        <b/>
        <sz val="11"/>
        <color theme="1"/>
        <rFont val="Calibri"/>
        <family val="2"/>
        <scheme val="minor"/>
      </rPr>
      <t>Television</t>
    </r>
    <r>
      <rPr>
        <sz val="11"/>
        <color theme="1"/>
        <rFont val="Calibri"/>
        <family val="2"/>
        <scheme val="minor"/>
      </rPr>
      <t xml:space="preserve"> and</t>
    </r>
    <r>
      <rPr>
        <b/>
        <sz val="11"/>
        <color theme="1"/>
        <rFont val="Calibri"/>
        <family val="2"/>
        <scheme val="minor"/>
      </rPr>
      <t xml:space="preserve"> Footwear</t>
    </r>
    <r>
      <rPr>
        <sz val="11"/>
        <color theme="1"/>
        <rFont val="Calibri"/>
        <family val="2"/>
        <scheme val="minor"/>
      </rPr>
      <t xml:space="preserve"> are top-performing products.</t>
    </r>
  </si>
  <si>
    <r>
      <t xml:space="preserve">• Overall </t>
    </r>
    <r>
      <rPr>
        <b/>
        <sz val="11"/>
        <color theme="1"/>
        <rFont val="Calibri"/>
        <family val="2"/>
        <scheme val="minor"/>
      </rPr>
      <t>profit</t>
    </r>
    <r>
      <rPr>
        <sz val="11"/>
        <color theme="1"/>
        <rFont val="Calibri"/>
        <family val="2"/>
        <scheme val="minor"/>
      </rPr>
      <t xml:space="preserve"> margin is approximately</t>
    </r>
    <r>
      <rPr>
        <b/>
        <sz val="11"/>
        <color theme="1"/>
        <rFont val="Calibri"/>
        <family val="2"/>
        <scheme val="minor"/>
      </rPr>
      <t xml:space="preserve"> 35%</t>
    </r>
    <r>
      <rPr>
        <sz val="11"/>
        <color theme="1"/>
        <rFont val="Calibri"/>
        <family val="2"/>
        <scheme val="minor"/>
      </rPr>
      <t>, indicating healthy profitability.</t>
    </r>
  </si>
  <si>
    <t>Retail Sales Performance Dashboard - Excel Data Analysis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</si>
</sst>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quot;₹&quot;\ * #,##0.00_ ;_ &quot;₹&quot;\ * \-#,##0.00_ ;_ &quot;₹&quot;\ * &quot;-&quot;??_ ;_ @_ "/>
    <numFmt numFmtId="43" formatCode="_ * #,##0.00_ ;_ * \-#,##0.00_ ;_ * &quot;-&quot;??_ ;_ @_ "/>
    <numFmt numFmtId="164" formatCode="yyyy\-mm\-dd"/>
    <numFmt numFmtId="165" formatCode="&quot;₹&quot;\ #,##0.0"/>
    <numFmt numFmtId="166" formatCode="[&gt;=1000000]&quot;₹&quot;\ \ #,##0,,&quot;M&quot;;[&gt;=1000]&quot;₹&quot;\ #,##0,&quot;K&quot;;&quot;₹&quot;0\ "/>
    <numFmt numFmtId="167" formatCode="[&gt;=1000000]&quot;₹&quot;\ \ #,##0,,&quot;M&quot;;[&gt;=1000]&quot;₹&quot;\ #,##0,&quot;K&quot;;&quot;₹&quot;0\ _ "/>
    <numFmt numFmtId="168" formatCode="[&gt;=1000000]\ \ #,##0,,&quot;M&quot;;[&gt;=1000]\ #,##0,&quot;K&quot;;0\ "/>
  </numFmts>
  <fonts count="8" x14ac:knownFonts="1">
    <font>
      <sz val="11"/>
      <color theme="1"/>
      <name val="Calibri"/>
      <family val="2"/>
      <scheme val="minor"/>
    </font>
    <font>
      <b/>
      <sz val="11"/>
      <name val="Calibri"/>
    </font>
    <font>
      <sz val="8"/>
      <name val="Calibri"/>
      <family val="2"/>
      <scheme val="minor"/>
    </font>
    <font>
      <sz val="11"/>
      <color theme="1"/>
      <name val="Calibri"/>
      <family val="2"/>
      <scheme val="minor"/>
    </font>
    <font>
      <b/>
      <sz val="18"/>
      <color theme="1"/>
      <name val="Calibri"/>
      <family val="2"/>
      <scheme val="minor"/>
    </font>
    <font>
      <sz val="18"/>
      <color theme="1"/>
      <name val="Calibri"/>
      <family val="2"/>
      <scheme val="minor"/>
    </font>
    <font>
      <b/>
      <sz val="11"/>
      <color theme="1"/>
      <name val="Calibri"/>
      <family val="2"/>
      <scheme val="minor"/>
    </font>
    <font>
      <b/>
      <sz val="18"/>
      <color theme="9"/>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FFFF99"/>
        <bgColor indexed="64"/>
      </patternFill>
    </fill>
    <fill>
      <patternFill patternType="solid">
        <fgColor theme="9"/>
        <bgColor indexed="64"/>
      </patternFill>
    </fill>
    <fill>
      <patternFill patternType="solid">
        <fgColor theme="0"/>
        <bgColor indexed="64"/>
      </patternFill>
    </fill>
  </fills>
  <borders count="4">
    <border>
      <left/>
      <right/>
      <top/>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3">
    <xf numFmtId="0" fontId="0" fillId="0" borderId="0"/>
    <xf numFmtId="43" fontId="3" fillId="0" borderId="0" applyFont="0" applyFill="0" applyBorder="0" applyAlignment="0" applyProtection="0"/>
    <xf numFmtId="44" fontId="3" fillId="0" borderId="0" applyFont="0" applyFill="0" applyBorder="0" applyAlignment="0" applyProtection="0"/>
  </cellStyleXfs>
  <cellXfs count="19">
    <xf numFmtId="0" fontId="0" fillId="0" borderId="0" xfId="0"/>
    <xf numFmtId="164" fontId="0" fillId="0" borderId="0" xfId="0" applyNumberFormat="1"/>
    <xf numFmtId="0" fontId="1" fillId="0" borderId="1"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3" borderId="0" xfId="0" applyFill="1"/>
    <xf numFmtId="0" fontId="5" fillId="3" borderId="0" xfId="0" applyFont="1" applyFill="1" applyAlignment="1">
      <alignment horizontal="center"/>
    </xf>
    <xf numFmtId="0" fontId="4" fillId="3" borderId="2" xfId="0" applyFont="1" applyFill="1" applyBorder="1"/>
    <xf numFmtId="167" fontId="4" fillId="3" borderId="3" xfId="1" applyNumberFormat="1" applyFont="1" applyFill="1" applyBorder="1"/>
    <xf numFmtId="166" fontId="4" fillId="3" borderId="3" xfId="2" applyNumberFormat="1" applyFont="1" applyFill="1" applyBorder="1"/>
    <xf numFmtId="168" fontId="4" fillId="3" borderId="3" xfId="0" applyNumberFormat="1" applyFont="1" applyFill="1" applyBorder="1"/>
    <xf numFmtId="0" fontId="4" fillId="3" borderId="2" xfId="0" applyFont="1" applyFill="1" applyBorder="1" applyAlignment="1">
      <alignment horizontal="center"/>
    </xf>
    <xf numFmtId="0" fontId="0" fillId="5" borderId="0" xfId="0" applyFill="1"/>
    <xf numFmtId="0" fontId="0" fillId="3" borderId="0" xfId="0" applyFill="1" applyAlignment="1">
      <alignment horizontal="left"/>
    </xf>
    <xf numFmtId="0" fontId="4" fillId="2" borderId="0" xfId="0" applyFont="1" applyFill="1" applyAlignment="1">
      <alignment horizontal="center"/>
    </xf>
    <xf numFmtId="0" fontId="4" fillId="4" borderId="0" xfId="0" applyFont="1" applyFill="1" applyAlignment="1">
      <alignment horizontal="left"/>
    </xf>
    <xf numFmtId="0" fontId="7" fillId="4" borderId="0" xfId="0" applyFont="1" applyFill="1" applyAlignment="1">
      <alignment horizontal="left"/>
    </xf>
  </cellXfs>
  <cellStyles count="3">
    <cellStyle name="Comma" xfId="1" builtinId="3"/>
    <cellStyle name="Currency" xfId="2" builtinId="4"/>
    <cellStyle name="Normal" xfId="0" builtinId="0"/>
  </cellStyles>
  <dxfs count="13">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quot;₹&quot;\ #,##0.0"/>
    </dxf>
  </dxfs>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 - Excel Data Analysis Project.xlsx]Sales_by_Region!PivotTable1</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quot;₹&quot;\ \ #,##0,,&quot;M&quot;;[&gt;=1000]&quot;₹&quot;\ #,##0,&quot;K&quot;;&quot;₹&quot;0\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Sales_by_Region!$B$1</c:f>
              <c:strCache>
                <c:ptCount val="1"/>
                <c:pt idx="0">
                  <c:v>Total</c:v>
                </c:pt>
              </c:strCache>
            </c:strRef>
          </c:tx>
          <c:spPr>
            <a:solidFill>
              <a:schemeClr val="accent1"/>
            </a:solidFill>
            <a:ln>
              <a:noFill/>
            </a:ln>
            <a:effectLst/>
          </c:spPr>
          <c:invertIfNegative val="0"/>
          <c:dLbls>
            <c:numFmt formatCode="[&gt;=1000000]&quot;₹&quot;\ \ #,##0,,&quot;M&quot;;[&gt;=1000]&quot;₹&quot;\ #,##0,&quot;K&quot;;&quot;₹&quot;0\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Sales_by_Region!$A$2:$A$5</c:f>
              <c:strCache>
                <c:ptCount val="4"/>
                <c:pt idx="0">
                  <c:v>East</c:v>
                </c:pt>
                <c:pt idx="1">
                  <c:v>North</c:v>
                </c:pt>
                <c:pt idx="2">
                  <c:v>South</c:v>
                </c:pt>
                <c:pt idx="3">
                  <c:v>West</c:v>
                </c:pt>
              </c:strCache>
            </c:strRef>
          </c:cat>
          <c:val>
            <c:numRef>
              <c:f>Sales_by_Region!$B$2:$B$5</c:f>
              <c:numCache>
                <c:formatCode>"₹"\ #,##0.0</c:formatCode>
                <c:ptCount val="4"/>
                <c:pt idx="0">
                  <c:v>5600680.4134999998</c:v>
                </c:pt>
                <c:pt idx="1">
                  <c:v>2900701.0779999983</c:v>
                </c:pt>
                <c:pt idx="2">
                  <c:v>2880114.7260000007</c:v>
                </c:pt>
                <c:pt idx="3">
                  <c:v>2920406.930000003</c:v>
                </c:pt>
              </c:numCache>
            </c:numRef>
          </c:val>
          <c:extLst>
            <c:ext xmlns:c16="http://schemas.microsoft.com/office/drawing/2014/chart" uri="{C3380CC4-5D6E-409C-BE32-E72D297353CC}">
              <c16:uniqueId val="{00000000-1048-483B-A466-0DFEE8591614}"/>
            </c:ext>
          </c:extLst>
        </c:ser>
        <c:dLbls>
          <c:showLegendKey val="0"/>
          <c:showVal val="0"/>
          <c:showCatName val="0"/>
          <c:showSerName val="0"/>
          <c:showPercent val="0"/>
          <c:showBubbleSize val="0"/>
        </c:dLbls>
        <c:gapWidth val="182"/>
        <c:axId val="1998065088"/>
        <c:axId val="1998062688"/>
      </c:barChart>
      <c:catAx>
        <c:axId val="1998065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062688"/>
        <c:crosses val="autoZero"/>
        <c:auto val="1"/>
        <c:lblAlgn val="ctr"/>
        <c:lblOffset val="100"/>
        <c:noMultiLvlLbl val="0"/>
      </c:catAx>
      <c:valAx>
        <c:axId val="1998062688"/>
        <c:scaling>
          <c:orientation val="minMax"/>
        </c:scaling>
        <c:delete val="0"/>
        <c:axPos val="b"/>
        <c:numFmt formatCode="[&gt;=1000000]&quot;₹&quot;\ \ #,##0,,&quot;M&quot;;[&gt;=1000]&quot;₹&quot;\ #,##0,&quot;K&quot;;&quot;₹&quot;0\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06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 - Excel Data Analysis Project.xlsx]Sales_by_Category!PivotTable4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a:t>
            </a:r>
            <a:r>
              <a:rPr lang="en-US" sz="1100" b="1" i="0" u="none" strike="noStrike" kern="1200" spc="0" baseline="0">
                <a:solidFill>
                  <a:sysClr val="windowText" lastClr="000000">
                    <a:lumMod val="65000"/>
                    <a:lumOff val="35000"/>
                  </a:sysClr>
                </a:solidFill>
              </a:rPr>
              <a:t>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quot;₹&quot;\ #,##0,&quot;K&quot;;&quot;₹&quot;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numFmt formatCode="[&gt;=1000]&quot;₹&quot;\ #,##0,&quot;K&quot;;&quot;₹&quot;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barChart>
        <c:barDir val="col"/>
        <c:grouping val="clustered"/>
        <c:varyColors val="0"/>
        <c:ser>
          <c:idx val="0"/>
          <c:order val="0"/>
          <c:tx>
            <c:strRef>
              <c:f>Sales_by_Category!$B$2</c:f>
              <c:strCache>
                <c:ptCount val="1"/>
                <c:pt idx="0">
                  <c:v>Total</c:v>
                </c:pt>
              </c:strCache>
            </c:strRef>
          </c:tx>
          <c:spPr>
            <a:solidFill>
              <a:schemeClr val="accent1"/>
            </a:solidFill>
            <a:ln>
              <a:noFill/>
            </a:ln>
            <a:effectLst/>
          </c:spPr>
          <c:invertIfNegative val="0"/>
          <c:dLbls>
            <c:numFmt formatCode="[&gt;=1000]&quot;₹&quot;\ #,##0,&quot;K&quot;;&quot;₹&quot;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Sales_by_Category!$A$3:$A$5</c:f>
              <c:strCache>
                <c:ptCount val="3"/>
                <c:pt idx="0">
                  <c:v>Electronics</c:v>
                </c:pt>
                <c:pt idx="1">
                  <c:v>Fashion</c:v>
                </c:pt>
                <c:pt idx="2">
                  <c:v>Groceries</c:v>
                </c:pt>
              </c:strCache>
            </c:strRef>
          </c:cat>
          <c:val>
            <c:numRef>
              <c:f>Sales_by_Category!$B$3:$B$5</c:f>
              <c:numCache>
                <c:formatCode>General</c:formatCode>
                <c:ptCount val="3"/>
                <c:pt idx="0">
                  <c:v>6316917.3149999958</c:v>
                </c:pt>
                <c:pt idx="1">
                  <c:v>6232279.7454999974</c:v>
                </c:pt>
                <c:pt idx="2">
                  <c:v>1752706.0870000005</c:v>
                </c:pt>
              </c:numCache>
            </c:numRef>
          </c:val>
          <c:extLst>
            <c:ext xmlns:c16="http://schemas.microsoft.com/office/drawing/2014/chart" uri="{C3380CC4-5D6E-409C-BE32-E72D297353CC}">
              <c16:uniqueId val="{00000000-8286-432C-89E9-B4542C3DAD65}"/>
            </c:ext>
          </c:extLst>
        </c:ser>
        <c:dLbls>
          <c:showLegendKey val="0"/>
          <c:showVal val="0"/>
          <c:showCatName val="0"/>
          <c:showSerName val="0"/>
          <c:showPercent val="0"/>
          <c:showBubbleSize val="0"/>
        </c:dLbls>
        <c:gapWidth val="219"/>
        <c:overlap val="-27"/>
        <c:axId val="2024490336"/>
        <c:axId val="2024489376"/>
      </c:barChart>
      <c:catAx>
        <c:axId val="202449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489376"/>
        <c:crosses val="autoZero"/>
        <c:auto val="1"/>
        <c:lblAlgn val="ctr"/>
        <c:lblOffset val="100"/>
        <c:noMultiLvlLbl val="0"/>
      </c:catAx>
      <c:valAx>
        <c:axId val="2024489376"/>
        <c:scaling>
          <c:orientation val="minMax"/>
        </c:scaling>
        <c:delete val="0"/>
        <c:axPos val="l"/>
        <c:numFmt formatCode="[&gt;=1000000]&quot;₹&quot;\ \ #,##0,,&quot;M&quot;;[&gt;=1000]&quot;₹&quot;\ #,##0,&quot;K&quot;;&quot;₹&quot;0\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49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 - Excel Data Analysis Project.xlsx]Monthly_Sales_Trend!PivotTable5</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Sales </a:t>
            </a:r>
            <a:r>
              <a:rPr lang="en-US"/>
              <a:t>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numFmt formatCode="&quot;₹&quot;\ #,##0,&quot;K&quot;;&quot;₹&quot;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Monthly_Sales_Trend!$B$2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numFmt formatCode="&quot;₹&quot;\ #,##0,&quot;K&quot;;&quot;₹&quot;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Monthly_Sales_Trend!$A$3:$A$14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Monthly_Sales_Trend!$B$3:$B$14</c:f>
              <c:numCache>
                <c:formatCode>General</c:formatCode>
                <c:ptCount val="12"/>
                <c:pt idx="0">
                  <c:v>1212346.9150000014</c:v>
                </c:pt>
                <c:pt idx="1">
                  <c:v>1058134.7490000003</c:v>
                </c:pt>
                <c:pt idx="2">
                  <c:v>1139711.9119999998</c:v>
                </c:pt>
                <c:pt idx="3">
                  <c:v>1298811.8835000009</c:v>
                </c:pt>
                <c:pt idx="4">
                  <c:v>1198751.1805000005</c:v>
                </c:pt>
                <c:pt idx="5">
                  <c:v>1314571.5799999991</c:v>
                </c:pt>
                <c:pt idx="6">
                  <c:v>1165775.8600000001</c:v>
                </c:pt>
                <c:pt idx="7">
                  <c:v>1105882.7574999998</c:v>
                </c:pt>
                <c:pt idx="8">
                  <c:v>1116470.2530000007</c:v>
                </c:pt>
                <c:pt idx="9">
                  <c:v>1223011.5059999989</c:v>
                </c:pt>
                <c:pt idx="10">
                  <c:v>1151862.0064999999</c:v>
                </c:pt>
                <c:pt idx="11">
                  <c:v>1316572.5444999998</c:v>
                </c:pt>
              </c:numCache>
            </c:numRef>
          </c:val>
          <c:smooth val="0"/>
          <c:extLst>
            <c:ext xmlns:c16="http://schemas.microsoft.com/office/drawing/2014/chart" uri="{C3380CC4-5D6E-409C-BE32-E72D297353CC}">
              <c16:uniqueId val="{00000000-701B-4CBB-9CF0-11AEA6ECC22A}"/>
            </c:ext>
          </c:extLst>
        </c:ser>
        <c:dLbls>
          <c:showLegendKey val="0"/>
          <c:showVal val="0"/>
          <c:showCatName val="0"/>
          <c:showSerName val="0"/>
          <c:showPercent val="0"/>
          <c:showBubbleSize val="0"/>
        </c:dLbls>
        <c:marker val="1"/>
        <c:smooth val="0"/>
        <c:axId val="2016733648"/>
        <c:axId val="2016734128"/>
      </c:lineChart>
      <c:catAx>
        <c:axId val="20167336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16734128"/>
        <c:crosses val="autoZero"/>
        <c:auto val="1"/>
        <c:lblAlgn val="ctr"/>
        <c:lblOffset val="100"/>
        <c:noMultiLvlLbl val="0"/>
      </c:catAx>
      <c:valAx>
        <c:axId val="2016734128"/>
        <c:scaling>
          <c:orientation val="minMax"/>
          <c:min val="100000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167336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 - Excel Data Analysis Project.xlsx]Top_10_performing_products!PivotTable2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performing </a:t>
            </a:r>
            <a:r>
              <a:rPr lang="en-US" b="1"/>
              <a:t>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quot;₹&quot;\ \ #,##0,,&quot;M&quot;;[&gt;=1000]&quot;₹&quot;\ #,##0,&quot;K&quot;;&quot;₹&quot;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Top_10_performing_products!$B$3</c:f>
              <c:strCache>
                <c:ptCount val="1"/>
                <c:pt idx="0">
                  <c:v>Total</c:v>
                </c:pt>
              </c:strCache>
            </c:strRef>
          </c:tx>
          <c:spPr>
            <a:solidFill>
              <a:schemeClr val="accent1"/>
            </a:solidFill>
            <a:ln>
              <a:noFill/>
            </a:ln>
            <a:effectLst/>
          </c:spPr>
          <c:invertIfNegative val="0"/>
          <c:dLbls>
            <c:numFmt formatCode="[&gt;=1000000]&quot;₹&quot;\ \ #,##0,,&quot;M&quot;;[&gt;=1000]&quot;₹&quot;\ #,##0,&quot;K&quot;;&quot;₹&quot;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Top_10_performing_products!$A$4:$A$13</c:f>
              <c:strCache>
                <c:ptCount val="10"/>
                <c:pt idx="0">
                  <c:v>Book Television</c:v>
                </c:pt>
                <c:pt idx="1">
                  <c:v>And Footwear</c:v>
                </c:pt>
                <c:pt idx="2">
                  <c:v>Set Dairy</c:v>
                </c:pt>
                <c:pt idx="3">
                  <c:v>Traditional Laptop</c:v>
                </c:pt>
                <c:pt idx="4">
                  <c:v>Beat Accessories</c:v>
                </c:pt>
                <c:pt idx="5">
                  <c:v>Piece Headphones</c:v>
                </c:pt>
                <c:pt idx="6">
                  <c:v>Like Camera</c:v>
                </c:pt>
                <c:pt idx="7">
                  <c:v>Road Clothing</c:v>
                </c:pt>
                <c:pt idx="8">
                  <c:v>Present Television</c:v>
                </c:pt>
                <c:pt idx="9">
                  <c:v>Four Accessories</c:v>
                </c:pt>
              </c:strCache>
            </c:strRef>
          </c:cat>
          <c:val>
            <c:numRef>
              <c:f>Top_10_performing_products!$B$4:$B$13</c:f>
              <c:numCache>
                <c:formatCode>"₹"\ #,##0.0</c:formatCode>
                <c:ptCount val="10"/>
                <c:pt idx="0">
                  <c:v>605028.60250000004</c:v>
                </c:pt>
                <c:pt idx="1">
                  <c:v>585613.02249999973</c:v>
                </c:pt>
                <c:pt idx="2">
                  <c:v>573777.07799999986</c:v>
                </c:pt>
                <c:pt idx="3">
                  <c:v>521031.00599999988</c:v>
                </c:pt>
                <c:pt idx="4">
                  <c:v>498224.74149999977</c:v>
                </c:pt>
                <c:pt idx="5">
                  <c:v>497149.728</c:v>
                </c:pt>
                <c:pt idx="6">
                  <c:v>482608.51150000002</c:v>
                </c:pt>
                <c:pt idx="7">
                  <c:v>479596.8974999999</c:v>
                </c:pt>
                <c:pt idx="8">
                  <c:v>477913.4229999996</c:v>
                </c:pt>
                <c:pt idx="9">
                  <c:v>471228.33399999986</c:v>
                </c:pt>
              </c:numCache>
            </c:numRef>
          </c:val>
          <c:extLst>
            <c:ext xmlns:c16="http://schemas.microsoft.com/office/drawing/2014/chart" uri="{C3380CC4-5D6E-409C-BE32-E72D297353CC}">
              <c16:uniqueId val="{00000000-0764-4EF1-9656-EE39F3B6A666}"/>
            </c:ext>
          </c:extLst>
        </c:ser>
        <c:dLbls>
          <c:showLegendKey val="0"/>
          <c:showVal val="0"/>
          <c:showCatName val="0"/>
          <c:showSerName val="0"/>
          <c:showPercent val="0"/>
          <c:showBubbleSize val="0"/>
        </c:dLbls>
        <c:gapWidth val="182"/>
        <c:axId val="2016124240"/>
        <c:axId val="2016109360"/>
      </c:barChart>
      <c:catAx>
        <c:axId val="2016124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109360"/>
        <c:crosses val="autoZero"/>
        <c:auto val="1"/>
        <c:lblAlgn val="ctr"/>
        <c:lblOffset val="100"/>
        <c:noMultiLvlLbl val="0"/>
      </c:catAx>
      <c:valAx>
        <c:axId val="2016109360"/>
        <c:scaling>
          <c:orientation val="minMax"/>
          <c:min val="400000"/>
        </c:scaling>
        <c:delete val="0"/>
        <c:axPos val="b"/>
        <c:numFmt formatCode="[&gt;=1000000]&quot;₹&quot;\ \ #,##0,,&quot;M&quot;;[&gt;=1000]&quot;₹&quot;\ #,##0,&quot;K&quot;;&quot;₹&quot;0\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12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 - Excel Data Analysis Project.xlsx]Sales_by_Region!PivotTable1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a:t>Regionwis</a:t>
            </a:r>
            <a:r>
              <a:rPr lang="en-US" sz="1400" b="0" i="0" u="none" strike="noStrike" kern="1200" spc="0" baseline="0">
                <a:solidFill>
                  <a:sysClr val="windowText" lastClr="000000">
                    <a:lumMod val="65000"/>
                    <a:lumOff val="35000"/>
                  </a:sysClr>
                </a:solidFill>
              </a:rPr>
              <a:t>e Sales</a:t>
            </a:r>
            <a:endParaRPr lang="en-US" sz="1400"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Sales_by_Region!$B$1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Sales_by_Region!$A$2:$A$5</c:f>
              <c:strCache>
                <c:ptCount val="4"/>
                <c:pt idx="0">
                  <c:v>East</c:v>
                </c:pt>
                <c:pt idx="1">
                  <c:v>North</c:v>
                </c:pt>
                <c:pt idx="2">
                  <c:v>South</c:v>
                </c:pt>
                <c:pt idx="3">
                  <c:v>West</c:v>
                </c:pt>
              </c:strCache>
            </c:strRef>
          </c:cat>
          <c:val>
            <c:numRef>
              <c:f>Sales_by_Region!$B$2:$B$5</c:f>
              <c:numCache>
                <c:formatCode>"₹"\ #,##0.0</c:formatCode>
                <c:ptCount val="4"/>
                <c:pt idx="0">
                  <c:v>5600680.4134999998</c:v>
                </c:pt>
                <c:pt idx="1">
                  <c:v>2900701.0779999983</c:v>
                </c:pt>
                <c:pt idx="2">
                  <c:v>2880114.7260000007</c:v>
                </c:pt>
                <c:pt idx="3">
                  <c:v>2920406.930000003</c:v>
                </c:pt>
              </c:numCache>
            </c:numRef>
          </c:val>
          <c:extLst>
            <c:ext xmlns:c16="http://schemas.microsoft.com/office/drawing/2014/chart" uri="{C3380CC4-5D6E-409C-BE32-E72D297353CC}">
              <c16:uniqueId val="{00000000-EACC-421C-84EA-67B76840F83E}"/>
            </c:ext>
          </c:extLst>
        </c:ser>
        <c:dLbls>
          <c:showLegendKey val="0"/>
          <c:showVal val="0"/>
          <c:showCatName val="0"/>
          <c:showSerName val="0"/>
          <c:showPercent val="0"/>
          <c:showBubbleSize val="0"/>
        </c:dLbls>
        <c:gapWidth val="182"/>
        <c:axId val="1998065088"/>
        <c:axId val="1998062688"/>
      </c:barChart>
      <c:catAx>
        <c:axId val="1998065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062688"/>
        <c:crosses val="autoZero"/>
        <c:auto val="1"/>
        <c:lblAlgn val="ctr"/>
        <c:lblOffset val="100"/>
        <c:noMultiLvlLbl val="0"/>
      </c:catAx>
      <c:valAx>
        <c:axId val="1998062688"/>
        <c:scaling>
          <c:orientation val="minMax"/>
        </c:scaling>
        <c:delete val="0"/>
        <c:axPos val="b"/>
        <c:numFmt formatCode="&quot;₹&quot;\ 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06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 - Excel Data Analysis Project.xlsx]Sales_by_Category!PivotTable4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Category_Sales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Sales_by_Category!$B$2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Sales_by_Category!$A$3:$A$5</c:f>
              <c:strCache>
                <c:ptCount val="3"/>
                <c:pt idx="0">
                  <c:v>Electronics</c:v>
                </c:pt>
                <c:pt idx="1">
                  <c:v>Fashion</c:v>
                </c:pt>
                <c:pt idx="2">
                  <c:v>Groceries</c:v>
                </c:pt>
              </c:strCache>
            </c:strRef>
          </c:cat>
          <c:val>
            <c:numRef>
              <c:f>Sales_by_Category!$B$3:$B$5</c:f>
              <c:numCache>
                <c:formatCode>General</c:formatCode>
                <c:ptCount val="3"/>
                <c:pt idx="0">
                  <c:v>6316917.3149999958</c:v>
                </c:pt>
                <c:pt idx="1">
                  <c:v>6232279.7454999974</c:v>
                </c:pt>
                <c:pt idx="2">
                  <c:v>1752706.0870000005</c:v>
                </c:pt>
              </c:numCache>
            </c:numRef>
          </c:val>
          <c:extLst>
            <c:ext xmlns:c16="http://schemas.microsoft.com/office/drawing/2014/chart" uri="{C3380CC4-5D6E-409C-BE32-E72D297353CC}">
              <c16:uniqueId val="{00000000-5967-4162-B660-F99CFB50C68E}"/>
            </c:ext>
          </c:extLst>
        </c:ser>
        <c:dLbls>
          <c:showLegendKey val="0"/>
          <c:showVal val="0"/>
          <c:showCatName val="0"/>
          <c:showSerName val="0"/>
          <c:showPercent val="0"/>
          <c:showBubbleSize val="0"/>
        </c:dLbls>
        <c:gapWidth val="219"/>
        <c:overlap val="-27"/>
        <c:axId val="2024490336"/>
        <c:axId val="2024489376"/>
      </c:barChart>
      <c:catAx>
        <c:axId val="202449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489376"/>
        <c:crosses val="autoZero"/>
        <c:auto val="1"/>
        <c:lblAlgn val="ctr"/>
        <c:lblOffset val="100"/>
        <c:noMultiLvlLbl val="0"/>
      </c:catAx>
      <c:valAx>
        <c:axId val="2024489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49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 - Excel Data Analysis Project.xlsx]Monthly_Sales_Trend!PivotTable5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Monthly_Trend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Monthly_Sales_Trend!$B$2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Monthly_Sales_Trend!$A$3:$A$14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Monthly_Sales_Trend!$B$3:$B$14</c:f>
              <c:numCache>
                <c:formatCode>General</c:formatCode>
                <c:ptCount val="12"/>
                <c:pt idx="0">
                  <c:v>1212346.9150000014</c:v>
                </c:pt>
                <c:pt idx="1">
                  <c:v>1058134.7490000003</c:v>
                </c:pt>
                <c:pt idx="2">
                  <c:v>1139711.9119999998</c:v>
                </c:pt>
                <c:pt idx="3">
                  <c:v>1298811.8835000009</c:v>
                </c:pt>
                <c:pt idx="4">
                  <c:v>1198751.1805000005</c:v>
                </c:pt>
                <c:pt idx="5">
                  <c:v>1314571.5799999991</c:v>
                </c:pt>
                <c:pt idx="6">
                  <c:v>1165775.8600000001</c:v>
                </c:pt>
                <c:pt idx="7">
                  <c:v>1105882.7574999998</c:v>
                </c:pt>
                <c:pt idx="8">
                  <c:v>1116470.2530000007</c:v>
                </c:pt>
                <c:pt idx="9">
                  <c:v>1223011.5059999989</c:v>
                </c:pt>
                <c:pt idx="10">
                  <c:v>1151862.0064999999</c:v>
                </c:pt>
                <c:pt idx="11">
                  <c:v>1316572.5444999998</c:v>
                </c:pt>
              </c:numCache>
            </c:numRef>
          </c:val>
          <c:smooth val="0"/>
          <c:extLst>
            <c:ext xmlns:c16="http://schemas.microsoft.com/office/drawing/2014/chart" uri="{C3380CC4-5D6E-409C-BE32-E72D297353CC}">
              <c16:uniqueId val="{00000000-F752-483A-8740-9BA576A6E131}"/>
            </c:ext>
          </c:extLst>
        </c:ser>
        <c:dLbls>
          <c:showLegendKey val="0"/>
          <c:showVal val="0"/>
          <c:showCatName val="0"/>
          <c:showSerName val="0"/>
          <c:showPercent val="0"/>
          <c:showBubbleSize val="0"/>
        </c:dLbls>
        <c:marker val="1"/>
        <c:smooth val="0"/>
        <c:axId val="2016733648"/>
        <c:axId val="2016734128"/>
      </c:lineChart>
      <c:catAx>
        <c:axId val="20167336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16734128"/>
        <c:crosses val="autoZero"/>
        <c:auto val="1"/>
        <c:lblAlgn val="ctr"/>
        <c:lblOffset val="100"/>
        <c:noMultiLvlLbl val="0"/>
      </c:catAx>
      <c:valAx>
        <c:axId val="2016734128"/>
        <c:scaling>
          <c:orientation val="minMax"/>
          <c:min val="100000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167336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 - Excel Data Analysis Project.xlsx]Top_10_performing_products!PivotTable2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Top_10_products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Top_10_performing_products!$B$3</c:f>
              <c:strCache>
                <c:ptCount val="1"/>
                <c:pt idx="0">
                  <c:v>Total</c:v>
                </c:pt>
              </c:strCache>
            </c:strRef>
          </c:tx>
          <c:spPr>
            <a:solidFill>
              <a:schemeClr val="accent1"/>
            </a:solidFill>
            <a:ln>
              <a:noFill/>
            </a:ln>
            <a:effectLst/>
          </c:spPr>
          <c:invertIfNegative val="0"/>
          <c:dLbls>
            <c:numFmt formatCode="&quot;₹&quot;\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Top_10_performing_products!$A$4:$A$13</c:f>
              <c:strCache>
                <c:ptCount val="10"/>
                <c:pt idx="0">
                  <c:v>Book Television</c:v>
                </c:pt>
                <c:pt idx="1">
                  <c:v>And Footwear</c:v>
                </c:pt>
                <c:pt idx="2">
                  <c:v>Set Dairy</c:v>
                </c:pt>
                <c:pt idx="3">
                  <c:v>Traditional Laptop</c:v>
                </c:pt>
                <c:pt idx="4">
                  <c:v>Beat Accessories</c:v>
                </c:pt>
                <c:pt idx="5">
                  <c:v>Piece Headphones</c:v>
                </c:pt>
                <c:pt idx="6">
                  <c:v>Like Camera</c:v>
                </c:pt>
                <c:pt idx="7">
                  <c:v>Road Clothing</c:v>
                </c:pt>
                <c:pt idx="8">
                  <c:v>Present Television</c:v>
                </c:pt>
                <c:pt idx="9">
                  <c:v>Four Accessories</c:v>
                </c:pt>
              </c:strCache>
            </c:strRef>
          </c:cat>
          <c:val>
            <c:numRef>
              <c:f>Top_10_performing_products!$B$4:$B$13</c:f>
              <c:numCache>
                <c:formatCode>"₹"\ #,##0.0</c:formatCode>
                <c:ptCount val="10"/>
                <c:pt idx="0">
                  <c:v>605028.60250000004</c:v>
                </c:pt>
                <c:pt idx="1">
                  <c:v>585613.02249999973</c:v>
                </c:pt>
                <c:pt idx="2">
                  <c:v>573777.07799999986</c:v>
                </c:pt>
                <c:pt idx="3">
                  <c:v>521031.00599999988</c:v>
                </c:pt>
                <c:pt idx="4">
                  <c:v>498224.74149999977</c:v>
                </c:pt>
                <c:pt idx="5">
                  <c:v>497149.728</c:v>
                </c:pt>
                <c:pt idx="6">
                  <c:v>482608.51150000002</c:v>
                </c:pt>
                <c:pt idx="7">
                  <c:v>479596.8974999999</c:v>
                </c:pt>
                <c:pt idx="8">
                  <c:v>477913.4229999996</c:v>
                </c:pt>
                <c:pt idx="9">
                  <c:v>471228.33399999986</c:v>
                </c:pt>
              </c:numCache>
            </c:numRef>
          </c:val>
          <c:extLst>
            <c:ext xmlns:c16="http://schemas.microsoft.com/office/drawing/2014/chart" uri="{C3380CC4-5D6E-409C-BE32-E72D297353CC}">
              <c16:uniqueId val="{00000000-5CD7-406D-B67C-FF65DA2E4F26}"/>
            </c:ext>
          </c:extLst>
        </c:ser>
        <c:dLbls>
          <c:showLegendKey val="0"/>
          <c:showVal val="0"/>
          <c:showCatName val="0"/>
          <c:showSerName val="0"/>
          <c:showPercent val="0"/>
          <c:showBubbleSize val="0"/>
        </c:dLbls>
        <c:gapWidth val="182"/>
        <c:axId val="2016124240"/>
        <c:axId val="2016109360"/>
      </c:barChart>
      <c:catAx>
        <c:axId val="2016124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109360"/>
        <c:crosses val="autoZero"/>
        <c:auto val="1"/>
        <c:lblAlgn val="ctr"/>
        <c:lblOffset val="100"/>
        <c:noMultiLvlLbl val="0"/>
      </c:catAx>
      <c:valAx>
        <c:axId val="2016109360"/>
        <c:scaling>
          <c:orientation val="minMax"/>
          <c:min val="400000"/>
        </c:scaling>
        <c:delete val="0"/>
        <c:axPos val="b"/>
        <c:numFmt formatCode="&quot;₹&quot;\ 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12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1355913</xdr:colOff>
      <xdr:row>4</xdr:row>
      <xdr:rowOff>168089</xdr:rowOff>
    </xdr:from>
    <xdr:to>
      <xdr:col>4</xdr:col>
      <xdr:colOff>1131794</xdr:colOff>
      <xdr:row>17</xdr:row>
      <xdr:rowOff>56030</xdr:rowOff>
    </xdr:to>
    <xdr:graphicFrame macro="">
      <xdr:nvGraphicFramePr>
        <xdr:cNvPr id="2" name="Chart 1">
          <a:extLst>
            <a:ext uri="{FF2B5EF4-FFF2-40B4-BE49-F238E27FC236}">
              <a16:creationId xmlns:a16="http://schemas.microsoft.com/office/drawing/2014/main" id="{43028FA5-1E08-423B-991A-543D6B98BB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1311952</xdr:colOff>
      <xdr:row>4</xdr:row>
      <xdr:rowOff>160762</xdr:rowOff>
    </xdr:from>
    <xdr:to>
      <xdr:col>7</xdr:col>
      <xdr:colOff>975774</xdr:colOff>
      <xdr:row>17</xdr:row>
      <xdr:rowOff>59909</xdr:rowOff>
    </xdr:to>
    <xdr:graphicFrame macro="">
      <xdr:nvGraphicFramePr>
        <xdr:cNvPr id="3" name="Chart 2">
          <a:extLst>
            <a:ext uri="{FF2B5EF4-FFF2-40B4-BE49-F238E27FC236}">
              <a16:creationId xmlns:a16="http://schemas.microsoft.com/office/drawing/2014/main" id="{CE62EBEA-FEDD-4B5A-A096-6AC88B36E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1355914</xdr:colOff>
      <xdr:row>18</xdr:row>
      <xdr:rowOff>168089</xdr:rowOff>
    </xdr:from>
    <xdr:to>
      <xdr:col>4</xdr:col>
      <xdr:colOff>1042147</xdr:colOff>
      <xdr:row>33</xdr:row>
      <xdr:rowOff>53789</xdr:rowOff>
    </xdr:to>
    <xdr:graphicFrame macro="">
      <xdr:nvGraphicFramePr>
        <xdr:cNvPr id="4" name="Chart 3">
          <a:extLst>
            <a:ext uri="{FF2B5EF4-FFF2-40B4-BE49-F238E27FC236}">
              <a16:creationId xmlns:a16="http://schemas.microsoft.com/office/drawing/2014/main" id="{AED3E3F4-4F55-450F-8B2D-CADCCF8FF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1355913</xdr:colOff>
      <xdr:row>18</xdr:row>
      <xdr:rowOff>168089</xdr:rowOff>
    </xdr:from>
    <xdr:to>
      <xdr:col>7</xdr:col>
      <xdr:colOff>974912</xdr:colOff>
      <xdr:row>33</xdr:row>
      <xdr:rowOff>53789</xdr:rowOff>
    </xdr:to>
    <xdr:graphicFrame macro="">
      <xdr:nvGraphicFramePr>
        <xdr:cNvPr id="5" name="Chart 4">
          <a:extLst>
            <a:ext uri="{FF2B5EF4-FFF2-40B4-BE49-F238E27FC236}">
              <a16:creationId xmlns:a16="http://schemas.microsoft.com/office/drawing/2014/main" id="{04EF975A-B871-4BD8-A9A2-5CF1C7B79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26</xdr:row>
      <xdr:rowOff>159843</xdr:rowOff>
    </xdr:from>
    <xdr:to>
      <xdr:col>0</xdr:col>
      <xdr:colOff>1252659</xdr:colOff>
      <xdr:row>33</xdr:row>
      <xdr:rowOff>12006</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A167FAE2-F83F-5A6D-DF90-12D4CDD1344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5446218"/>
              <a:ext cx="1252659" cy="1185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27214</xdr:colOff>
      <xdr:row>18</xdr:row>
      <xdr:rowOff>122225</xdr:rowOff>
    </xdr:from>
    <xdr:to>
      <xdr:col>0</xdr:col>
      <xdr:colOff>1237769</xdr:colOff>
      <xdr:row>26</xdr:row>
      <xdr:rowOff>66434</xdr:rowOff>
    </xdr:to>
    <mc:AlternateContent xmlns:mc="http://schemas.openxmlformats.org/markup-compatibility/2006" xmlns:a14="http://schemas.microsoft.com/office/drawing/2010/main">
      <mc:Choice Requires="a14">
        <xdr:graphicFrame macro="">
          <xdr:nvGraphicFramePr>
            <xdr:cNvPr id="7" name="StoreRegion">
              <a:extLst>
                <a:ext uri="{FF2B5EF4-FFF2-40B4-BE49-F238E27FC236}">
                  <a16:creationId xmlns:a16="http://schemas.microsoft.com/office/drawing/2014/main" id="{9368D7D5-F0A6-8C8E-6265-1899DA1A44F8}"/>
                </a:ext>
              </a:extLst>
            </xdr:cNvPr>
            <xdr:cNvGraphicFramePr/>
          </xdr:nvGraphicFramePr>
          <xdr:xfrm>
            <a:off x="0" y="0"/>
            <a:ext cx="0" cy="0"/>
          </xdr:xfrm>
          <a:graphic>
            <a:graphicData uri="http://schemas.microsoft.com/office/drawing/2010/slicer">
              <sle:slicer xmlns:sle="http://schemas.microsoft.com/office/drawing/2010/slicer" name="StoreRegion"/>
            </a:graphicData>
          </a:graphic>
        </xdr:graphicFrame>
      </mc:Choice>
      <mc:Fallback xmlns="">
        <xdr:sp macro="" textlink="">
          <xdr:nvSpPr>
            <xdr:cNvPr id="0" name=""/>
            <xdr:cNvSpPr>
              <a:spLocks noTextEdit="1"/>
            </xdr:cNvSpPr>
          </xdr:nvSpPr>
          <xdr:spPr>
            <a:xfrm>
              <a:off x="27214" y="3884600"/>
              <a:ext cx="1210555" cy="1468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54426</xdr:colOff>
      <xdr:row>4</xdr:row>
      <xdr:rowOff>190260</xdr:rowOff>
    </xdr:from>
    <xdr:to>
      <xdr:col>0</xdr:col>
      <xdr:colOff>1251857</xdr:colOff>
      <xdr:row>17</xdr:row>
      <xdr:rowOff>27215</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F3F9EBB3-9590-338F-83D6-AAC5DA8960D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4426" y="1285635"/>
              <a:ext cx="1197431" cy="2313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228600</xdr:colOff>
      <xdr:row>0</xdr:row>
      <xdr:rowOff>85725</xdr:rowOff>
    </xdr:from>
    <xdr:to>
      <xdr:col>9</xdr:col>
      <xdr:colOff>322386</xdr:colOff>
      <xdr:row>10</xdr:row>
      <xdr:rowOff>14654</xdr:rowOff>
    </xdr:to>
    <xdr:graphicFrame macro="">
      <xdr:nvGraphicFramePr>
        <xdr:cNvPr id="9" name="Chart 8">
          <a:extLst>
            <a:ext uri="{FF2B5EF4-FFF2-40B4-BE49-F238E27FC236}">
              <a16:creationId xmlns:a16="http://schemas.microsoft.com/office/drawing/2014/main" id="{8CCE57BB-8369-18D1-E6E9-ED2782D9F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280987</xdr:colOff>
      <xdr:row>0</xdr:row>
      <xdr:rowOff>180975</xdr:rowOff>
    </xdr:from>
    <xdr:to>
      <xdr:col>9</xdr:col>
      <xdr:colOff>585787</xdr:colOff>
      <xdr:row>15</xdr:row>
      <xdr:rowOff>66675</xdr:rowOff>
    </xdr:to>
    <xdr:graphicFrame macro="">
      <xdr:nvGraphicFramePr>
        <xdr:cNvPr id="2" name="Chart 1">
          <a:extLst>
            <a:ext uri="{FF2B5EF4-FFF2-40B4-BE49-F238E27FC236}">
              <a16:creationId xmlns:a16="http://schemas.microsoft.com/office/drawing/2014/main" id="{24CD9873-2BBF-A520-1F1E-3B9A4A4DDE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319087</xdr:colOff>
      <xdr:row>1</xdr:row>
      <xdr:rowOff>38100</xdr:rowOff>
    </xdr:from>
    <xdr:to>
      <xdr:col>10</xdr:col>
      <xdr:colOff>14287</xdr:colOff>
      <xdr:row>15</xdr:row>
      <xdr:rowOff>114300</xdr:rowOff>
    </xdr:to>
    <xdr:graphicFrame macro="">
      <xdr:nvGraphicFramePr>
        <xdr:cNvPr id="2" name="Chart 1">
          <a:extLst>
            <a:ext uri="{FF2B5EF4-FFF2-40B4-BE49-F238E27FC236}">
              <a16:creationId xmlns:a16="http://schemas.microsoft.com/office/drawing/2014/main" id="{9332BD54-EF69-D4BF-FC22-8E9AB94DC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490537</xdr:colOff>
      <xdr:row>1</xdr:row>
      <xdr:rowOff>161925</xdr:rowOff>
    </xdr:from>
    <xdr:to>
      <xdr:col>10</xdr:col>
      <xdr:colOff>185737</xdr:colOff>
      <xdr:row>16</xdr:row>
      <xdr:rowOff>47625</xdr:rowOff>
    </xdr:to>
    <xdr:graphicFrame macro="">
      <xdr:nvGraphicFramePr>
        <xdr:cNvPr id="2" name="Chart 1">
          <a:extLst>
            <a:ext uri="{FF2B5EF4-FFF2-40B4-BE49-F238E27FC236}">
              <a16:creationId xmlns:a16="http://schemas.microsoft.com/office/drawing/2014/main" id="{F42A76F9-6AA4-F790-FCB7-E94B1AA27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SKM" refreshedDate="46088.639690277778" createdVersion="8" refreshedVersion="8" minRefreshableVersion="3" recordCount="5000" xr:uid="{BBBF1E22-4E36-423F-BBF3-32A8536BC786}">
  <cacheSource type="worksheet">
    <worksheetSource name="Table5"/>
  </cacheSource>
  <cacheFields count="16">
    <cacheField name="TransactionID" numFmtId="0">
      <sharedItems/>
    </cacheField>
    <cacheField name="Date" numFmtId="0">
      <sharedItems containsSemiMixedTypes="0" containsString="0" containsNumber="1" containsInteger="1" minValue="45179" maxValue="45909"/>
    </cacheField>
    <cacheField name="CustomerID" numFmtId="0">
      <sharedItems/>
    </cacheField>
    <cacheField name="ProductID" numFmtId="0">
      <sharedItems/>
    </cacheField>
    <cacheField name="StoreID" numFmtId="0">
      <sharedItems/>
    </cacheField>
    <cacheField name="ProductName" numFmtId="0">
      <sharedItems count="50">
        <s v="Add Clothing"/>
        <s v="National Watches"/>
        <s v="Audience Television"/>
        <s v="Maybe Footwear"/>
        <s v="New Watches"/>
        <s v="Us Snacks"/>
        <s v="Knowledge Bags"/>
        <s v="Chair Laptop"/>
        <s v="Set Dairy"/>
        <s v="How Vegetables"/>
        <s v="Maybe Clothing"/>
        <s v="Nor Bags"/>
        <s v="Everything Laptop"/>
        <s v="House Accessories"/>
        <s v="Him Smartphone"/>
        <s v="Behavior Dairy"/>
        <s v="Beat Accessories"/>
        <s v="Either Headphones"/>
        <s v="Understand Camera"/>
        <s v="Democratic Smartphone"/>
        <s v="And Footwear"/>
        <s v="World Watches"/>
        <s v="Church Clothing"/>
        <s v="Firm Dairy"/>
        <s v="Simple Accessories"/>
        <s v="Deal Smartphone"/>
        <s v="Traditional Laptop"/>
        <s v="Book Television"/>
        <s v="Or Smartphone"/>
        <s v="Possible Watches"/>
        <s v="Present Television"/>
        <s v="Like Camera"/>
        <s v="Least Accessories"/>
        <s v="Little Watches"/>
        <s v="Hospital Smartphone"/>
        <s v="Company Fruits"/>
        <s v="Step Smartphone"/>
        <s v="Piece Headphones"/>
        <s v="Above Camera"/>
        <s v="Foot Snacks"/>
        <s v="Whether Bags"/>
        <s v="Stage Footwear"/>
        <s v="Nature Clothing"/>
        <s v="Find Headphones"/>
        <s v="Difficult Vegetables"/>
        <s v="Soon Accessories"/>
        <s v="Here Footwear"/>
        <s v="Road Clothing"/>
        <s v="Recognize Footwear"/>
        <s v="Four Accessories"/>
      </sharedItems>
    </cacheField>
    <cacheField name="Category" numFmtId="0">
      <sharedItems count="3">
        <s v="Fashion"/>
        <s v="Electronics"/>
        <s v="Groceries"/>
      </sharedItems>
    </cacheField>
    <cacheField name="StoreRegion" numFmtId="0">
      <sharedItems count="4">
        <s v="West"/>
        <s v="North"/>
        <s v="East"/>
        <s v="South"/>
      </sharedItems>
    </cacheField>
    <cacheField name="Quantity" numFmtId="0">
      <sharedItems containsSemiMixedTypes="0" containsString="0" containsNumber="1" containsInteger="1" minValue="1" maxValue="5"/>
    </cacheField>
    <cacheField name="CostPrice" numFmtId="0">
      <sharedItems containsSemiMixedTypes="0" containsString="0" containsNumber="1" minValue="15.28" maxValue="1451.27"/>
    </cacheField>
    <cacheField name="UnitPrice" numFmtId="0">
      <sharedItems containsSemiMixedTypes="0" containsString="0" containsNumber="1" minValue="25.57" maxValue="1952.65"/>
    </cacheField>
    <cacheField name="Discount" numFmtId="0">
      <sharedItems containsSemiMixedTypes="0" containsString="0" containsNumber="1" minValue="0" maxValue="0.15"/>
    </cacheField>
    <cacheField name="Revenue" numFmtId="0">
      <sharedItems containsSemiMixedTypes="0" containsString="0" containsNumber="1" minValue="21.734500000000001" maxValue="9763.25"/>
    </cacheField>
    <cacheField name="Month" numFmtId="0">
      <sharedItems count="12">
        <s v="Jun"/>
        <s v="Nov"/>
        <s v="Mar"/>
        <s v="Aug"/>
        <s v="May"/>
        <s v="Sep"/>
        <s v="Oct"/>
        <s v="Dec"/>
        <s v="Apr"/>
        <s v="Jan"/>
        <s v="Feb"/>
        <s v="Jul"/>
      </sharedItems>
    </cacheField>
    <cacheField name="Year" numFmtId="0">
      <sharedItems containsSemiMixedTypes="0" containsString="0" containsNumber="1" containsInteger="1" minValue="2023" maxValue="2025"/>
    </cacheField>
    <cacheField name="Profit" numFmtId="0">
      <sharedItems containsSemiMixedTypes="0" containsString="0" containsNumber="1" minValue="6.52" maxValue="4372.6000000000004"/>
    </cacheField>
  </cacheFields>
  <extLst>
    <ext xmlns:x14="http://schemas.microsoft.com/office/spreadsheetml/2009/9/main" uri="{725AE2AE-9491-48be-B2B4-4EB974FC3084}">
      <x14:pivotCacheDefinition pivotCacheId="16763400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T00001"/>
    <n v="45461"/>
    <s v="C160"/>
    <s v="P014"/>
    <s v="S003"/>
    <x v="0"/>
    <x v="0"/>
    <x v="0"/>
    <n v="1"/>
    <n v="797.94"/>
    <n v="1342.75"/>
    <n v="0.1"/>
    <n v="1208.4750000000001"/>
    <x v="0"/>
    <n v="2024"/>
    <n v="544.80999999999995"/>
  </r>
  <r>
    <s v="T00002"/>
    <n v="45232"/>
    <s v="C171"/>
    <s v="P030"/>
    <s v="S004"/>
    <x v="1"/>
    <x v="0"/>
    <x v="1"/>
    <n v="3"/>
    <n v="15.28"/>
    <n v="29.24"/>
    <n v="0.15"/>
    <n v="74.561999999999998"/>
    <x v="1"/>
    <n v="2023"/>
    <n v="41.88"/>
  </r>
  <r>
    <s v="T00003"/>
    <n v="45379"/>
    <s v="C142"/>
    <s v="P002"/>
    <s v="S002"/>
    <x v="2"/>
    <x v="1"/>
    <x v="2"/>
    <n v="2"/>
    <n v="527.62"/>
    <n v="818.76"/>
    <n v="0.15"/>
    <n v="1391.8920000000001"/>
    <x v="2"/>
    <n v="2024"/>
    <n v="582.28"/>
  </r>
  <r>
    <s v="T00004"/>
    <n v="45458"/>
    <s v="C174"/>
    <s v="P050"/>
    <s v="S002"/>
    <x v="3"/>
    <x v="0"/>
    <x v="2"/>
    <n v="5"/>
    <n v="775.07"/>
    <n v="1044.6400000000001"/>
    <n v="0.1"/>
    <n v="4700.880000000001"/>
    <x v="0"/>
    <n v="2024"/>
    <n v="1347.8500000000004"/>
  </r>
  <r>
    <s v="T00005"/>
    <n v="45533"/>
    <s v="C141"/>
    <s v="P036"/>
    <s v="S001"/>
    <x v="4"/>
    <x v="0"/>
    <x v="3"/>
    <n v="3"/>
    <n v="1167.73"/>
    <n v="1501.46"/>
    <n v="0.1"/>
    <n v="4053.942"/>
    <x v="3"/>
    <n v="2024"/>
    <n v="1001.19"/>
  </r>
  <r>
    <s v="T00006"/>
    <n v="45744"/>
    <s v="C111"/>
    <s v="P036"/>
    <s v="S005"/>
    <x v="4"/>
    <x v="0"/>
    <x v="2"/>
    <n v="5"/>
    <n v="1167.73"/>
    <n v="1501.46"/>
    <n v="0.1"/>
    <n v="6756.5700000000006"/>
    <x v="2"/>
    <n v="2025"/>
    <n v="1668.65"/>
  </r>
  <r>
    <s v="T00007"/>
    <n v="45605"/>
    <s v="C114"/>
    <s v="P009"/>
    <s v="S004"/>
    <x v="5"/>
    <x v="2"/>
    <x v="1"/>
    <n v="2"/>
    <n v="80.36"/>
    <n v="123.19"/>
    <n v="0.15"/>
    <n v="209.423"/>
    <x v="1"/>
    <n v="2024"/>
    <n v="85.66"/>
  </r>
  <r>
    <s v="T00008"/>
    <n v="45440"/>
    <s v="C169"/>
    <s v="P005"/>
    <s v="S001"/>
    <x v="6"/>
    <x v="0"/>
    <x v="3"/>
    <n v="3"/>
    <n v="1004.09"/>
    <n v="1396.22"/>
    <n v="0.1"/>
    <n v="3769.7939999999999"/>
    <x v="4"/>
    <n v="2024"/>
    <n v="1176.3899999999999"/>
  </r>
  <r>
    <s v="T00009"/>
    <n v="45539"/>
    <s v="C193"/>
    <s v="P035"/>
    <s v="S002"/>
    <x v="7"/>
    <x v="1"/>
    <x v="2"/>
    <n v="3"/>
    <n v="1195.6300000000001"/>
    <n v="1562.43"/>
    <n v="0.05"/>
    <n v="4452.9254999999994"/>
    <x v="5"/>
    <n v="2024"/>
    <n v="1100.3999999999999"/>
  </r>
  <r>
    <s v="T00010"/>
    <n v="45459"/>
    <s v="C038"/>
    <s v="P045"/>
    <s v="S001"/>
    <x v="8"/>
    <x v="2"/>
    <x v="3"/>
    <n v="1"/>
    <n v="1004.56"/>
    <n v="1879.08"/>
    <n v="0.05"/>
    <n v="1785.1259999999997"/>
    <x v="0"/>
    <n v="2024"/>
    <n v="874.52"/>
  </r>
  <r>
    <s v="T00011"/>
    <n v="45725"/>
    <s v="C157"/>
    <s v="P022"/>
    <s v="S001"/>
    <x v="9"/>
    <x v="2"/>
    <x v="3"/>
    <n v="4"/>
    <n v="19.05"/>
    <n v="25.57"/>
    <n v="0.15"/>
    <n v="86.938000000000002"/>
    <x v="2"/>
    <n v="2025"/>
    <n v="26.08"/>
  </r>
  <r>
    <s v="T00012"/>
    <n v="45449"/>
    <s v="C184"/>
    <s v="P042"/>
    <s v="S004"/>
    <x v="10"/>
    <x v="0"/>
    <x v="1"/>
    <n v="4"/>
    <n v="316.63"/>
    <n v="453.62"/>
    <n v="0.15"/>
    <n v="1542.308"/>
    <x v="0"/>
    <n v="2024"/>
    <n v="547.96"/>
  </r>
  <r>
    <s v="T00013"/>
    <n v="45201"/>
    <s v="C038"/>
    <s v="P048"/>
    <s v="S001"/>
    <x v="11"/>
    <x v="0"/>
    <x v="3"/>
    <n v="1"/>
    <n v="794.8"/>
    <n v="1216.3599999999999"/>
    <n v="0.15"/>
    <n v="1033.9059999999999"/>
    <x v="6"/>
    <n v="2023"/>
    <n v="421.55999999999995"/>
  </r>
  <r>
    <s v="T00014"/>
    <n v="45593"/>
    <s v="C046"/>
    <s v="P034"/>
    <s v="S005"/>
    <x v="12"/>
    <x v="1"/>
    <x v="2"/>
    <n v="4"/>
    <n v="246.07"/>
    <n v="428.05"/>
    <n v="0"/>
    <n v="1712.2"/>
    <x v="6"/>
    <n v="2024"/>
    <n v="727.92000000000007"/>
  </r>
  <r>
    <s v="T00015"/>
    <n v="45739"/>
    <s v="C032"/>
    <s v="P016"/>
    <s v="S004"/>
    <x v="13"/>
    <x v="0"/>
    <x v="1"/>
    <n v="2"/>
    <n v="1451.16"/>
    <n v="1858.75"/>
    <n v="0.15"/>
    <n v="3159.875"/>
    <x v="2"/>
    <n v="2025"/>
    <n v="815.17999999999984"/>
  </r>
  <r>
    <s v="T00016"/>
    <n v="45274"/>
    <s v="C194"/>
    <s v="P024"/>
    <s v="S004"/>
    <x v="14"/>
    <x v="1"/>
    <x v="1"/>
    <n v="5"/>
    <n v="813.07"/>
    <n v="1487.41"/>
    <n v="0.15"/>
    <n v="6321.4925000000003"/>
    <x v="7"/>
    <n v="2023"/>
    <n v="3371.7000000000003"/>
  </r>
  <r>
    <s v="T00017"/>
    <n v="45650"/>
    <s v="C041"/>
    <s v="P026"/>
    <s v="S004"/>
    <x v="15"/>
    <x v="2"/>
    <x v="1"/>
    <n v="4"/>
    <n v="584.4"/>
    <n v="1015.76"/>
    <n v="0.1"/>
    <n v="3656.7359999999999"/>
    <x v="7"/>
    <n v="2024"/>
    <n v="1725.44"/>
  </r>
  <r>
    <s v="T00018"/>
    <n v="45807"/>
    <s v="C164"/>
    <s v="P033"/>
    <s v="S003"/>
    <x v="16"/>
    <x v="0"/>
    <x v="0"/>
    <n v="5"/>
    <n v="1329.15"/>
    <n v="1798.97"/>
    <n v="0.15"/>
    <n v="7645.6225000000004"/>
    <x v="4"/>
    <n v="2025"/>
    <n v="2349.0999999999995"/>
  </r>
  <r>
    <s v="T00019"/>
    <n v="45768"/>
    <s v="C071"/>
    <s v="P011"/>
    <s v="S004"/>
    <x v="17"/>
    <x v="1"/>
    <x v="1"/>
    <n v="1"/>
    <n v="190.67"/>
    <n v="248.57"/>
    <n v="0.1"/>
    <n v="223.71299999999999"/>
    <x v="8"/>
    <n v="2025"/>
    <n v="57.900000000000006"/>
  </r>
  <r>
    <s v="T00020"/>
    <n v="45664"/>
    <s v="C070"/>
    <s v="P007"/>
    <s v="S003"/>
    <x v="18"/>
    <x v="1"/>
    <x v="0"/>
    <n v="3"/>
    <n v="764.02"/>
    <n v="1474.12"/>
    <n v="0"/>
    <n v="4422.3599999999997"/>
    <x v="9"/>
    <n v="2025"/>
    <n v="2130.2999999999997"/>
  </r>
  <r>
    <s v="T00021"/>
    <n v="45612"/>
    <s v="C039"/>
    <s v="P018"/>
    <s v="S002"/>
    <x v="19"/>
    <x v="1"/>
    <x v="2"/>
    <n v="4"/>
    <n v="703.83"/>
    <n v="1079.8900000000001"/>
    <n v="0.05"/>
    <n v="4103.5820000000003"/>
    <x v="1"/>
    <n v="2024"/>
    <n v="1504.2400000000002"/>
  </r>
  <r>
    <s v="T00022"/>
    <n v="45622"/>
    <s v="C017"/>
    <s v="P022"/>
    <s v="S004"/>
    <x v="9"/>
    <x v="2"/>
    <x v="1"/>
    <n v="4"/>
    <n v="19.05"/>
    <n v="25.57"/>
    <n v="0.1"/>
    <n v="92.052000000000007"/>
    <x v="1"/>
    <n v="2024"/>
    <n v="26.08"/>
  </r>
  <r>
    <s v="T00023"/>
    <n v="45506"/>
    <s v="C107"/>
    <s v="P023"/>
    <s v="S001"/>
    <x v="20"/>
    <x v="0"/>
    <x v="3"/>
    <n v="2"/>
    <n v="1014.91"/>
    <n v="1878.47"/>
    <n v="0.15"/>
    <n v="3193.3989999999999"/>
    <x v="3"/>
    <n v="2024"/>
    <n v="1727.1200000000001"/>
  </r>
  <r>
    <s v="T00024"/>
    <n v="45746"/>
    <s v="C198"/>
    <s v="P013"/>
    <s v="S005"/>
    <x v="21"/>
    <x v="0"/>
    <x v="2"/>
    <n v="1"/>
    <n v="675.1"/>
    <n v="1134.8"/>
    <n v="0.15"/>
    <n v="964.57999999999993"/>
    <x v="2"/>
    <n v="2025"/>
    <n v="459.69999999999993"/>
  </r>
  <r>
    <s v="T00025"/>
    <n v="45445"/>
    <s v="C002"/>
    <s v="P039"/>
    <s v="S003"/>
    <x v="22"/>
    <x v="0"/>
    <x v="0"/>
    <n v="3"/>
    <n v="398.25"/>
    <n v="540.94000000000005"/>
    <n v="0.15"/>
    <n v="1379.3970000000002"/>
    <x v="0"/>
    <n v="2024"/>
    <n v="428.07000000000016"/>
  </r>
  <r>
    <s v="T00026"/>
    <n v="45591"/>
    <s v="C138"/>
    <s v="P021"/>
    <s v="S005"/>
    <x v="23"/>
    <x v="2"/>
    <x v="2"/>
    <n v="5"/>
    <n v="977.09"/>
    <n v="1227.24"/>
    <n v="0.05"/>
    <n v="5829.3899999999994"/>
    <x v="6"/>
    <n v="2024"/>
    <n v="1250.75"/>
  </r>
  <r>
    <s v="T00027"/>
    <n v="45314"/>
    <s v="C057"/>
    <s v="P039"/>
    <s v="S003"/>
    <x v="22"/>
    <x v="0"/>
    <x v="0"/>
    <n v="4"/>
    <n v="398.25"/>
    <n v="540.94000000000005"/>
    <n v="0.15"/>
    <n v="1839.1960000000001"/>
    <x v="9"/>
    <n v="2024"/>
    <n v="570.76000000000022"/>
  </r>
  <r>
    <s v="T00028"/>
    <n v="45641"/>
    <s v="C100"/>
    <s v="P020"/>
    <s v="S003"/>
    <x v="24"/>
    <x v="0"/>
    <x v="0"/>
    <n v="4"/>
    <n v="242.98"/>
    <n v="323.92"/>
    <n v="0.05"/>
    <n v="1230.896"/>
    <x v="7"/>
    <n v="2024"/>
    <n v="323.7600000000001"/>
  </r>
  <r>
    <s v="T00029"/>
    <n v="45756"/>
    <s v="C033"/>
    <s v="P013"/>
    <s v="S005"/>
    <x v="21"/>
    <x v="0"/>
    <x v="2"/>
    <n v="5"/>
    <n v="675.1"/>
    <n v="1134.8"/>
    <n v="0"/>
    <n v="5674"/>
    <x v="8"/>
    <n v="2025"/>
    <n v="2298.4999999999995"/>
  </r>
  <r>
    <s v="T00030"/>
    <n v="45714"/>
    <s v="C152"/>
    <s v="P028"/>
    <s v="S005"/>
    <x v="25"/>
    <x v="1"/>
    <x v="2"/>
    <n v="1"/>
    <n v="363.33"/>
    <n v="673.78"/>
    <n v="0"/>
    <n v="673.78"/>
    <x v="10"/>
    <n v="2025"/>
    <n v="310.45"/>
  </r>
  <r>
    <s v="T00031"/>
    <n v="45642"/>
    <s v="C035"/>
    <s v="P019"/>
    <s v="S004"/>
    <x v="26"/>
    <x v="1"/>
    <x v="1"/>
    <n v="2"/>
    <n v="1346.48"/>
    <n v="1762.92"/>
    <n v="0"/>
    <n v="3525.84"/>
    <x v="7"/>
    <n v="2024"/>
    <n v="832.88000000000011"/>
  </r>
  <r>
    <s v="T00032"/>
    <n v="45673"/>
    <s v="C098"/>
    <s v="P028"/>
    <s v="S003"/>
    <x v="25"/>
    <x v="1"/>
    <x v="0"/>
    <n v="2"/>
    <n v="363.33"/>
    <n v="673.78"/>
    <n v="0.15"/>
    <n v="1145.4259999999999"/>
    <x v="9"/>
    <n v="2025"/>
    <n v="620.9"/>
  </r>
  <r>
    <s v="T00033"/>
    <n v="45858"/>
    <s v="C087"/>
    <s v="P021"/>
    <s v="S004"/>
    <x v="23"/>
    <x v="2"/>
    <x v="1"/>
    <n v="3"/>
    <n v="977.09"/>
    <n v="1227.24"/>
    <n v="0.15"/>
    <n v="3129.462"/>
    <x v="11"/>
    <n v="2025"/>
    <n v="750.44999999999993"/>
  </r>
  <r>
    <s v="T00034"/>
    <n v="45243"/>
    <s v="C021"/>
    <s v="P037"/>
    <s v="S004"/>
    <x v="27"/>
    <x v="1"/>
    <x v="1"/>
    <n v="1"/>
    <n v="1451.27"/>
    <n v="1952.65"/>
    <n v="0"/>
    <n v="1952.65"/>
    <x v="1"/>
    <n v="2023"/>
    <n v="501.38000000000011"/>
  </r>
  <r>
    <s v="T00035"/>
    <n v="45338"/>
    <s v="C058"/>
    <s v="P047"/>
    <s v="S001"/>
    <x v="28"/>
    <x v="1"/>
    <x v="3"/>
    <n v="1"/>
    <n v="722.74"/>
    <n v="1197.18"/>
    <n v="0"/>
    <n v="1197.18"/>
    <x v="10"/>
    <n v="2024"/>
    <n v="474.44000000000005"/>
  </r>
  <r>
    <s v="T00036"/>
    <n v="45811"/>
    <s v="C052"/>
    <s v="P049"/>
    <s v="S001"/>
    <x v="29"/>
    <x v="0"/>
    <x v="3"/>
    <n v="5"/>
    <n v="199.3"/>
    <n v="388.26"/>
    <n v="0.05"/>
    <n v="1844.2349999999999"/>
    <x v="0"/>
    <n v="2025"/>
    <n v="944.8"/>
  </r>
  <r>
    <s v="T00037"/>
    <n v="45308"/>
    <s v="C033"/>
    <s v="P030"/>
    <s v="S004"/>
    <x v="1"/>
    <x v="0"/>
    <x v="1"/>
    <n v="1"/>
    <n v="15.28"/>
    <n v="29.24"/>
    <n v="0.05"/>
    <n v="27.777999999999999"/>
    <x v="9"/>
    <n v="2024"/>
    <n v="13.959999999999999"/>
  </r>
  <r>
    <s v="T00038"/>
    <n v="45783"/>
    <s v="C180"/>
    <s v="P041"/>
    <s v="S003"/>
    <x v="30"/>
    <x v="1"/>
    <x v="0"/>
    <n v="3"/>
    <n v="1043.29"/>
    <n v="1635.01"/>
    <n v="0.05"/>
    <n v="4659.7784999999994"/>
    <x v="4"/>
    <n v="2025"/>
    <n v="1775.16"/>
  </r>
  <r>
    <s v="T00039"/>
    <n v="45578"/>
    <s v="C200"/>
    <s v="P001"/>
    <s v="S002"/>
    <x v="31"/>
    <x v="1"/>
    <x v="2"/>
    <n v="3"/>
    <n v="1323.38"/>
    <n v="1673.69"/>
    <n v="0"/>
    <n v="5021.07"/>
    <x v="6"/>
    <n v="2024"/>
    <n v="1050.9299999999998"/>
  </r>
  <r>
    <s v="T00040"/>
    <n v="45506"/>
    <s v="C080"/>
    <s v="P011"/>
    <s v="S005"/>
    <x v="17"/>
    <x v="1"/>
    <x v="2"/>
    <n v="4"/>
    <n v="190.67"/>
    <n v="248.57"/>
    <n v="0.15"/>
    <n v="845.13799999999992"/>
    <x v="3"/>
    <n v="2024"/>
    <n v="231.60000000000002"/>
  </r>
  <r>
    <s v="T00041"/>
    <n v="45280"/>
    <s v="C020"/>
    <s v="P044"/>
    <s v="S005"/>
    <x v="32"/>
    <x v="0"/>
    <x v="2"/>
    <n v="2"/>
    <n v="797.54"/>
    <n v="1286.55"/>
    <n v="0"/>
    <n v="2573.1"/>
    <x v="7"/>
    <n v="2023"/>
    <n v="978.02"/>
  </r>
  <r>
    <s v="T00042"/>
    <n v="45446"/>
    <s v="C176"/>
    <s v="P025"/>
    <s v="S005"/>
    <x v="33"/>
    <x v="0"/>
    <x v="2"/>
    <n v="1"/>
    <n v="258.72000000000003"/>
    <n v="429.15"/>
    <n v="0"/>
    <n v="429.15"/>
    <x v="0"/>
    <n v="2024"/>
    <n v="170.42999999999995"/>
  </r>
  <r>
    <s v="T00043"/>
    <n v="45595"/>
    <s v="C137"/>
    <s v="P011"/>
    <s v="S004"/>
    <x v="17"/>
    <x v="1"/>
    <x v="1"/>
    <n v="3"/>
    <n v="190.67"/>
    <n v="248.57"/>
    <n v="0"/>
    <n v="745.71"/>
    <x v="6"/>
    <n v="2024"/>
    <n v="173.70000000000002"/>
  </r>
  <r>
    <s v="T00044"/>
    <n v="45657"/>
    <s v="C004"/>
    <s v="P033"/>
    <s v="S004"/>
    <x v="16"/>
    <x v="0"/>
    <x v="1"/>
    <n v="4"/>
    <n v="1329.15"/>
    <n v="1798.97"/>
    <n v="0"/>
    <n v="7195.88"/>
    <x v="7"/>
    <n v="2024"/>
    <n v="1879.2799999999997"/>
  </r>
  <r>
    <s v="T00045"/>
    <n v="45565"/>
    <s v="C093"/>
    <s v="P045"/>
    <s v="S004"/>
    <x v="8"/>
    <x v="2"/>
    <x v="1"/>
    <n v="2"/>
    <n v="1004.56"/>
    <n v="1879.08"/>
    <n v="0.15"/>
    <n v="3194.4359999999997"/>
    <x v="5"/>
    <n v="2024"/>
    <n v="1749.04"/>
  </r>
  <r>
    <s v="T00046"/>
    <n v="45257"/>
    <s v="C188"/>
    <s v="P027"/>
    <s v="S005"/>
    <x v="34"/>
    <x v="1"/>
    <x v="2"/>
    <n v="3"/>
    <n v="952.65"/>
    <n v="1272.23"/>
    <n v="0.15"/>
    <n v="3244.1864999999998"/>
    <x v="1"/>
    <n v="2023"/>
    <n v="958.74000000000012"/>
  </r>
  <r>
    <s v="T00047"/>
    <n v="45783"/>
    <s v="C112"/>
    <s v="P045"/>
    <s v="S005"/>
    <x v="8"/>
    <x v="2"/>
    <x v="2"/>
    <n v="3"/>
    <n v="1004.56"/>
    <n v="1879.08"/>
    <n v="0.1"/>
    <n v="5073.5159999999996"/>
    <x v="4"/>
    <n v="2025"/>
    <n v="2623.56"/>
  </r>
  <r>
    <s v="T00048"/>
    <n v="45682"/>
    <s v="C023"/>
    <s v="P011"/>
    <s v="S003"/>
    <x v="17"/>
    <x v="1"/>
    <x v="0"/>
    <n v="4"/>
    <n v="190.67"/>
    <n v="248.57"/>
    <n v="0.05"/>
    <n v="944.56599999999992"/>
    <x v="9"/>
    <n v="2025"/>
    <n v="231.60000000000002"/>
  </r>
  <r>
    <s v="T00049"/>
    <n v="45878"/>
    <s v="C146"/>
    <s v="P013"/>
    <s v="S005"/>
    <x v="21"/>
    <x v="0"/>
    <x v="2"/>
    <n v="4"/>
    <n v="675.1"/>
    <n v="1134.8"/>
    <n v="0.1"/>
    <n v="4085.2799999999997"/>
    <x v="3"/>
    <n v="2025"/>
    <n v="1838.7999999999997"/>
  </r>
  <r>
    <s v="T00050"/>
    <n v="45883"/>
    <s v="C127"/>
    <s v="P007"/>
    <s v="S003"/>
    <x v="18"/>
    <x v="1"/>
    <x v="0"/>
    <n v="2"/>
    <n v="764.02"/>
    <n v="1474.12"/>
    <n v="0.15"/>
    <n v="2506.0039999999999"/>
    <x v="3"/>
    <n v="2025"/>
    <n v="1420.1999999999998"/>
  </r>
  <r>
    <s v="T00051"/>
    <n v="45560"/>
    <s v="C091"/>
    <s v="P026"/>
    <s v="S003"/>
    <x v="15"/>
    <x v="2"/>
    <x v="0"/>
    <n v="3"/>
    <n v="584.4"/>
    <n v="1015.76"/>
    <n v="0.1"/>
    <n v="2742.5519999999997"/>
    <x v="5"/>
    <n v="2024"/>
    <n v="1294.08"/>
  </r>
  <r>
    <s v="T00052"/>
    <n v="45786"/>
    <s v="C143"/>
    <s v="P022"/>
    <s v="S001"/>
    <x v="9"/>
    <x v="2"/>
    <x v="3"/>
    <n v="5"/>
    <n v="19.05"/>
    <n v="25.57"/>
    <n v="0.05"/>
    <n v="121.4575"/>
    <x v="4"/>
    <n v="2025"/>
    <n v="32.599999999999994"/>
  </r>
  <r>
    <s v="T00053"/>
    <n v="45565"/>
    <s v="C062"/>
    <s v="P047"/>
    <s v="S004"/>
    <x v="28"/>
    <x v="1"/>
    <x v="1"/>
    <n v="4"/>
    <n v="722.74"/>
    <n v="1197.18"/>
    <n v="0.05"/>
    <n v="4549.2839999999997"/>
    <x v="5"/>
    <n v="2024"/>
    <n v="1897.7600000000002"/>
  </r>
  <r>
    <s v="T00054"/>
    <n v="45320"/>
    <s v="C166"/>
    <s v="P001"/>
    <s v="S004"/>
    <x v="31"/>
    <x v="1"/>
    <x v="1"/>
    <n v="4"/>
    <n v="1323.38"/>
    <n v="1673.69"/>
    <n v="0"/>
    <n v="6694.76"/>
    <x v="9"/>
    <n v="2024"/>
    <n v="1401.2399999999998"/>
  </r>
  <r>
    <s v="T00055"/>
    <n v="45470"/>
    <s v="C076"/>
    <s v="P009"/>
    <s v="S002"/>
    <x v="5"/>
    <x v="2"/>
    <x v="2"/>
    <n v="4"/>
    <n v="80.36"/>
    <n v="123.19"/>
    <n v="0.05"/>
    <n v="468.12199999999996"/>
    <x v="0"/>
    <n v="2024"/>
    <n v="171.32"/>
  </r>
  <r>
    <s v="T00056"/>
    <n v="45888"/>
    <s v="C170"/>
    <s v="P028"/>
    <s v="S005"/>
    <x v="25"/>
    <x v="1"/>
    <x v="2"/>
    <n v="3"/>
    <n v="363.33"/>
    <n v="673.78"/>
    <n v="0.15"/>
    <n v="1718.1389999999999"/>
    <x v="3"/>
    <n v="2025"/>
    <n v="931.34999999999991"/>
  </r>
  <r>
    <s v="T00057"/>
    <n v="45576"/>
    <s v="C109"/>
    <s v="P011"/>
    <s v="S005"/>
    <x v="17"/>
    <x v="1"/>
    <x v="2"/>
    <n v="3"/>
    <n v="190.67"/>
    <n v="248.57"/>
    <n v="0.1"/>
    <n v="671.13900000000001"/>
    <x v="6"/>
    <n v="2024"/>
    <n v="173.70000000000002"/>
  </r>
  <r>
    <s v="T00058"/>
    <n v="45311"/>
    <s v="C070"/>
    <s v="P034"/>
    <s v="S003"/>
    <x v="12"/>
    <x v="1"/>
    <x v="0"/>
    <n v="3"/>
    <n v="246.07"/>
    <n v="428.05"/>
    <n v="0.05"/>
    <n v="1219.9425000000001"/>
    <x v="9"/>
    <n v="2024"/>
    <n v="545.94000000000005"/>
  </r>
  <r>
    <s v="T00059"/>
    <n v="45702"/>
    <s v="C185"/>
    <s v="P027"/>
    <s v="S002"/>
    <x v="34"/>
    <x v="1"/>
    <x v="2"/>
    <n v="3"/>
    <n v="952.65"/>
    <n v="1272.23"/>
    <n v="0"/>
    <n v="3816.69"/>
    <x v="10"/>
    <n v="2025"/>
    <n v="958.74000000000012"/>
  </r>
  <r>
    <s v="T00060"/>
    <n v="45622"/>
    <s v="C050"/>
    <s v="P044"/>
    <s v="S002"/>
    <x v="32"/>
    <x v="0"/>
    <x v="2"/>
    <n v="4"/>
    <n v="797.54"/>
    <n v="1286.55"/>
    <n v="0.1"/>
    <n v="4631.58"/>
    <x v="1"/>
    <n v="2024"/>
    <n v="1956.04"/>
  </r>
  <r>
    <s v="T00061"/>
    <n v="45736"/>
    <s v="C026"/>
    <s v="P006"/>
    <s v="S002"/>
    <x v="35"/>
    <x v="2"/>
    <x v="2"/>
    <n v="3"/>
    <n v="187.34"/>
    <n v="318.05"/>
    <n v="0.05"/>
    <n v="906.4425"/>
    <x v="2"/>
    <n v="2025"/>
    <n v="392.13"/>
  </r>
  <r>
    <s v="T00062"/>
    <n v="45780"/>
    <s v="C046"/>
    <s v="P027"/>
    <s v="S003"/>
    <x v="34"/>
    <x v="1"/>
    <x v="0"/>
    <n v="1"/>
    <n v="952.65"/>
    <n v="1272.23"/>
    <n v="0.05"/>
    <n v="1208.6185"/>
    <x v="4"/>
    <n v="2025"/>
    <n v="319.58000000000004"/>
  </r>
  <r>
    <s v="T00063"/>
    <n v="45444"/>
    <s v="C012"/>
    <s v="P036"/>
    <s v="S001"/>
    <x v="4"/>
    <x v="0"/>
    <x v="3"/>
    <n v="5"/>
    <n v="1167.73"/>
    <n v="1501.46"/>
    <n v="0.1"/>
    <n v="6756.5700000000006"/>
    <x v="0"/>
    <n v="2024"/>
    <n v="1668.65"/>
  </r>
  <r>
    <s v="T00064"/>
    <n v="45611"/>
    <s v="C164"/>
    <s v="P048"/>
    <s v="S004"/>
    <x v="11"/>
    <x v="0"/>
    <x v="1"/>
    <n v="1"/>
    <n v="794.8"/>
    <n v="1216.3599999999999"/>
    <n v="0"/>
    <n v="1216.3599999999999"/>
    <x v="1"/>
    <n v="2024"/>
    <n v="421.55999999999995"/>
  </r>
  <r>
    <s v="T00065"/>
    <n v="45438"/>
    <s v="C121"/>
    <s v="P028"/>
    <s v="S004"/>
    <x v="25"/>
    <x v="1"/>
    <x v="1"/>
    <n v="4"/>
    <n v="363.33"/>
    <n v="673.78"/>
    <n v="0.1"/>
    <n v="2425.6080000000002"/>
    <x v="4"/>
    <n v="2024"/>
    <n v="1241.8"/>
  </r>
  <r>
    <s v="T00066"/>
    <n v="45402"/>
    <s v="C014"/>
    <s v="P010"/>
    <s v="S003"/>
    <x v="36"/>
    <x v="1"/>
    <x v="0"/>
    <n v="4"/>
    <n v="838.95"/>
    <n v="1194.1199999999999"/>
    <n v="0"/>
    <n v="4776.4799999999996"/>
    <x v="8"/>
    <n v="2024"/>
    <n v="1420.6799999999994"/>
  </r>
  <r>
    <s v="T00067"/>
    <n v="45704"/>
    <s v="C103"/>
    <s v="P042"/>
    <s v="S004"/>
    <x v="10"/>
    <x v="0"/>
    <x v="1"/>
    <n v="1"/>
    <n v="316.63"/>
    <n v="453.62"/>
    <n v="0"/>
    <n v="453.62"/>
    <x v="10"/>
    <n v="2025"/>
    <n v="136.99"/>
  </r>
  <r>
    <s v="T00068"/>
    <n v="45366"/>
    <s v="C039"/>
    <s v="P002"/>
    <s v="S005"/>
    <x v="2"/>
    <x v="1"/>
    <x v="2"/>
    <n v="3"/>
    <n v="527.62"/>
    <n v="818.76"/>
    <n v="0"/>
    <n v="2456.2799999999997"/>
    <x v="2"/>
    <n v="2024"/>
    <n v="873.42"/>
  </r>
  <r>
    <s v="T00069"/>
    <n v="45244"/>
    <s v="C031"/>
    <s v="P040"/>
    <s v="S005"/>
    <x v="37"/>
    <x v="1"/>
    <x v="2"/>
    <n v="4"/>
    <n v="1322.44"/>
    <n v="1745.61"/>
    <n v="0.05"/>
    <n v="6633.3179999999993"/>
    <x v="1"/>
    <n v="2023"/>
    <n v="1692.6799999999994"/>
  </r>
  <r>
    <s v="T00070"/>
    <n v="45628"/>
    <s v="C116"/>
    <s v="P013"/>
    <s v="S004"/>
    <x v="21"/>
    <x v="0"/>
    <x v="1"/>
    <n v="3"/>
    <n v="675.1"/>
    <n v="1134.8"/>
    <n v="0.15"/>
    <n v="2893.74"/>
    <x v="7"/>
    <n v="2024"/>
    <n v="1379.1"/>
  </r>
  <r>
    <s v="T00071"/>
    <n v="45248"/>
    <s v="C146"/>
    <s v="P044"/>
    <s v="S005"/>
    <x v="32"/>
    <x v="0"/>
    <x v="2"/>
    <n v="1"/>
    <n v="797.54"/>
    <n v="1286.55"/>
    <n v="0"/>
    <n v="1286.55"/>
    <x v="1"/>
    <n v="2023"/>
    <n v="489.01"/>
  </r>
  <r>
    <s v="T00072"/>
    <n v="45662"/>
    <s v="C161"/>
    <s v="P012"/>
    <s v="S002"/>
    <x v="38"/>
    <x v="1"/>
    <x v="2"/>
    <n v="3"/>
    <n v="818.24"/>
    <n v="1193.0899999999999"/>
    <n v="0"/>
    <n v="3579.2699999999995"/>
    <x v="9"/>
    <n v="2025"/>
    <n v="1124.5499999999997"/>
  </r>
  <r>
    <s v="T00073"/>
    <n v="45573"/>
    <s v="C062"/>
    <s v="P022"/>
    <s v="S002"/>
    <x v="9"/>
    <x v="2"/>
    <x v="2"/>
    <n v="5"/>
    <n v="19.05"/>
    <n v="25.57"/>
    <n v="0"/>
    <n v="127.85"/>
    <x v="6"/>
    <n v="2024"/>
    <n v="32.599999999999994"/>
  </r>
  <r>
    <s v="T00074"/>
    <n v="45474"/>
    <s v="C001"/>
    <s v="P014"/>
    <s v="S004"/>
    <x v="0"/>
    <x v="0"/>
    <x v="1"/>
    <n v="4"/>
    <n v="797.94"/>
    <n v="1342.75"/>
    <n v="0.15"/>
    <n v="4565.3499999999995"/>
    <x v="11"/>
    <n v="2024"/>
    <n v="2179.2399999999998"/>
  </r>
  <r>
    <s v="T00075"/>
    <n v="45406"/>
    <s v="C009"/>
    <s v="P018"/>
    <s v="S002"/>
    <x v="19"/>
    <x v="1"/>
    <x v="2"/>
    <n v="3"/>
    <n v="703.83"/>
    <n v="1079.8900000000001"/>
    <n v="0.1"/>
    <n v="2915.703"/>
    <x v="8"/>
    <n v="2024"/>
    <n v="1128.1800000000003"/>
  </r>
  <r>
    <s v="T00076"/>
    <n v="45797"/>
    <s v="C019"/>
    <s v="P005"/>
    <s v="S002"/>
    <x v="6"/>
    <x v="0"/>
    <x v="2"/>
    <n v="3"/>
    <n v="1004.09"/>
    <n v="1396.22"/>
    <n v="0.05"/>
    <n v="3979.2269999999999"/>
    <x v="4"/>
    <n v="2025"/>
    <n v="1176.3899999999999"/>
  </r>
  <r>
    <s v="T00077"/>
    <n v="45827"/>
    <s v="C030"/>
    <s v="P031"/>
    <s v="S005"/>
    <x v="39"/>
    <x v="2"/>
    <x v="2"/>
    <n v="2"/>
    <n v="822.2"/>
    <n v="1095.72"/>
    <n v="0.05"/>
    <n v="2081.8679999999999"/>
    <x v="0"/>
    <n v="2025"/>
    <n v="547.04"/>
  </r>
  <r>
    <s v="T00078"/>
    <n v="45497"/>
    <s v="C037"/>
    <s v="P015"/>
    <s v="S001"/>
    <x v="40"/>
    <x v="0"/>
    <x v="3"/>
    <n v="1"/>
    <n v="187.6"/>
    <n v="270.45"/>
    <n v="0.05"/>
    <n v="256.92749999999995"/>
    <x v="11"/>
    <n v="2024"/>
    <n v="82.85"/>
  </r>
  <r>
    <s v="T00079"/>
    <n v="45297"/>
    <s v="C153"/>
    <s v="P018"/>
    <s v="S005"/>
    <x v="19"/>
    <x v="1"/>
    <x v="2"/>
    <n v="3"/>
    <n v="703.83"/>
    <n v="1079.8900000000001"/>
    <n v="0.15"/>
    <n v="2753.7195000000002"/>
    <x v="9"/>
    <n v="2024"/>
    <n v="1128.1800000000003"/>
  </r>
  <r>
    <s v="T00080"/>
    <n v="45251"/>
    <s v="C120"/>
    <s v="P021"/>
    <s v="S003"/>
    <x v="23"/>
    <x v="2"/>
    <x v="0"/>
    <n v="4"/>
    <n v="977.09"/>
    <n v="1227.24"/>
    <n v="0.1"/>
    <n v="4418.0640000000003"/>
    <x v="1"/>
    <n v="2023"/>
    <n v="1000.5999999999999"/>
  </r>
  <r>
    <s v="T00081"/>
    <n v="45463"/>
    <s v="C113"/>
    <s v="P009"/>
    <s v="S001"/>
    <x v="5"/>
    <x v="2"/>
    <x v="3"/>
    <n v="5"/>
    <n v="80.36"/>
    <n v="123.19"/>
    <n v="0"/>
    <n v="615.95000000000005"/>
    <x v="0"/>
    <n v="2024"/>
    <n v="214.14999999999998"/>
  </r>
  <r>
    <s v="T00082"/>
    <n v="45222"/>
    <s v="C189"/>
    <s v="P009"/>
    <s v="S003"/>
    <x v="5"/>
    <x v="2"/>
    <x v="0"/>
    <n v="5"/>
    <n v="80.36"/>
    <n v="123.19"/>
    <n v="0.1"/>
    <n v="554.35500000000002"/>
    <x v="6"/>
    <n v="2023"/>
    <n v="214.14999999999998"/>
  </r>
  <r>
    <s v="T00083"/>
    <n v="45520"/>
    <s v="C024"/>
    <s v="P039"/>
    <s v="S002"/>
    <x v="22"/>
    <x v="0"/>
    <x v="2"/>
    <n v="5"/>
    <n v="398.25"/>
    <n v="540.94000000000005"/>
    <n v="0"/>
    <n v="2704.7000000000003"/>
    <x v="3"/>
    <n v="2024"/>
    <n v="713.45000000000027"/>
  </r>
  <r>
    <s v="T00084"/>
    <n v="45805"/>
    <s v="C148"/>
    <s v="P038"/>
    <s v="S001"/>
    <x v="41"/>
    <x v="0"/>
    <x v="3"/>
    <n v="2"/>
    <n v="285.23"/>
    <n v="366.93"/>
    <n v="0.15"/>
    <n v="623.78099999999995"/>
    <x v="4"/>
    <n v="2025"/>
    <n v="163.39999999999998"/>
  </r>
  <r>
    <s v="T00085"/>
    <n v="45212"/>
    <s v="C072"/>
    <s v="P014"/>
    <s v="S002"/>
    <x v="0"/>
    <x v="0"/>
    <x v="2"/>
    <n v="5"/>
    <n v="797.94"/>
    <n v="1342.75"/>
    <n v="0.15"/>
    <n v="5706.6875"/>
    <x v="6"/>
    <n v="2023"/>
    <n v="2724.0499999999997"/>
  </r>
  <r>
    <s v="T00086"/>
    <n v="45186"/>
    <s v="C024"/>
    <s v="P018"/>
    <s v="S004"/>
    <x v="19"/>
    <x v="1"/>
    <x v="1"/>
    <n v="3"/>
    <n v="703.83"/>
    <n v="1079.8900000000001"/>
    <n v="0.15"/>
    <n v="2753.7195000000002"/>
    <x v="5"/>
    <n v="2023"/>
    <n v="1128.1800000000003"/>
  </r>
  <r>
    <s v="T00087"/>
    <n v="45582"/>
    <s v="C083"/>
    <s v="P036"/>
    <s v="S001"/>
    <x v="4"/>
    <x v="0"/>
    <x v="3"/>
    <n v="2"/>
    <n v="1167.73"/>
    <n v="1501.46"/>
    <n v="0.1"/>
    <n v="2702.6280000000002"/>
    <x v="6"/>
    <n v="2024"/>
    <n v="667.46"/>
  </r>
  <r>
    <s v="T00088"/>
    <n v="45800"/>
    <s v="C178"/>
    <s v="P024"/>
    <s v="S004"/>
    <x v="14"/>
    <x v="1"/>
    <x v="1"/>
    <n v="3"/>
    <n v="813.07"/>
    <n v="1487.41"/>
    <n v="0.15"/>
    <n v="3792.8955000000001"/>
    <x v="4"/>
    <n v="2025"/>
    <n v="2023.02"/>
  </r>
  <r>
    <s v="T00089"/>
    <n v="45688"/>
    <s v="C117"/>
    <s v="P049"/>
    <s v="S001"/>
    <x v="29"/>
    <x v="0"/>
    <x v="3"/>
    <n v="3"/>
    <n v="199.3"/>
    <n v="388.26"/>
    <n v="0.1"/>
    <n v="1048.3019999999999"/>
    <x v="9"/>
    <n v="2025"/>
    <n v="566.87999999999988"/>
  </r>
  <r>
    <s v="T00090"/>
    <n v="45245"/>
    <s v="C030"/>
    <s v="P046"/>
    <s v="S004"/>
    <x v="42"/>
    <x v="0"/>
    <x v="1"/>
    <n v="5"/>
    <n v="926.55"/>
    <n v="1165.3699999999999"/>
    <n v="0"/>
    <n v="5826.8499999999995"/>
    <x v="1"/>
    <n v="2023"/>
    <n v="1194.0999999999997"/>
  </r>
  <r>
    <s v="T00091"/>
    <n v="45864"/>
    <s v="C106"/>
    <s v="P039"/>
    <s v="S001"/>
    <x v="22"/>
    <x v="0"/>
    <x v="3"/>
    <n v="2"/>
    <n v="398.25"/>
    <n v="540.94000000000005"/>
    <n v="0.1"/>
    <n v="973.69200000000012"/>
    <x v="11"/>
    <n v="2025"/>
    <n v="285.38000000000011"/>
  </r>
  <r>
    <s v="T00092"/>
    <n v="45783"/>
    <s v="C161"/>
    <s v="P049"/>
    <s v="S004"/>
    <x v="29"/>
    <x v="0"/>
    <x v="1"/>
    <n v="1"/>
    <n v="199.3"/>
    <n v="388.26"/>
    <n v="0.05"/>
    <n v="368.84699999999998"/>
    <x v="4"/>
    <n v="2025"/>
    <n v="188.95999999999998"/>
  </r>
  <r>
    <s v="T00093"/>
    <n v="45192"/>
    <s v="C141"/>
    <s v="P048"/>
    <s v="S002"/>
    <x v="11"/>
    <x v="0"/>
    <x v="2"/>
    <n v="3"/>
    <n v="794.8"/>
    <n v="1216.3599999999999"/>
    <n v="0.15"/>
    <n v="3101.7179999999998"/>
    <x v="5"/>
    <n v="2023"/>
    <n v="1264.6799999999998"/>
  </r>
  <r>
    <s v="T00094"/>
    <n v="45284"/>
    <s v="C032"/>
    <s v="P019"/>
    <s v="S001"/>
    <x v="26"/>
    <x v="1"/>
    <x v="3"/>
    <n v="5"/>
    <n v="1346.48"/>
    <n v="1762.92"/>
    <n v="0.05"/>
    <n v="8373.8700000000008"/>
    <x v="7"/>
    <n v="2023"/>
    <n v="2082.2000000000003"/>
  </r>
  <r>
    <s v="T00095"/>
    <n v="45578"/>
    <s v="C080"/>
    <s v="P030"/>
    <s v="S005"/>
    <x v="1"/>
    <x v="0"/>
    <x v="2"/>
    <n v="1"/>
    <n v="15.28"/>
    <n v="29.24"/>
    <n v="0.15"/>
    <n v="24.853999999999999"/>
    <x v="6"/>
    <n v="2024"/>
    <n v="13.959999999999999"/>
  </r>
  <r>
    <s v="T00096"/>
    <n v="45451"/>
    <s v="C058"/>
    <s v="P048"/>
    <s v="S001"/>
    <x v="11"/>
    <x v="0"/>
    <x v="3"/>
    <n v="4"/>
    <n v="794.8"/>
    <n v="1216.3599999999999"/>
    <n v="0"/>
    <n v="4865.4399999999996"/>
    <x v="0"/>
    <n v="2024"/>
    <n v="1686.2399999999998"/>
  </r>
  <r>
    <s v="T00097"/>
    <n v="45367"/>
    <s v="C128"/>
    <s v="P038"/>
    <s v="S003"/>
    <x v="41"/>
    <x v="0"/>
    <x v="0"/>
    <n v="5"/>
    <n v="285.23"/>
    <n v="366.93"/>
    <n v="0.1"/>
    <n v="1651.1850000000002"/>
    <x v="2"/>
    <n v="2024"/>
    <n v="408.49999999999994"/>
  </r>
  <r>
    <s v="T00098"/>
    <n v="45519"/>
    <s v="C124"/>
    <s v="P009"/>
    <s v="S004"/>
    <x v="5"/>
    <x v="2"/>
    <x v="1"/>
    <n v="2"/>
    <n v="80.36"/>
    <n v="123.19"/>
    <n v="0.15"/>
    <n v="209.423"/>
    <x v="3"/>
    <n v="2024"/>
    <n v="85.66"/>
  </r>
  <r>
    <s v="T00099"/>
    <n v="45583"/>
    <s v="C099"/>
    <s v="P017"/>
    <s v="S002"/>
    <x v="43"/>
    <x v="1"/>
    <x v="2"/>
    <n v="5"/>
    <n v="833.52"/>
    <n v="1246.1099999999999"/>
    <n v="0.05"/>
    <n v="5919.0224999999991"/>
    <x v="6"/>
    <n v="2024"/>
    <n v="2062.9499999999998"/>
  </r>
  <r>
    <s v="T00100"/>
    <n v="45845"/>
    <s v="C071"/>
    <s v="P023"/>
    <s v="S004"/>
    <x v="20"/>
    <x v="0"/>
    <x v="1"/>
    <n v="3"/>
    <n v="1014.91"/>
    <n v="1878.47"/>
    <n v="0.1"/>
    <n v="5071.8689999999997"/>
    <x v="11"/>
    <n v="2025"/>
    <n v="2590.6800000000003"/>
  </r>
  <r>
    <s v="T00101"/>
    <n v="45814"/>
    <s v="C073"/>
    <s v="P013"/>
    <s v="S003"/>
    <x v="21"/>
    <x v="0"/>
    <x v="0"/>
    <n v="5"/>
    <n v="675.1"/>
    <n v="1134.8"/>
    <n v="0.15"/>
    <n v="4822.8999999999996"/>
    <x v="0"/>
    <n v="2025"/>
    <n v="2298.4999999999995"/>
  </r>
  <r>
    <s v="T00102"/>
    <n v="45854"/>
    <s v="C115"/>
    <s v="P006"/>
    <s v="S005"/>
    <x v="35"/>
    <x v="2"/>
    <x v="2"/>
    <n v="4"/>
    <n v="187.34"/>
    <n v="318.05"/>
    <n v="0.1"/>
    <n v="1144.98"/>
    <x v="11"/>
    <n v="2025"/>
    <n v="522.84"/>
  </r>
  <r>
    <s v="T00103"/>
    <n v="45655"/>
    <s v="C142"/>
    <s v="P016"/>
    <s v="S005"/>
    <x v="13"/>
    <x v="0"/>
    <x v="2"/>
    <n v="4"/>
    <n v="1451.16"/>
    <n v="1858.75"/>
    <n v="0.15"/>
    <n v="6319.75"/>
    <x v="7"/>
    <n v="2024"/>
    <n v="1630.3599999999997"/>
  </r>
  <r>
    <s v="T00104"/>
    <n v="45675"/>
    <s v="C049"/>
    <s v="P032"/>
    <s v="S002"/>
    <x v="44"/>
    <x v="2"/>
    <x v="2"/>
    <n v="5"/>
    <n v="164.01"/>
    <n v="304.70999999999998"/>
    <n v="0.15"/>
    <n v="1295.0174999999999"/>
    <x v="9"/>
    <n v="2025"/>
    <n v="703.5"/>
  </r>
  <r>
    <s v="T00105"/>
    <n v="45305"/>
    <s v="C199"/>
    <s v="P011"/>
    <s v="S004"/>
    <x v="17"/>
    <x v="1"/>
    <x v="1"/>
    <n v="1"/>
    <n v="190.67"/>
    <n v="248.57"/>
    <n v="0.1"/>
    <n v="223.71299999999999"/>
    <x v="9"/>
    <n v="2024"/>
    <n v="57.900000000000006"/>
  </r>
  <r>
    <s v="T00106"/>
    <n v="45686"/>
    <s v="C181"/>
    <s v="P049"/>
    <s v="S004"/>
    <x v="29"/>
    <x v="0"/>
    <x v="1"/>
    <n v="4"/>
    <n v="199.3"/>
    <n v="388.26"/>
    <n v="0.05"/>
    <n v="1475.3879999999999"/>
    <x v="9"/>
    <n v="2025"/>
    <n v="755.83999999999992"/>
  </r>
  <r>
    <s v="T00107"/>
    <n v="45723"/>
    <s v="C010"/>
    <s v="P010"/>
    <s v="S002"/>
    <x v="36"/>
    <x v="1"/>
    <x v="2"/>
    <n v="5"/>
    <n v="838.95"/>
    <n v="1194.1199999999999"/>
    <n v="0.1"/>
    <n v="5373.54"/>
    <x v="2"/>
    <n v="2025"/>
    <n v="1775.8499999999992"/>
  </r>
  <r>
    <s v="T00108"/>
    <n v="45871"/>
    <s v="C113"/>
    <s v="P039"/>
    <s v="S001"/>
    <x v="22"/>
    <x v="0"/>
    <x v="3"/>
    <n v="5"/>
    <n v="398.25"/>
    <n v="540.94000000000005"/>
    <n v="0.15"/>
    <n v="2298.9950000000003"/>
    <x v="3"/>
    <n v="2025"/>
    <n v="713.45000000000027"/>
  </r>
  <r>
    <s v="T00109"/>
    <n v="45239"/>
    <s v="C185"/>
    <s v="P030"/>
    <s v="S002"/>
    <x v="1"/>
    <x v="0"/>
    <x v="2"/>
    <n v="4"/>
    <n v="15.28"/>
    <n v="29.24"/>
    <n v="0.05"/>
    <n v="111.11199999999999"/>
    <x v="1"/>
    <n v="2023"/>
    <n v="55.839999999999996"/>
  </r>
  <r>
    <s v="T00110"/>
    <n v="45494"/>
    <s v="C121"/>
    <s v="P014"/>
    <s v="S003"/>
    <x v="0"/>
    <x v="0"/>
    <x v="0"/>
    <n v="3"/>
    <n v="797.94"/>
    <n v="1342.75"/>
    <n v="0.15"/>
    <n v="3424.0124999999998"/>
    <x v="11"/>
    <n v="2024"/>
    <n v="1634.4299999999998"/>
  </r>
  <r>
    <s v="T00111"/>
    <n v="45375"/>
    <s v="C085"/>
    <s v="P043"/>
    <s v="S005"/>
    <x v="45"/>
    <x v="0"/>
    <x v="2"/>
    <n v="4"/>
    <n v="293.95999999999998"/>
    <n v="564.41999999999996"/>
    <n v="0.1"/>
    <n v="2031.9119999999998"/>
    <x v="2"/>
    <n v="2024"/>
    <n v="1081.8399999999999"/>
  </r>
  <r>
    <s v="T00112"/>
    <n v="45300"/>
    <s v="C139"/>
    <s v="P022"/>
    <s v="S001"/>
    <x v="9"/>
    <x v="2"/>
    <x v="3"/>
    <n v="5"/>
    <n v="19.05"/>
    <n v="25.57"/>
    <n v="0"/>
    <n v="127.85"/>
    <x v="9"/>
    <n v="2024"/>
    <n v="32.599999999999994"/>
  </r>
  <r>
    <s v="T00113"/>
    <n v="45572"/>
    <s v="C162"/>
    <s v="P024"/>
    <s v="S003"/>
    <x v="14"/>
    <x v="1"/>
    <x v="0"/>
    <n v="2"/>
    <n v="813.07"/>
    <n v="1487.41"/>
    <n v="0"/>
    <n v="2974.82"/>
    <x v="6"/>
    <n v="2024"/>
    <n v="1348.68"/>
  </r>
  <r>
    <s v="T00114"/>
    <n v="45675"/>
    <s v="C026"/>
    <s v="P027"/>
    <s v="S001"/>
    <x v="34"/>
    <x v="1"/>
    <x v="3"/>
    <n v="4"/>
    <n v="952.65"/>
    <n v="1272.23"/>
    <n v="0.05"/>
    <n v="4834.4740000000002"/>
    <x v="9"/>
    <n v="2025"/>
    <n v="1278.3200000000002"/>
  </r>
  <r>
    <s v="T00115"/>
    <n v="45821"/>
    <s v="C008"/>
    <s v="P038"/>
    <s v="S001"/>
    <x v="41"/>
    <x v="0"/>
    <x v="3"/>
    <n v="3"/>
    <n v="285.23"/>
    <n v="366.93"/>
    <n v="0"/>
    <n v="1100.79"/>
    <x v="0"/>
    <n v="2025"/>
    <n v="245.09999999999997"/>
  </r>
  <r>
    <s v="T00116"/>
    <n v="45336"/>
    <s v="C092"/>
    <s v="P033"/>
    <s v="S003"/>
    <x v="16"/>
    <x v="0"/>
    <x v="0"/>
    <n v="4"/>
    <n v="1329.15"/>
    <n v="1798.97"/>
    <n v="0.05"/>
    <n v="6836.0859999999993"/>
    <x v="10"/>
    <n v="2024"/>
    <n v="1879.2799999999997"/>
  </r>
  <r>
    <s v="T00117"/>
    <n v="45451"/>
    <s v="C136"/>
    <s v="P006"/>
    <s v="S004"/>
    <x v="35"/>
    <x v="2"/>
    <x v="1"/>
    <n v="5"/>
    <n v="187.34"/>
    <n v="318.05"/>
    <n v="0.05"/>
    <n v="1510.7375"/>
    <x v="0"/>
    <n v="2024"/>
    <n v="653.55000000000007"/>
  </r>
  <r>
    <s v="T00118"/>
    <n v="45474"/>
    <s v="C045"/>
    <s v="P037"/>
    <s v="S001"/>
    <x v="27"/>
    <x v="1"/>
    <x v="3"/>
    <n v="5"/>
    <n v="1451.27"/>
    <n v="1952.65"/>
    <n v="0.15"/>
    <n v="8298.7624999999989"/>
    <x v="11"/>
    <n v="2024"/>
    <n v="2506.9000000000005"/>
  </r>
  <r>
    <s v="T00119"/>
    <n v="45551"/>
    <s v="C128"/>
    <s v="P033"/>
    <s v="S005"/>
    <x v="16"/>
    <x v="0"/>
    <x v="2"/>
    <n v="2"/>
    <n v="1329.15"/>
    <n v="1798.97"/>
    <n v="0.05"/>
    <n v="3418.0429999999997"/>
    <x v="5"/>
    <n v="2024"/>
    <n v="939.63999999999987"/>
  </r>
  <r>
    <s v="T00120"/>
    <n v="45591"/>
    <s v="C164"/>
    <s v="P024"/>
    <s v="S003"/>
    <x v="14"/>
    <x v="1"/>
    <x v="0"/>
    <n v="4"/>
    <n v="813.07"/>
    <n v="1487.41"/>
    <n v="0.1"/>
    <n v="5354.6760000000004"/>
    <x v="6"/>
    <n v="2024"/>
    <n v="2697.36"/>
  </r>
  <r>
    <s v="T00121"/>
    <n v="45735"/>
    <s v="C120"/>
    <s v="P018"/>
    <s v="S003"/>
    <x v="19"/>
    <x v="1"/>
    <x v="0"/>
    <n v="5"/>
    <n v="703.83"/>
    <n v="1079.8900000000001"/>
    <n v="0.05"/>
    <n v="5129.4775000000009"/>
    <x v="2"/>
    <n v="2025"/>
    <n v="1880.3000000000002"/>
  </r>
  <r>
    <s v="T00122"/>
    <n v="45679"/>
    <s v="C114"/>
    <s v="P030"/>
    <s v="S003"/>
    <x v="1"/>
    <x v="0"/>
    <x v="0"/>
    <n v="5"/>
    <n v="15.28"/>
    <n v="29.24"/>
    <n v="0.1"/>
    <n v="131.57999999999998"/>
    <x v="9"/>
    <n v="2025"/>
    <n v="69.8"/>
  </r>
  <r>
    <s v="T00123"/>
    <n v="45746"/>
    <s v="C177"/>
    <s v="P042"/>
    <s v="S003"/>
    <x v="10"/>
    <x v="0"/>
    <x v="0"/>
    <n v="4"/>
    <n v="316.63"/>
    <n v="453.62"/>
    <n v="0.1"/>
    <n v="1633.0320000000002"/>
    <x v="2"/>
    <n v="2025"/>
    <n v="547.96"/>
  </r>
  <r>
    <s v="T00124"/>
    <n v="45295"/>
    <s v="C099"/>
    <s v="P016"/>
    <s v="S004"/>
    <x v="13"/>
    <x v="0"/>
    <x v="1"/>
    <n v="1"/>
    <n v="1451.16"/>
    <n v="1858.75"/>
    <n v="0.05"/>
    <n v="1765.8125"/>
    <x v="9"/>
    <n v="2024"/>
    <n v="407.58999999999992"/>
  </r>
  <r>
    <s v="T00125"/>
    <n v="45457"/>
    <s v="C147"/>
    <s v="P003"/>
    <s v="S003"/>
    <x v="46"/>
    <x v="0"/>
    <x v="0"/>
    <n v="5"/>
    <n v="169.03"/>
    <n v="337.63"/>
    <n v="0.1"/>
    <n v="1519.335"/>
    <x v="0"/>
    <n v="2024"/>
    <n v="843"/>
  </r>
  <r>
    <s v="T00126"/>
    <n v="45220"/>
    <s v="C006"/>
    <s v="P001"/>
    <s v="S004"/>
    <x v="31"/>
    <x v="1"/>
    <x v="1"/>
    <n v="3"/>
    <n v="1323.38"/>
    <n v="1673.69"/>
    <n v="0"/>
    <n v="5021.07"/>
    <x v="6"/>
    <n v="2023"/>
    <n v="1050.9299999999998"/>
  </r>
  <r>
    <s v="T00127"/>
    <n v="45686"/>
    <s v="C156"/>
    <s v="P022"/>
    <s v="S004"/>
    <x v="9"/>
    <x v="2"/>
    <x v="1"/>
    <n v="3"/>
    <n v="19.05"/>
    <n v="25.57"/>
    <n v="0.05"/>
    <n v="72.874499999999998"/>
    <x v="9"/>
    <n v="2025"/>
    <n v="19.559999999999999"/>
  </r>
  <r>
    <s v="T00128"/>
    <n v="45552"/>
    <s v="C057"/>
    <s v="P029"/>
    <s v="S002"/>
    <x v="47"/>
    <x v="0"/>
    <x v="2"/>
    <n v="5"/>
    <n v="988.31"/>
    <n v="1485.05"/>
    <n v="0.1"/>
    <n v="6682.7250000000004"/>
    <x v="5"/>
    <n v="2024"/>
    <n v="2483.6999999999998"/>
  </r>
  <r>
    <s v="T00129"/>
    <n v="45608"/>
    <s v="C161"/>
    <s v="P010"/>
    <s v="S001"/>
    <x v="36"/>
    <x v="1"/>
    <x v="3"/>
    <n v="1"/>
    <n v="838.95"/>
    <n v="1194.1199999999999"/>
    <n v="0.1"/>
    <n v="1074.7079999999999"/>
    <x v="1"/>
    <n v="2024"/>
    <n v="355.16999999999985"/>
  </r>
  <r>
    <s v="T00130"/>
    <n v="45837"/>
    <s v="C009"/>
    <s v="P003"/>
    <s v="S005"/>
    <x v="46"/>
    <x v="0"/>
    <x v="2"/>
    <n v="3"/>
    <n v="169.03"/>
    <n v="337.63"/>
    <n v="0.05"/>
    <n v="962.24549999999999"/>
    <x v="0"/>
    <n v="2025"/>
    <n v="505.79999999999995"/>
  </r>
  <r>
    <s v="T00131"/>
    <n v="45301"/>
    <s v="C076"/>
    <s v="P015"/>
    <s v="S003"/>
    <x v="40"/>
    <x v="0"/>
    <x v="0"/>
    <n v="4"/>
    <n v="187.6"/>
    <n v="270.45"/>
    <n v="0.05"/>
    <n v="1027.7099999999998"/>
    <x v="9"/>
    <n v="2024"/>
    <n v="331.4"/>
  </r>
  <r>
    <s v="T00132"/>
    <n v="45797"/>
    <s v="C034"/>
    <s v="P007"/>
    <s v="S005"/>
    <x v="18"/>
    <x v="1"/>
    <x v="2"/>
    <n v="3"/>
    <n v="764.02"/>
    <n v="1474.12"/>
    <n v="0.1"/>
    <n v="3980.1239999999998"/>
    <x v="4"/>
    <n v="2025"/>
    <n v="2130.2999999999997"/>
  </r>
  <r>
    <s v="T00133"/>
    <n v="45396"/>
    <s v="C066"/>
    <s v="P016"/>
    <s v="S004"/>
    <x v="13"/>
    <x v="0"/>
    <x v="1"/>
    <n v="3"/>
    <n v="1451.16"/>
    <n v="1858.75"/>
    <n v="0.1"/>
    <n v="5018.625"/>
    <x v="8"/>
    <n v="2024"/>
    <n v="1222.7699999999998"/>
  </r>
  <r>
    <s v="T00134"/>
    <n v="45438"/>
    <s v="C120"/>
    <s v="P045"/>
    <s v="S001"/>
    <x v="8"/>
    <x v="2"/>
    <x v="3"/>
    <n v="2"/>
    <n v="1004.56"/>
    <n v="1879.08"/>
    <n v="0.05"/>
    <n v="3570.2519999999995"/>
    <x v="4"/>
    <n v="2024"/>
    <n v="1749.04"/>
  </r>
  <r>
    <s v="T00135"/>
    <n v="45534"/>
    <s v="C143"/>
    <s v="P025"/>
    <s v="S003"/>
    <x v="33"/>
    <x v="0"/>
    <x v="0"/>
    <n v="1"/>
    <n v="258.72000000000003"/>
    <n v="429.15"/>
    <n v="0.15"/>
    <n v="364.77749999999997"/>
    <x v="3"/>
    <n v="2024"/>
    <n v="170.42999999999995"/>
  </r>
  <r>
    <s v="T00136"/>
    <n v="45485"/>
    <s v="C068"/>
    <s v="P037"/>
    <s v="S005"/>
    <x v="27"/>
    <x v="1"/>
    <x v="2"/>
    <n v="1"/>
    <n v="1451.27"/>
    <n v="1952.65"/>
    <n v="0.15"/>
    <n v="1659.7525000000001"/>
    <x v="11"/>
    <n v="2024"/>
    <n v="501.38000000000011"/>
  </r>
  <r>
    <s v="T00137"/>
    <n v="45438"/>
    <s v="C173"/>
    <s v="P024"/>
    <s v="S003"/>
    <x v="14"/>
    <x v="1"/>
    <x v="0"/>
    <n v="5"/>
    <n v="813.07"/>
    <n v="1487.41"/>
    <n v="0.15"/>
    <n v="6321.4925000000003"/>
    <x v="4"/>
    <n v="2024"/>
    <n v="3371.7000000000003"/>
  </r>
  <r>
    <s v="T00138"/>
    <n v="45312"/>
    <s v="C028"/>
    <s v="P028"/>
    <s v="S002"/>
    <x v="25"/>
    <x v="1"/>
    <x v="2"/>
    <n v="4"/>
    <n v="363.33"/>
    <n v="673.78"/>
    <n v="0"/>
    <n v="2695.12"/>
    <x v="9"/>
    <n v="2024"/>
    <n v="1241.8"/>
  </r>
  <r>
    <s v="T00139"/>
    <n v="45291"/>
    <s v="C157"/>
    <s v="P027"/>
    <s v="S002"/>
    <x v="34"/>
    <x v="1"/>
    <x v="2"/>
    <n v="1"/>
    <n v="952.65"/>
    <n v="1272.23"/>
    <n v="0.15"/>
    <n v="1081.3955000000001"/>
    <x v="7"/>
    <n v="2023"/>
    <n v="319.58000000000004"/>
  </r>
  <r>
    <s v="T00140"/>
    <n v="45691"/>
    <s v="C167"/>
    <s v="P030"/>
    <s v="S004"/>
    <x v="1"/>
    <x v="0"/>
    <x v="1"/>
    <n v="1"/>
    <n v="15.28"/>
    <n v="29.24"/>
    <n v="0.05"/>
    <n v="27.777999999999999"/>
    <x v="10"/>
    <n v="2025"/>
    <n v="13.959999999999999"/>
  </r>
  <r>
    <s v="T00141"/>
    <n v="45253"/>
    <s v="C010"/>
    <s v="P024"/>
    <s v="S003"/>
    <x v="14"/>
    <x v="1"/>
    <x v="0"/>
    <n v="4"/>
    <n v="813.07"/>
    <n v="1487.41"/>
    <n v="0"/>
    <n v="5949.64"/>
    <x v="1"/>
    <n v="2023"/>
    <n v="2697.36"/>
  </r>
  <r>
    <s v="T00142"/>
    <n v="45562"/>
    <s v="C061"/>
    <s v="P049"/>
    <s v="S005"/>
    <x v="29"/>
    <x v="0"/>
    <x v="2"/>
    <n v="2"/>
    <n v="199.3"/>
    <n v="388.26"/>
    <n v="0.15"/>
    <n v="660.04199999999992"/>
    <x v="5"/>
    <n v="2024"/>
    <n v="377.91999999999996"/>
  </r>
  <r>
    <s v="T00143"/>
    <n v="45878"/>
    <s v="C095"/>
    <s v="P033"/>
    <s v="S005"/>
    <x v="16"/>
    <x v="0"/>
    <x v="2"/>
    <n v="4"/>
    <n v="1329.15"/>
    <n v="1798.97"/>
    <n v="0.05"/>
    <n v="6836.0859999999993"/>
    <x v="3"/>
    <n v="2025"/>
    <n v="1879.2799999999997"/>
  </r>
  <r>
    <s v="T00144"/>
    <n v="45278"/>
    <s v="C168"/>
    <s v="P044"/>
    <s v="S001"/>
    <x v="32"/>
    <x v="0"/>
    <x v="3"/>
    <n v="4"/>
    <n v="797.54"/>
    <n v="1286.55"/>
    <n v="0.15"/>
    <n v="4374.2699999999995"/>
    <x v="7"/>
    <n v="2023"/>
    <n v="1956.04"/>
  </r>
  <r>
    <s v="T00145"/>
    <n v="45726"/>
    <s v="C009"/>
    <s v="P009"/>
    <s v="S003"/>
    <x v="5"/>
    <x v="2"/>
    <x v="0"/>
    <n v="2"/>
    <n v="80.36"/>
    <n v="123.19"/>
    <n v="0.15"/>
    <n v="209.423"/>
    <x v="2"/>
    <n v="2025"/>
    <n v="85.66"/>
  </r>
  <r>
    <s v="T00146"/>
    <n v="45424"/>
    <s v="C061"/>
    <s v="P039"/>
    <s v="S003"/>
    <x v="22"/>
    <x v="0"/>
    <x v="0"/>
    <n v="1"/>
    <n v="398.25"/>
    <n v="540.94000000000005"/>
    <n v="0.1"/>
    <n v="486.84600000000006"/>
    <x v="4"/>
    <n v="2024"/>
    <n v="142.69000000000005"/>
  </r>
  <r>
    <s v="T00147"/>
    <n v="45552"/>
    <s v="C016"/>
    <s v="P035"/>
    <s v="S004"/>
    <x v="7"/>
    <x v="1"/>
    <x v="1"/>
    <n v="3"/>
    <n v="1195.6300000000001"/>
    <n v="1562.43"/>
    <n v="0.05"/>
    <n v="4452.9254999999994"/>
    <x v="5"/>
    <n v="2024"/>
    <n v="1100.3999999999999"/>
  </r>
  <r>
    <s v="T00148"/>
    <n v="45391"/>
    <s v="C117"/>
    <s v="P016"/>
    <s v="S001"/>
    <x v="13"/>
    <x v="0"/>
    <x v="3"/>
    <n v="2"/>
    <n v="1451.16"/>
    <n v="1858.75"/>
    <n v="0"/>
    <n v="3717.5"/>
    <x v="8"/>
    <n v="2024"/>
    <n v="815.17999999999984"/>
  </r>
  <r>
    <s v="T00149"/>
    <n v="45215"/>
    <s v="C086"/>
    <s v="P014"/>
    <s v="S002"/>
    <x v="0"/>
    <x v="0"/>
    <x v="2"/>
    <n v="2"/>
    <n v="797.94"/>
    <n v="1342.75"/>
    <n v="0.05"/>
    <n v="2551.2249999999999"/>
    <x v="6"/>
    <n v="2023"/>
    <n v="1089.6199999999999"/>
  </r>
  <r>
    <s v="T00150"/>
    <n v="45534"/>
    <s v="C196"/>
    <s v="P029"/>
    <s v="S005"/>
    <x v="47"/>
    <x v="0"/>
    <x v="2"/>
    <n v="2"/>
    <n v="988.31"/>
    <n v="1485.05"/>
    <n v="0.05"/>
    <n v="2821.5949999999998"/>
    <x v="3"/>
    <n v="2024"/>
    <n v="993.48"/>
  </r>
  <r>
    <s v="T00151"/>
    <n v="45539"/>
    <s v="C085"/>
    <s v="P021"/>
    <s v="S002"/>
    <x v="23"/>
    <x v="2"/>
    <x v="2"/>
    <n v="5"/>
    <n v="977.09"/>
    <n v="1227.24"/>
    <n v="0"/>
    <n v="6136.2"/>
    <x v="5"/>
    <n v="2024"/>
    <n v="1250.75"/>
  </r>
  <r>
    <s v="T00152"/>
    <n v="45586"/>
    <s v="C038"/>
    <s v="P044"/>
    <s v="S002"/>
    <x v="32"/>
    <x v="0"/>
    <x v="2"/>
    <n v="5"/>
    <n v="797.54"/>
    <n v="1286.55"/>
    <n v="0.1"/>
    <n v="5789.4750000000004"/>
    <x v="6"/>
    <n v="2024"/>
    <n v="2445.0500000000002"/>
  </r>
  <r>
    <s v="T00153"/>
    <n v="45402"/>
    <s v="C029"/>
    <s v="P006"/>
    <s v="S001"/>
    <x v="35"/>
    <x v="2"/>
    <x v="3"/>
    <n v="2"/>
    <n v="187.34"/>
    <n v="318.05"/>
    <n v="0"/>
    <n v="636.1"/>
    <x v="8"/>
    <n v="2024"/>
    <n v="261.42"/>
  </r>
  <r>
    <s v="T00154"/>
    <n v="45840"/>
    <s v="C061"/>
    <s v="P026"/>
    <s v="S005"/>
    <x v="15"/>
    <x v="2"/>
    <x v="2"/>
    <n v="3"/>
    <n v="584.4"/>
    <n v="1015.76"/>
    <n v="0"/>
    <n v="3047.2799999999997"/>
    <x v="11"/>
    <n v="2025"/>
    <n v="1294.08"/>
  </r>
  <r>
    <s v="T00155"/>
    <n v="45498"/>
    <s v="C068"/>
    <s v="P014"/>
    <s v="S001"/>
    <x v="0"/>
    <x v="0"/>
    <x v="3"/>
    <n v="2"/>
    <n v="797.94"/>
    <n v="1342.75"/>
    <n v="0.15"/>
    <n v="2282.6749999999997"/>
    <x v="11"/>
    <n v="2024"/>
    <n v="1089.6199999999999"/>
  </r>
  <r>
    <s v="T00156"/>
    <n v="45615"/>
    <s v="C191"/>
    <s v="P008"/>
    <s v="S001"/>
    <x v="48"/>
    <x v="0"/>
    <x v="3"/>
    <n v="4"/>
    <n v="70.59"/>
    <n v="109.78"/>
    <n v="0.15"/>
    <n v="373.25200000000001"/>
    <x v="1"/>
    <n v="2024"/>
    <n v="156.76"/>
  </r>
  <r>
    <s v="T00157"/>
    <n v="45564"/>
    <s v="C132"/>
    <s v="P003"/>
    <s v="S005"/>
    <x v="46"/>
    <x v="0"/>
    <x v="2"/>
    <n v="1"/>
    <n v="169.03"/>
    <n v="337.63"/>
    <n v="0.15"/>
    <n v="286.9855"/>
    <x v="5"/>
    <n v="2024"/>
    <n v="168.6"/>
  </r>
  <r>
    <s v="T00158"/>
    <n v="45526"/>
    <s v="C158"/>
    <s v="P023"/>
    <s v="S001"/>
    <x v="20"/>
    <x v="0"/>
    <x v="3"/>
    <n v="5"/>
    <n v="1014.91"/>
    <n v="1878.47"/>
    <n v="0.1"/>
    <n v="8453.1149999999998"/>
    <x v="3"/>
    <n v="2024"/>
    <n v="4317.8"/>
  </r>
  <r>
    <s v="T00159"/>
    <n v="45872"/>
    <s v="C165"/>
    <s v="P042"/>
    <s v="S001"/>
    <x v="10"/>
    <x v="0"/>
    <x v="3"/>
    <n v="1"/>
    <n v="316.63"/>
    <n v="453.62"/>
    <n v="0.15"/>
    <n v="385.577"/>
    <x v="3"/>
    <n v="2025"/>
    <n v="136.99"/>
  </r>
  <r>
    <s v="T00160"/>
    <n v="45205"/>
    <s v="C110"/>
    <s v="P021"/>
    <s v="S001"/>
    <x v="23"/>
    <x v="2"/>
    <x v="3"/>
    <n v="4"/>
    <n v="977.09"/>
    <n v="1227.24"/>
    <n v="0.15"/>
    <n v="4172.616"/>
    <x v="6"/>
    <n v="2023"/>
    <n v="1000.5999999999999"/>
  </r>
  <r>
    <s v="T00161"/>
    <n v="45794"/>
    <s v="C021"/>
    <s v="P046"/>
    <s v="S003"/>
    <x v="42"/>
    <x v="0"/>
    <x v="0"/>
    <n v="5"/>
    <n v="926.55"/>
    <n v="1165.3699999999999"/>
    <n v="0.05"/>
    <n v="5535.5074999999988"/>
    <x v="4"/>
    <n v="2025"/>
    <n v="1194.0999999999997"/>
  </r>
  <r>
    <s v="T00162"/>
    <n v="45415"/>
    <s v="C033"/>
    <s v="P029"/>
    <s v="S003"/>
    <x v="47"/>
    <x v="0"/>
    <x v="0"/>
    <n v="5"/>
    <n v="988.31"/>
    <n v="1485.05"/>
    <n v="0.1"/>
    <n v="6682.7250000000004"/>
    <x v="4"/>
    <n v="2024"/>
    <n v="2483.6999999999998"/>
  </r>
  <r>
    <s v="T00163"/>
    <n v="45732"/>
    <s v="C153"/>
    <s v="P033"/>
    <s v="S005"/>
    <x v="16"/>
    <x v="0"/>
    <x v="2"/>
    <n v="3"/>
    <n v="1329.15"/>
    <n v="1798.97"/>
    <n v="0.15"/>
    <n v="4587.3734999999997"/>
    <x v="2"/>
    <n v="2025"/>
    <n v="1409.4599999999998"/>
  </r>
  <r>
    <s v="T00164"/>
    <n v="45501"/>
    <s v="C026"/>
    <s v="P003"/>
    <s v="S001"/>
    <x v="46"/>
    <x v="0"/>
    <x v="3"/>
    <n v="5"/>
    <n v="169.03"/>
    <n v="337.63"/>
    <n v="0.05"/>
    <n v="1603.7425000000001"/>
    <x v="11"/>
    <n v="2024"/>
    <n v="843"/>
  </r>
  <r>
    <s v="T00165"/>
    <n v="45888"/>
    <s v="C116"/>
    <s v="P005"/>
    <s v="S002"/>
    <x v="6"/>
    <x v="0"/>
    <x v="2"/>
    <n v="4"/>
    <n v="1004.09"/>
    <n v="1396.22"/>
    <n v="0.1"/>
    <n v="5026.3919999999998"/>
    <x v="3"/>
    <n v="2025"/>
    <n v="1568.52"/>
  </r>
  <r>
    <s v="T00166"/>
    <n v="45685"/>
    <s v="C103"/>
    <s v="P030"/>
    <s v="S004"/>
    <x v="1"/>
    <x v="0"/>
    <x v="1"/>
    <n v="1"/>
    <n v="15.28"/>
    <n v="29.24"/>
    <n v="0.1"/>
    <n v="26.315999999999999"/>
    <x v="9"/>
    <n v="2025"/>
    <n v="13.959999999999999"/>
  </r>
  <r>
    <s v="T00167"/>
    <n v="45221"/>
    <s v="C081"/>
    <s v="P038"/>
    <s v="S003"/>
    <x v="41"/>
    <x v="0"/>
    <x v="0"/>
    <n v="3"/>
    <n v="285.23"/>
    <n v="366.93"/>
    <n v="0.05"/>
    <n v="1045.7504999999999"/>
    <x v="6"/>
    <n v="2023"/>
    <n v="245.09999999999997"/>
  </r>
  <r>
    <s v="T00168"/>
    <n v="45362"/>
    <s v="C018"/>
    <s v="P022"/>
    <s v="S001"/>
    <x v="9"/>
    <x v="2"/>
    <x v="3"/>
    <n v="1"/>
    <n v="19.05"/>
    <n v="25.57"/>
    <n v="0"/>
    <n v="25.57"/>
    <x v="2"/>
    <n v="2024"/>
    <n v="6.52"/>
  </r>
  <r>
    <s v="T00169"/>
    <n v="45505"/>
    <s v="C025"/>
    <s v="P018"/>
    <s v="S003"/>
    <x v="19"/>
    <x v="1"/>
    <x v="0"/>
    <n v="2"/>
    <n v="703.83"/>
    <n v="1079.8900000000001"/>
    <n v="0"/>
    <n v="2159.7800000000002"/>
    <x v="3"/>
    <n v="2024"/>
    <n v="752.12000000000012"/>
  </r>
  <r>
    <s v="T00170"/>
    <n v="45347"/>
    <s v="C172"/>
    <s v="P044"/>
    <s v="S001"/>
    <x v="32"/>
    <x v="0"/>
    <x v="3"/>
    <n v="4"/>
    <n v="797.54"/>
    <n v="1286.55"/>
    <n v="0.1"/>
    <n v="4631.58"/>
    <x v="10"/>
    <n v="2024"/>
    <n v="1956.04"/>
  </r>
  <r>
    <s v="T00171"/>
    <n v="45283"/>
    <s v="C185"/>
    <s v="P035"/>
    <s v="S001"/>
    <x v="7"/>
    <x v="1"/>
    <x v="3"/>
    <n v="3"/>
    <n v="1195.6300000000001"/>
    <n v="1562.43"/>
    <n v="0.1"/>
    <n v="4218.5609999999997"/>
    <x v="7"/>
    <n v="2023"/>
    <n v="1100.3999999999999"/>
  </r>
  <r>
    <s v="T00172"/>
    <n v="45675"/>
    <s v="C027"/>
    <s v="P045"/>
    <s v="S005"/>
    <x v="8"/>
    <x v="2"/>
    <x v="2"/>
    <n v="5"/>
    <n v="1004.56"/>
    <n v="1879.08"/>
    <n v="0.05"/>
    <n v="8925.6299999999992"/>
    <x v="9"/>
    <n v="2025"/>
    <n v="4372.6000000000004"/>
  </r>
  <r>
    <s v="T00173"/>
    <n v="45537"/>
    <s v="C169"/>
    <s v="P027"/>
    <s v="S004"/>
    <x v="34"/>
    <x v="1"/>
    <x v="1"/>
    <n v="2"/>
    <n v="952.65"/>
    <n v="1272.23"/>
    <n v="0"/>
    <n v="2544.46"/>
    <x v="5"/>
    <n v="2024"/>
    <n v="639.16000000000008"/>
  </r>
  <r>
    <s v="T00174"/>
    <n v="45799"/>
    <s v="C143"/>
    <s v="P010"/>
    <s v="S003"/>
    <x v="36"/>
    <x v="1"/>
    <x v="0"/>
    <n v="1"/>
    <n v="838.95"/>
    <n v="1194.1199999999999"/>
    <n v="0.1"/>
    <n v="1074.7079999999999"/>
    <x v="4"/>
    <n v="2025"/>
    <n v="355.16999999999985"/>
  </r>
  <r>
    <s v="T00175"/>
    <n v="45623"/>
    <s v="C110"/>
    <s v="P006"/>
    <s v="S005"/>
    <x v="35"/>
    <x v="2"/>
    <x v="2"/>
    <n v="5"/>
    <n v="187.34"/>
    <n v="318.05"/>
    <n v="0"/>
    <n v="1590.25"/>
    <x v="1"/>
    <n v="2024"/>
    <n v="653.55000000000007"/>
  </r>
  <r>
    <s v="T00176"/>
    <n v="45882"/>
    <s v="C008"/>
    <s v="P012"/>
    <s v="S002"/>
    <x v="38"/>
    <x v="1"/>
    <x v="2"/>
    <n v="3"/>
    <n v="818.24"/>
    <n v="1193.0899999999999"/>
    <n v="0.1"/>
    <n v="3221.3429999999998"/>
    <x v="3"/>
    <n v="2025"/>
    <n v="1124.5499999999997"/>
  </r>
  <r>
    <s v="T00177"/>
    <n v="45886"/>
    <s v="C090"/>
    <s v="P023"/>
    <s v="S001"/>
    <x v="20"/>
    <x v="0"/>
    <x v="3"/>
    <n v="2"/>
    <n v="1014.91"/>
    <n v="1878.47"/>
    <n v="0.05"/>
    <n v="3569.0929999999998"/>
    <x v="3"/>
    <n v="2025"/>
    <n v="1727.1200000000001"/>
  </r>
  <r>
    <s v="T00178"/>
    <n v="45390"/>
    <s v="C018"/>
    <s v="P016"/>
    <s v="S002"/>
    <x v="13"/>
    <x v="0"/>
    <x v="2"/>
    <n v="1"/>
    <n v="1451.16"/>
    <n v="1858.75"/>
    <n v="0"/>
    <n v="1858.75"/>
    <x v="8"/>
    <n v="2024"/>
    <n v="407.58999999999992"/>
  </r>
  <r>
    <s v="T00179"/>
    <n v="45387"/>
    <s v="C097"/>
    <s v="P020"/>
    <s v="S004"/>
    <x v="24"/>
    <x v="0"/>
    <x v="1"/>
    <n v="4"/>
    <n v="242.98"/>
    <n v="323.92"/>
    <n v="0.1"/>
    <n v="1166.1120000000001"/>
    <x v="8"/>
    <n v="2024"/>
    <n v="323.7600000000001"/>
  </r>
  <r>
    <s v="T00180"/>
    <n v="45447"/>
    <s v="C095"/>
    <s v="P009"/>
    <s v="S003"/>
    <x v="5"/>
    <x v="2"/>
    <x v="0"/>
    <n v="3"/>
    <n v="80.36"/>
    <n v="123.19"/>
    <n v="0"/>
    <n v="369.57"/>
    <x v="0"/>
    <n v="2024"/>
    <n v="128.49"/>
  </r>
  <r>
    <s v="T00181"/>
    <n v="45471"/>
    <s v="C040"/>
    <s v="P030"/>
    <s v="S002"/>
    <x v="1"/>
    <x v="0"/>
    <x v="2"/>
    <n v="5"/>
    <n v="15.28"/>
    <n v="29.24"/>
    <n v="0"/>
    <n v="146.19999999999999"/>
    <x v="0"/>
    <n v="2024"/>
    <n v="69.8"/>
  </r>
  <r>
    <s v="T00182"/>
    <n v="45291"/>
    <s v="C070"/>
    <s v="P029"/>
    <s v="S004"/>
    <x v="47"/>
    <x v="0"/>
    <x v="1"/>
    <n v="4"/>
    <n v="988.31"/>
    <n v="1485.05"/>
    <n v="0.15"/>
    <n v="5049.17"/>
    <x v="7"/>
    <n v="2023"/>
    <n v="1986.96"/>
  </r>
  <r>
    <s v="T00183"/>
    <n v="45798"/>
    <s v="C107"/>
    <s v="P012"/>
    <s v="S003"/>
    <x v="38"/>
    <x v="1"/>
    <x v="0"/>
    <n v="2"/>
    <n v="818.24"/>
    <n v="1193.0899999999999"/>
    <n v="0"/>
    <n v="2386.1799999999998"/>
    <x v="4"/>
    <n v="2025"/>
    <n v="749.69999999999982"/>
  </r>
  <r>
    <s v="T00184"/>
    <n v="45527"/>
    <s v="C111"/>
    <s v="P002"/>
    <s v="S001"/>
    <x v="2"/>
    <x v="1"/>
    <x v="3"/>
    <n v="3"/>
    <n v="527.62"/>
    <n v="818.76"/>
    <n v="0.15"/>
    <n v="2087.8379999999997"/>
    <x v="3"/>
    <n v="2024"/>
    <n v="873.42"/>
  </r>
  <r>
    <s v="T00185"/>
    <n v="45840"/>
    <s v="C012"/>
    <s v="P030"/>
    <s v="S002"/>
    <x v="1"/>
    <x v="0"/>
    <x v="2"/>
    <n v="4"/>
    <n v="15.28"/>
    <n v="29.24"/>
    <n v="0"/>
    <n v="116.96"/>
    <x v="11"/>
    <n v="2025"/>
    <n v="55.839999999999996"/>
  </r>
  <r>
    <s v="T00186"/>
    <n v="45464"/>
    <s v="C053"/>
    <s v="P029"/>
    <s v="S003"/>
    <x v="47"/>
    <x v="0"/>
    <x v="0"/>
    <n v="2"/>
    <n v="988.31"/>
    <n v="1485.05"/>
    <n v="0.05"/>
    <n v="2821.5949999999998"/>
    <x v="0"/>
    <n v="2024"/>
    <n v="993.48"/>
  </r>
  <r>
    <s v="T00187"/>
    <n v="45561"/>
    <s v="C075"/>
    <s v="P013"/>
    <s v="S003"/>
    <x v="21"/>
    <x v="0"/>
    <x v="0"/>
    <n v="1"/>
    <n v="675.1"/>
    <n v="1134.8"/>
    <n v="0"/>
    <n v="1134.8"/>
    <x v="5"/>
    <n v="2024"/>
    <n v="459.69999999999993"/>
  </r>
  <r>
    <s v="T00188"/>
    <n v="45404"/>
    <s v="C192"/>
    <s v="P016"/>
    <s v="S004"/>
    <x v="13"/>
    <x v="0"/>
    <x v="1"/>
    <n v="2"/>
    <n v="1451.16"/>
    <n v="1858.75"/>
    <n v="0.05"/>
    <n v="3531.625"/>
    <x v="8"/>
    <n v="2024"/>
    <n v="815.17999999999984"/>
  </r>
  <r>
    <s v="T00189"/>
    <n v="45742"/>
    <s v="C137"/>
    <s v="P044"/>
    <s v="S002"/>
    <x v="32"/>
    <x v="0"/>
    <x v="2"/>
    <n v="5"/>
    <n v="797.54"/>
    <n v="1286.55"/>
    <n v="0.1"/>
    <n v="5789.4750000000004"/>
    <x v="2"/>
    <n v="2025"/>
    <n v="2445.0500000000002"/>
  </r>
  <r>
    <s v="T00190"/>
    <n v="45807"/>
    <s v="C102"/>
    <s v="P020"/>
    <s v="S001"/>
    <x v="24"/>
    <x v="0"/>
    <x v="3"/>
    <n v="4"/>
    <n v="242.98"/>
    <n v="323.92"/>
    <n v="0"/>
    <n v="1295.68"/>
    <x v="4"/>
    <n v="2025"/>
    <n v="323.7600000000001"/>
  </r>
  <r>
    <s v="T00191"/>
    <n v="45193"/>
    <s v="C020"/>
    <s v="P007"/>
    <s v="S003"/>
    <x v="18"/>
    <x v="1"/>
    <x v="0"/>
    <n v="5"/>
    <n v="764.02"/>
    <n v="1474.12"/>
    <n v="0.15"/>
    <n v="6265.0099999999993"/>
    <x v="5"/>
    <n v="2023"/>
    <n v="3550.4999999999995"/>
  </r>
  <r>
    <s v="T00192"/>
    <n v="45226"/>
    <s v="C182"/>
    <s v="P019"/>
    <s v="S004"/>
    <x v="26"/>
    <x v="1"/>
    <x v="1"/>
    <n v="3"/>
    <n v="1346.48"/>
    <n v="1762.92"/>
    <n v="0"/>
    <n v="5288.76"/>
    <x v="6"/>
    <n v="2023"/>
    <n v="1249.3200000000002"/>
  </r>
  <r>
    <s v="T00193"/>
    <n v="45670"/>
    <s v="C006"/>
    <s v="P027"/>
    <s v="S003"/>
    <x v="34"/>
    <x v="1"/>
    <x v="0"/>
    <n v="2"/>
    <n v="952.65"/>
    <n v="1272.23"/>
    <n v="0.15"/>
    <n v="2162.7910000000002"/>
    <x v="9"/>
    <n v="2025"/>
    <n v="639.16000000000008"/>
  </r>
  <r>
    <s v="T00194"/>
    <n v="45268"/>
    <s v="C023"/>
    <s v="P010"/>
    <s v="S004"/>
    <x v="36"/>
    <x v="1"/>
    <x v="1"/>
    <n v="1"/>
    <n v="838.95"/>
    <n v="1194.1199999999999"/>
    <n v="0.05"/>
    <n v="1134.4139999999998"/>
    <x v="7"/>
    <n v="2023"/>
    <n v="355.16999999999985"/>
  </r>
  <r>
    <s v="T00195"/>
    <n v="45815"/>
    <s v="C151"/>
    <s v="P016"/>
    <s v="S004"/>
    <x v="13"/>
    <x v="0"/>
    <x v="1"/>
    <n v="5"/>
    <n v="1451.16"/>
    <n v="1858.75"/>
    <n v="0"/>
    <n v="9293.75"/>
    <x v="0"/>
    <n v="2025"/>
    <n v="2037.9499999999996"/>
  </r>
  <r>
    <s v="T00196"/>
    <n v="45542"/>
    <s v="C080"/>
    <s v="P011"/>
    <s v="S003"/>
    <x v="17"/>
    <x v="1"/>
    <x v="0"/>
    <n v="2"/>
    <n v="190.67"/>
    <n v="248.57"/>
    <n v="0.1"/>
    <n v="447.42599999999999"/>
    <x v="5"/>
    <n v="2024"/>
    <n v="115.80000000000001"/>
  </r>
  <r>
    <s v="T00197"/>
    <n v="45435"/>
    <s v="C020"/>
    <s v="P025"/>
    <s v="S005"/>
    <x v="33"/>
    <x v="0"/>
    <x v="2"/>
    <n v="1"/>
    <n v="258.72000000000003"/>
    <n v="429.15"/>
    <n v="0.05"/>
    <n v="407.69249999999994"/>
    <x v="4"/>
    <n v="2024"/>
    <n v="170.42999999999995"/>
  </r>
  <r>
    <s v="T00198"/>
    <n v="45730"/>
    <s v="C090"/>
    <s v="P025"/>
    <s v="S002"/>
    <x v="33"/>
    <x v="0"/>
    <x v="2"/>
    <n v="2"/>
    <n v="258.72000000000003"/>
    <n v="429.15"/>
    <n v="0"/>
    <n v="858.3"/>
    <x v="2"/>
    <n v="2025"/>
    <n v="340.8599999999999"/>
  </r>
  <r>
    <s v="T00199"/>
    <n v="45874"/>
    <s v="C066"/>
    <s v="P025"/>
    <s v="S002"/>
    <x v="33"/>
    <x v="0"/>
    <x v="2"/>
    <n v="2"/>
    <n v="258.72000000000003"/>
    <n v="429.15"/>
    <n v="0.05"/>
    <n v="815.38499999999988"/>
    <x v="3"/>
    <n v="2025"/>
    <n v="340.8599999999999"/>
  </r>
  <r>
    <s v="T00200"/>
    <n v="45260"/>
    <s v="C046"/>
    <s v="P044"/>
    <s v="S004"/>
    <x v="32"/>
    <x v="0"/>
    <x v="1"/>
    <n v="4"/>
    <n v="797.54"/>
    <n v="1286.55"/>
    <n v="0.15"/>
    <n v="4374.2699999999995"/>
    <x v="1"/>
    <n v="2023"/>
    <n v="1956.04"/>
  </r>
  <r>
    <s v="T00201"/>
    <n v="45196"/>
    <s v="C161"/>
    <s v="P042"/>
    <s v="S003"/>
    <x v="10"/>
    <x v="0"/>
    <x v="0"/>
    <n v="2"/>
    <n v="316.63"/>
    <n v="453.62"/>
    <n v="0.15"/>
    <n v="771.154"/>
    <x v="5"/>
    <n v="2023"/>
    <n v="273.98"/>
  </r>
  <r>
    <s v="T00202"/>
    <n v="45295"/>
    <s v="C121"/>
    <s v="P027"/>
    <s v="S004"/>
    <x v="34"/>
    <x v="1"/>
    <x v="1"/>
    <n v="3"/>
    <n v="952.65"/>
    <n v="1272.23"/>
    <n v="0.1"/>
    <n v="3435.0210000000002"/>
    <x v="9"/>
    <n v="2024"/>
    <n v="958.74000000000012"/>
  </r>
  <r>
    <s v="T00203"/>
    <n v="45299"/>
    <s v="C091"/>
    <s v="P017"/>
    <s v="S005"/>
    <x v="43"/>
    <x v="1"/>
    <x v="2"/>
    <n v="1"/>
    <n v="833.52"/>
    <n v="1246.1099999999999"/>
    <n v="0.1"/>
    <n v="1121.499"/>
    <x v="9"/>
    <n v="2024"/>
    <n v="412.58999999999992"/>
  </r>
  <r>
    <s v="T00204"/>
    <n v="45862"/>
    <s v="C116"/>
    <s v="P050"/>
    <s v="S001"/>
    <x v="3"/>
    <x v="0"/>
    <x v="3"/>
    <n v="1"/>
    <n v="775.07"/>
    <n v="1044.6400000000001"/>
    <n v="0.1"/>
    <n v="940.17600000000016"/>
    <x v="11"/>
    <n v="2025"/>
    <n v="269.57000000000005"/>
  </r>
  <r>
    <s v="T00205"/>
    <n v="45766"/>
    <s v="C020"/>
    <s v="P004"/>
    <s v="S001"/>
    <x v="49"/>
    <x v="0"/>
    <x v="3"/>
    <n v="5"/>
    <n v="1363.52"/>
    <n v="1853.77"/>
    <n v="0.15"/>
    <n v="7878.5225"/>
    <x v="8"/>
    <n v="2025"/>
    <n v="2451.25"/>
  </r>
  <r>
    <s v="T00206"/>
    <n v="45213"/>
    <s v="C149"/>
    <s v="P043"/>
    <s v="S005"/>
    <x v="45"/>
    <x v="0"/>
    <x v="2"/>
    <n v="1"/>
    <n v="293.95999999999998"/>
    <n v="564.41999999999996"/>
    <n v="0.15"/>
    <n v="479.75699999999995"/>
    <x v="6"/>
    <n v="2023"/>
    <n v="270.45999999999998"/>
  </r>
  <r>
    <s v="T00207"/>
    <n v="45229"/>
    <s v="C083"/>
    <s v="P035"/>
    <s v="S005"/>
    <x v="7"/>
    <x v="1"/>
    <x v="2"/>
    <n v="4"/>
    <n v="1195.6300000000001"/>
    <n v="1562.43"/>
    <n v="0.05"/>
    <n v="5937.2340000000004"/>
    <x v="6"/>
    <n v="2023"/>
    <n v="1467.1999999999998"/>
  </r>
  <r>
    <s v="T00208"/>
    <n v="45737"/>
    <s v="C116"/>
    <s v="P004"/>
    <s v="S001"/>
    <x v="49"/>
    <x v="0"/>
    <x v="3"/>
    <n v="3"/>
    <n v="1363.52"/>
    <n v="1853.77"/>
    <n v="0"/>
    <n v="5561.3099999999995"/>
    <x v="2"/>
    <n v="2025"/>
    <n v="1470.75"/>
  </r>
  <r>
    <s v="T00209"/>
    <n v="45717"/>
    <s v="C011"/>
    <s v="P028"/>
    <s v="S002"/>
    <x v="25"/>
    <x v="1"/>
    <x v="2"/>
    <n v="4"/>
    <n v="363.33"/>
    <n v="673.78"/>
    <n v="0.15"/>
    <n v="2290.8519999999999"/>
    <x v="2"/>
    <n v="2025"/>
    <n v="1241.8"/>
  </r>
  <r>
    <s v="T00210"/>
    <n v="45506"/>
    <s v="C094"/>
    <s v="P021"/>
    <s v="S003"/>
    <x v="23"/>
    <x v="2"/>
    <x v="0"/>
    <n v="3"/>
    <n v="977.09"/>
    <n v="1227.24"/>
    <n v="0.15"/>
    <n v="3129.462"/>
    <x v="3"/>
    <n v="2024"/>
    <n v="750.44999999999993"/>
  </r>
  <r>
    <s v="T00211"/>
    <n v="45755"/>
    <s v="C199"/>
    <s v="P023"/>
    <s v="S003"/>
    <x v="20"/>
    <x v="0"/>
    <x v="0"/>
    <n v="5"/>
    <n v="1014.91"/>
    <n v="1878.47"/>
    <n v="0"/>
    <n v="9392.35"/>
    <x v="8"/>
    <n v="2025"/>
    <n v="4317.8"/>
  </r>
  <r>
    <s v="T00212"/>
    <n v="45824"/>
    <s v="C017"/>
    <s v="P045"/>
    <s v="S003"/>
    <x v="8"/>
    <x v="2"/>
    <x v="0"/>
    <n v="1"/>
    <n v="1004.56"/>
    <n v="1879.08"/>
    <n v="0.15"/>
    <n v="1597.2179999999998"/>
    <x v="0"/>
    <n v="2025"/>
    <n v="874.52"/>
  </r>
  <r>
    <s v="T00213"/>
    <n v="45624"/>
    <s v="C065"/>
    <s v="P008"/>
    <s v="S005"/>
    <x v="48"/>
    <x v="0"/>
    <x v="2"/>
    <n v="2"/>
    <n v="70.59"/>
    <n v="109.78"/>
    <n v="0.1"/>
    <n v="197.60400000000001"/>
    <x v="1"/>
    <n v="2024"/>
    <n v="78.38"/>
  </r>
  <r>
    <s v="T00214"/>
    <n v="45575"/>
    <s v="C150"/>
    <s v="P025"/>
    <s v="S002"/>
    <x v="33"/>
    <x v="0"/>
    <x v="2"/>
    <n v="3"/>
    <n v="258.72000000000003"/>
    <n v="429.15"/>
    <n v="0.1"/>
    <n v="1158.7049999999999"/>
    <x v="6"/>
    <n v="2024"/>
    <n v="511.28999999999985"/>
  </r>
  <r>
    <s v="T00215"/>
    <n v="45818"/>
    <s v="C034"/>
    <s v="P034"/>
    <s v="S005"/>
    <x v="12"/>
    <x v="1"/>
    <x v="2"/>
    <n v="1"/>
    <n v="246.07"/>
    <n v="428.05"/>
    <n v="0.1"/>
    <n v="385.245"/>
    <x v="0"/>
    <n v="2025"/>
    <n v="181.98000000000002"/>
  </r>
  <r>
    <s v="T00216"/>
    <n v="45526"/>
    <s v="C165"/>
    <s v="P031"/>
    <s v="S003"/>
    <x v="39"/>
    <x v="2"/>
    <x v="0"/>
    <n v="2"/>
    <n v="822.2"/>
    <n v="1095.72"/>
    <n v="0"/>
    <n v="2191.44"/>
    <x v="3"/>
    <n v="2024"/>
    <n v="547.04"/>
  </r>
  <r>
    <s v="T00217"/>
    <n v="45653"/>
    <s v="C131"/>
    <s v="P048"/>
    <s v="S003"/>
    <x v="11"/>
    <x v="0"/>
    <x v="0"/>
    <n v="1"/>
    <n v="794.8"/>
    <n v="1216.3599999999999"/>
    <n v="0.1"/>
    <n v="1094.7239999999999"/>
    <x v="7"/>
    <n v="2024"/>
    <n v="421.55999999999995"/>
  </r>
  <r>
    <s v="T00218"/>
    <n v="45361"/>
    <s v="C047"/>
    <s v="P048"/>
    <s v="S002"/>
    <x v="11"/>
    <x v="0"/>
    <x v="2"/>
    <n v="3"/>
    <n v="794.8"/>
    <n v="1216.3599999999999"/>
    <n v="0.15"/>
    <n v="3101.7179999999998"/>
    <x v="2"/>
    <n v="2024"/>
    <n v="1264.6799999999998"/>
  </r>
  <r>
    <s v="T00219"/>
    <n v="45751"/>
    <s v="C058"/>
    <s v="P035"/>
    <s v="S002"/>
    <x v="7"/>
    <x v="1"/>
    <x v="2"/>
    <n v="2"/>
    <n v="1195.6300000000001"/>
    <n v="1562.43"/>
    <n v="0"/>
    <n v="3124.86"/>
    <x v="8"/>
    <n v="2025"/>
    <n v="733.59999999999991"/>
  </r>
  <r>
    <s v="T00220"/>
    <n v="45400"/>
    <s v="C026"/>
    <s v="P021"/>
    <s v="S005"/>
    <x v="23"/>
    <x v="2"/>
    <x v="2"/>
    <n v="5"/>
    <n v="977.09"/>
    <n v="1227.24"/>
    <n v="0"/>
    <n v="6136.2"/>
    <x v="8"/>
    <n v="2024"/>
    <n v="1250.75"/>
  </r>
  <r>
    <s v="T00221"/>
    <n v="45867"/>
    <s v="C197"/>
    <s v="P002"/>
    <s v="S005"/>
    <x v="2"/>
    <x v="1"/>
    <x v="2"/>
    <n v="2"/>
    <n v="527.62"/>
    <n v="818.76"/>
    <n v="0.15"/>
    <n v="1391.8920000000001"/>
    <x v="11"/>
    <n v="2025"/>
    <n v="582.28"/>
  </r>
  <r>
    <s v="T00222"/>
    <n v="45754"/>
    <s v="C042"/>
    <s v="P045"/>
    <s v="S002"/>
    <x v="8"/>
    <x v="2"/>
    <x v="2"/>
    <n v="5"/>
    <n v="1004.56"/>
    <n v="1879.08"/>
    <n v="0.05"/>
    <n v="8925.6299999999992"/>
    <x v="8"/>
    <n v="2025"/>
    <n v="4372.6000000000004"/>
  </r>
  <r>
    <s v="T00223"/>
    <n v="45882"/>
    <s v="C012"/>
    <s v="P046"/>
    <s v="S004"/>
    <x v="42"/>
    <x v="0"/>
    <x v="1"/>
    <n v="3"/>
    <n v="926.55"/>
    <n v="1165.3699999999999"/>
    <n v="0.05"/>
    <n v="3321.3044999999997"/>
    <x v="3"/>
    <n v="2025"/>
    <n v="716.45999999999981"/>
  </r>
  <r>
    <s v="T00224"/>
    <n v="45832"/>
    <s v="C157"/>
    <s v="P017"/>
    <s v="S003"/>
    <x v="43"/>
    <x v="1"/>
    <x v="0"/>
    <n v="4"/>
    <n v="833.52"/>
    <n v="1246.1099999999999"/>
    <n v="0.05"/>
    <n v="4735.2179999999998"/>
    <x v="0"/>
    <n v="2025"/>
    <n v="1650.3599999999997"/>
  </r>
  <r>
    <s v="T00225"/>
    <n v="45260"/>
    <s v="C080"/>
    <s v="P020"/>
    <s v="S004"/>
    <x v="24"/>
    <x v="0"/>
    <x v="1"/>
    <n v="2"/>
    <n v="242.98"/>
    <n v="323.92"/>
    <n v="0.1"/>
    <n v="583.05600000000004"/>
    <x v="1"/>
    <n v="2023"/>
    <n v="161.88000000000005"/>
  </r>
  <r>
    <s v="T00226"/>
    <n v="45430"/>
    <s v="C119"/>
    <s v="P020"/>
    <s v="S003"/>
    <x v="24"/>
    <x v="0"/>
    <x v="0"/>
    <n v="4"/>
    <n v="242.98"/>
    <n v="323.92"/>
    <n v="0.15"/>
    <n v="1101.328"/>
    <x v="4"/>
    <n v="2024"/>
    <n v="323.7600000000001"/>
  </r>
  <r>
    <s v="T00227"/>
    <n v="45529"/>
    <s v="C052"/>
    <s v="P032"/>
    <s v="S005"/>
    <x v="44"/>
    <x v="2"/>
    <x v="2"/>
    <n v="2"/>
    <n v="164.01"/>
    <n v="304.70999999999998"/>
    <n v="0.1"/>
    <n v="548.47799999999995"/>
    <x v="3"/>
    <n v="2024"/>
    <n v="281.39999999999998"/>
  </r>
  <r>
    <s v="T00228"/>
    <n v="45456"/>
    <s v="C165"/>
    <s v="P026"/>
    <s v="S004"/>
    <x v="15"/>
    <x v="2"/>
    <x v="1"/>
    <n v="3"/>
    <n v="584.4"/>
    <n v="1015.76"/>
    <n v="0"/>
    <n v="3047.2799999999997"/>
    <x v="0"/>
    <n v="2024"/>
    <n v="1294.08"/>
  </r>
  <r>
    <s v="T00229"/>
    <n v="45850"/>
    <s v="C073"/>
    <s v="P042"/>
    <s v="S001"/>
    <x v="10"/>
    <x v="0"/>
    <x v="3"/>
    <n v="2"/>
    <n v="316.63"/>
    <n v="453.62"/>
    <n v="0.1"/>
    <n v="816.51600000000008"/>
    <x v="11"/>
    <n v="2025"/>
    <n v="273.98"/>
  </r>
  <r>
    <s v="T00230"/>
    <n v="45631"/>
    <s v="C132"/>
    <s v="P022"/>
    <s v="S002"/>
    <x v="9"/>
    <x v="2"/>
    <x v="2"/>
    <n v="4"/>
    <n v="19.05"/>
    <n v="25.57"/>
    <n v="0"/>
    <n v="102.28"/>
    <x v="7"/>
    <n v="2024"/>
    <n v="26.08"/>
  </r>
  <r>
    <s v="T00231"/>
    <n v="45828"/>
    <s v="C116"/>
    <s v="P046"/>
    <s v="S003"/>
    <x v="42"/>
    <x v="0"/>
    <x v="0"/>
    <n v="1"/>
    <n v="926.55"/>
    <n v="1165.3699999999999"/>
    <n v="0.15"/>
    <n v="990.56449999999984"/>
    <x v="0"/>
    <n v="2025"/>
    <n v="238.81999999999994"/>
  </r>
  <r>
    <s v="T00232"/>
    <n v="45683"/>
    <s v="C102"/>
    <s v="P038"/>
    <s v="S005"/>
    <x v="41"/>
    <x v="0"/>
    <x v="2"/>
    <n v="3"/>
    <n v="285.23"/>
    <n v="366.93"/>
    <n v="0.05"/>
    <n v="1045.7504999999999"/>
    <x v="9"/>
    <n v="2025"/>
    <n v="245.09999999999997"/>
  </r>
  <r>
    <s v="T00233"/>
    <n v="45515"/>
    <s v="C021"/>
    <s v="P050"/>
    <s v="S003"/>
    <x v="3"/>
    <x v="0"/>
    <x v="0"/>
    <n v="2"/>
    <n v="775.07"/>
    <n v="1044.6400000000001"/>
    <n v="0"/>
    <n v="2089.2800000000002"/>
    <x v="3"/>
    <n v="2024"/>
    <n v="539.1400000000001"/>
  </r>
  <r>
    <s v="T00234"/>
    <n v="45765"/>
    <s v="C026"/>
    <s v="P021"/>
    <s v="S003"/>
    <x v="23"/>
    <x v="2"/>
    <x v="0"/>
    <n v="2"/>
    <n v="977.09"/>
    <n v="1227.24"/>
    <n v="0.05"/>
    <n v="2331.7559999999999"/>
    <x v="8"/>
    <n v="2025"/>
    <n v="500.29999999999995"/>
  </r>
  <r>
    <s v="T00235"/>
    <n v="45879"/>
    <s v="C074"/>
    <s v="P007"/>
    <s v="S004"/>
    <x v="18"/>
    <x v="1"/>
    <x v="1"/>
    <n v="2"/>
    <n v="764.02"/>
    <n v="1474.12"/>
    <n v="0.15"/>
    <n v="2506.0039999999999"/>
    <x v="3"/>
    <n v="2025"/>
    <n v="1420.1999999999998"/>
  </r>
  <r>
    <s v="T00236"/>
    <n v="45318"/>
    <s v="C158"/>
    <s v="P050"/>
    <s v="S001"/>
    <x v="3"/>
    <x v="0"/>
    <x v="3"/>
    <n v="1"/>
    <n v="775.07"/>
    <n v="1044.6400000000001"/>
    <n v="0"/>
    <n v="1044.6400000000001"/>
    <x v="9"/>
    <n v="2024"/>
    <n v="269.57000000000005"/>
  </r>
  <r>
    <s v="T00237"/>
    <n v="45420"/>
    <s v="C056"/>
    <s v="P039"/>
    <s v="S002"/>
    <x v="22"/>
    <x v="0"/>
    <x v="2"/>
    <n v="5"/>
    <n v="398.25"/>
    <n v="540.94000000000005"/>
    <n v="0.15"/>
    <n v="2298.9950000000003"/>
    <x v="4"/>
    <n v="2024"/>
    <n v="713.45000000000027"/>
  </r>
  <r>
    <s v="T00238"/>
    <n v="45196"/>
    <s v="C199"/>
    <s v="P023"/>
    <s v="S003"/>
    <x v="20"/>
    <x v="0"/>
    <x v="0"/>
    <n v="2"/>
    <n v="1014.91"/>
    <n v="1878.47"/>
    <n v="0.1"/>
    <n v="3381.2460000000001"/>
    <x v="5"/>
    <n v="2023"/>
    <n v="1727.1200000000001"/>
  </r>
  <r>
    <s v="T00239"/>
    <n v="45409"/>
    <s v="C013"/>
    <s v="P014"/>
    <s v="S002"/>
    <x v="0"/>
    <x v="0"/>
    <x v="2"/>
    <n v="4"/>
    <n v="797.94"/>
    <n v="1342.75"/>
    <n v="0.15"/>
    <n v="4565.3499999999995"/>
    <x v="8"/>
    <n v="2024"/>
    <n v="2179.2399999999998"/>
  </r>
  <r>
    <s v="T00240"/>
    <n v="45538"/>
    <s v="C029"/>
    <s v="P018"/>
    <s v="S004"/>
    <x v="19"/>
    <x v="1"/>
    <x v="1"/>
    <n v="5"/>
    <n v="703.83"/>
    <n v="1079.8900000000001"/>
    <n v="0"/>
    <n v="5399.4500000000007"/>
    <x v="5"/>
    <n v="2024"/>
    <n v="1880.3000000000002"/>
  </r>
  <r>
    <s v="T00241"/>
    <n v="45593"/>
    <s v="C184"/>
    <s v="P034"/>
    <s v="S002"/>
    <x v="12"/>
    <x v="1"/>
    <x v="2"/>
    <n v="3"/>
    <n v="246.07"/>
    <n v="428.05"/>
    <n v="0.15"/>
    <n v="1091.5275000000001"/>
    <x v="6"/>
    <n v="2024"/>
    <n v="545.94000000000005"/>
  </r>
  <r>
    <s v="T00242"/>
    <n v="45746"/>
    <s v="C158"/>
    <s v="P015"/>
    <s v="S003"/>
    <x v="40"/>
    <x v="0"/>
    <x v="0"/>
    <n v="2"/>
    <n v="187.6"/>
    <n v="270.45"/>
    <n v="0.15"/>
    <n v="459.76499999999999"/>
    <x v="2"/>
    <n v="2025"/>
    <n v="165.7"/>
  </r>
  <r>
    <s v="T00243"/>
    <n v="45903"/>
    <s v="C171"/>
    <s v="P044"/>
    <s v="S001"/>
    <x v="32"/>
    <x v="0"/>
    <x v="3"/>
    <n v="5"/>
    <n v="797.54"/>
    <n v="1286.55"/>
    <n v="0.1"/>
    <n v="5789.4750000000004"/>
    <x v="5"/>
    <n v="2025"/>
    <n v="2445.0500000000002"/>
  </r>
  <r>
    <s v="T00244"/>
    <n v="45391"/>
    <s v="C135"/>
    <s v="P002"/>
    <s v="S005"/>
    <x v="2"/>
    <x v="1"/>
    <x v="2"/>
    <n v="5"/>
    <n v="527.62"/>
    <n v="818.76"/>
    <n v="0"/>
    <n v="4093.8"/>
    <x v="8"/>
    <n v="2024"/>
    <n v="1455.6999999999998"/>
  </r>
  <r>
    <s v="T00245"/>
    <n v="45549"/>
    <s v="C121"/>
    <s v="P011"/>
    <s v="S001"/>
    <x v="17"/>
    <x v="1"/>
    <x v="3"/>
    <n v="4"/>
    <n v="190.67"/>
    <n v="248.57"/>
    <n v="0.1"/>
    <n v="894.85199999999998"/>
    <x v="5"/>
    <n v="2024"/>
    <n v="231.60000000000002"/>
  </r>
  <r>
    <s v="T00246"/>
    <n v="45446"/>
    <s v="C192"/>
    <s v="P030"/>
    <s v="S001"/>
    <x v="1"/>
    <x v="0"/>
    <x v="3"/>
    <n v="3"/>
    <n v="15.28"/>
    <n v="29.24"/>
    <n v="0"/>
    <n v="87.72"/>
    <x v="0"/>
    <n v="2024"/>
    <n v="41.879999999999995"/>
  </r>
  <r>
    <s v="T00247"/>
    <n v="45633"/>
    <s v="C062"/>
    <s v="P022"/>
    <s v="S001"/>
    <x v="9"/>
    <x v="2"/>
    <x v="3"/>
    <n v="5"/>
    <n v="19.05"/>
    <n v="25.57"/>
    <n v="0.1"/>
    <n v="115.065"/>
    <x v="7"/>
    <n v="2024"/>
    <n v="32.599999999999994"/>
  </r>
  <r>
    <s v="T00248"/>
    <n v="45247"/>
    <s v="C012"/>
    <s v="P035"/>
    <s v="S003"/>
    <x v="7"/>
    <x v="1"/>
    <x v="0"/>
    <n v="5"/>
    <n v="1195.6300000000001"/>
    <n v="1562.43"/>
    <n v="0.1"/>
    <n v="7030.9350000000004"/>
    <x v="1"/>
    <n v="2023"/>
    <n v="1833.9999999999998"/>
  </r>
  <r>
    <s v="T00249"/>
    <n v="45690"/>
    <s v="C200"/>
    <s v="P039"/>
    <s v="S004"/>
    <x v="22"/>
    <x v="0"/>
    <x v="1"/>
    <n v="4"/>
    <n v="398.25"/>
    <n v="540.94000000000005"/>
    <n v="0.05"/>
    <n v="2055.5720000000001"/>
    <x v="10"/>
    <n v="2025"/>
    <n v="570.76000000000022"/>
  </r>
  <r>
    <s v="T00250"/>
    <n v="45846"/>
    <s v="C017"/>
    <s v="P037"/>
    <s v="S004"/>
    <x v="27"/>
    <x v="1"/>
    <x v="1"/>
    <n v="1"/>
    <n v="1451.27"/>
    <n v="1952.65"/>
    <n v="0.1"/>
    <n v="1757.3850000000002"/>
    <x v="11"/>
    <n v="2025"/>
    <n v="501.38000000000011"/>
  </r>
  <r>
    <s v="T00251"/>
    <n v="45507"/>
    <s v="C012"/>
    <s v="P022"/>
    <s v="S002"/>
    <x v="9"/>
    <x v="2"/>
    <x v="2"/>
    <n v="1"/>
    <n v="19.05"/>
    <n v="25.57"/>
    <n v="0.1"/>
    <n v="23.013000000000002"/>
    <x v="3"/>
    <n v="2024"/>
    <n v="6.52"/>
  </r>
  <r>
    <s v="T00252"/>
    <n v="45371"/>
    <s v="C132"/>
    <s v="P046"/>
    <s v="S004"/>
    <x v="42"/>
    <x v="0"/>
    <x v="1"/>
    <n v="5"/>
    <n v="926.55"/>
    <n v="1165.3699999999999"/>
    <n v="0.15"/>
    <n v="4952.8224999999993"/>
    <x v="2"/>
    <n v="2024"/>
    <n v="1194.0999999999997"/>
  </r>
  <r>
    <s v="T00253"/>
    <n v="45342"/>
    <s v="C010"/>
    <s v="P004"/>
    <s v="S002"/>
    <x v="49"/>
    <x v="0"/>
    <x v="2"/>
    <n v="3"/>
    <n v="1363.52"/>
    <n v="1853.77"/>
    <n v="0.1"/>
    <n v="5005.1790000000001"/>
    <x v="10"/>
    <n v="2024"/>
    <n v="1470.75"/>
  </r>
  <r>
    <s v="T00254"/>
    <n v="45732"/>
    <s v="C168"/>
    <s v="P046"/>
    <s v="S003"/>
    <x v="42"/>
    <x v="0"/>
    <x v="0"/>
    <n v="3"/>
    <n v="926.55"/>
    <n v="1165.3699999999999"/>
    <n v="0"/>
    <n v="3496.1099999999997"/>
    <x v="2"/>
    <n v="2025"/>
    <n v="716.45999999999981"/>
  </r>
  <r>
    <s v="T00255"/>
    <n v="45607"/>
    <s v="C112"/>
    <s v="P039"/>
    <s v="S004"/>
    <x v="22"/>
    <x v="0"/>
    <x v="1"/>
    <n v="4"/>
    <n v="398.25"/>
    <n v="540.94000000000005"/>
    <n v="0.15"/>
    <n v="1839.1960000000001"/>
    <x v="1"/>
    <n v="2024"/>
    <n v="570.76000000000022"/>
  </r>
  <r>
    <s v="T00256"/>
    <n v="45564"/>
    <s v="C048"/>
    <s v="P015"/>
    <s v="S004"/>
    <x v="40"/>
    <x v="0"/>
    <x v="1"/>
    <n v="4"/>
    <n v="187.6"/>
    <n v="270.45"/>
    <n v="0.1"/>
    <n v="973.62"/>
    <x v="5"/>
    <n v="2024"/>
    <n v="331.4"/>
  </r>
  <r>
    <s v="T00257"/>
    <n v="45583"/>
    <s v="C022"/>
    <s v="P040"/>
    <s v="S004"/>
    <x v="37"/>
    <x v="1"/>
    <x v="1"/>
    <n v="1"/>
    <n v="1322.44"/>
    <n v="1745.61"/>
    <n v="0.15"/>
    <n v="1483.7684999999999"/>
    <x v="6"/>
    <n v="2024"/>
    <n v="423.16999999999985"/>
  </r>
  <r>
    <s v="T00258"/>
    <n v="45743"/>
    <s v="C140"/>
    <s v="P046"/>
    <s v="S003"/>
    <x v="42"/>
    <x v="0"/>
    <x v="0"/>
    <n v="3"/>
    <n v="926.55"/>
    <n v="1165.3699999999999"/>
    <n v="0"/>
    <n v="3496.1099999999997"/>
    <x v="2"/>
    <n v="2025"/>
    <n v="716.45999999999981"/>
  </r>
  <r>
    <s v="T00259"/>
    <n v="45787"/>
    <s v="C084"/>
    <s v="P011"/>
    <s v="S003"/>
    <x v="17"/>
    <x v="1"/>
    <x v="0"/>
    <n v="3"/>
    <n v="190.67"/>
    <n v="248.57"/>
    <n v="0.15"/>
    <n v="633.85350000000005"/>
    <x v="4"/>
    <n v="2025"/>
    <n v="173.70000000000002"/>
  </r>
  <r>
    <s v="T00260"/>
    <n v="45714"/>
    <s v="C043"/>
    <s v="P024"/>
    <s v="S004"/>
    <x v="14"/>
    <x v="1"/>
    <x v="1"/>
    <n v="3"/>
    <n v="813.07"/>
    <n v="1487.41"/>
    <n v="0.15"/>
    <n v="3792.8955000000001"/>
    <x v="10"/>
    <n v="2025"/>
    <n v="2023.02"/>
  </r>
  <r>
    <s v="T00261"/>
    <n v="45246"/>
    <s v="C187"/>
    <s v="P030"/>
    <s v="S003"/>
    <x v="1"/>
    <x v="0"/>
    <x v="0"/>
    <n v="5"/>
    <n v="15.28"/>
    <n v="29.24"/>
    <n v="0.15"/>
    <n v="124.26999999999998"/>
    <x v="1"/>
    <n v="2023"/>
    <n v="69.8"/>
  </r>
  <r>
    <s v="T00262"/>
    <n v="45508"/>
    <s v="C164"/>
    <s v="P039"/>
    <s v="S001"/>
    <x v="22"/>
    <x v="0"/>
    <x v="3"/>
    <n v="1"/>
    <n v="398.25"/>
    <n v="540.94000000000005"/>
    <n v="0.15"/>
    <n v="459.79900000000004"/>
    <x v="3"/>
    <n v="2024"/>
    <n v="142.69000000000005"/>
  </r>
  <r>
    <s v="T00263"/>
    <n v="45568"/>
    <s v="C132"/>
    <s v="P035"/>
    <s v="S002"/>
    <x v="7"/>
    <x v="1"/>
    <x v="2"/>
    <n v="1"/>
    <n v="1195.6300000000001"/>
    <n v="1562.43"/>
    <n v="0.05"/>
    <n v="1484.3085000000001"/>
    <x v="6"/>
    <n v="2024"/>
    <n v="366.79999999999995"/>
  </r>
  <r>
    <s v="T00264"/>
    <n v="45707"/>
    <s v="C009"/>
    <s v="P037"/>
    <s v="S002"/>
    <x v="27"/>
    <x v="1"/>
    <x v="2"/>
    <n v="1"/>
    <n v="1451.27"/>
    <n v="1952.65"/>
    <n v="0.05"/>
    <n v="1855.0174999999999"/>
    <x v="10"/>
    <n v="2025"/>
    <n v="501.38000000000011"/>
  </r>
  <r>
    <s v="T00265"/>
    <n v="45778"/>
    <s v="C093"/>
    <s v="P044"/>
    <s v="S004"/>
    <x v="32"/>
    <x v="0"/>
    <x v="1"/>
    <n v="5"/>
    <n v="797.54"/>
    <n v="1286.55"/>
    <n v="0"/>
    <n v="6432.75"/>
    <x v="4"/>
    <n v="2025"/>
    <n v="2445.0500000000002"/>
  </r>
  <r>
    <s v="T00266"/>
    <n v="45435"/>
    <s v="C174"/>
    <s v="P014"/>
    <s v="S004"/>
    <x v="0"/>
    <x v="0"/>
    <x v="1"/>
    <n v="3"/>
    <n v="797.94"/>
    <n v="1342.75"/>
    <n v="0.1"/>
    <n v="3625.4250000000002"/>
    <x v="4"/>
    <n v="2024"/>
    <n v="1634.4299999999998"/>
  </r>
  <r>
    <s v="T00267"/>
    <n v="45210"/>
    <s v="C196"/>
    <s v="P009"/>
    <s v="S001"/>
    <x v="5"/>
    <x v="2"/>
    <x v="3"/>
    <n v="5"/>
    <n v="80.36"/>
    <n v="123.19"/>
    <n v="0.05"/>
    <n v="585.15250000000003"/>
    <x v="6"/>
    <n v="2023"/>
    <n v="214.14999999999998"/>
  </r>
  <r>
    <s v="T00268"/>
    <n v="45680"/>
    <s v="C102"/>
    <s v="P016"/>
    <s v="S003"/>
    <x v="13"/>
    <x v="0"/>
    <x v="0"/>
    <n v="3"/>
    <n v="1451.16"/>
    <n v="1858.75"/>
    <n v="0.05"/>
    <n v="5297.4375"/>
    <x v="9"/>
    <n v="2025"/>
    <n v="1222.7699999999998"/>
  </r>
  <r>
    <s v="T00269"/>
    <n v="45435"/>
    <s v="C007"/>
    <s v="P046"/>
    <s v="S002"/>
    <x v="42"/>
    <x v="0"/>
    <x v="2"/>
    <n v="4"/>
    <n v="926.55"/>
    <n v="1165.3699999999999"/>
    <n v="0.15"/>
    <n v="3962.2579999999994"/>
    <x v="4"/>
    <n v="2024"/>
    <n v="955.27999999999975"/>
  </r>
  <r>
    <s v="T00270"/>
    <n v="45346"/>
    <s v="C068"/>
    <s v="P023"/>
    <s v="S003"/>
    <x v="20"/>
    <x v="0"/>
    <x v="0"/>
    <n v="4"/>
    <n v="1014.91"/>
    <n v="1878.47"/>
    <n v="0.05"/>
    <n v="7138.1859999999997"/>
    <x v="10"/>
    <n v="2024"/>
    <n v="3454.2400000000002"/>
  </r>
  <r>
    <s v="T00271"/>
    <n v="45828"/>
    <s v="C178"/>
    <s v="P040"/>
    <s v="S004"/>
    <x v="37"/>
    <x v="1"/>
    <x v="1"/>
    <n v="2"/>
    <n v="1322.44"/>
    <n v="1745.61"/>
    <n v="0"/>
    <n v="3491.22"/>
    <x v="0"/>
    <n v="2025"/>
    <n v="846.33999999999969"/>
  </r>
  <r>
    <s v="T00272"/>
    <n v="45629"/>
    <s v="C019"/>
    <s v="P002"/>
    <s v="S004"/>
    <x v="2"/>
    <x v="1"/>
    <x v="1"/>
    <n v="2"/>
    <n v="527.62"/>
    <n v="818.76"/>
    <n v="0.15"/>
    <n v="1391.8920000000001"/>
    <x v="7"/>
    <n v="2024"/>
    <n v="582.28"/>
  </r>
  <r>
    <s v="T00273"/>
    <n v="45219"/>
    <s v="C175"/>
    <s v="P014"/>
    <s v="S003"/>
    <x v="0"/>
    <x v="0"/>
    <x v="0"/>
    <n v="3"/>
    <n v="797.94"/>
    <n v="1342.75"/>
    <n v="0"/>
    <n v="4028.25"/>
    <x v="6"/>
    <n v="2023"/>
    <n v="1634.4299999999998"/>
  </r>
  <r>
    <s v="T00274"/>
    <n v="45241"/>
    <s v="C077"/>
    <s v="P002"/>
    <s v="S002"/>
    <x v="2"/>
    <x v="1"/>
    <x v="2"/>
    <n v="2"/>
    <n v="527.62"/>
    <n v="818.76"/>
    <n v="0.1"/>
    <n v="1473.768"/>
    <x v="1"/>
    <n v="2023"/>
    <n v="582.28"/>
  </r>
  <r>
    <s v="T00275"/>
    <n v="45841"/>
    <s v="C032"/>
    <s v="P043"/>
    <s v="S002"/>
    <x v="45"/>
    <x v="0"/>
    <x v="2"/>
    <n v="2"/>
    <n v="293.95999999999998"/>
    <n v="564.41999999999996"/>
    <n v="0.05"/>
    <n v="1072.3979999999999"/>
    <x v="11"/>
    <n v="2025"/>
    <n v="540.91999999999996"/>
  </r>
  <r>
    <s v="T00276"/>
    <n v="45212"/>
    <s v="C007"/>
    <s v="P031"/>
    <s v="S003"/>
    <x v="39"/>
    <x v="2"/>
    <x v="0"/>
    <n v="5"/>
    <n v="822.2"/>
    <n v="1095.72"/>
    <n v="0.1"/>
    <n v="4930.7400000000007"/>
    <x v="6"/>
    <n v="2023"/>
    <n v="1367.6"/>
  </r>
  <r>
    <s v="T00277"/>
    <n v="45489"/>
    <s v="C142"/>
    <s v="P035"/>
    <s v="S002"/>
    <x v="7"/>
    <x v="1"/>
    <x v="2"/>
    <n v="5"/>
    <n v="1195.6300000000001"/>
    <n v="1562.43"/>
    <n v="0"/>
    <n v="7812.1500000000005"/>
    <x v="11"/>
    <n v="2024"/>
    <n v="1833.9999999999998"/>
  </r>
  <r>
    <s v="T00278"/>
    <n v="45575"/>
    <s v="C080"/>
    <s v="P036"/>
    <s v="S004"/>
    <x v="4"/>
    <x v="0"/>
    <x v="1"/>
    <n v="4"/>
    <n v="1167.73"/>
    <n v="1501.46"/>
    <n v="0.15"/>
    <n v="5104.9639999999999"/>
    <x v="6"/>
    <n v="2024"/>
    <n v="1334.92"/>
  </r>
  <r>
    <s v="T00279"/>
    <n v="45851"/>
    <s v="C148"/>
    <s v="P012"/>
    <s v="S001"/>
    <x v="38"/>
    <x v="1"/>
    <x v="3"/>
    <n v="2"/>
    <n v="818.24"/>
    <n v="1193.0899999999999"/>
    <n v="0.1"/>
    <n v="2147.5619999999999"/>
    <x v="11"/>
    <n v="2025"/>
    <n v="749.69999999999982"/>
  </r>
  <r>
    <s v="T00280"/>
    <n v="45693"/>
    <s v="C116"/>
    <s v="P020"/>
    <s v="S004"/>
    <x v="24"/>
    <x v="0"/>
    <x v="1"/>
    <n v="5"/>
    <n v="242.98"/>
    <n v="323.92"/>
    <n v="0.1"/>
    <n v="1457.64"/>
    <x v="10"/>
    <n v="2025"/>
    <n v="404.70000000000016"/>
  </r>
  <r>
    <s v="T00281"/>
    <n v="45579"/>
    <s v="C200"/>
    <s v="P047"/>
    <s v="S005"/>
    <x v="28"/>
    <x v="1"/>
    <x v="2"/>
    <n v="5"/>
    <n v="722.74"/>
    <n v="1197.18"/>
    <n v="0.05"/>
    <n v="5686.6050000000005"/>
    <x v="6"/>
    <n v="2024"/>
    <n v="2372.2000000000003"/>
  </r>
  <r>
    <s v="T00282"/>
    <n v="45725"/>
    <s v="C111"/>
    <s v="P023"/>
    <s v="S005"/>
    <x v="20"/>
    <x v="0"/>
    <x v="2"/>
    <n v="1"/>
    <n v="1014.91"/>
    <n v="1878.47"/>
    <n v="0"/>
    <n v="1878.47"/>
    <x v="2"/>
    <n v="2025"/>
    <n v="863.56000000000006"/>
  </r>
  <r>
    <s v="T00283"/>
    <n v="45485"/>
    <s v="C078"/>
    <s v="P026"/>
    <s v="S002"/>
    <x v="15"/>
    <x v="2"/>
    <x v="2"/>
    <n v="2"/>
    <n v="584.4"/>
    <n v="1015.76"/>
    <n v="0.1"/>
    <n v="1828.3679999999999"/>
    <x v="11"/>
    <n v="2024"/>
    <n v="862.72"/>
  </r>
  <r>
    <s v="T00284"/>
    <n v="45450"/>
    <s v="C089"/>
    <s v="P022"/>
    <s v="S005"/>
    <x v="9"/>
    <x v="2"/>
    <x v="2"/>
    <n v="3"/>
    <n v="19.05"/>
    <n v="25.57"/>
    <n v="0"/>
    <n v="76.710000000000008"/>
    <x v="0"/>
    <n v="2024"/>
    <n v="19.559999999999999"/>
  </r>
  <r>
    <s v="T00285"/>
    <n v="45474"/>
    <s v="C051"/>
    <s v="P009"/>
    <s v="S005"/>
    <x v="5"/>
    <x v="2"/>
    <x v="2"/>
    <n v="3"/>
    <n v="80.36"/>
    <n v="123.19"/>
    <n v="0.05"/>
    <n v="351.0915"/>
    <x v="11"/>
    <n v="2024"/>
    <n v="128.49"/>
  </r>
  <r>
    <s v="T00286"/>
    <n v="45210"/>
    <s v="C158"/>
    <s v="P050"/>
    <s v="S005"/>
    <x v="3"/>
    <x v="0"/>
    <x v="2"/>
    <n v="1"/>
    <n v="775.07"/>
    <n v="1044.6400000000001"/>
    <n v="0.05"/>
    <n v="992.40800000000002"/>
    <x v="6"/>
    <n v="2023"/>
    <n v="269.57000000000005"/>
  </r>
  <r>
    <s v="T00287"/>
    <n v="45484"/>
    <s v="C044"/>
    <s v="P048"/>
    <s v="S005"/>
    <x v="11"/>
    <x v="0"/>
    <x v="2"/>
    <n v="5"/>
    <n v="794.8"/>
    <n v="1216.3599999999999"/>
    <n v="0.1"/>
    <n v="5473.62"/>
    <x v="11"/>
    <n v="2024"/>
    <n v="2107.7999999999997"/>
  </r>
  <r>
    <s v="T00288"/>
    <n v="45398"/>
    <s v="C008"/>
    <s v="P041"/>
    <s v="S001"/>
    <x v="30"/>
    <x v="1"/>
    <x v="3"/>
    <n v="1"/>
    <n v="1043.29"/>
    <n v="1635.01"/>
    <n v="0.1"/>
    <n v="1471.509"/>
    <x v="8"/>
    <n v="2024"/>
    <n v="591.72"/>
  </r>
  <r>
    <s v="T00289"/>
    <n v="45437"/>
    <s v="C197"/>
    <s v="P001"/>
    <s v="S005"/>
    <x v="31"/>
    <x v="1"/>
    <x v="2"/>
    <n v="4"/>
    <n v="1323.38"/>
    <n v="1673.69"/>
    <n v="0"/>
    <n v="6694.76"/>
    <x v="4"/>
    <n v="2024"/>
    <n v="1401.2399999999998"/>
  </r>
  <r>
    <s v="T00290"/>
    <n v="45572"/>
    <s v="C161"/>
    <s v="P001"/>
    <s v="S005"/>
    <x v="31"/>
    <x v="1"/>
    <x v="2"/>
    <n v="3"/>
    <n v="1323.38"/>
    <n v="1673.69"/>
    <n v="0.1"/>
    <n v="4518.9629999999997"/>
    <x v="6"/>
    <n v="2024"/>
    <n v="1050.9299999999998"/>
  </r>
  <r>
    <s v="T00291"/>
    <n v="45820"/>
    <s v="C063"/>
    <s v="P043"/>
    <s v="S004"/>
    <x v="45"/>
    <x v="0"/>
    <x v="1"/>
    <n v="3"/>
    <n v="293.95999999999998"/>
    <n v="564.41999999999996"/>
    <n v="0.15"/>
    <n v="1439.2709999999997"/>
    <x v="0"/>
    <n v="2025"/>
    <n v="811.37999999999988"/>
  </r>
  <r>
    <s v="T00292"/>
    <n v="45475"/>
    <s v="C177"/>
    <s v="P041"/>
    <s v="S001"/>
    <x v="30"/>
    <x v="1"/>
    <x v="3"/>
    <n v="2"/>
    <n v="1043.29"/>
    <n v="1635.01"/>
    <n v="0.15"/>
    <n v="2779.5169999999998"/>
    <x v="11"/>
    <n v="2024"/>
    <n v="1183.44"/>
  </r>
  <r>
    <s v="T00293"/>
    <n v="45802"/>
    <s v="C124"/>
    <s v="P005"/>
    <s v="S004"/>
    <x v="6"/>
    <x v="0"/>
    <x v="1"/>
    <n v="2"/>
    <n v="1004.09"/>
    <n v="1396.22"/>
    <n v="0.1"/>
    <n v="2513.1959999999999"/>
    <x v="4"/>
    <n v="2025"/>
    <n v="784.26"/>
  </r>
  <r>
    <s v="T00294"/>
    <n v="45736"/>
    <s v="C081"/>
    <s v="P015"/>
    <s v="S003"/>
    <x v="40"/>
    <x v="0"/>
    <x v="0"/>
    <n v="3"/>
    <n v="187.6"/>
    <n v="270.45"/>
    <n v="0.15"/>
    <n v="689.64749999999992"/>
    <x v="2"/>
    <n v="2025"/>
    <n v="248.54999999999998"/>
  </r>
  <r>
    <s v="T00295"/>
    <n v="45776"/>
    <s v="C195"/>
    <s v="P020"/>
    <s v="S003"/>
    <x v="24"/>
    <x v="0"/>
    <x v="0"/>
    <n v="5"/>
    <n v="242.98"/>
    <n v="323.92"/>
    <n v="0"/>
    <n v="1619.6000000000001"/>
    <x v="8"/>
    <n v="2025"/>
    <n v="404.70000000000016"/>
  </r>
  <r>
    <s v="T00296"/>
    <n v="45798"/>
    <s v="C062"/>
    <s v="P004"/>
    <s v="S004"/>
    <x v="49"/>
    <x v="0"/>
    <x v="1"/>
    <n v="1"/>
    <n v="1363.52"/>
    <n v="1853.77"/>
    <n v="0.1"/>
    <n v="1668.393"/>
    <x v="4"/>
    <n v="2025"/>
    <n v="490.25"/>
  </r>
  <r>
    <s v="T00297"/>
    <n v="45569"/>
    <s v="C064"/>
    <s v="P017"/>
    <s v="S002"/>
    <x v="43"/>
    <x v="1"/>
    <x v="2"/>
    <n v="1"/>
    <n v="833.52"/>
    <n v="1246.1099999999999"/>
    <n v="0"/>
    <n v="1246.1099999999999"/>
    <x v="6"/>
    <n v="2024"/>
    <n v="412.58999999999992"/>
  </r>
  <r>
    <s v="T00298"/>
    <n v="45525"/>
    <s v="C099"/>
    <s v="P009"/>
    <s v="S005"/>
    <x v="5"/>
    <x v="2"/>
    <x v="2"/>
    <n v="4"/>
    <n v="80.36"/>
    <n v="123.19"/>
    <n v="0.05"/>
    <n v="468.12199999999996"/>
    <x v="3"/>
    <n v="2024"/>
    <n v="171.32"/>
  </r>
  <r>
    <s v="T00299"/>
    <n v="45251"/>
    <s v="C084"/>
    <s v="P027"/>
    <s v="S005"/>
    <x v="34"/>
    <x v="1"/>
    <x v="2"/>
    <n v="3"/>
    <n v="952.65"/>
    <n v="1272.23"/>
    <n v="0.05"/>
    <n v="3625.8554999999997"/>
    <x v="1"/>
    <n v="2023"/>
    <n v="958.74000000000012"/>
  </r>
  <r>
    <s v="T00300"/>
    <n v="45245"/>
    <s v="C128"/>
    <s v="P011"/>
    <s v="S005"/>
    <x v="17"/>
    <x v="1"/>
    <x v="2"/>
    <n v="4"/>
    <n v="190.67"/>
    <n v="248.57"/>
    <n v="0.15"/>
    <n v="845.13799999999992"/>
    <x v="1"/>
    <n v="2023"/>
    <n v="231.60000000000002"/>
  </r>
  <r>
    <s v="T00301"/>
    <n v="45633"/>
    <s v="C128"/>
    <s v="P032"/>
    <s v="S001"/>
    <x v="44"/>
    <x v="2"/>
    <x v="3"/>
    <n v="1"/>
    <n v="164.01"/>
    <n v="304.70999999999998"/>
    <n v="0.15"/>
    <n v="259.00349999999997"/>
    <x v="7"/>
    <n v="2024"/>
    <n v="140.69999999999999"/>
  </r>
  <r>
    <s v="T00302"/>
    <n v="45637"/>
    <s v="C062"/>
    <s v="P014"/>
    <s v="S002"/>
    <x v="0"/>
    <x v="0"/>
    <x v="2"/>
    <n v="5"/>
    <n v="797.94"/>
    <n v="1342.75"/>
    <n v="0.1"/>
    <n v="6042.375"/>
    <x v="7"/>
    <n v="2024"/>
    <n v="2724.0499999999997"/>
  </r>
  <r>
    <s v="T00303"/>
    <n v="45909"/>
    <s v="C013"/>
    <s v="P017"/>
    <s v="S003"/>
    <x v="43"/>
    <x v="1"/>
    <x v="0"/>
    <n v="4"/>
    <n v="833.52"/>
    <n v="1246.1099999999999"/>
    <n v="0.15"/>
    <n v="4236.7739999999994"/>
    <x v="5"/>
    <n v="2025"/>
    <n v="1650.3599999999997"/>
  </r>
  <r>
    <s v="T00304"/>
    <n v="45451"/>
    <s v="C138"/>
    <s v="P014"/>
    <s v="S001"/>
    <x v="0"/>
    <x v="0"/>
    <x v="3"/>
    <n v="1"/>
    <n v="797.94"/>
    <n v="1342.75"/>
    <n v="0.15"/>
    <n v="1141.3374999999999"/>
    <x v="0"/>
    <n v="2024"/>
    <n v="544.80999999999995"/>
  </r>
  <r>
    <s v="T00305"/>
    <n v="45573"/>
    <s v="C068"/>
    <s v="P029"/>
    <s v="S003"/>
    <x v="47"/>
    <x v="0"/>
    <x v="0"/>
    <n v="4"/>
    <n v="988.31"/>
    <n v="1485.05"/>
    <n v="0.1"/>
    <n v="5346.18"/>
    <x v="6"/>
    <n v="2024"/>
    <n v="1986.96"/>
  </r>
  <r>
    <s v="T00306"/>
    <n v="45582"/>
    <s v="C103"/>
    <s v="P001"/>
    <s v="S001"/>
    <x v="31"/>
    <x v="1"/>
    <x v="3"/>
    <n v="5"/>
    <n v="1323.38"/>
    <n v="1673.69"/>
    <n v="0.05"/>
    <n v="7950.0275000000001"/>
    <x v="6"/>
    <n v="2024"/>
    <n v="1751.5499999999997"/>
  </r>
  <r>
    <s v="T00307"/>
    <n v="45852"/>
    <s v="C142"/>
    <s v="P012"/>
    <s v="S003"/>
    <x v="38"/>
    <x v="1"/>
    <x v="0"/>
    <n v="1"/>
    <n v="818.24"/>
    <n v="1193.0899999999999"/>
    <n v="0.15"/>
    <n v="1014.1264999999999"/>
    <x v="11"/>
    <n v="2025"/>
    <n v="374.84999999999991"/>
  </r>
  <r>
    <s v="T00308"/>
    <n v="45619"/>
    <s v="C196"/>
    <s v="P023"/>
    <s v="S005"/>
    <x v="20"/>
    <x v="0"/>
    <x v="2"/>
    <n v="3"/>
    <n v="1014.91"/>
    <n v="1878.47"/>
    <n v="0"/>
    <n v="5635.41"/>
    <x v="1"/>
    <n v="2024"/>
    <n v="2590.6800000000003"/>
  </r>
  <r>
    <s v="T00309"/>
    <n v="45389"/>
    <s v="C025"/>
    <s v="P049"/>
    <s v="S004"/>
    <x v="29"/>
    <x v="0"/>
    <x v="1"/>
    <n v="3"/>
    <n v="199.3"/>
    <n v="388.26"/>
    <n v="0.1"/>
    <n v="1048.3019999999999"/>
    <x v="8"/>
    <n v="2024"/>
    <n v="566.87999999999988"/>
  </r>
  <r>
    <s v="T00310"/>
    <n v="45258"/>
    <s v="C194"/>
    <s v="P010"/>
    <s v="S002"/>
    <x v="36"/>
    <x v="1"/>
    <x v="2"/>
    <n v="2"/>
    <n v="838.95"/>
    <n v="1194.1199999999999"/>
    <n v="0.15"/>
    <n v="2030.0039999999997"/>
    <x v="1"/>
    <n v="2023"/>
    <n v="710.33999999999969"/>
  </r>
  <r>
    <s v="T00311"/>
    <n v="45474"/>
    <s v="C012"/>
    <s v="P031"/>
    <s v="S001"/>
    <x v="39"/>
    <x v="2"/>
    <x v="3"/>
    <n v="2"/>
    <n v="822.2"/>
    <n v="1095.72"/>
    <n v="0.1"/>
    <n v="1972.296"/>
    <x v="11"/>
    <n v="2024"/>
    <n v="547.04"/>
  </r>
  <r>
    <s v="T00312"/>
    <n v="45665"/>
    <s v="C133"/>
    <s v="P024"/>
    <s v="S004"/>
    <x v="14"/>
    <x v="1"/>
    <x v="1"/>
    <n v="2"/>
    <n v="813.07"/>
    <n v="1487.41"/>
    <n v="0.05"/>
    <n v="2826.0790000000002"/>
    <x v="9"/>
    <n v="2025"/>
    <n v="1348.68"/>
  </r>
  <r>
    <s v="T00313"/>
    <n v="45645"/>
    <s v="C157"/>
    <s v="P038"/>
    <s v="S003"/>
    <x v="41"/>
    <x v="0"/>
    <x v="0"/>
    <n v="2"/>
    <n v="285.23"/>
    <n v="366.93"/>
    <n v="0.15"/>
    <n v="623.78099999999995"/>
    <x v="7"/>
    <n v="2024"/>
    <n v="163.39999999999998"/>
  </r>
  <r>
    <s v="T00314"/>
    <n v="45760"/>
    <s v="C152"/>
    <s v="P028"/>
    <s v="S003"/>
    <x v="25"/>
    <x v="1"/>
    <x v="0"/>
    <n v="5"/>
    <n v="363.33"/>
    <n v="673.78"/>
    <n v="0.15"/>
    <n v="2863.5649999999996"/>
    <x v="8"/>
    <n v="2025"/>
    <n v="1552.25"/>
  </r>
  <r>
    <s v="T00315"/>
    <n v="45188"/>
    <s v="C122"/>
    <s v="P026"/>
    <s v="S001"/>
    <x v="15"/>
    <x v="2"/>
    <x v="3"/>
    <n v="3"/>
    <n v="584.4"/>
    <n v="1015.76"/>
    <n v="0.1"/>
    <n v="2742.5519999999997"/>
    <x v="5"/>
    <n v="2023"/>
    <n v="1294.08"/>
  </r>
  <r>
    <s v="T00316"/>
    <n v="45748"/>
    <s v="C107"/>
    <s v="P003"/>
    <s v="S005"/>
    <x v="46"/>
    <x v="0"/>
    <x v="2"/>
    <n v="3"/>
    <n v="169.03"/>
    <n v="337.63"/>
    <n v="0"/>
    <n v="1012.89"/>
    <x v="8"/>
    <n v="2025"/>
    <n v="505.79999999999995"/>
  </r>
  <r>
    <s v="T00317"/>
    <n v="45715"/>
    <s v="C068"/>
    <s v="P047"/>
    <s v="S005"/>
    <x v="28"/>
    <x v="1"/>
    <x v="2"/>
    <n v="5"/>
    <n v="722.74"/>
    <n v="1197.18"/>
    <n v="0.05"/>
    <n v="5686.6050000000005"/>
    <x v="10"/>
    <n v="2025"/>
    <n v="2372.2000000000003"/>
  </r>
  <r>
    <s v="T00318"/>
    <n v="45801"/>
    <s v="C150"/>
    <s v="P043"/>
    <s v="S004"/>
    <x v="45"/>
    <x v="0"/>
    <x v="1"/>
    <n v="2"/>
    <n v="293.95999999999998"/>
    <n v="564.41999999999996"/>
    <n v="0.15"/>
    <n v="959.5139999999999"/>
    <x v="4"/>
    <n v="2025"/>
    <n v="540.91999999999996"/>
  </r>
  <r>
    <s v="T00319"/>
    <n v="45693"/>
    <s v="C175"/>
    <s v="P014"/>
    <s v="S002"/>
    <x v="0"/>
    <x v="0"/>
    <x v="2"/>
    <n v="1"/>
    <n v="797.94"/>
    <n v="1342.75"/>
    <n v="0"/>
    <n v="1342.75"/>
    <x v="10"/>
    <n v="2025"/>
    <n v="544.80999999999995"/>
  </r>
  <r>
    <s v="T00320"/>
    <n v="45571"/>
    <s v="C005"/>
    <s v="P032"/>
    <s v="S004"/>
    <x v="44"/>
    <x v="2"/>
    <x v="1"/>
    <n v="3"/>
    <n v="164.01"/>
    <n v="304.70999999999998"/>
    <n v="0.15"/>
    <n v="777.01049999999987"/>
    <x v="6"/>
    <n v="2024"/>
    <n v="422.09999999999997"/>
  </r>
  <r>
    <s v="T00321"/>
    <n v="45604"/>
    <s v="C106"/>
    <s v="P016"/>
    <s v="S002"/>
    <x v="13"/>
    <x v="0"/>
    <x v="2"/>
    <n v="4"/>
    <n v="1451.16"/>
    <n v="1858.75"/>
    <n v="0.15"/>
    <n v="6319.75"/>
    <x v="1"/>
    <n v="2024"/>
    <n v="1630.3599999999997"/>
  </r>
  <r>
    <s v="T00322"/>
    <n v="45629"/>
    <s v="C181"/>
    <s v="P018"/>
    <s v="S002"/>
    <x v="19"/>
    <x v="1"/>
    <x v="2"/>
    <n v="5"/>
    <n v="703.83"/>
    <n v="1079.8900000000001"/>
    <n v="0.05"/>
    <n v="5129.4775000000009"/>
    <x v="7"/>
    <n v="2024"/>
    <n v="1880.3000000000002"/>
  </r>
  <r>
    <s v="T00323"/>
    <n v="45772"/>
    <s v="C170"/>
    <s v="P037"/>
    <s v="S004"/>
    <x v="27"/>
    <x v="1"/>
    <x v="1"/>
    <n v="5"/>
    <n v="1451.27"/>
    <n v="1952.65"/>
    <n v="0.15"/>
    <n v="8298.7624999999989"/>
    <x v="8"/>
    <n v="2025"/>
    <n v="2506.9000000000005"/>
  </r>
  <r>
    <s v="T00324"/>
    <n v="45402"/>
    <s v="C045"/>
    <s v="P003"/>
    <s v="S004"/>
    <x v="46"/>
    <x v="0"/>
    <x v="1"/>
    <n v="5"/>
    <n v="169.03"/>
    <n v="337.63"/>
    <n v="0.1"/>
    <n v="1519.335"/>
    <x v="8"/>
    <n v="2024"/>
    <n v="843"/>
  </r>
  <r>
    <s v="T00325"/>
    <n v="45289"/>
    <s v="C174"/>
    <s v="P014"/>
    <s v="S003"/>
    <x v="0"/>
    <x v="0"/>
    <x v="0"/>
    <n v="5"/>
    <n v="797.94"/>
    <n v="1342.75"/>
    <n v="0.15"/>
    <n v="5706.6875"/>
    <x v="7"/>
    <n v="2023"/>
    <n v="2724.0499999999997"/>
  </r>
  <r>
    <s v="T00326"/>
    <n v="45567"/>
    <s v="C064"/>
    <s v="P002"/>
    <s v="S003"/>
    <x v="2"/>
    <x v="1"/>
    <x v="0"/>
    <n v="5"/>
    <n v="527.62"/>
    <n v="818.76"/>
    <n v="0.1"/>
    <n v="3684.42"/>
    <x v="6"/>
    <n v="2024"/>
    <n v="1455.6999999999998"/>
  </r>
  <r>
    <s v="T00327"/>
    <n v="45835"/>
    <s v="C077"/>
    <s v="P045"/>
    <s v="S003"/>
    <x v="8"/>
    <x v="2"/>
    <x v="0"/>
    <n v="2"/>
    <n v="1004.56"/>
    <n v="1879.08"/>
    <n v="0.15"/>
    <n v="3194.4359999999997"/>
    <x v="0"/>
    <n v="2025"/>
    <n v="1749.04"/>
  </r>
  <r>
    <s v="T00328"/>
    <n v="45799"/>
    <s v="C123"/>
    <s v="P043"/>
    <s v="S003"/>
    <x v="45"/>
    <x v="0"/>
    <x v="0"/>
    <n v="5"/>
    <n v="293.95999999999998"/>
    <n v="564.41999999999996"/>
    <n v="0.1"/>
    <n v="2539.89"/>
    <x v="4"/>
    <n v="2025"/>
    <n v="1352.3"/>
  </r>
  <r>
    <s v="T00329"/>
    <n v="45639"/>
    <s v="C032"/>
    <s v="P036"/>
    <s v="S005"/>
    <x v="4"/>
    <x v="0"/>
    <x v="2"/>
    <n v="5"/>
    <n v="1167.73"/>
    <n v="1501.46"/>
    <n v="0.15"/>
    <n v="6381.2049999999999"/>
    <x v="7"/>
    <n v="2024"/>
    <n v="1668.65"/>
  </r>
  <r>
    <s v="T00330"/>
    <n v="45247"/>
    <s v="C089"/>
    <s v="P034"/>
    <s v="S002"/>
    <x v="12"/>
    <x v="1"/>
    <x v="2"/>
    <n v="3"/>
    <n v="246.07"/>
    <n v="428.05"/>
    <n v="0"/>
    <n v="1284.1500000000001"/>
    <x v="1"/>
    <n v="2023"/>
    <n v="545.94000000000005"/>
  </r>
  <r>
    <s v="T00331"/>
    <n v="45622"/>
    <s v="C183"/>
    <s v="P046"/>
    <s v="S001"/>
    <x v="42"/>
    <x v="0"/>
    <x v="3"/>
    <n v="3"/>
    <n v="926.55"/>
    <n v="1165.3699999999999"/>
    <n v="0.15"/>
    <n v="2971.6934999999999"/>
    <x v="1"/>
    <n v="2024"/>
    <n v="716.45999999999981"/>
  </r>
  <r>
    <s v="T00332"/>
    <n v="45362"/>
    <s v="C192"/>
    <s v="P002"/>
    <s v="S004"/>
    <x v="2"/>
    <x v="1"/>
    <x v="1"/>
    <n v="2"/>
    <n v="527.62"/>
    <n v="818.76"/>
    <n v="0.05"/>
    <n v="1555.644"/>
    <x v="2"/>
    <n v="2024"/>
    <n v="582.28"/>
  </r>
  <r>
    <s v="T00333"/>
    <n v="45553"/>
    <s v="C144"/>
    <s v="P026"/>
    <s v="S003"/>
    <x v="15"/>
    <x v="2"/>
    <x v="0"/>
    <n v="2"/>
    <n v="584.4"/>
    <n v="1015.76"/>
    <n v="0"/>
    <n v="2031.52"/>
    <x v="5"/>
    <n v="2024"/>
    <n v="862.72"/>
  </r>
  <r>
    <s v="T00334"/>
    <n v="45901"/>
    <s v="C063"/>
    <s v="P026"/>
    <s v="S001"/>
    <x v="15"/>
    <x v="2"/>
    <x v="3"/>
    <n v="5"/>
    <n v="584.4"/>
    <n v="1015.76"/>
    <n v="0.05"/>
    <n v="4824.8599999999997"/>
    <x v="5"/>
    <n v="2025"/>
    <n v="2156.8000000000002"/>
  </r>
  <r>
    <s v="T00335"/>
    <n v="45591"/>
    <s v="C014"/>
    <s v="P041"/>
    <s v="S001"/>
    <x v="30"/>
    <x v="1"/>
    <x v="3"/>
    <n v="4"/>
    <n v="1043.29"/>
    <n v="1635.01"/>
    <n v="0.1"/>
    <n v="5886.0360000000001"/>
    <x v="6"/>
    <n v="2024"/>
    <n v="2366.88"/>
  </r>
  <r>
    <s v="T00336"/>
    <n v="45638"/>
    <s v="C026"/>
    <s v="P014"/>
    <s v="S002"/>
    <x v="0"/>
    <x v="0"/>
    <x v="2"/>
    <n v="1"/>
    <n v="797.94"/>
    <n v="1342.75"/>
    <n v="0.05"/>
    <n v="1275.6125"/>
    <x v="7"/>
    <n v="2024"/>
    <n v="544.80999999999995"/>
  </r>
  <r>
    <s v="T00337"/>
    <n v="45646"/>
    <s v="C168"/>
    <s v="P043"/>
    <s v="S004"/>
    <x v="45"/>
    <x v="0"/>
    <x v="1"/>
    <n v="4"/>
    <n v="293.95999999999998"/>
    <n v="564.41999999999996"/>
    <n v="0.05"/>
    <n v="2144.7959999999998"/>
    <x v="7"/>
    <n v="2024"/>
    <n v="1081.8399999999999"/>
  </r>
  <r>
    <s v="T00338"/>
    <n v="45596"/>
    <s v="C083"/>
    <s v="P010"/>
    <s v="S003"/>
    <x v="36"/>
    <x v="1"/>
    <x v="0"/>
    <n v="1"/>
    <n v="838.95"/>
    <n v="1194.1199999999999"/>
    <n v="0"/>
    <n v="1194.1199999999999"/>
    <x v="6"/>
    <n v="2024"/>
    <n v="355.16999999999985"/>
  </r>
  <r>
    <s v="T00339"/>
    <n v="45395"/>
    <s v="C137"/>
    <s v="P039"/>
    <s v="S001"/>
    <x v="22"/>
    <x v="0"/>
    <x v="3"/>
    <n v="2"/>
    <n v="398.25"/>
    <n v="540.94000000000005"/>
    <n v="0.15"/>
    <n v="919.59800000000007"/>
    <x v="8"/>
    <n v="2024"/>
    <n v="285.38000000000011"/>
  </r>
  <r>
    <s v="T00340"/>
    <n v="45420"/>
    <s v="C010"/>
    <s v="P010"/>
    <s v="S004"/>
    <x v="36"/>
    <x v="1"/>
    <x v="1"/>
    <n v="4"/>
    <n v="838.95"/>
    <n v="1194.1199999999999"/>
    <n v="0.05"/>
    <n v="4537.655999999999"/>
    <x v="4"/>
    <n v="2024"/>
    <n v="1420.6799999999994"/>
  </r>
  <r>
    <s v="T00341"/>
    <n v="45254"/>
    <s v="C010"/>
    <s v="P050"/>
    <s v="S001"/>
    <x v="3"/>
    <x v="0"/>
    <x v="3"/>
    <n v="3"/>
    <n v="775.07"/>
    <n v="1044.6400000000001"/>
    <n v="0"/>
    <n v="3133.92"/>
    <x v="1"/>
    <n v="2023"/>
    <n v="808.71000000000015"/>
  </r>
  <r>
    <s v="T00342"/>
    <n v="45846"/>
    <s v="C073"/>
    <s v="P037"/>
    <s v="S004"/>
    <x v="27"/>
    <x v="1"/>
    <x v="1"/>
    <n v="5"/>
    <n v="1451.27"/>
    <n v="1952.65"/>
    <n v="0.15"/>
    <n v="8298.7624999999989"/>
    <x v="11"/>
    <n v="2025"/>
    <n v="2506.9000000000005"/>
  </r>
  <r>
    <s v="T00343"/>
    <n v="45619"/>
    <s v="C130"/>
    <s v="P022"/>
    <s v="S004"/>
    <x v="9"/>
    <x v="2"/>
    <x v="1"/>
    <n v="3"/>
    <n v="19.05"/>
    <n v="25.57"/>
    <n v="0.05"/>
    <n v="72.874499999999998"/>
    <x v="1"/>
    <n v="2024"/>
    <n v="19.559999999999999"/>
  </r>
  <r>
    <s v="T00344"/>
    <n v="45708"/>
    <s v="C085"/>
    <s v="P045"/>
    <s v="S002"/>
    <x v="8"/>
    <x v="2"/>
    <x v="2"/>
    <n v="4"/>
    <n v="1004.56"/>
    <n v="1879.08"/>
    <n v="0.1"/>
    <n v="6764.6880000000001"/>
    <x v="10"/>
    <n v="2025"/>
    <n v="3498.08"/>
  </r>
  <r>
    <s v="T00345"/>
    <n v="45899"/>
    <s v="C004"/>
    <s v="P033"/>
    <s v="S003"/>
    <x v="16"/>
    <x v="0"/>
    <x v="0"/>
    <n v="3"/>
    <n v="1329.15"/>
    <n v="1798.97"/>
    <n v="0.05"/>
    <n v="5127.0644999999995"/>
    <x v="3"/>
    <n v="2025"/>
    <n v="1409.4599999999998"/>
  </r>
  <r>
    <s v="T00346"/>
    <n v="45744"/>
    <s v="C157"/>
    <s v="P014"/>
    <s v="S004"/>
    <x v="0"/>
    <x v="0"/>
    <x v="1"/>
    <n v="4"/>
    <n v="797.94"/>
    <n v="1342.75"/>
    <n v="0.1"/>
    <n v="4833.9000000000005"/>
    <x v="2"/>
    <n v="2025"/>
    <n v="2179.2399999999998"/>
  </r>
  <r>
    <s v="T00347"/>
    <n v="45719"/>
    <s v="C103"/>
    <s v="P030"/>
    <s v="S001"/>
    <x v="1"/>
    <x v="0"/>
    <x v="3"/>
    <n v="2"/>
    <n v="15.28"/>
    <n v="29.24"/>
    <n v="0.05"/>
    <n v="55.555999999999997"/>
    <x v="2"/>
    <n v="2025"/>
    <n v="27.919999999999998"/>
  </r>
  <r>
    <s v="T00348"/>
    <n v="45726"/>
    <s v="C083"/>
    <s v="P025"/>
    <s v="S002"/>
    <x v="33"/>
    <x v="0"/>
    <x v="2"/>
    <n v="1"/>
    <n v="258.72000000000003"/>
    <n v="429.15"/>
    <n v="0.1"/>
    <n v="386.23500000000001"/>
    <x v="2"/>
    <n v="2025"/>
    <n v="170.42999999999995"/>
  </r>
  <r>
    <s v="T00349"/>
    <n v="45850"/>
    <s v="C061"/>
    <s v="P025"/>
    <s v="S004"/>
    <x v="33"/>
    <x v="0"/>
    <x v="1"/>
    <n v="3"/>
    <n v="258.72000000000003"/>
    <n v="429.15"/>
    <n v="0.1"/>
    <n v="1158.7049999999999"/>
    <x v="11"/>
    <n v="2025"/>
    <n v="511.28999999999985"/>
  </r>
  <r>
    <s v="T00350"/>
    <n v="45651"/>
    <s v="C150"/>
    <s v="P015"/>
    <s v="S005"/>
    <x v="40"/>
    <x v="0"/>
    <x v="2"/>
    <n v="1"/>
    <n v="187.6"/>
    <n v="270.45"/>
    <n v="0.1"/>
    <n v="243.405"/>
    <x v="7"/>
    <n v="2024"/>
    <n v="82.85"/>
  </r>
  <r>
    <s v="T00351"/>
    <n v="45650"/>
    <s v="C178"/>
    <s v="P047"/>
    <s v="S002"/>
    <x v="28"/>
    <x v="1"/>
    <x v="2"/>
    <n v="1"/>
    <n v="722.74"/>
    <n v="1197.18"/>
    <n v="0"/>
    <n v="1197.18"/>
    <x v="7"/>
    <n v="2024"/>
    <n v="474.44000000000005"/>
  </r>
  <r>
    <s v="T00352"/>
    <n v="45295"/>
    <s v="C079"/>
    <s v="P011"/>
    <s v="S002"/>
    <x v="17"/>
    <x v="1"/>
    <x v="2"/>
    <n v="4"/>
    <n v="190.67"/>
    <n v="248.57"/>
    <n v="0.1"/>
    <n v="894.85199999999998"/>
    <x v="9"/>
    <n v="2024"/>
    <n v="231.60000000000002"/>
  </r>
  <r>
    <s v="T00353"/>
    <n v="45730"/>
    <s v="C164"/>
    <s v="P015"/>
    <s v="S003"/>
    <x v="40"/>
    <x v="0"/>
    <x v="0"/>
    <n v="3"/>
    <n v="187.6"/>
    <n v="270.45"/>
    <n v="0.05"/>
    <n v="770.78249999999991"/>
    <x v="2"/>
    <n v="2025"/>
    <n v="248.54999999999998"/>
  </r>
  <r>
    <s v="T00354"/>
    <n v="45284"/>
    <s v="C035"/>
    <s v="P039"/>
    <s v="S004"/>
    <x v="22"/>
    <x v="0"/>
    <x v="1"/>
    <n v="2"/>
    <n v="398.25"/>
    <n v="540.94000000000005"/>
    <n v="0.15"/>
    <n v="919.59800000000007"/>
    <x v="7"/>
    <n v="2023"/>
    <n v="285.38000000000011"/>
  </r>
  <r>
    <s v="T00355"/>
    <n v="45185"/>
    <s v="C107"/>
    <s v="P031"/>
    <s v="S005"/>
    <x v="39"/>
    <x v="2"/>
    <x v="2"/>
    <n v="4"/>
    <n v="822.2"/>
    <n v="1095.72"/>
    <n v="0.05"/>
    <n v="4163.7359999999999"/>
    <x v="5"/>
    <n v="2023"/>
    <n v="1094.08"/>
  </r>
  <r>
    <s v="T00356"/>
    <n v="45898"/>
    <s v="C175"/>
    <s v="P050"/>
    <s v="S005"/>
    <x v="3"/>
    <x v="0"/>
    <x v="2"/>
    <n v="1"/>
    <n v="775.07"/>
    <n v="1044.6400000000001"/>
    <n v="0.15"/>
    <n v="887.94400000000007"/>
    <x v="3"/>
    <n v="2025"/>
    <n v="269.57000000000005"/>
  </r>
  <r>
    <s v="T00357"/>
    <n v="45524"/>
    <s v="C020"/>
    <s v="P015"/>
    <s v="S005"/>
    <x v="40"/>
    <x v="0"/>
    <x v="2"/>
    <n v="1"/>
    <n v="187.6"/>
    <n v="270.45"/>
    <n v="0"/>
    <n v="270.45"/>
    <x v="3"/>
    <n v="2024"/>
    <n v="82.85"/>
  </r>
  <r>
    <s v="T00358"/>
    <n v="45227"/>
    <s v="C147"/>
    <s v="P049"/>
    <s v="S005"/>
    <x v="29"/>
    <x v="0"/>
    <x v="2"/>
    <n v="2"/>
    <n v="199.3"/>
    <n v="388.26"/>
    <n v="0.05"/>
    <n v="737.69399999999996"/>
    <x v="6"/>
    <n v="2023"/>
    <n v="377.91999999999996"/>
  </r>
  <r>
    <s v="T00359"/>
    <n v="45738"/>
    <s v="C134"/>
    <s v="P006"/>
    <s v="S004"/>
    <x v="35"/>
    <x v="2"/>
    <x v="1"/>
    <n v="1"/>
    <n v="187.34"/>
    <n v="318.05"/>
    <n v="0.05"/>
    <n v="302.14749999999998"/>
    <x v="2"/>
    <n v="2025"/>
    <n v="130.71"/>
  </r>
  <r>
    <s v="T00360"/>
    <n v="45321"/>
    <s v="C024"/>
    <s v="P008"/>
    <s v="S005"/>
    <x v="48"/>
    <x v="0"/>
    <x v="2"/>
    <n v="4"/>
    <n v="70.59"/>
    <n v="109.78"/>
    <n v="0"/>
    <n v="439.12"/>
    <x v="9"/>
    <n v="2024"/>
    <n v="156.76"/>
  </r>
  <r>
    <s v="T00361"/>
    <n v="45887"/>
    <s v="C034"/>
    <s v="P011"/>
    <s v="S005"/>
    <x v="17"/>
    <x v="1"/>
    <x v="2"/>
    <n v="4"/>
    <n v="190.67"/>
    <n v="248.57"/>
    <n v="0.15"/>
    <n v="845.13799999999992"/>
    <x v="3"/>
    <n v="2025"/>
    <n v="231.60000000000002"/>
  </r>
  <r>
    <s v="T00362"/>
    <n v="45460"/>
    <s v="C144"/>
    <s v="P026"/>
    <s v="S004"/>
    <x v="15"/>
    <x v="2"/>
    <x v="1"/>
    <n v="3"/>
    <n v="584.4"/>
    <n v="1015.76"/>
    <n v="0"/>
    <n v="3047.2799999999997"/>
    <x v="0"/>
    <n v="2024"/>
    <n v="1294.08"/>
  </r>
  <r>
    <s v="T00363"/>
    <n v="45544"/>
    <s v="C066"/>
    <s v="P018"/>
    <s v="S001"/>
    <x v="19"/>
    <x v="1"/>
    <x v="3"/>
    <n v="2"/>
    <n v="703.83"/>
    <n v="1079.8900000000001"/>
    <n v="0"/>
    <n v="2159.7800000000002"/>
    <x v="5"/>
    <n v="2024"/>
    <n v="752.12000000000012"/>
  </r>
  <r>
    <s v="T00364"/>
    <n v="45471"/>
    <s v="C109"/>
    <s v="P024"/>
    <s v="S003"/>
    <x v="14"/>
    <x v="1"/>
    <x v="0"/>
    <n v="1"/>
    <n v="813.07"/>
    <n v="1487.41"/>
    <n v="0"/>
    <n v="1487.41"/>
    <x v="0"/>
    <n v="2024"/>
    <n v="674.34"/>
  </r>
  <r>
    <s v="T00365"/>
    <n v="45458"/>
    <s v="C121"/>
    <s v="P045"/>
    <s v="S001"/>
    <x v="8"/>
    <x v="2"/>
    <x v="3"/>
    <n v="3"/>
    <n v="1004.56"/>
    <n v="1879.08"/>
    <n v="0.15"/>
    <n v="4791.6539999999995"/>
    <x v="0"/>
    <n v="2024"/>
    <n v="2623.56"/>
  </r>
  <r>
    <s v="T00366"/>
    <n v="45675"/>
    <s v="C197"/>
    <s v="P034"/>
    <s v="S002"/>
    <x v="12"/>
    <x v="1"/>
    <x v="2"/>
    <n v="4"/>
    <n v="246.07"/>
    <n v="428.05"/>
    <n v="0.1"/>
    <n v="1540.98"/>
    <x v="9"/>
    <n v="2025"/>
    <n v="727.92000000000007"/>
  </r>
  <r>
    <s v="T00367"/>
    <n v="45330"/>
    <s v="C115"/>
    <s v="P005"/>
    <s v="S004"/>
    <x v="6"/>
    <x v="0"/>
    <x v="1"/>
    <n v="4"/>
    <n v="1004.09"/>
    <n v="1396.22"/>
    <n v="0"/>
    <n v="5584.88"/>
    <x v="10"/>
    <n v="2024"/>
    <n v="1568.52"/>
  </r>
  <r>
    <s v="T00368"/>
    <n v="45225"/>
    <s v="C168"/>
    <s v="P044"/>
    <s v="S003"/>
    <x v="32"/>
    <x v="0"/>
    <x v="0"/>
    <n v="1"/>
    <n v="797.54"/>
    <n v="1286.55"/>
    <n v="0.05"/>
    <n v="1222.2224999999999"/>
    <x v="6"/>
    <n v="2023"/>
    <n v="489.01"/>
  </r>
  <r>
    <s v="T00369"/>
    <n v="45879"/>
    <s v="C136"/>
    <s v="P019"/>
    <s v="S002"/>
    <x v="26"/>
    <x v="1"/>
    <x v="2"/>
    <n v="2"/>
    <n v="1346.48"/>
    <n v="1762.92"/>
    <n v="0"/>
    <n v="3525.84"/>
    <x v="3"/>
    <n v="2025"/>
    <n v="832.88000000000011"/>
  </r>
  <r>
    <s v="T00370"/>
    <n v="45640"/>
    <s v="C077"/>
    <s v="P010"/>
    <s v="S004"/>
    <x v="36"/>
    <x v="1"/>
    <x v="1"/>
    <n v="5"/>
    <n v="838.95"/>
    <n v="1194.1199999999999"/>
    <n v="0.15"/>
    <n v="5075.0099999999993"/>
    <x v="7"/>
    <n v="2024"/>
    <n v="1775.8499999999992"/>
  </r>
  <r>
    <s v="T00371"/>
    <n v="45386"/>
    <s v="C059"/>
    <s v="P035"/>
    <s v="S002"/>
    <x v="7"/>
    <x v="1"/>
    <x v="2"/>
    <n v="4"/>
    <n v="1195.6300000000001"/>
    <n v="1562.43"/>
    <n v="0.1"/>
    <n v="5624.7480000000005"/>
    <x v="8"/>
    <n v="2024"/>
    <n v="1467.1999999999998"/>
  </r>
  <r>
    <s v="T00372"/>
    <n v="45533"/>
    <s v="C071"/>
    <s v="P014"/>
    <s v="S002"/>
    <x v="0"/>
    <x v="0"/>
    <x v="2"/>
    <n v="1"/>
    <n v="797.94"/>
    <n v="1342.75"/>
    <n v="0"/>
    <n v="1342.75"/>
    <x v="3"/>
    <n v="2024"/>
    <n v="544.80999999999995"/>
  </r>
  <r>
    <s v="T00373"/>
    <n v="45791"/>
    <s v="C158"/>
    <s v="P026"/>
    <s v="S001"/>
    <x v="15"/>
    <x v="2"/>
    <x v="3"/>
    <n v="2"/>
    <n v="584.4"/>
    <n v="1015.76"/>
    <n v="0.05"/>
    <n v="1929.944"/>
    <x v="4"/>
    <n v="2025"/>
    <n v="862.72"/>
  </r>
  <r>
    <s v="T00374"/>
    <n v="45857"/>
    <s v="C026"/>
    <s v="P013"/>
    <s v="S005"/>
    <x v="21"/>
    <x v="0"/>
    <x v="2"/>
    <n v="1"/>
    <n v="675.1"/>
    <n v="1134.8"/>
    <n v="0.15"/>
    <n v="964.57999999999993"/>
    <x v="11"/>
    <n v="2025"/>
    <n v="459.69999999999993"/>
  </r>
  <r>
    <s v="T00375"/>
    <n v="45241"/>
    <s v="C063"/>
    <s v="P025"/>
    <s v="S001"/>
    <x v="33"/>
    <x v="0"/>
    <x v="3"/>
    <n v="4"/>
    <n v="258.72000000000003"/>
    <n v="429.15"/>
    <n v="0.15"/>
    <n v="1459.11"/>
    <x v="1"/>
    <n v="2023"/>
    <n v="681.7199999999998"/>
  </r>
  <r>
    <s v="T00376"/>
    <n v="45805"/>
    <s v="C139"/>
    <s v="P039"/>
    <s v="S002"/>
    <x v="22"/>
    <x v="0"/>
    <x v="2"/>
    <n v="1"/>
    <n v="398.25"/>
    <n v="540.94000000000005"/>
    <n v="0.05"/>
    <n v="513.89300000000003"/>
    <x v="4"/>
    <n v="2025"/>
    <n v="142.69000000000005"/>
  </r>
  <r>
    <s v="T00377"/>
    <n v="45435"/>
    <s v="C060"/>
    <s v="P030"/>
    <s v="S005"/>
    <x v="1"/>
    <x v="0"/>
    <x v="2"/>
    <n v="3"/>
    <n v="15.28"/>
    <n v="29.24"/>
    <n v="0.1"/>
    <n v="78.948000000000008"/>
    <x v="4"/>
    <n v="2024"/>
    <n v="41.879999999999995"/>
  </r>
  <r>
    <s v="T00378"/>
    <n v="45709"/>
    <s v="C078"/>
    <s v="P034"/>
    <s v="S002"/>
    <x v="12"/>
    <x v="1"/>
    <x v="2"/>
    <n v="5"/>
    <n v="246.07"/>
    <n v="428.05"/>
    <n v="0.05"/>
    <n v="2033.2375"/>
    <x v="10"/>
    <n v="2025"/>
    <n v="909.90000000000009"/>
  </r>
  <r>
    <s v="T00379"/>
    <n v="45335"/>
    <s v="C077"/>
    <s v="P005"/>
    <s v="S003"/>
    <x v="6"/>
    <x v="0"/>
    <x v="0"/>
    <n v="1"/>
    <n v="1004.09"/>
    <n v="1396.22"/>
    <n v="0.05"/>
    <n v="1326.4089999999999"/>
    <x v="10"/>
    <n v="2024"/>
    <n v="392.13"/>
  </r>
  <r>
    <s v="T00380"/>
    <n v="45704"/>
    <s v="C143"/>
    <s v="P010"/>
    <s v="S004"/>
    <x v="36"/>
    <x v="1"/>
    <x v="1"/>
    <n v="1"/>
    <n v="838.95"/>
    <n v="1194.1199999999999"/>
    <n v="0.1"/>
    <n v="1074.7079999999999"/>
    <x v="10"/>
    <n v="2025"/>
    <n v="355.16999999999985"/>
  </r>
  <r>
    <s v="T00381"/>
    <n v="45583"/>
    <s v="C135"/>
    <s v="P043"/>
    <s v="S003"/>
    <x v="45"/>
    <x v="0"/>
    <x v="0"/>
    <n v="4"/>
    <n v="293.95999999999998"/>
    <n v="564.41999999999996"/>
    <n v="0.15"/>
    <n v="1919.0279999999998"/>
    <x v="6"/>
    <n v="2024"/>
    <n v="1081.8399999999999"/>
  </r>
  <r>
    <s v="T00382"/>
    <n v="45500"/>
    <s v="C077"/>
    <s v="P021"/>
    <s v="S004"/>
    <x v="23"/>
    <x v="2"/>
    <x v="1"/>
    <n v="2"/>
    <n v="977.09"/>
    <n v="1227.24"/>
    <n v="0.15"/>
    <n v="2086.308"/>
    <x v="11"/>
    <n v="2024"/>
    <n v="500.29999999999995"/>
  </r>
  <r>
    <s v="T00383"/>
    <n v="45714"/>
    <s v="C058"/>
    <s v="P037"/>
    <s v="S003"/>
    <x v="27"/>
    <x v="1"/>
    <x v="0"/>
    <n v="2"/>
    <n v="1451.27"/>
    <n v="1952.65"/>
    <n v="0.15"/>
    <n v="3319.5050000000001"/>
    <x v="10"/>
    <n v="2025"/>
    <n v="1002.7600000000002"/>
  </r>
  <r>
    <s v="T00384"/>
    <n v="45776"/>
    <s v="C144"/>
    <s v="P007"/>
    <s v="S004"/>
    <x v="18"/>
    <x v="1"/>
    <x v="1"/>
    <n v="4"/>
    <n v="764.02"/>
    <n v="1474.12"/>
    <n v="0.05"/>
    <n v="5601.655999999999"/>
    <x v="8"/>
    <n v="2025"/>
    <n v="2840.3999999999996"/>
  </r>
  <r>
    <s v="T00385"/>
    <n v="45616"/>
    <s v="C063"/>
    <s v="P007"/>
    <s v="S003"/>
    <x v="18"/>
    <x v="1"/>
    <x v="0"/>
    <n v="2"/>
    <n v="764.02"/>
    <n v="1474.12"/>
    <n v="0.1"/>
    <n v="2653.4159999999997"/>
    <x v="1"/>
    <n v="2024"/>
    <n v="1420.1999999999998"/>
  </r>
  <r>
    <s v="T00386"/>
    <n v="45490"/>
    <s v="C116"/>
    <s v="P043"/>
    <s v="S003"/>
    <x v="45"/>
    <x v="0"/>
    <x v="0"/>
    <n v="1"/>
    <n v="293.95999999999998"/>
    <n v="564.41999999999996"/>
    <n v="0.05"/>
    <n v="536.19899999999996"/>
    <x v="11"/>
    <n v="2024"/>
    <n v="270.45999999999998"/>
  </r>
  <r>
    <s v="T00387"/>
    <n v="45397"/>
    <s v="C069"/>
    <s v="P011"/>
    <s v="S004"/>
    <x v="17"/>
    <x v="1"/>
    <x v="1"/>
    <n v="5"/>
    <n v="190.67"/>
    <n v="248.57"/>
    <n v="0"/>
    <n v="1242.8499999999999"/>
    <x v="8"/>
    <n v="2024"/>
    <n v="289.5"/>
  </r>
  <r>
    <s v="T00388"/>
    <n v="45254"/>
    <s v="C049"/>
    <s v="P024"/>
    <s v="S005"/>
    <x v="14"/>
    <x v="1"/>
    <x v="2"/>
    <n v="5"/>
    <n v="813.07"/>
    <n v="1487.41"/>
    <n v="0.05"/>
    <n v="7065.1975000000002"/>
    <x v="1"/>
    <n v="2023"/>
    <n v="3371.7000000000003"/>
  </r>
  <r>
    <s v="T00389"/>
    <n v="45584"/>
    <s v="C054"/>
    <s v="P020"/>
    <s v="S003"/>
    <x v="24"/>
    <x v="0"/>
    <x v="0"/>
    <n v="3"/>
    <n v="242.98"/>
    <n v="323.92"/>
    <n v="0"/>
    <n v="971.76"/>
    <x v="6"/>
    <n v="2024"/>
    <n v="242.82000000000008"/>
  </r>
  <r>
    <s v="T00390"/>
    <n v="45818"/>
    <s v="C049"/>
    <s v="P048"/>
    <s v="S001"/>
    <x v="11"/>
    <x v="0"/>
    <x v="3"/>
    <n v="4"/>
    <n v="794.8"/>
    <n v="1216.3599999999999"/>
    <n v="0.05"/>
    <n v="4622.1679999999997"/>
    <x v="0"/>
    <n v="2025"/>
    <n v="1686.2399999999998"/>
  </r>
  <r>
    <s v="T00391"/>
    <n v="45575"/>
    <s v="C102"/>
    <s v="P005"/>
    <s v="S002"/>
    <x v="6"/>
    <x v="0"/>
    <x v="2"/>
    <n v="5"/>
    <n v="1004.09"/>
    <n v="1396.22"/>
    <n v="0.1"/>
    <n v="6282.9900000000007"/>
    <x v="6"/>
    <n v="2024"/>
    <n v="1960.65"/>
  </r>
  <r>
    <s v="T00392"/>
    <n v="45574"/>
    <s v="C098"/>
    <s v="P041"/>
    <s v="S004"/>
    <x v="30"/>
    <x v="1"/>
    <x v="1"/>
    <n v="5"/>
    <n v="1043.29"/>
    <n v="1635.01"/>
    <n v="0.1"/>
    <n v="7357.5450000000001"/>
    <x v="6"/>
    <n v="2024"/>
    <n v="2958.6000000000004"/>
  </r>
  <r>
    <s v="T00393"/>
    <n v="45649"/>
    <s v="C067"/>
    <s v="P031"/>
    <s v="S003"/>
    <x v="39"/>
    <x v="2"/>
    <x v="0"/>
    <n v="5"/>
    <n v="822.2"/>
    <n v="1095.72"/>
    <n v="0.15"/>
    <n v="4656.8100000000004"/>
    <x v="7"/>
    <n v="2024"/>
    <n v="1367.6"/>
  </r>
  <r>
    <s v="T00394"/>
    <n v="45419"/>
    <s v="C026"/>
    <s v="P001"/>
    <s v="S004"/>
    <x v="31"/>
    <x v="1"/>
    <x v="1"/>
    <n v="3"/>
    <n v="1323.38"/>
    <n v="1673.69"/>
    <n v="0.05"/>
    <n v="4770.0164999999997"/>
    <x v="4"/>
    <n v="2024"/>
    <n v="1050.9299999999998"/>
  </r>
  <r>
    <s v="T00395"/>
    <n v="45642"/>
    <s v="C081"/>
    <s v="P025"/>
    <s v="S004"/>
    <x v="33"/>
    <x v="0"/>
    <x v="1"/>
    <n v="1"/>
    <n v="258.72000000000003"/>
    <n v="429.15"/>
    <n v="0.05"/>
    <n v="407.69249999999994"/>
    <x v="7"/>
    <n v="2024"/>
    <n v="170.42999999999995"/>
  </r>
  <r>
    <s v="T00396"/>
    <n v="45498"/>
    <s v="C005"/>
    <s v="P049"/>
    <s v="S003"/>
    <x v="29"/>
    <x v="0"/>
    <x v="0"/>
    <n v="5"/>
    <n v="199.3"/>
    <n v="388.26"/>
    <n v="0.15"/>
    <n v="1650.105"/>
    <x v="11"/>
    <n v="2024"/>
    <n v="944.8"/>
  </r>
  <r>
    <s v="T00397"/>
    <n v="45247"/>
    <s v="C040"/>
    <s v="P029"/>
    <s v="S002"/>
    <x v="47"/>
    <x v="0"/>
    <x v="2"/>
    <n v="3"/>
    <n v="988.31"/>
    <n v="1485.05"/>
    <n v="0.05"/>
    <n v="4232.392499999999"/>
    <x v="1"/>
    <n v="2023"/>
    <n v="1490.22"/>
  </r>
  <r>
    <s v="T00398"/>
    <n v="45579"/>
    <s v="C146"/>
    <s v="P009"/>
    <s v="S002"/>
    <x v="5"/>
    <x v="2"/>
    <x v="2"/>
    <n v="4"/>
    <n v="80.36"/>
    <n v="123.19"/>
    <n v="0.1"/>
    <n v="443.48399999999998"/>
    <x v="6"/>
    <n v="2024"/>
    <n v="171.32"/>
  </r>
  <r>
    <s v="T00399"/>
    <n v="45203"/>
    <s v="C196"/>
    <s v="P017"/>
    <s v="S004"/>
    <x v="43"/>
    <x v="1"/>
    <x v="1"/>
    <n v="4"/>
    <n v="833.52"/>
    <n v="1246.1099999999999"/>
    <n v="0.15"/>
    <n v="4236.7739999999994"/>
    <x v="6"/>
    <n v="2023"/>
    <n v="1650.3599999999997"/>
  </r>
  <r>
    <s v="T00400"/>
    <n v="45315"/>
    <s v="C188"/>
    <s v="P006"/>
    <s v="S003"/>
    <x v="35"/>
    <x v="2"/>
    <x v="0"/>
    <n v="2"/>
    <n v="187.34"/>
    <n v="318.05"/>
    <n v="0.05"/>
    <n v="604.29499999999996"/>
    <x v="9"/>
    <n v="2024"/>
    <n v="261.42"/>
  </r>
  <r>
    <s v="T00401"/>
    <n v="45500"/>
    <s v="C048"/>
    <s v="P047"/>
    <s v="S005"/>
    <x v="28"/>
    <x v="1"/>
    <x v="2"/>
    <n v="1"/>
    <n v="722.74"/>
    <n v="1197.18"/>
    <n v="0"/>
    <n v="1197.18"/>
    <x v="11"/>
    <n v="2024"/>
    <n v="474.44000000000005"/>
  </r>
  <r>
    <s v="T00402"/>
    <n v="45790"/>
    <s v="C172"/>
    <s v="P021"/>
    <s v="S001"/>
    <x v="23"/>
    <x v="2"/>
    <x v="3"/>
    <n v="1"/>
    <n v="977.09"/>
    <n v="1227.24"/>
    <n v="0.15"/>
    <n v="1043.154"/>
    <x v="4"/>
    <n v="2025"/>
    <n v="250.14999999999998"/>
  </r>
  <r>
    <s v="T00403"/>
    <n v="45416"/>
    <s v="C162"/>
    <s v="P029"/>
    <s v="S002"/>
    <x v="47"/>
    <x v="0"/>
    <x v="2"/>
    <n v="1"/>
    <n v="988.31"/>
    <n v="1485.05"/>
    <n v="0.05"/>
    <n v="1410.7974999999999"/>
    <x v="4"/>
    <n v="2024"/>
    <n v="496.74"/>
  </r>
  <r>
    <s v="T00404"/>
    <n v="45677"/>
    <s v="C056"/>
    <s v="P048"/>
    <s v="S005"/>
    <x v="11"/>
    <x v="0"/>
    <x v="2"/>
    <n v="4"/>
    <n v="794.8"/>
    <n v="1216.3599999999999"/>
    <n v="0.1"/>
    <n v="4378.8959999999997"/>
    <x v="9"/>
    <n v="2025"/>
    <n v="1686.2399999999998"/>
  </r>
  <r>
    <s v="T00405"/>
    <n v="45510"/>
    <s v="C159"/>
    <s v="P022"/>
    <s v="S005"/>
    <x v="9"/>
    <x v="2"/>
    <x v="2"/>
    <n v="4"/>
    <n v="19.05"/>
    <n v="25.57"/>
    <n v="0.15"/>
    <n v="86.938000000000002"/>
    <x v="3"/>
    <n v="2024"/>
    <n v="26.08"/>
  </r>
  <r>
    <s v="T00406"/>
    <n v="45798"/>
    <s v="C002"/>
    <s v="P031"/>
    <s v="S005"/>
    <x v="39"/>
    <x v="2"/>
    <x v="2"/>
    <n v="5"/>
    <n v="822.2"/>
    <n v="1095.72"/>
    <n v="0.15"/>
    <n v="4656.8100000000004"/>
    <x v="4"/>
    <n v="2025"/>
    <n v="1367.6"/>
  </r>
  <r>
    <s v="T00407"/>
    <n v="45821"/>
    <s v="C005"/>
    <s v="P034"/>
    <s v="S005"/>
    <x v="12"/>
    <x v="1"/>
    <x v="2"/>
    <n v="3"/>
    <n v="246.07"/>
    <n v="428.05"/>
    <n v="0.1"/>
    <n v="1155.7350000000001"/>
    <x v="0"/>
    <n v="2025"/>
    <n v="545.94000000000005"/>
  </r>
  <r>
    <s v="T00408"/>
    <n v="45648"/>
    <s v="C129"/>
    <s v="P015"/>
    <s v="S004"/>
    <x v="40"/>
    <x v="0"/>
    <x v="1"/>
    <n v="2"/>
    <n v="187.6"/>
    <n v="270.45"/>
    <n v="0"/>
    <n v="540.9"/>
    <x v="7"/>
    <n v="2024"/>
    <n v="165.7"/>
  </r>
  <r>
    <s v="T00409"/>
    <n v="45678"/>
    <s v="C135"/>
    <s v="P037"/>
    <s v="S002"/>
    <x v="27"/>
    <x v="1"/>
    <x v="2"/>
    <n v="2"/>
    <n v="1451.27"/>
    <n v="1952.65"/>
    <n v="0.05"/>
    <n v="3710.0349999999999"/>
    <x v="9"/>
    <n v="2025"/>
    <n v="1002.7600000000002"/>
  </r>
  <r>
    <s v="T00410"/>
    <n v="45430"/>
    <s v="C091"/>
    <s v="P048"/>
    <s v="S003"/>
    <x v="11"/>
    <x v="0"/>
    <x v="0"/>
    <n v="4"/>
    <n v="794.8"/>
    <n v="1216.3599999999999"/>
    <n v="0"/>
    <n v="4865.4399999999996"/>
    <x v="4"/>
    <n v="2024"/>
    <n v="1686.2399999999998"/>
  </r>
  <r>
    <s v="T00411"/>
    <n v="45559"/>
    <s v="C104"/>
    <s v="P002"/>
    <s v="S004"/>
    <x v="2"/>
    <x v="1"/>
    <x v="1"/>
    <n v="5"/>
    <n v="527.62"/>
    <n v="818.76"/>
    <n v="0.05"/>
    <n v="3889.11"/>
    <x v="5"/>
    <n v="2024"/>
    <n v="1455.6999999999998"/>
  </r>
  <r>
    <s v="T00412"/>
    <n v="45202"/>
    <s v="C077"/>
    <s v="P005"/>
    <s v="S001"/>
    <x v="6"/>
    <x v="0"/>
    <x v="3"/>
    <n v="1"/>
    <n v="1004.09"/>
    <n v="1396.22"/>
    <n v="0"/>
    <n v="1396.22"/>
    <x v="6"/>
    <n v="2023"/>
    <n v="392.13"/>
  </r>
  <r>
    <s v="T00413"/>
    <n v="45311"/>
    <s v="C098"/>
    <s v="P030"/>
    <s v="S004"/>
    <x v="1"/>
    <x v="0"/>
    <x v="1"/>
    <n v="5"/>
    <n v="15.28"/>
    <n v="29.24"/>
    <n v="0.15"/>
    <n v="124.26999999999998"/>
    <x v="9"/>
    <n v="2024"/>
    <n v="69.8"/>
  </r>
  <r>
    <s v="T00414"/>
    <n v="45188"/>
    <s v="C164"/>
    <s v="P034"/>
    <s v="S001"/>
    <x v="12"/>
    <x v="1"/>
    <x v="3"/>
    <n v="2"/>
    <n v="246.07"/>
    <n v="428.05"/>
    <n v="0"/>
    <n v="856.1"/>
    <x v="5"/>
    <n v="2023"/>
    <n v="363.96000000000004"/>
  </r>
  <r>
    <s v="T00415"/>
    <n v="45821"/>
    <s v="C112"/>
    <s v="P029"/>
    <s v="S003"/>
    <x v="47"/>
    <x v="0"/>
    <x v="0"/>
    <n v="5"/>
    <n v="988.31"/>
    <n v="1485.05"/>
    <n v="0"/>
    <n v="7425.25"/>
    <x v="0"/>
    <n v="2025"/>
    <n v="2483.6999999999998"/>
  </r>
  <r>
    <s v="T00416"/>
    <n v="45765"/>
    <s v="C059"/>
    <s v="P036"/>
    <s v="S002"/>
    <x v="4"/>
    <x v="0"/>
    <x v="2"/>
    <n v="5"/>
    <n v="1167.73"/>
    <n v="1501.46"/>
    <n v="0.15"/>
    <n v="6381.2049999999999"/>
    <x v="8"/>
    <n v="2025"/>
    <n v="1668.65"/>
  </r>
  <r>
    <s v="T00417"/>
    <n v="45218"/>
    <s v="C012"/>
    <s v="P004"/>
    <s v="S001"/>
    <x v="49"/>
    <x v="0"/>
    <x v="3"/>
    <n v="3"/>
    <n v="1363.52"/>
    <n v="1853.77"/>
    <n v="0"/>
    <n v="5561.3099999999995"/>
    <x v="6"/>
    <n v="2023"/>
    <n v="1470.75"/>
  </r>
  <r>
    <s v="T00418"/>
    <n v="45608"/>
    <s v="C081"/>
    <s v="P033"/>
    <s v="S001"/>
    <x v="16"/>
    <x v="0"/>
    <x v="3"/>
    <n v="2"/>
    <n v="1329.15"/>
    <n v="1798.97"/>
    <n v="0.05"/>
    <n v="3418.0429999999997"/>
    <x v="1"/>
    <n v="2024"/>
    <n v="939.63999999999987"/>
  </r>
  <r>
    <s v="T00419"/>
    <n v="45321"/>
    <s v="C020"/>
    <s v="P029"/>
    <s v="S003"/>
    <x v="47"/>
    <x v="0"/>
    <x v="0"/>
    <n v="2"/>
    <n v="988.31"/>
    <n v="1485.05"/>
    <n v="0.05"/>
    <n v="2821.5949999999998"/>
    <x v="9"/>
    <n v="2024"/>
    <n v="993.48"/>
  </r>
  <r>
    <s v="T00420"/>
    <n v="45381"/>
    <s v="C174"/>
    <s v="P029"/>
    <s v="S005"/>
    <x v="47"/>
    <x v="0"/>
    <x v="2"/>
    <n v="3"/>
    <n v="988.31"/>
    <n v="1485.05"/>
    <n v="0.15"/>
    <n v="3786.8774999999996"/>
    <x v="2"/>
    <n v="2024"/>
    <n v="1490.22"/>
  </r>
  <r>
    <s v="T00421"/>
    <n v="45258"/>
    <s v="C177"/>
    <s v="P019"/>
    <s v="S001"/>
    <x v="26"/>
    <x v="1"/>
    <x v="3"/>
    <n v="5"/>
    <n v="1346.48"/>
    <n v="1762.92"/>
    <n v="0.1"/>
    <n v="7933.14"/>
    <x v="1"/>
    <n v="2023"/>
    <n v="2082.2000000000003"/>
  </r>
  <r>
    <s v="T00422"/>
    <n v="45851"/>
    <s v="C026"/>
    <s v="P046"/>
    <s v="S004"/>
    <x v="42"/>
    <x v="0"/>
    <x v="1"/>
    <n v="2"/>
    <n v="926.55"/>
    <n v="1165.3699999999999"/>
    <n v="0"/>
    <n v="2330.7399999999998"/>
    <x v="11"/>
    <n v="2025"/>
    <n v="477.63999999999987"/>
  </r>
  <r>
    <s v="T00423"/>
    <n v="45266"/>
    <s v="C155"/>
    <s v="P001"/>
    <s v="S005"/>
    <x v="31"/>
    <x v="1"/>
    <x v="2"/>
    <n v="5"/>
    <n v="1323.38"/>
    <n v="1673.69"/>
    <n v="0.15"/>
    <n v="7113.1825000000008"/>
    <x v="7"/>
    <n v="2023"/>
    <n v="1751.5499999999997"/>
  </r>
  <r>
    <s v="T00424"/>
    <n v="45395"/>
    <s v="C008"/>
    <s v="P014"/>
    <s v="S003"/>
    <x v="0"/>
    <x v="0"/>
    <x v="0"/>
    <n v="4"/>
    <n v="797.94"/>
    <n v="1342.75"/>
    <n v="0.15"/>
    <n v="4565.3499999999995"/>
    <x v="8"/>
    <n v="2024"/>
    <n v="2179.2399999999998"/>
  </r>
  <r>
    <s v="T00425"/>
    <n v="45574"/>
    <s v="C092"/>
    <s v="P004"/>
    <s v="S005"/>
    <x v="49"/>
    <x v="0"/>
    <x v="2"/>
    <n v="4"/>
    <n v="1363.52"/>
    <n v="1853.77"/>
    <n v="0.15"/>
    <n v="6302.8180000000002"/>
    <x v="6"/>
    <n v="2024"/>
    <n v="1961"/>
  </r>
  <r>
    <s v="T00426"/>
    <n v="45180"/>
    <s v="C175"/>
    <s v="P024"/>
    <s v="S005"/>
    <x v="14"/>
    <x v="1"/>
    <x v="2"/>
    <n v="4"/>
    <n v="813.07"/>
    <n v="1487.41"/>
    <n v="0"/>
    <n v="5949.64"/>
    <x v="5"/>
    <n v="2023"/>
    <n v="2697.36"/>
  </r>
  <r>
    <s v="T00427"/>
    <n v="45636"/>
    <s v="C064"/>
    <s v="P030"/>
    <s v="S001"/>
    <x v="1"/>
    <x v="0"/>
    <x v="3"/>
    <n v="1"/>
    <n v="15.28"/>
    <n v="29.24"/>
    <n v="0.1"/>
    <n v="26.315999999999999"/>
    <x v="7"/>
    <n v="2024"/>
    <n v="13.959999999999999"/>
  </r>
  <r>
    <s v="T00428"/>
    <n v="45899"/>
    <s v="C098"/>
    <s v="P033"/>
    <s v="S002"/>
    <x v="16"/>
    <x v="0"/>
    <x v="2"/>
    <n v="4"/>
    <n v="1329.15"/>
    <n v="1798.97"/>
    <n v="0.1"/>
    <n v="6476.2920000000004"/>
    <x v="3"/>
    <n v="2025"/>
    <n v="1879.2799999999997"/>
  </r>
  <r>
    <s v="T00429"/>
    <n v="45340"/>
    <s v="C028"/>
    <s v="P010"/>
    <s v="S001"/>
    <x v="36"/>
    <x v="1"/>
    <x v="3"/>
    <n v="1"/>
    <n v="838.95"/>
    <n v="1194.1199999999999"/>
    <n v="0.1"/>
    <n v="1074.7079999999999"/>
    <x v="10"/>
    <n v="2024"/>
    <n v="355.16999999999985"/>
  </r>
  <r>
    <s v="T00430"/>
    <n v="45354"/>
    <s v="C093"/>
    <s v="P026"/>
    <s v="S003"/>
    <x v="15"/>
    <x v="2"/>
    <x v="0"/>
    <n v="1"/>
    <n v="584.4"/>
    <n v="1015.76"/>
    <n v="0.05"/>
    <n v="964.97199999999998"/>
    <x v="2"/>
    <n v="2024"/>
    <n v="431.36"/>
  </r>
  <r>
    <s v="T00431"/>
    <n v="45301"/>
    <s v="C048"/>
    <s v="P015"/>
    <s v="S004"/>
    <x v="40"/>
    <x v="0"/>
    <x v="1"/>
    <n v="4"/>
    <n v="187.6"/>
    <n v="270.45"/>
    <n v="0.15"/>
    <n v="919.53"/>
    <x v="9"/>
    <n v="2024"/>
    <n v="331.4"/>
  </r>
  <r>
    <s v="T00432"/>
    <n v="45278"/>
    <s v="C007"/>
    <s v="P048"/>
    <s v="S001"/>
    <x v="11"/>
    <x v="0"/>
    <x v="3"/>
    <n v="3"/>
    <n v="794.8"/>
    <n v="1216.3599999999999"/>
    <n v="0"/>
    <n v="3649.08"/>
    <x v="7"/>
    <n v="2023"/>
    <n v="1264.6799999999998"/>
  </r>
  <r>
    <s v="T00433"/>
    <n v="45334"/>
    <s v="C099"/>
    <s v="P010"/>
    <s v="S001"/>
    <x v="36"/>
    <x v="1"/>
    <x v="3"/>
    <n v="3"/>
    <n v="838.95"/>
    <n v="1194.1199999999999"/>
    <n v="0.15"/>
    <n v="3045.0059999999999"/>
    <x v="10"/>
    <n v="2024"/>
    <n v="1065.5099999999995"/>
  </r>
  <r>
    <s v="T00434"/>
    <n v="45709"/>
    <s v="C200"/>
    <s v="P030"/>
    <s v="S001"/>
    <x v="1"/>
    <x v="0"/>
    <x v="3"/>
    <n v="5"/>
    <n v="15.28"/>
    <n v="29.24"/>
    <n v="0.05"/>
    <n v="138.88999999999999"/>
    <x v="10"/>
    <n v="2025"/>
    <n v="69.8"/>
  </r>
  <r>
    <s v="T00435"/>
    <n v="45708"/>
    <s v="C176"/>
    <s v="P028"/>
    <s v="S004"/>
    <x v="25"/>
    <x v="1"/>
    <x v="1"/>
    <n v="2"/>
    <n v="363.33"/>
    <n v="673.78"/>
    <n v="0.05"/>
    <n v="1280.1819999999998"/>
    <x v="10"/>
    <n v="2025"/>
    <n v="620.9"/>
  </r>
  <r>
    <s v="T00436"/>
    <n v="45367"/>
    <s v="C078"/>
    <s v="P011"/>
    <s v="S003"/>
    <x v="17"/>
    <x v="1"/>
    <x v="0"/>
    <n v="4"/>
    <n v="190.67"/>
    <n v="248.57"/>
    <n v="0.05"/>
    <n v="944.56599999999992"/>
    <x v="2"/>
    <n v="2024"/>
    <n v="231.60000000000002"/>
  </r>
  <r>
    <s v="T00437"/>
    <n v="45371"/>
    <s v="C043"/>
    <s v="P025"/>
    <s v="S004"/>
    <x v="33"/>
    <x v="0"/>
    <x v="1"/>
    <n v="3"/>
    <n v="258.72000000000003"/>
    <n v="429.15"/>
    <n v="0.15"/>
    <n v="1094.3324999999998"/>
    <x v="2"/>
    <n v="2024"/>
    <n v="511.28999999999985"/>
  </r>
  <r>
    <s v="T00438"/>
    <n v="45806"/>
    <s v="C124"/>
    <s v="P027"/>
    <s v="S001"/>
    <x v="34"/>
    <x v="1"/>
    <x v="3"/>
    <n v="3"/>
    <n v="952.65"/>
    <n v="1272.23"/>
    <n v="0.1"/>
    <n v="3435.0210000000002"/>
    <x v="4"/>
    <n v="2025"/>
    <n v="958.74000000000012"/>
  </r>
  <r>
    <s v="T00439"/>
    <n v="45427"/>
    <s v="C185"/>
    <s v="P046"/>
    <s v="S004"/>
    <x v="42"/>
    <x v="0"/>
    <x v="1"/>
    <n v="5"/>
    <n v="926.55"/>
    <n v="1165.3699999999999"/>
    <n v="0.05"/>
    <n v="5535.5074999999988"/>
    <x v="4"/>
    <n v="2024"/>
    <n v="1194.0999999999997"/>
  </r>
  <r>
    <s v="T00440"/>
    <n v="45195"/>
    <s v="C028"/>
    <s v="P048"/>
    <s v="S002"/>
    <x v="11"/>
    <x v="0"/>
    <x v="2"/>
    <n v="3"/>
    <n v="794.8"/>
    <n v="1216.3599999999999"/>
    <n v="0"/>
    <n v="3649.08"/>
    <x v="5"/>
    <n v="2023"/>
    <n v="1264.6799999999998"/>
  </r>
  <r>
    <s v="T00441"/>
    <n v="45897"/>
    <s v="C086"/>
    <s v="P012"/>
    <s v="S005"/>
    <x v="38"/>
    <x v="1"/>
    <x v="2"/>
    <n v="4"/>
    <n v="818.24"/>
    <n v="1193.0899999999999"/>
    <n v="0.1"/>
    <n v="4295.1239999999998"/>
    <x v="3"/>
    <n v="2025"/>
    <n v="1499.3999999999996"/>
  </r>
  <r>
    <s v="T00442"/>
    <n v="45521"/>
    <s v="C086"/>
    <s v="P027"/>
    <s v="S004"/>
    <x v="34"/>
    <x v="1"/>
    <x v="1"/>
    <n v="5"/>
    <n v="952.65"/>
    <n v="1272.23"/>
    <n v="0.05"/>
    <n v="6043.0924999999997"/>
    <x v="3"/>
    <n v="2024"/>
    <n v="1597.9"/>
  </r>
  <r>
    <s v="T00443"/>
    <n v="45753"/>
    <s v="C083"/>
    <s v="P028"/>
    <s v="S005"/>
    <x v="25"/>
    <x v="1"/>
    <x v="2"/>
    <n v="2"/>
    <n v="363.33"/>
    <n v="673.78"/>
    <n v="0.15"/>
    <n v="1145.4259999999999"/>
    <x v="8"/>
    <n v="2025"/>
    <n v="620.9"/>
  </r>
  <r>
    <s v="T00444"/>
    <n v="45383"/>
    <s v="C046"/>
    <s v="P018"/>
    <s v="S004"/>
    <x v="19"/>
    <x v="1"/>
    <x v="1"/>
    <n v="3"/>
    <n v="703.83"/>
    <n v="1079.8900000000001"/>
    <n v="0.1"/>
    <n v="2915.703"/>
    <x v="8"/>
    <n v="2024"/>
    <n v="1128.1800000000003"/>
  </r>
  <r>
    <s v="T00445"/>
    <n v="45674"/>
    <s v="C148"/>
    <s v="P002"/>
    <s v="S002"/>
    <x v="2"/>
    <x v="1"/>
    <x v="2"/>
    <n v="3"/>
    <n v="527.62"/>
    <n v="818.76"/>
    <n v="0.15"/>
    <n v="2087.8379999999997"/>
    <x v="9"/>
    <n v="2025"/>
    <n v="873.42"/>
  </r>
  <r>
    <s v="T00446"/>
    <n v="45577"/>
    <s v="C101"/>
    <s v="P016"/>
    <s v="S003"/>
    <x v="13"/>
    <x v="0"/>
    <x v="0"/>
    <n v="1"/>
    <n v="1451.16"/>
    <n v="1858.75"/>
    <n v="0.05"/>
    <n v="1765.8125"/>
    <x v="6"/>
    <n v="2024"/>
    <n v="407.58999999999992"/>
  </r>
  <r>
    <s v="T00447"/>
    <n v="45779"/>
    <s v="C175"/>
    <s v="P015"/>
    <s v="S005"/>
    <x v="40"/>
    <x v="0"/>
    <x v="2"/>
    <n v="1"/>
    <n v="187.6"/>
    <n v="270.45"/>
    <n v="0.15"/>
    <n v="229.88249999999999"/>
    <x v="4"/>
    <n v="2025"/>
    <n v="82.85"/>
  </r>
  <r>
    <s v="T00448"/>
    <n v="45382"/>
    <s v="C113"/>
    <s v="P044"/>
    <s v="S003"/>
    <x v="32"/>
    <x v="0"/>
    <x v="0"/>
    <n v="1"/>
    <n v="797.54"/>
    <n v="1286.55"/>
    <n v="0.15"/>
    <n v="1093.5674999999999"/>
    <x v="2"/>
    <n v="2024"/>
    <n v="489.01"/>
  </r>
  <r>
    <s v="T00449"/>
    <n v="45659"/>
    <s v="C036"/>
    <s v="P038"/>
    <s v="S003"/>
    <x v="41"/>
    <x v="0"/>
    <x v="0"/>
    <n v="2"/>
    <n v="285.23"/>
    <n v="366.93"/>
    <n v="0.1"/>
    <n v="660.47400000000005"/>
    <x v="9"/>
    <n v="2025"/>
    <n v="163.39999999999998"/>
  </r>
  <r>
    <s v="T00450"/>
    <n v="45806"/>
    <s v="C184"/>
    <s v="P017"/>
    <s v="S004"/>
    <x v="43"/>
    <x v="1"/>
    <x v="1"/>
    <n v="4"/>
    <n v="833.52"/>
    <n v="1246.1099999999999"/>
    <n v="0"/>
    <n v="4984.4399999999996"/>
    <x v="4"/>
    <n v="2025"/>
    <n v="1650.3599999999997"/>
  </r>
  <r>
    <s v="T00451"/>
    <n v="45589"/>
    <s v="C154"/>
    <s v="P041"/>
    <s v="S004"/>
    <x v="30"/>
    <x v="1"/>
    <x v="1"/>
    <n v="5"/>
    <n v="1043.29"/>
    <n v="1635.01"/>
    <n v="0.15"/>
    <n v="6948.7924999999996"/>
    <x v="6"/>
    <n v="2024"/>
    <n v="2958.6000000000004"/>
  </r>
  <r>
    <s v="T00452"/>
    <n v="45747"/>
    <s v="C140"/>
    <s v="P033"/>
    <s v="S001"/>
    <x v="16"/>
    <x v="0"/>
    <x v="3"/>
    <n v="3"/>
    <n v="1329.15"/>
    <n v="1798.97"/>
    <n v="0"/>
    <n v="5396.91"/>
    <x v="2"/>
    <n v="2025"/>
    <n v="1409.4599999999998"/>
  </r>
  <r>
    <s v="T00453"/>
    <n v="45292"/>
    <s v="C197"/>
    <s v="P010"/>
    <s v="S002"/>
    <x v="36"/>
    <x v="1"/>
    <x v="2"/>
    <n v="3"/>
    <n v="838.95"/>
    <n v="1194.1199999999999"/>
    <n v="0.05"/>
    <n v="3403.2419999999997"/>
    <x v="9"/>
    <n v="2024"/>
    <n v="1065.5099999999995"/>
  </r>
  <r>
    <s v="T00454"/>
    <n v="45839"/>
    <s v="C145"/>
    <s v="P036"/>
    <s v="S004"/>
    <x v="4"/>
    <x v="0"/>
    <x v="1"/>
    <n v="3"/>
    <n v="1167.73"/>
    <n v="1501.46"/>
    <n v="0.15"/>
    <n v="3828.723"/>
    <x v="11"/>
    <n v="2025"/>
    <n v="1001.19"/>
  </r>
  <r>
    <s v="T00455"/>
    <n v="45853"/>
    <s v="C003"/>
    <s v="P030"/>
    <s v="S001"/>
    <x v="1"/>
    <x v="0"/>
    <x v="3"/>
    <n v="3"/>
    <n v="15.28"/>
    <n v="29.24"/>
    <n v="0.05"/>
    <n v="83.333999999999989"/>
    <x v="11"/>
    <n v="2025"/>
    <n v="41.879999999999995"/>
  </r>
  <r>
    <s v="T00456"/>
    <n v="45674"/>
    <s v="C115"/>
    <s v="P043"/>
    <s v="S003"/>
    <x v="45"/>
    <x v="0"/>
    <x v="0"/>
    <n v="4"/>
    <n v="293.95999999999998"/>
    <n v="564.41999999999996"/>
    <n v="0.15"/>
    <n v="1919.0279999999998"/>
    <x v="9"/>
    <n v="2025"/>
    <n v="1081.8399999999999"/>
  </r>
  <r>
    <s v="T00457"/>
    <n v="45774"/>
    <s v="C089"/>
    <s v="P045"/>
    <s v="S001"/>
    <x v="8"/>
    <x v="2"/>
    <x v="3"/>
    <n v="4"/>
    <n v="1004.56"/>
    <n v="1879.08"/>
    <n v="0"/>
    <n v="7516.32"/>
    <x v="8"/>
    <n v="2025"/>
    <n v="3498.08"/>
  </r>
  <r>
    <s v="T00458"/>
    <n v="45842"/>
    <s v="C107"/>
    <s v="P035"/>
    <s v="S001"/>
    <x v="7"/>
    <x v="1"/>
    <x v="3"/>
    <n v="1"/>
    <n v="1195.6300000000001"/>
    <n v="1562.43"/>
    <n v="0.05"/>
    <n v="1484.3085000000001"/>
    <x v="11"/>
    <n v="2025"/>
    <n v="366.79999999999995"/>
  </r>
  <r>
    <s v="T00459"/>
    <n v="45237"/>
    <s v="C080"/>
    <s v="P015"/>
    <s v="S003"/>
    <x v="40"/>
    <x v="0"/>
    <x v="0"/>
    <n v="4"/>
    <n v="187.6"/>
    <n v="270.45"/>
    <n v="0.05"/>
    <n v="1027.7099999999998"/>
    <x v="1"/>
    <n v="2023"/>
    <n v="331.4"/>
  </r>
  <r>
    <s v="T00460"/>
    <n v="45726"/>
    <s v="C090"/>
    <s v="P028"/>
    <s v="S004"/>
    <x v="25"/>
    <x v="1"/>
    <x v="1"/>
    <n v="1"/>
    <n v="363.33"/>
    <n v="673.78"/>
    <n v="0.15"/>
    <n v="572.71299999999997"/>
    <x v="2"/>
    <n v="2025"/>
    <n v="310.45"/>
  </r>
  <r>
    <s v="T00461"/>
    <n v="45672"/>
    <s v="C082"/>
    <s v="P012"/>
    <s v="S001"/>
    <x v="38"/>
    <x v="1"/>
    <x v="3"/>
    <n v="3"/>
    <n v="818.24"/>
    <n v="1193.0899999999999"/>
    <n v="0"/>
    <n v="3579.2699999999995"/>
    <x v="9"/>
    <n v="2025"/>
    <n v="1124.5499999999997"/>
  </r>
  <r>
    <s v="T00462"/>
    <n v="45266"/>
    <s v="C006"/>
    <s v="P043"/>
    <s v="S003"/>
    <x v="45"/>
    <x v="0"/>
    <x v="0"/>
    <n v="1"/>
    <n v="293.95999999999998"/>
    <n v="564.41999999999996"/>
    <n v="0.05"/>
    <n v="536.19899999999996"/>
    <x v="7"/>
    <n v="2023"/>
    <n v="270.45999999999998"/>
  </r>
  <r>
    <s v="T00463"/>
    <n v="45605"/>
    <s v="C133"/>
    <s v="P038"/>
    <s v="S002"/>
    <x v="41"/>
    <x v="0"/>
    <x v="2"/>
    <n v="5"/>
    <n v="285.23"/>
    <n v="366.93"/>
    <n v="0.05"/>
    <n v="1742.9175"/>
    <x v="1"/>
    <n v="2024"/>
    <n v="408.49999999999994"/>
  </r>
  <r>
    <s v="T00464"/>
    <n v="45447"/>
    <s v="C144"/>
    <s v="P012"/>
    <s v="S004"/>
    <x v="38"/>
    <x v="1"/>
    <x v="1"/>
    <n v="4"/>
    <n v="818.24"/>
    <n v="1193.0899999999999"/>
    <n v="0.05"/>
    <n v="4533.7419999999993"/>
    <x v="0"/>
    <n v="2024"/>
    <n v="1499.3999999999996"/>
  </r>
  <r>
    <s v="T00465"/>
    <n v="45516"/>
    <s v="C162"/>
    <s v="P049"/>
    <s v="S002"/>
    <x v="29"/>
    <x v="0"/>
    <x v="2"/>
    <n v="2"/>
    <n v="199.3"/>
    <n v="388.26"/>
    <n v="0.15"/>
    <n v="660.04199999999992"/>
    <x v="3"/>
    <n v="2024"/>
    <n v="377.91999999999996"/>
  </r>
  <r>
    <s v="T00466"/>
    <n v="45568"/>
    <s v="C008"/>
    <s v="P007"/>
    <s v="S005"/>
    <x v="18"/>
    <x v="1"/>
    <x v="2"/>
    <n v="2"/>
    <n v="764.02"/>
    <n v="1474.12"/>
    <n v="0.15"/>
    <n v="2506.0039999999999"/>
    <x v="6"/>
    <n v="2024"/>
    <n v="1420.1999999999998"/>
  </r>
  <r>
    <s v="T00467"/>
    <n v="45481"/>
    <s v="C100"/>
    <s v="P011"/>
    <s v="S001"/>
    <x v="17"/>
    <x v="1"/>
    <x v="3"/>
    <n v="2"/>
    <n v="190.67"/>
    <n v="248.57"/>
    <n v="0.05"/>
    <n v="472.28299999999996"/>
    <x v="11"/>
    <n v="2024"/>
    <n v="115.80000000000001"/>
  </r>
  <r>
    <s v="T00468"/>
    <n v="45454"/>
    <s v="C193"/>
    <s v="P028"/>
    <s v="S001"/>
    <x v="25"/>
    <x v="1"/>
    <x v="3"/>
    <n v="5"/>
    <n v="363.33"/>
    <n v="673.78"/>
    <n v="0"/>
    <n v="3368.8999999999996"/>
    <x v="0"/>
    <n v="2024"/>
    <n v="1552.25"/>
  </r>
  <r>
    <s v="T00469"/>
    <n v="45595"/>
    <s v="C094"/>
    <s v="P030"/>
    <s v="S003"/>
    <x v="1"/>
    <x v="0"/>
    <x v="0"/>
    <n v="2"/>
    <n v="15.28"/>
    <n v="29.24"/>
    <n v="0.15"/>
    <n v="49.707999999999998"/>
    <x v="6"/>
    <n v="2024"/>
    <n v="27.919999999999998"/>
  </r>
  <r>
    <s v="T00470"/>
    <n v="45812"/>
    <s v="C068"/>
    <s v="P048"/>
    <s v="S004"/>
    <x v="11"/>
    <x v="0"/>
    <x v="1"/>
    <n v="5"/>
    <n v="794.8"/>
    <n v="1216.3599999999999"/>
    <n v="0.1"/>
    <n v="5473.62"/>
    <x v="0"/>
    <n v="2025"/>
    <n v="2107.7999999999997"/>
  </r>
  <r>
    <s v="T00471"/>
    <n v="45234"/>
    <s v="C157"/>
    <s v="P049"/>
    <s v="S004"/>
    <x v="29"/>
    <x v="0"/>
    <x v="1"/>
    <n v="5"/>
    <n v="199.3"/>
    <n v="388.26"/>
    <n v="0"/>
    <n v="1941.3"/>
    <x v="1"/>
    <n v="2023"/>
    <n v="944.8"/>
  </r>
  <r>
    <s v="T00472"/>
    <n v="45635"/>
    <s v="C091"/>
    <s v="P019"/>
    <s v="S004"/>
    <x v="26"/>
    <x v="1"/>
    <x v="1"/>
    <n v="5"/>
    <n v="1346.48"/>
    <n v="1762.92"/>
    <n v="0.05"/>
    <n v="8373.8700000000008"/>
    <x v="7"/>
    <n v="2024"/>
    <n v="2082.2000000000003"/>
  </r>
  <r>
    <s v="T00473"/>
    <n v="45561"/>
    <s v="C158"/>
    <s v="P013"/>
    <s v="S005"/>
    <x v="21"/>
    <x v="0"/>
    <x v="2"/>
    <n v="1"/>
    <n v="675.1"/>
    <n v="1134.8"/>
    <n v="0.05"/>
    <n v="1078.06"/>
    <x v="5"/>
    <n v="2024"/>
    <n v="459.69999999999993"/>
  </r>
  <r>
    <s v="T00474"/>
    <n v="45297"/>
    <s v="C031"/>
    <s v="P026"/>
    <s v="S002"/>
    <x v="15"/>
    <x v="2"/>
    <x v="2"/>
    <n v="3"/>
    <n v="584.4"/>
    <n v="1015.76"/>
    <n v="0"/>
    <n v="3047.2799999999997"/>
    <x v="9"/>
    <n v="2024"/>
    <n v="1294.08"/>
  </r>
  <r>
    <s v="T00475"/>
    <n v="45729"/>
    <s v="C096"/>
    <s v="P003"/>
    <s v="S002"/>
    <x v="46"/>
    <x v="0"/>
    <x v="2"/>
    <n v="5"/>
    <n v="169.03"/>
    <n v="337.63"/>
    <n v="0.15"/>
    <n v="1434.9275"/>
    <x v="2"/>
    <n v="2025"/>
    <n v="843"/>
  </r>
  <r>
    <s v="T00476"/>
    <n v="45441"/>
    <s v="C153"/>
    <s v="P016"/>
    <s v="S002"/>
    <x v="13"/>
    <x v="0"/>
    <x v="2"/>
    <n v="5"/>
    <n v="1451.16"/>
    <n v="1858.75"/>
    <n v="0.15"/>
    <n v="7899.6875"/>
    <x v="4"/>
    <n v="2024"/>
    <n v="2037.9499999999996"/>
  </r>
  <r>
    <s v="T00477"/>
    <n v="45743"/>
    <s v="C048"/>
    <s v="P029"/>
    <s v="S004"/>
    <x v="47"/>
    <x v="0"/>
    <x v="1"/>
    <n v="5"/>
    <n v="988.31"/>
    <n v="1485.05"/>
    <n v="0.05"/>
    <n v="7053.9874999999993"/>
    <x v="2"/>
    <n v="2025"/>
    <n v="2483.6999999999998"/>
  </r>
  <r>
    <s v="T00478"/>
    <n v="45466"/>
    <s v="C126"/>
    <s v="P013"/>
    <s v="S003"/>
    <x v="21"/>
    <x v="0"/>
    <x v="0"/>
    <n v="2"/>
    <n v="675.1"/>
    <n v="1134.8"/>
    <n v="0.05"/>
    <n v="2156.12"/>
    <x v="0"/>
    <n v="2024"/>
    <n v="919.39999999999986"/>
  </r>
  <r>
    <s v="T00479"/>
    <n v="45605"/>
    <s v="C116"/>
    <s v="P025"/>
    <s v="S005"/>
    <x v="33"/>
    <x v="0"/>
    <x v="2"/>
    <n v="1"/>
    <n v="258.72000000000003"/>
    <n v="429.15"/>
    <n v="0.1"/>
    <n v="386.23500000000001"/>
    <x v="1"/>
    <n v="2024"/>
    <n v="170.42999999999995"/>
  </r>
  <r>
    <s v="T00480"/>
    <n v="45634"/>
    <s v="C125"/>
    <s v="P004"/>
    <s v="S002"/>
    <x v="49"/>
    <x v="0"/>
    <x v="2"/>
    <n v="2"/>
    <n v="1363.52"/>
    <n v="1853.77"/>
    <n v="0.15"/>
    <n v="3151.4090000000001"/>
    <x v="7"/>
    <n v="2024"/>
    <n v="980.5"/>
  </r>
  <r>
    <s v="T00481"/>
    <n v="45652"/>
    <s v="C105"/>
    <s v="P032"/>
    <s v="S004"/>
    <x v="44"/>
    <x v="2"/>
    <x v="1"/>
    <n v="4"/>
    <n v="164.01"/>
    <n v="304.70999999999998"/>
    <n v="0.15"/>
    <n v="1036.0139999999999"/>
    <x v="7"/>
    <n v="2024"/>
    <n v="562.79999999999995"/>
  </r>
  <r>
    <s v="T00482"/>
    <n v="45478"/>
    <s v="C043"/>
    <s v="P006"/>
    <s v="S001"/>
    <x v="35"/>
    <x v="2"/>
    <x v="3"/>
    <n v="5"/>
    <n v="187.34"/>
    <n v="318.05"/>
    <n v="0"/>
    <n v="1590.25"/>
    <x v="11"/>
    <n v="2024"/>
    <n v="653.55000000000007"/>
  </r>
  <r>
    <s v="T00483"/>
    <n v="45185"/>
    <s v="C075"/>
    <s v="P009"/>
    <s v="S001"/>
    <x v="5"/>
    <x v="2"/>
    <x v="3"/>
    <n v="3"/>
    <n v="80.36"/>
    <n v="123.19"/>
    <n v="0.05"/>
    <n v="351.0915"/>
    <x v="5"/>
    <n v="2023"/>
    <n v="128.49"/>
  </r>
  <r>
    <s v="T00484"/>
    <n v="45899"/>
    <s v="C044"/>
    <s v="P029"/>
    <s v="S004"/>
    <x v="47"/>
    <x v="0"/>
    <x v="1"/>
    <n v="5"/>
    <n v="988.31"/>
    <n v="1485.05"/>
    <n v="0.15"/>
    <n v="6311.4624999999996"/>
    <x v="3"/>
    <n v="2025"/>
    <n v="2483.6999999999998"/>
  </r>
  <r>
    <s v="T00485"/>
    <n v="45882"/>
    <s v="C147"/>
    <s v="P028"/>
    <s v="S001"/>
    <x v="25"/>
    <x v="1"/>
    <x v="3"/>
    <n v="3"/>
    <n v="363.33"/>
    <n v="673.78"/>
    <n v="0.1"/>
    <n v="1819.2059999999999"/>
    <x v="3"/>
    <n v="2025"/>
    <n v="931.34999999999991"/>
  </r>
  <r>
    <s v="T00486"/>
    <n v="45593"/>
    <s v="C195"/>
    <s v="P027"/>
    <s v="S004"/>
    <x v="34"/>
    <x v="1"/>
    <x v="1"/>
    <n v="5"/>
    <n v="952.65"/>
    <n v="1272.23"/>
    <n v="0.05"/>
    <n v="6043.0924999999997"/>
    <x v="6"/>
    <n v="2024"/>
    <n v="1597.9"/>
  </r>
  <r>
    <s v="T00487"/>
    <n v="45395"/>
    <s v="C027"/>
    <s v="P013"/>
    <s v="S002"/>
    <x v="21"/>
    <x v="0"/>
    <x v="2"/>
    <n v="3"/>
    <n v="675.1"/>
    <n v="1134.8"/>
    <n v="0"/>
    <n v="3404.3999999999996"/>
    <x v="8"/>
    <n v="2024"/>
    <n v="1379.1"/>
  </r>
  <r>
    <s v="T00488"/>
    <n v="45405"/>
    <s v="C068"/>
    <s v="P012"/>
    <s v="S003"/>
    <x v="38"/>
    <x v="1"/>
    <x v="0"/>
    <n v="1"/>
    <n v="818.24"/>
    <n v="1193.0899999999999"/>
    <n v="0.15"/>
    <n v="1014.1264999999999"/>
    <x v="8"/>
    <n v="2024"/>
    <n v="374.84999999999991"/>
  </r>
  <r>
    <s v="T00489"/>
    <n v="45735"/>
    <s v="C199"/>
    <s v="P009"/>
    <s v="S002"/>
    <x v="5"/>
    <x v="2"/>
    <x v="2"/>
    <n v="2"/>
    <n v="80.36"/>
    <n v="123.19"/>
    <n v="0.1"/>
    <n v="221.74199999999999"/>
    <x v="2"/>
    <n v="2025"/>
    <n v="85.66"/>
  </r>
  <r>
    <s v="T00490"/>
    <n v="45806"/>
    <s v="C043"/>
    <s v="P043"/>
    <s v="S005"/>
    <x v="45"/>
    <x v="0"/>
    <x v="2"/>
    <n v="2"/>
    <n v="293.95999999999998"/>
    <n v="564.41999999999996"/>
    <n v="0.05"/>
    <n v="1072.3979999999999"/>
    <x v="4"/>
    <n v="2025"/>
    <n v="540.91999999999996"/>
  </r>
  <r>
    <s v="T00491"/>
    <n v="45578"/>
    <s v="C016"/>
    <s v="P028"/>
    <s v="S005"/>
    <x v="25"/>
    <x v="1"/>
    <x v="2"/>
    <n v="3"/>
    <n v="363.33"/>
    <n v="673.78"/>
    <n v="0.1"/>
    <n v="1819.2059999999999"/>
    <x v="6"/>
    <n v="2024"/>
    <n v="931.34999999999991"/>
  </r>
  <r>
    <s v="T00492"/>
    <n v="45776"/>
    <s v="C083"/>
    <s v="P004"/>
    <s v="S003"/>
    <x v="49"/>
    <x v="0"/>
    <x v="0"/>
    <n v="3"/>
    <n v="1363.52"/>
    <n v="1853.77"/>
    <n v="0.1"/>
    <n v="5005.1790000000001"/>
    <x v="8"/>
    <n v="2025"/>
    <n v="1470.75"/>
  </r>
  <r>
    <s v="T00493"/>
    <n v="45725"/>
    <s v="C035"/>
    <s v="P048"/>
    <s v="S004"/>
    <x v="11"/>
    <x v="0"/>
    <x v="1"/>
    <n v="1"/>
    <n v="794.8"/>
    <n v="1216.3599999999999"/>
    <n v="0.1"/>
    <n v="1094.7239999999999"/>
    <x v="2"/>
    <n v="2025"/>
    <n v="421.55999999999995"/>
  </r>
  <r>
    <s v="T00494"/>
    <n v="45297"/>
    <s v="C180"/>
    <s v="P034"/>
    <s v="S002"/>
    <x v="12"/>
    <x v="1"/>
    <x v="2"/>
    <n v="2"/>
    <n v="246.07"/>
    <n v="428.05"/>
    <n v="0.05"/>
    <n v="813.29499999999996"/>
    <x v="9"/>
    <n v="2024"/>
    <n v="363.96000000000004"/>
  </r>
  <r>
    <s v="T00495"/>
    <n v="45491"/>
    <s v="C064"/>
    <s v="P019"/>
    <s v="S004"/>
    <x v="26"/>
    <x v="1"/>
    <x v="1"/>
    <n v="4"/>
    <n v="1346.48"/>
    <n v="1762.92"/>
    <n v="0.05"/>
    <n v="6699.0959999999995"/>
    <x v="11"/>
    <n v="2024"/>
    <n v="1665.7600000000002"/>
  </r>
  <r>
    <s v="T00496"/>
    <n v="45570"/>
    <s v="C161"/>
    <s v="P043"/>
    <s v="S004"/>
    <x v="45"/>
    <x v="0"/>
    <x v="1"/>
    <n v="4"/>
    <n v="293.95999999999998"/>
    <n v="564.41999999999996"/>
    <n v="0.15"/>
    <n v="1919.0279999999998"/>
    <x v="6"/>
    <n v="2024"/>
    <n v="1081.8399999999999"/>
  </r>
  <r>
    <s v="T00497"/>
    <n v="45662"/>
    <s v="C163"/>
    <s v="P042"/>
    <s v="S001"/>
    <x v="10"/>
    <x v="0"/>
    <x v="3"/>
    <n v="4"/>
    <n v="316.63"/>
    <n v="453.62"/>
    <n v="0.1"/>
    <n v="1633.0320000000002"/>
    <x v="9"/>
    <n v="2025"/>
    <n v="547.96"/>
  </r>
  <r>
    <s v="T00498"/>
    <n v="45462"/>
    <s v="C117"/>
    <s v="P029"/>
    <s v="S004"/>
    <x v="47"/>
    <x v="0"/>
    <x v="1"/>
    <n v="3"/>
    <n v="988.31"/>
    <n v="1485.05"/>
    <n v="0"/>
    <n v="4455.1499999999996"/>
    <x v="0"/>
    <n v="2024"/>
    <n v="1490.22"/>
  </r>
  <r>
    <s v="T00499"/>
    <n v="45882"/>
    <s v="C188"/>
    <s v="P030"/>
    <s v="S004"/>
    <x v="1"/>
    <x v="0"/>
    <x v="1"/>
    <n v="3"/>
    <n v="15.28"/>
    <n v="29.24"/>
    <n v="0"/>
    <n v="87.72"/>
    <x v="3"/>
    <n v="2025"/>
    <n v="41.879999999999995"/>
  </r>
  <r>
    <s v="T00500"/>
    <n v="45407"/>
    <s v="C056"/>
    <s v="P050"/>
    <s v="S004"/>
    <x v="3"/>
    <x v="0"/>
    <x v="1"/>
    <n v="2"/>
    <n v="775.07"/>
    <n v="1044.6400000000001"/>
    <n v="0.15"/>
    <n v="1775.8880000000001"/>
    <x v="8"/>
    <n v="2024"/>
    <n v="539.1400000000001"/>
  </r>
  <r>
    <s v="T00501"/>
    <n v="45264"/>
    <s v="C083"/>
    <s v="P004"/>
    <s v="S003"/>
    <x v="49"/>
    <x v="0"/>
    <x v="0"/>
    <n v="3"/>
    <n v="1363.52"/>
    <n v="1853.77"/>
    <n v="0.05"/>
    <n v="5283.2444999999989"/>
    <x v="7"/>
    <n v="2023"/>
    <n v="1470.75"/>
  </r>
  <r>
    <s v="T00502"/>
    <n v="45856"/>
    <s v="C088"/>
    <s v="P035"/>
    <s v="S001"/>
    <x v="7"/>
    <x v="1"/>
    <x v="3"/>
    <n v="1"/>
    <n v="1195.6300000000001"/>
    <n v="1562.43"/>
    <n v="0"/>
    <n v="1562.43"/>
    <x v="11"/>
    <n v="2025"/>
    <n v="366.79999999999995"/>
  </r>
  <r>
    <s v="T00503"/>
    <n v="45622"/>
    <s v="C005"/>
    <s v="P015"/>
    <s v="S001"/>
    <x v="40"/>
    <x v="0"/>
    <x v="3"/>
    <n v="2"/>
    <n v="187.6"/>
    <n v="270.45"/>
    <n v="0.15"/>
    <n v="459.76499999999999"/>
    <x v="1"/>
    <n v="2024"/>
    <n v="165.7"/>
  </r>
  <r>
    <s v="T00504"/>
    <n v="45897"/>
    <s v="C001"/>
    <s v="P029"/>
    <s v="S004"/>
    <x v="47"/>
    <x v="0"/>
    <x v="1"/>
    <n v="2"/>
    <n v="988.31"/>
    <n v="1485.05"/>
    <n v="0.05"/>
    <n v="2821.5949999999998"/>
    <x v="3"/>
    <n v="2025"/>
    <n v="993.48"/>
  </r>
  <r>
    <s v="T00505"/>
    <n v="45772"/>
    <s v="C041"/>
    <s v="P045"/>
    <s v="S003"/>
    <x v="8"/>
    <x v="2"/>
    <x v="0"/>
    <n v="1"/>
    <n v="1004.56"/>
    <n v="1879.08"/>
    <n v="0.1"/>
    <n v="1691.172"/>
    <x v="8"/>
    <n v="2025"/>
    <n v="874.52"/>
  </r>
  <r>
    <s v="T00506"/>
    <n v="45272"/>
    <s v="C022"/>
    <s v="P033"/>
    <s v="S003"/>
    <x v="16"/>
    <x v="0"/>
    <x v="0"/>
    <n v="2"/>
    <n v="1329.15"/>
    <n v="1798.97"/>
    <n v="0"/>
    <n v="3597.94"/>
    <x v="7"/>
    <n v="2023"/>
    <n v="939.63999999999987"/>
  </r>
  <r>
    <s v="T00507"/>
    <n v="45688"/>
    <s v="C161"/>
    <s v="P045"/>
    <s v="S003"/>
    <x v="8"/>
    <x v="2"/>
    <x v="0"/>
    <n v="2"/>
    <n v="1004.56"/>
    <n v="1879.08"/>
    <n v="0.15"/>
    <n v="3194.4359999999997"/>
    <x v="9"/>
    <n v="2025"/>
    <n v="1749.04"/>
  </r>
  <r>
    <s v="T00508"/>
    <n v="45532"/>
    <s v="C181"/>
    <s v="P018"/>
    <s v="S001"/>
    <x v="19"/>
    <x v="1"/>
    <x v="3"/>
    <n v="1"/>
    <n v="703.83"/>
    <n v="1079.8900000000001"/>
    <n v="0.05"/>
    <n v="1025.8955000000001"/>
    <x v="3"/>
    <n v="2024"/>
    <n v="376.06000000000006"/>
  </r>
  <r>
    <s v="T00509"/>
    <n v="45841"/>
    <s v="C020"/>
    <s v="P029"/>
    <s v="S002"/>
    <x v="47"/>
    <x v="0"/>
    <x v="2"/>
    <n v="5"/>
    <n v="988.31"/>
    <n v="1485.05"/>
    <n v="0.05"/>
    <n v="7053.9874999999993"/>
    <x v="11"/>
    <n v="2025"/>
    <n v="2483.6999999999998"/>
  </r>
  <r>
    <s v="T00510"/>
    <n v="45288"/>
    <s v="C003"/>
    <s v="P007"/>
    <s v="S001"/>
    <x v="18"/>
    <x v="1"/>
    <x v="3"/>
    <n v="3"/>
    <n v="764.02"/>
    <n v="1474.12"/>
    <n v="0"/>
    <n v="4422.3599999999997"/>
    <x v="7"/>
    <n v="2023"/>
    <n v="2130.2999999999997"/>
  </r>
  <r>
    <s v="T00511"/>
    <n v="45338"/>
    <s v="C178"/>
    <s v="P011"/>
    <s v="S002"/>
    <x v="17"/>
    <x v="1"/>
    <x v="2"/>
    <n v="4"/>
    <n v="190.67"/>
    <n v="248.57"/>
    <n v="0"/>
    <n v="994.28"/>
    <x v="10"/>
    <n v="2024"/>
    <n v="231.60000000000002"/>
  </r>
  <r>
    <s v="T00512"/>
    <n v="45294"/>
    <s v="C099"/>
    <s v="P019"/>
    <s v="S001"/>
    <x v="26"/>
    <x v="1"/>
    <x v="3"/>
    <n v="1"/>
    <n v="1346.48"/>
    <n v="1762.92"/>
    <n v="0"/>
    <n v="1762.92"/>
    <x v="9"/>
    <n v="2024"/>
    <n v="416.44000000000005"/>
  </r>
  <r>
    <s v="T00513"/>
    <n v="45639"/>
    <s v="C095"/>
    <s v="P043"/>
    <s v="S003"/>
    <x v="45"/>
    <x v="0"/>
    <x v="0"/>
    <n v="2"/>
    <n v="293.95999999999998"/>
    <n v="564.41999999999996"/>
    <n v="0.15"/>
    <n v="959.5139999999999"/>
    <x v="7"/>
    <n v="2024"/>
    <n v="540.91999999999996"/>
  </r>
  <r>
    <s v="T00514"/>
    <n v="45884"/>
    <s v="C165"/>
    <s v="P004"/>
    <s v="S002"/>
    <x v="49"/>
    <x v="0"/>
    <x v="2"/>
    <n v="1"/>
    <n v="1363.52"/>
    <n v="1853.77"/>
    <n v="0"/>
    <n v="1853.77"/>
    <x v="3"/>
    <n v="2025"/>
    <n v="490.25"/>
  </r>
  <r>
    <s v="T00515"/>
    <n v="45658"/>
    <s v="C113"/>
    <s v="P002"/>
    <s v="S003"/>
    <x v="2"/>
    <x v="1"/>
    <x v="0"/>
    <n v="2"/>
    <n v="527.62"/>
    <n v="818.76"/>
    <n v="0.05"/>
    <n v="1555.644"/>
    <x v="9"/>
    <n v="2025"/>
    <n v="582.28"/>
  </r>
  <r>
    <s v="T00516"/>
    <n v="45262"/>
    <s v="C158"/>
    <s v="P038"/>
    <s v="S004"/>
    <x v="41"/>
    <x v="0"/>
    <x v="1"/>
    <n v="2"/>
    <n v="285.23"/>
    <n v="366.93"/>
    <n v="0"/>
    <n v="733.86"/>
    <x v="7"/>
    <n v="2023"/>
    <n v="163.39999999999998"/>
  </r>
  <r>
    <s v="T00517"/>
    <n v="45445"/>
    <s v="C036"/>
    <s v="P050"/>
    <s v="S001"/>
    <x v="3"/>
    <x v="0"/>
    <x v="3"/>
    <n v="5"/>
    <n v="775.07"/>
    <n v="1044.6400000000001"/>
    <n v="0.15"/>
    <n v="4439.72"/>
    <x v="0"/>
    <n v="2024"/>
    <n v="1347.8500000000004"/>
  </r>
  <r>
    <s v="T00518"/>
    <n v="45486"/>
    <s v="C110"/>
    <s v="P023"/>
    <s v="S003"/>
    <x v="20"/>
    <x v="0"/>
    <x v="0"/>
    <n v="2"/>
    <n v="1014.91"/>
    <n v="1878.47"/>
    <n v="0.05"/>
    <n v="3569.0929999999998"/>
    <x v="11"/>
    <n v="2024"/>
    <n v="1727.1200000000001"/>
  </r>
  <r>
    <s v="T00519"/>
    <n v="45894"/>
    <s v="C166"/>
    <s v="P042"/>
    <s v="S001"/>
    <x v="10"/>
    <x v="0"/>
    <x v="3"/>
    <n v="2"/>
    <n v="316.63"/>
    <n v="453.62"/>
    <n v="0.1"/>
    <n v="816.51600000000008"/>
    <x v="3"/>
    <n v="2025"/>
    <n v="273.98"/>
  </r>
  <r>
    <s v="T00520"/>
    <n v="45893"/>
    <s v="C169"/>
    <s v="P040"/>
    <s v="S003"/>
    <x v="37"/>
    <x v="1"/>
    <x v="0"/>
    <n v="2"/>
    <n v="1322.44"/>
    <n v="1745.61"/>
    <n v="0.05"/>
    <n v="3316.6589999999997"/>
    <x v="3"/>
    <n v="2025"/>
    <n v="846.33999999999969"/>
  </r>
  <r>
    <s v="T00521"/>
    <n v="45536"/>
    <s v="C076"/>
    <s v="P028"/>
    <s v="S001"/>
    <x v="25"/>
    <x v="1"/>
    <x v="3"/>
    <n v="2"/>
    <n v="363.33"/>
    <n v="673.78"/>
    <n v="0.15"/>
    <n v="1145.4259999999999"/>
    <x v="5"/>
    <n v="2024"/>
    <n v="620.9"/>
  </r>
  <r>
    <s v="T00522"/>
    <n v="45283"/>
    <s v="C029"/>
    <s v="P001"/>
    <s v="S002"/>
    <x v="31"/>
    <x v="1"/>
    <x v="2"/>
    <n v="4"/>
    <n v="1323.38"/>
    <n v="1673.69"/>
    <n v="0"/>
    <n v="6694.76"/>
    <x v="7"/>
    <n v="2023"/>
    <n v="1401.2399999999998"/>
  </r>
  <r>
    <s v="T00523"/>
    <n v="45881"/>
    <s v="C093"/>
    <s v="P046"/>
    <s v="S003"/>
    <x v="42"/>
    <x v="0"/>
    <x v="0"/>
    <n v="2"/>
    <n v="926.55"/>
    <n v="1165.3699999999999"/>
    <n v="0.15"/>
    <n v="1981.1289999999997"/>
    <x v="3"/>
    <n v="2025"/>
    <n v="477.63999999999987"/>
  </r>
  <r>
    <s v="T00524"/>
    <n v="45316"/>
    <s v="C094"/>
    <s v="P049"/>
    <s v="S005"/>
    <x v="29"/>
    <x v="0"/>
    <x v="2"/>
    <n v="2"/>
    <n v="199.3"/>
    <n v="388.26"/>
    <n v="0.15"/>
    <n v="660.04199999999992"/>
    <x v="9"/>
    <n v="2024"/>
    <n v="377.91999999999996"/>
  </r>
  <r>
    <s v="T00525"/>
    <n v="45522"/>
    <s v="C005"/>
    <s v="P016"/>
    <s v="S005"/>
    <x v="13"/>
    <x v="0"/>
    <x v="2"/>
    <n v="1"/>
    <n v="1451.16"/>
    <n v="1858.75"/>
    <n v="0"/>
    <n v="1858.75"/>
    <x v="3"/>
    <n v="2024"/>
    <n v="407.58999999999992"/>
  </r>
  <r>
    <s v="T00526"/>
    <n v="45586"/>
    <s v="C056"/>
    <s v="P010"/>
    <s v="S001"/>
    <x v="36"/>
    <x v="1"/>
    <x v="3"/>
    <n v="1"/>
    <n v="838.95"/>
    <n v="1194.1199999999999"/>
    <n v="0.15"/>
    <n v="1015.0019999999998"/>
    <x v="6"/>
    <n v="2024"/>
    <n v="355.16999999999985"/>
  </r>
  <r>
    <s v="T00527"/>
    <n v="45622"/>
    <s v="C161"/>
    <s v="P047"/>
    <s v="S005"/>
    <x v="28"/>
    <x v="1"/>
    <x v="2"/>
    <n v="4"/>
    <n v="722.74"/>
    <n v="1197.18"/>
    <n v="0.15"/>
    <n v="4070.4120000000003"/>
    <x v="1"/>
    <n v="2024"/>
    <n v="1897.7600000000002"/>
  </r>
  <r>
    <s v="T00528"/>
    <n v="45440"/>
    <s v="C022"/>
    <s v="P047"/>
    <s v="S005"/>
    <x v="28"/>
    <x v="1"/>
    <x v="2"/>
    <n v="5"/>
    <n v="722.74"/>
    <n v="1197.18"/>
    <n v="0.05"/>
    <n v="5686.6050000000005"/>
    <x v="4"/>
    <n v="2024"/>
    <n v="2372.2000000000003"/>
  </r>
  <r>
    <s v="T00529"/>
    <n v="45777"/>
    <s v="C022"/>
    <s v="P031"/>
    <s v="S003"/>
    <x v="39"/>
    <x v="2"/>
    <x v="0"/>
    <n v="1"/>
    <n v="822.2"/>
    <n v="1095.72"/>
    <n v="0.05"/>
    <n v="1040.934"/>
    <x v="8"/>
    <n v="2025"/>
    <n v="273.52"/>
  </r>
  <r>
    <s v="T00530"/>
    <n v="45791"/>
    <s v="C138"/>
    <s v="P014"/>
    <s v="S003"/>
    <x v="0"/>
    <x v="0"/>
    <x v="0"/>
    <n v="4"/>
    <n v="797.94"/>
    <n v="1342.75"/>
    <n v="0"/>
    <n v="5371"/>
    <x v="4"/>
    <n v="2025"/>
    <n v="2179.2399999999998"/>
  </r>
  <r>
    <s v="T00531"/>
    <n v="45213"/>
    <s v="C179"/>
    <s v="P030"/>
    <s v="S004"/>
    <x v="1"/>
    <x v="0"/>
    <x v="1"/>
    <n v="2"/>
    <n v="15.28"/>
    <n v="29.24"/>
    <n v="0"/>
    <n v="58.48"/>
    <x v="6"/>
    <n v="2023"/>
    <n v="27.919999999999998"/>
  </r>
  <r>
    <s v="T00532"/>
    <n v="45770"/>
    <s v="C023"/>
    <s v="P031"/>
    <s v="S004"/>
    <x v="39"/>
    <x v="2"/>
    <x v="1"/>
    <n v="1"/>
    <n v="822.2"/>
    <n v="1095.72"/>
    <n v="0.15"/>
    <n v="931.36199999999997"/>
    <x v="8"/>
    <n v="2025"/>
    <n v="273.52"/>
  </r>
  <r>
    <s v="T00533"/>
    <n v="45252"/>
    <s v="C080"/>
    <s v="P023"/>
    <s v="S002"/>
    <x v="20"/>
    <x v="0"/>
    <x v="2"/>
    <n v="1"/>
    <n v="1014.91"/>
    <n v="1878.47"/>
    <n v="0"/>
    <n v="1878.47"/>
    <x v="1"/>
    <n v="2023"/>
    <n v="863.56000000000006"/>
  </r>
  <r>
    <s v="T00534"/>
    <n v="45838"/>
    <s v="C180"/>
    <s v="P048"/>
    <s v="S001"/>
    <x v="11"/>
    <x v="0"/>
    <x v="3"/>
    <n v="2"/>
    <n v="794.8"/>
    <n v="1216.3599999999999"/>
    <n v="0.15"/>
    <n v="2067.8119999999999"/>
    <x v="0"/>
    <n v="2025"/>
    <n v="843.11999999999989"/>
  </r>
  <r>
    <s v="T00535"/>
    <n v="45364"/>
    <s v="C134"/>
    <s v="P017"/>
    <s v="S005"/>
    <x v="43"/>
    <x v="1"/>
    <x v="2"/>
    <n v="3"/>
    <n v="833.52"/>
    <n v="1246.1099999999999"/>
    <n v="0.05"/>
    <n v="3551.4134999999997"/>
    <x v="2"/>
    <n v="2024"/>
    <n v="1237.7699999999998"/>
  </r>
  <r>
    <s v="T00536"/>
    <n v="45185"/>
    <s v="C033"/>
    <s v="P047"/>
    <s v="S003"/>
    <x v="28"/>
    <x v="1"/>
    <x v="0"/>
    <n v="1"/>
    <n v="722.74"/>
    <n v="1197.18"/>
    <n v="0"/>
    <n v="1197.18"/>
    <x v="5"/>
    <n v="2023"/>
    <n v="474.44000000000005"/>
  </r>
  <r>
    <s v="T00537"/>
    <n v="45614"/>
    <s v="C110"/>
    <s v="P032"/>
    <s v="S003"/>
    <x v="44"/>
    <x v="2"/>
    <x v="0"/>
    <n v="5"/>
    <n v="164.01"/>
    <n v="304.70999999999998"/>
    <n v="0"/>
    <n v="1523.55"/>
    <x v="1"/>
    <n v="2024"/>
    <n v="703.5"/>
  </r>
  <r>
    <s v="T00538"/>
    <n v="45801"/>
    <s v="C183"/>
    <s v="P026"/>
    <s v="S005"/>
    <x v="15"/>
    <x v="2"/>
    <x v="2"/>
    <n v="1"/>
    <n v="584.4"/>
    <n v="1015.76"/>
    <n v="0.15"/>
    <n v="863.39599999999996"/>
    <x v="4"/>
    <n v="2025"/>
    <n v="431.36"/>
  </r>
  <r>
    <s v="T00539"/>
    <n v="45869"/>
    <s v="C131"/>
    <s v="P009"/>
    <s v="S003"/>
    <x v="5"/>
    <x v="2"/>
    <x v="0"/>
    <n v="1"/>
    <n v="80.36"/>
    <n v="123.19"/>
    <n v="0.15"/>
    <n v="104.7115"/>
    <x v="11"/>
    <n v="2025"/>
    <n v="42.83"/>
  </r>
  <r>
    <s v="T00540"/>
    <n v="45553"/>
    <s v="C095"/>
    <s v="P021"/>
    <s v="S002"/>
    <x v="23"/>
    <x v="2"/>
    <x v="2"/>
    <n v="3"/>
    <n v="977.09"/>
    <n v="1227.24"/>
    <n v="0"/>
    <n v="3681.7200000000003"/>
    <x v="5"/>
    <n v="2024"/>
    <n v="750.44999999999993"/>
  </r>
  <r>
    <s v="T00541"/>
    <n v="45527"/>
    <s v="C059"/>
    <s v="P024"/>
    <s v="S005"/>
    <x v="14"/>
    <x v="1"/>
    <x v="2"/>
    <n v="1"/>
    <n v="813.07"/>
    <n v="1487.41"/>
    <n v="0"/>
    <n v="1487.41"/>
    <x v="3"/>
    <n v="2024"/>
    <n v="674.34"/>
  </r>
  <r>
    <s v="T00542"/>
    <n v="45897"/>
    <s v="C063"/>
    <s v="P004"/>
    <s v="S001"/>
    <x v="49"/>
    <x v="0"/>
    <x v="3"/>
    <n v="4"/>
    <n v="1363.52"/>
    <n v="1853.77"/>
    <n v="0.1"/>
    <n v="6673.5720000000001"/>
    <x v="3"/>
    <n v="2025"/>
    <n v="1961"/>
  </r>
  <r>
    <s v="T00543"/>
    <n v="45359"/>
    <s v="C039"/>
    <s v="P008"/>
    <s v="S002"/>
    <x v="48"/>
    <x v="0"/>
    <x v="2"/>
    <n v="1"/>
    <n v="70.59"/>
    <n v="109.78"/>
    <n v="0.15"/>
    <n v="93.313000000000002"/>
    <x v="2"/>
    <n v="2024"/>
    <n v="39.19"/>
  </r>
  <r>
    <s v="T00544"/>
    <n v="45228"/>
    <s v="C083"/>
    <s v="P039"/>
    <s v="S002"/>
    <x v="22"/>
    <x v="0"/>
    <x v="2"/>
    <n v="4"/>
    <n v="398.25"/>
    <n v="540.94000000000005"/>
    <n v="0.1"/>
    <n v="1947.3840000000002"/>
    <x v="6"/>
    <n v="2023"/>
    <n v="570.76000000000022"/>
  </r>
  <r>
    <s v="T00545"/>
    <n v="45666"/>
    <s v="C020"/>
    <s v="P040"/>
    <s v="S005"/>
    <x v="37"/>
    <x v="1"/>
    <x v="2"/>
    <n v="3"/>
    <n v="1322.44"/>
    <n v="1745.61"/>
    <n v="0"/>
    <n v="5236.83"/>
    <x v="9"/>
    <n v="2025"/>
    <n v="1269.5099999999995"/>
  </r>
  <r>
    <s v="T00546"/>
    <n v="45823"/>
    <s v="C046"/>
    <s v="P006"/>
    <s v="S002"/>
    <x v="35"/>
    <x v="2"/>
    <x v="2"/>
    <n v="5"/>
    <n v="187.34"/>
    <n v="318.05"/>
    <n v="0"/>
    <n v="1590.25"/>
    <x v="0"/>
    <n v="2025"/>
    <n v="653.55000000000007"/>
  </r>
  <r>
    <s v="T00547"/>
    <n v="45254"/>
    <s v="C018"/>
    <s v="P042"/>
    <s v="S004"/>
    <x v="10"/>
    <x v="0"/>
    <x v="1"/>
    <n v="3"/>
    <n v="316.63"/>
    <n v="453.62"/>
    <n v="0.1"/>
    <n v="1224.7740000000001"/>
    <x v="1"/>
    <n v="2023"/>
    <n v="410.97"/>
  </r>
  <r>
    <s v="T00548"/>
    <n v="45187"/>
    <s v="C023"/>
    <s v="P047"/>
    <s v="S005"/>
    <x v="28"/>
    <x v="1"/>
    <x v="2"/>
    <n v="4"/>
    <n v="722.74"/>
    <n v="1197.18"/>
    <n v="0"/>
    <n v="4788.72"/>
    <x v="5"/>
    <n v="2023"/>
    <n v="1897.7600000000002"/>
  </r>
  <r>
    <s v="T00549"/>
    <n v="45286"/>
    <s v="C052"/>
    <s v="P031"/>
    <s v="S003"/>
    <x v="39"/>
    <x v="2"/>
    <x v="0"/>
    <n v="5"/>
    <n v="822.2"/>
    <n v="1095.72"/>
    <n v="0.1"/>
    <n v="4930.7400000000007"/>
    <x v="7"/>
    <n v="2023"/>
    <n v="1367.6"/>
  </r>
  <r>
    <s v="T00550"/>
    <n v="45642"/>
    <s v="C119"/>
    <s v="P047"/>
    <s v="S003"/>
    <x v="28"/>
    <x v="1"/>
    <x v="0"/>
    <n v="5"/>
    <n v="722.74"/>
    <n v="1197.18"/>
    <n v="0.15"/>
    <n v="5088.0150000000003"/>
    <x v="7"/>
    <n v="2024"/>
    <n v="2372.2000000000003"/>
  </r>
  <r>
    <s v="T00551"/>
    <n v="45285"/>
    <s v="C188"/>
    <s v="P050"/>
    <s v="S005"/>
    <x v="3"/>
    <x v="0"/>
    <x v="2"/>
    <n v="2"/>
    <n v="775.07"/>
    <n v="1044.6400000000001"/>
    <n v="0.05"/>
    <n v="1984.816"/>
    <x v="7"/>
    <n v="2023"/>
    <n v="539.1400000000001"/>
  </r>
  <r>
    <s v="T00552"/>
    <n v="45702"/>
    <s v="C105"/>
    <s v="P009"/>
    <s v="S001"/>
    <x v="5"/>
    <x v="2"/>
    <x v="3"/>
    <n v="2"/>
    <n v="80.36"/>
    <n v="123.19"/>
    <n v="0.1"/>
    <n v="221.74199999999999"/>
    <x v="10"/>
    <n v="2025"/>
    <n v="85.66"/>
  </r>
  <r>
    <s v="T00553"/>
    <n v="45575"/>
    <s v="C086"/>
    <s v="P031"/>
    <s v="S001"/>
    <x v="39"/>
    <x v="2"/>
    <x v="3"/>
    <n v="4"/>
    <n v="822.2"/>
    <n v="1095.72"/>
    <n v="0.1"/>
    <n v="3944.5920000000001"/>
    <x v="6"/>
    <n v="2024"/>
    <n v="1094.08"/>
  </r>
  <r>
    <s v="T00554"/>
    <n v="45462"/>
    <s v="C053"/>
    <s v="P029"/>
    <s v="S005"/>
    <x v="47"/>
    <x v="0"/>
    <x v="2"/>
    <n v="2"/>
    <n v="988.31"/>
    <n v="1485.05"/>
    <n v="0.15"/>
    <n v="2524.585"/>
    <x v="0"/>
    <n v="2024"/>
    <n v="993.48"/>
  </r>
  <r>
    <s v="T00555"/>
    <n v="45706"/>
    <s v="C016"/>
    <s v="P046"/>
    <s v="S002"/>
    <x v="42"/>
    <x v="0"/>
    <x v="2"/>
    <n v="3"/>
    <n v="926.55"/>
    <n v="1165.3699999999999"/>
    <n v="0"/>
    <n v="3496.1099999999997"/>
    <x v="10"/>
    <n v="2025"/>
    <n v="716.45999999999981"/>
  </r>
  <r>
    <s v="T00556"/>
    <n v="45691"/>
    <s v="C060"/>
    <s v="P024"/>
    <s v="S005"/>
    <x v="14"/>
    <x v="1"/>
    <x v="2"/>
    <n v="4"/>
    <n v="813.07"/>
    <n v="1487.41"/>
    <n v="0.1"/>
    <n v="5354.6760000000004"/>
    <x v="10"/>
    <n v="2025"/>
    <n v="2697.36"/>
  </r>
  <r>
    <s v="T00557"/>
    <n v="45578"/>
    <s v="C192"/>
    <s v="P045"/>
    <s v="S001"/>
    <x v="8"/>
    <x v="2"/>
    <x v="3"/>
    <n v="5"/>
    <n v="1004.56"/>
    <n v="1879.08"/>
    <n v="0"/>
    <n v="9395.4"/>
    <x v="6"/>
    <n v="2024"/>
    <n v="4372.6000000000004"/>
  </r>
  <r>
    <s v="T00558"/>
    <n v="45599"/>
    <s v="C164"/>
    <s v="P045"/>
    <s v="S004"/>
    <x v="8"/>
    <x v="2"/>
    <x v="1"/>
    <n v="1"/>
    <n v="1004.56"/>
    <n v="1879.08"/>
    <n v="0"/>
    <n v="1879.08"/>
    <x v="1"/>
    <n v="2024"/>
    <n v="874.52"/>
  </r>
  <r>
    <s v="T00559"/>
    <n v="45316"/>
    <s v="C170"/>
    <s v="P004"/>
    <s v="S002"/>
    <x v="49"/>
    <x v="0"/>
    <x v="2"/>
    <n v="2"/>
    <n v="1363.52"/>
    <n v="1853.77"/>
    <n v="0.1"/>
    <n v="3336.7860000000001"/>
    <x v="9"/>
    <n v="2024"/>
    <n v="980.5"/>
  </r>
  <r>
    <s v="T00560"/>
    <n v="45496"/>
    <s v="C081"/>
    <s v="P029"/>
    <s v="S004"/>
    <x v="47"/>
    <x v="0"/>
    <x v="1"/>
    <n v="3"/>
    <n v="988.31"/>
    <n v="1485.05"/>
    <n v="0.1"/>
    <n v="4009.6349999999998"/>
    <x v="11"/>
    <n v="2024"/>
    <n v="1490.22"/>
  </r>
  <r>
    <s v="T00561"/>
    <n v="45616"/>
    <s v="C070"/>
    <s v="P050"/>
    <s v="S002"/>
    <x v="3"/>
    <x v="0"/>
    <x v="2"/>
    <n v="1"/>
    <n v="775.07"/>
    <n v="1044.6400000000001"/>
    <n v="0.05"/>
    <n v="992.40800000000002"/>
    <x v="1"/>
    <n v="2024"/>
    <n v="269.57000000000005"/>
  </r>
  <r>
    <s v="T00562"/>
    <n v="45183"/>
    <s v="C200"/>
    <s v="P036"/>
    <s v="S005"/>
    <x v="4"/>
    <x v="0"/>
    <x v="2"/>
    <n v="1"/>
    <n v="1167.73"/>
    <n v="1501.46"/>
    <n v="0.05"/>
    <n v="1426.3869999999999"/>
    <x v="5"/>
    <n v="2023"/>
    <n v="333.73"/>
  </r>
  <r>
    <s v="T00563"/>
    <n v="45419"/>
    <s v="C043"/>
    <s v="P039"/>
    <s v="S004"/>
    <x v="22"/>
    <x v="0"/>
    <x v="1"/>
    <n v="4"/>
    <n v="398.25"/>
    <n v="540.94000000000005"/>
    <n v="0.1"/>
    <n v="1947.3840000000002"/>
    <x v="4"/>
    <n v="2024"/>
    <n v="570.76000000000022"/>
  </r>
  <r>
    <s v="T00564"/>
    <n v="45389"/>
    <s v="C031"/>
    <s v="P049"/>
    <s v="S005"/>
    <x v="29"/>
    <x v="0"/>
    <x v="2"/>
    <n v="3"/>
    <n v="199.3"/>
    <n v="388.26"/>
    <n v="0.05"/>
    <n v="1106.5409999999999"/>
    <x v="8"/>
    <n v="2024"/>
    <n v="566.87999999999988"/>
  </r>
  <r>
    <s v="T00565"/>
    <n v="45855"/>
    <s v="C079"/>
    <s v="P036"/>
    <s v="S004"/>
    <x v="4"/>
    <x v="0"/>
    <x v="1"/>
    <n v="3"/>
    <n v="1167.73"/>
    <n v="1501.46"/>
    <n v="0"/>
    <n v="4504.38"/>
    <x v="11"/>
    <n v="2025"/>
    <n v="1001.19"/>
  </r>
  <r>
    <s v="T00566"/>
    <n v="45367"/>
    <s v="C041"/>
    <s v="P006"/>
    <s v="S003"/>
    <x v="35"/>
    <x v="2"/>
    <x v="0"/>
    <n v="5"/>
    <n v="187.34"/>
    <n v="318.05"/>
    <n v="0"/>
    <n v="1590.25"/>
    <x v="2"/>
    <n v="2024"/>
    <n v="653.55000000000007"/>
  </r>
  <r>
    <s v="T00567"/>
    <n v="45374"/>
    <s v="C084"/>
    <s v="P031"/>
    <s v="S002"/>
    <x v="39"/>
    <x v="2"/>
    <x v="2"/>
    <n v="1"/>
    <n v="822.2"/>
    <n v="1095.72"/>
    <n v="0.05"/>
    <n v="1040.934"/>
    <x v="2"/>
    <n v="2024"/>
    <n v="273.52"/>
  </r>
  <r>
    <s v="T00568"/>
    <n v="45748"/>
    <s v="C102"/>
    <s v="P045"/>
    <s v="S005"/>
    <x v="8"/>
    <x v="2"/>
    <x v="2"/>
    <n v="1"/>
    <n v="1004.56"/>
    <n v="1879.08"/>
    <n v="0.1"/>
    <n v="1691.172"/>
    <x v="8"/>
    <n v="2025"/>
    <n v="874.52"/>
  </r>
  <r>
    <s v="T00569"/>
    <n v="45500"/>
    <s v="C045"/>
    <s v="P037"/>
    <s v="S001"/>
    <x v="27"/>
    <x v="1"/>
    <x v="3"/>
    <n v="4"/>
    <n v="1451.27"/>
    <n v="1952.65"/>
    <n v="0.15"/>
    <n v="6639.01"/>
    <x v="11"/>
    <n v="2024"/>
    <n v="2005.5200000000004"/>
  </r>
  <r>
    <s v="T00570"/>
    <n v="45362"/>
    <s v="C025"/>
    <s v="P011"/>
    <s v="S004"/>
    <x v="17"/>
    <x v="1"/>
    <x v="1"/>
    <n v="1"/>
    <n v="190.67"/>
    <n v="248.57"/>
    <n v="0.05"/>
    <n v="236.14149999999998"/>
    <x v="2"/>
    <n v="2024"/>
    <n v="57.900000000000006"/>
  </r>
  <r>
    <s v="T00571"/>
    <n v="45276"/>
    <s v="C004"/>
    <s v="P003"/>
    <s v="S001"/>
    <x v="46"/>
    <x v="0"/>
    <x v="3"/>
    <n v="2"/>
    <n v="169.03"/>
    <n v="337.63"/>
    <n v="0.05"/>
    <n v="641.49699999999996"/>
    <x v="7"/>
    <n v="2023"/>
    <n v="337.2"/>
  </r>
  <r>
    <s v="T00572"/>
    <n v="45868"/>
    <s v="C103"/>
    <s v="P050"/>
    <s v="S003"/>
    <x v="3"/>
    <x v="0"/>
    <x v="0"/>
    <n v="1"/>
    <n v="775.07"/>
    <n v="1044.6400000000001"/>
    <n v="0.1"/>
    <n v="940.17600000000016"/>
    <x v="11"/>
    <n v="2025"/>
    <n v="269.57000000000005"/>
  </r>
  <r>
    <s v="T00573"/>
    <n v="45850"/>
    <s v="C006"/>
    <s v="P012"/>
    <s v="S001"/>
    <x v="38"/>
    <x v="1"/>
    <x v="3"/>
    <n v="2"/>
    <n v="818.24"/>
    <n v="1193.0899999999999"/>
    <n v="0.15"/>
    <n v="2028.2529999999997"/>
    <x v="11"/>
    <n v="2025"/>
    <n v="749.69999999999982"/>
  </r>
  <r>
    <s v="T00574"/>
    <n v="45267"/>
    <s v="C024"/>
    <s v="P014"/>
    <s v="S003"/>
    <x v="0"/>
    <x v="0"/>
    <x v="0"/>
    <n v="1"/>
    <n v="797.94"/>
    <n v="1342.75"/>
    <n v="0"/>
    <n v="1342.75"/>
    <x v="7"/>
    <n v="2023"/>
    <n v="544.80999999999995"/>
  </r>
  <r>
    <s v="T00575"/>
    <n v="45745"/>
    <s v="C013"/>
    <s v="P020"/>
    <s v="S002"/>
    <x v="24"/>
    <x v="0"/>
    <x v="2"/>
    <n v="5"/>
    <n v="242.98"/>
    <n v="323.92"/>
    <n v="0.15"/>
    <n v="1376.66"/>
    <x v="2"/>
    <n v="2025"/>
    <n v="404.70000000000016"/>
  </r>
  <r>
    <s v="T00576"/>
    <n v="45485"/>
    <s v="C128"/>
    <s v="P049"/>
    <s v="S001"/>
    <x v="29"/>
    <x v="0"/>
    <x v="3"/>
    <n v="4"/>
    <n v="199.3"/>
    <n v="388.26"/>
    <n v="0.15"/>
    <n v="1320.0839999999998"/>
    <x v="11"/>
    <n v="2024"/>
    <n v="755.83999999999992"/>
  </r>
  <r>
    <s v="T00577"/>
    <n v="45662"/>
    <s v="C091"/>
    <s v="P037"/>
    <s v="S002"/>
    <x v="27"/>
    <x v="1"/>
    <x v="2"/>
    <n v="2"/>
    <n v="1451.27"/>
    <n v="1952.65"/>
    <n v="0.1"/>
    <n v="3514.7700000000004"/>
    <x v="9"/>
    <n v="2025"/>
    <n v="1002.7600000000002"/>
  </r>
  <r>
    <s v="T00578"/>
    <n v="45645"/>
    <s v="C115"/>
    <s v="P028"/>
    <s v="S002"/>
    <x v="25"/>
    <x v="1"/>
    <x v="2"/>
    <n v="1"/>
    <n v="363.33"/>
    <n v="673.78"/>
    <n v="0.05"/>
    <n v="640.09099999999989"/>
    <x v="7"/>
    <n v="2024"/>
    <n v="310.45"/>
  </r>
  <r>
    <s v="T00579"/>
    <n v="45300"/>
    <s v="C128"/>
    <s v="P018"/>
    <s v="S004"/>
    <x v="19"/>
    <x v="1"/>
    <x v="1"/>
    <n v="5"/>
    <n v="703.83"/>
    <n v="1079.8900000000001"/>
    <n v="0.15"/>
    <n v="4589.5325000000003"/>
    <x v="9"/>
    <n v="2024"/>
    <n v="1880.3000000000002"/>
  </r>
  <r>
    <s v="T00580"/>
    <n v="45199"/>
    <s v="C023"/>
    <s v="P046"/>
    <s v="S003"/>
    <x v="42"/>
    <x v="0"/>
    <x v="0"/>
    <n v="4"/>
    <n v="926.55"/>
    <n v="1165.3699999999999"/>
    <n v="0.05"/>
    <n v="4428.405999999999"/>
    <x v="5"/>
    <n v="2023"/>
    <n v="955.27999999999975"/>
  </r>
  <r>
    <s v="T00581"/>
    <n v="45658"/>
    <s v="C052"/>
    <s v="P025"/>
    <s v="S005"/>
    <x v="33"/>
    <x v="0"/>
    <x v="2"/>
    <n v="2"/>
    <n v="258.72000000000003"/>
    <n v="429.15"/>
    <n v="0"/>
    <n v="858.3"/>
    <x v="9"/>
    <n v="2025"/>
    <n v="340.8599999999999"/>
  </r>
  <r>
    <s v="T00582"/>
    <n v="45839"/>
    <s v="C183"/>
    <s v="P047"/>
    <s v="S003"/>
    <x v="28"/>
    <x v="1"/>
    <x v="0"/>
    <n v="4"/>
    <n v="722.74"/>
    <n v="1197.18"/>
    <n v="0.15"/>
    <n v="4070.4120000000003"/>
    <x v="11"/>
    <n v="2025"/>
    <n v="1897.7600000000002"/>
  </r>
  <r>
    <s v="T00583"/>
    <n v="45772"/>
    <s v="C145"/>
    <s v="P047"/>
    <s v="S005"/>
    <x v="28"/>
    <x v="1"/>
    <x v="2"/>
    <n v="3"/>
    <n v="722.74"/>
    <n v="1197.18"/>
    <n v="0.15"/>
    <n v="3052.8089999999997"/>
    <x v="8"/>
    <n v="2025"/>
    <n v="1423.3200000000002"/>
  </r>
  <r>
    <s v="T00584"/>
    <n v="45566"/>
    <s v="C047"/>
    <s v="P050"/>
    <s v="S001"/>
    <x v="3"/>
    <x v="0"/>
    <x v="3"/>
    <n v="3"/>
    <n v="775.07"/>
    <n v="1044.6400000000001"/>
    <n v="0.05"/>
    <n v="2977.2239999999997"/>
    <x v="6"/>
    <n v="2024"/>
    <n v="808.71000000000015"/>
  </r>
  <r>
    <s v="T00585"/>
    <n v="45372"/>
    <s v="C200"/>
    <s v="P027"/>
    <s v="S003"/>
    <x v="34"/>
    <x v="1"/>
    <x v="0"/>
    <n v="1"/>
    <n v="952.65"/>
    <n v="1272.23"/>
    <n v="0.15"/>
    <n v="1081.3955000000001"/>
    <x v="2"/>
    <n v="2024"/>
    <n v="319.58000000000004"/>
  </r>
  <r>
    <s v="T00586"/>
    <n v="45324"/>
    <s v="C197"/>
    <s v="P039"/>
    <s v="S005"/>
    <x v="22"/>
    <x v="0"/>
    <x v="2"/>
    <n v="2"/>
    <n v="398.25"/>
    <n v="540.94000000000005"/>
    <n v="0.05"/>
    <n v="1027.7860000000001"/>
    <x v="10"/>
    <n v="2024"/>
    <n v="285.38000000000011"/>
  </r>
  <r>
    <s v="T00587"/>
    <n v="45426"/>
    <s v="C064"/>
    <s v="P017"/>
    <s v="S002"/>
    <x v="43"/>
    <x v="1"/>
    <x v="2"/>
    <n v="3"/>
    <n v="833.52"/>
    <n v="1246.1099999999999"/>
    <n v="0"/>
    <n v="3738.33"/>
    <x v="4"/>
    <n v="2024"/>
    <n v="1237.7699999999998"/>
  </r>
  <r>
    <s v="T00588"/>
    <n v="45304"/>
    <s v="C148"/>
    <s v="P019"/>
    <s v="S004"/>
    <x v="26"/>
    <x v="1"/>
    <x v="1"/>
    <n v="3"/>
    <n v="1346.48"/>
    <n v="1762.92"/>
    <n v="0.05"/>
    <n v="5024.3220000000001"/>
    <x v="9"/>
    <n v="2024"/>
    <n v="1249.3200000000002"/>
  </r>
  <r>
    <s v="T00589"/>
    <n v="45749"/>
    <s v="C061"/>
    <s v="P025"/>
    <s v="S005"/>
    <x v="33"/>
    <x v="0"/>
    <x v="2"/>
    <n v="3"/>
    <n v="258.72000000000003"/>
    <n v="429.15"/>
    <n v="0.1"/>
    <n v="1158.7049999999999"/>
    <x v="8"/>
    <n v="2025"/>
    <n v="511.28999999999985"/>
  </r>
  <r>
    <s v="T00590"/>
    <n v="45635"/>
    <s v="C181"/>
    <s v="P047"/>
    <s v="S003"/>
    <x v="28"/>
    <x v="1"/>
    <x v="0"/>
    <n v="5"/>
    <n v="722.74"/>
    <n v="1197.18"/>
    <n v="0.05"/>
    <n v="5686.6050000000005"/>
    <x v="7"/>
    <n v="2024"/>
    <n v="2372.2000000000003"/>
  </r>
  <r>
    <s v="T00591"/>
    <n v="45416"/>
    <s v="C127"/>
    <s v="P011"/>
    <s v="S005"/>
    <x v="17"/>
    <x v="1"/>
    <x v="2"/>
    <n v="3"/>
    <n v="190.67"/>
    <n v="248.57"/>
    <n v="0.05"/>
    <n v="708.42449999999997"/>
    <x v="4"/>
    <n v="2024"/>
    <n v="173.70000000000002"/>
  </r>
  <r>
    <s v="T00592"/>
    <n v="45325"/>
    <s v="C010"/>
    <s v="P005"/>
    <s v="S001"/>
    <x v="6"/>
    <x v="0"/>
    <x v="3"/>
    <n v="1"/>
    <n v="1004.09"/>
    <n v="1396.22"/>
    <n v="0.05"/>
    <n v="1326.4089999999999"/>
    <x v="10"/>
    <n v="2024"/>
    <n v="392.13"/>
  </r>
  <r>
    <s v="T00593"/>
    <n v="45747"/>
    <s v="C006"/>
    <s v="P015"/>
    <s v="S005"/>
    <x v="40"/>
    <x v="0"/>
    <x v="2"/>
    <n v="4"/>
    <n v="187.6"/>
    <n v="270.45"/>
    <n v="0"/>
    <n v="1081.8"/>
    <x v="2"/>
    <n v="2025"/>
    <n v="331.4"/>
  </r>
  <r>
    <s v="T00594"/>
    <n v="45854"/>
    <s v="C158"/>
    <s v="P024"/>
    <s v="S002"/>
    <x v="14"/>
    <x v="1"/>
    <x v="2"/>
    <n v="2"/>
    <n v="813.07"/>
    <n v="1487.41"/>
    <n v="0.1"/>
    <n v="2677.3380000000002"/>
    <x v="11"/>
    <n v="2025"/>
    <n v="1348.68"/>
  </r>
  <r>
    <s v="T00595"/>
    <n v="45181"/>
    <s v="C083"/>
    <s v="P028"/>
    <s v="S001"/>
    <x v="25"/>
    <x v="1"/>
    <x v="3"/>
    <n v="1"/>
    <n v="363.33"/>
    <n v="673.78"/>
    <n v="0.05"/>
    <n v="640.09099999999989"/>
    <x v="5"/>
    <n v="2023"/>
    <n v="310.45"/>
  </r>
  <r>
    <s v="T00596"/>
    <n v="45632"/>
    <s v="C199"/>
    <s v="P008"/>
    <s v="S001"/>
    <x v="48"/>
    <x v="0"/>
    <x v="3"/>
    <n v="5"/>
    <n v="70.59"/>
    <n v="109.78"/>
    <n v="0.1"/>
    <n v="494.01"/>
    <x v="7"/>
    <n v="2024"/>
    <n v="195.95"/>
  </r>
  <r>
    <s v="T00597"/>
    <n v="45524"/>
    <s v="C096"/>
    <s v="P039"/>
    <s v="S004"/>
    <x v="22"/>
    <x v="0"/>
    <x v="1"/>
    <n v="5"/>
    <n v="398.25"/>
    <n v="540.94000000000005"/>
    <n v="0"/>
    <n v="2704.7000000000003"/>
    <x v="3"/>
    <n v="2024"/>
    <n v="713.45000000000027"/>
  </r>
  <r>
    <s v="T00598"/>
    <n v="45653"/>
    <s v="C078"/>
    <s v="P043"/>
    <s v="S003"/>
    <x v="45"/>
    <x v="0"/>
    <x v="0"/>
    <n v="2"/>
    <n v="293.95999999999998"/>
    <n v="564.41999999999996"/>
    <n v="0.05"/>
    <n v="1072.3979999999999"/>
    <x v="7"/>
    <n v="2024"/>
    <n v="540.91999999999996"/>
  </r>
  <r>
    <s v="T00599"/>
    <n v="45380"/>
    <s v="C164"/>
    <s v="P040"/>
    <s v="S004"/>
    <x v="37"/>
    <x v="1"/>
    <x v="1"/>
    <n v="3"/>
    <n v="1322.44"/>
    <n v="1745.61"/>
    <n v="0.05"/>
    <n v="4974.9884999999995"/>
    <x v="2"/>
    <n v="2024"/>
    <n v="1269.5099999999995"/>
  </r>
  <r>
    <s v="T00600"/>
    <n v="45885"/>
    <s v="C058"/>
    <s v="P050"/>
    <s v="S005"/>
    <x v="3"/>
    <x v="0"/>
    <x v="2"/>
    <n v="2"/>
    <n v="775.07"/>
    <n v="1044.6400000000001"/>
    <n v="0.15"/>
    <n v="1775.8880000000001"/>
    <x v="3"/>
    <n v="2025"/>
    <n v="539.1400000000001"/>
  </r>
  <r>
    <s v="T00601"/>
    <n v="45818"/>
    <s v="C188"/>
    <s v="P016"/>
    <s v="S003"/>
    <x v="13"/>
    <x v="0"/>
    <x v="0"/>
    <n v="2"/>
    <n v="1451.16"/>
    <n v="1858.75"/>
    <n v="0.05"/>
    <n v="3531.625"/>
    <x v="0"/>
    <n v="2025"/>
    <n v="815.17999999999984"/>
  </r>
  <r>
    <s v="T00602"/>
    <n v="45448"/>
    <s v="C180"/>
    <s v="P020"/>
    <s v="S005"/>
    <x v="24"/>
    <x v="0"/>
    <x v="2"/>
    <n v="4"/>
    <n v="242.98"/>
    <n v="323.92"/>
    <n v="0"/>
    <n v="1295.68"/>
    <x v="0"/>
    <n v="2024"/>
    <n v="323.7600000000001"/>
  </r>
  <r>
    <s v="T00603"/>
    <n v="45468"/>
    <s v="C155"/>
    <s v="P009"/>
    <s v="S003"/>
    <x v="5"/>
    <x v="2"/>
    <x v="0"/>
    <n v="5"/>
    <n v="80.36"/>
    <n v="123.19"/>
    <n v="0.05"/>
    <n v="585.15250000000003"/>
    <x v="0"/>
    <n v="2024"/>
    <n v="214.14999999999998"/>
  </r>
  <r>
    <s v="T00604"/>
    <n v="45256"/>
    <s v="C128"/>
    <s v="P032"/>
    <s v="S002"/>
    <x v="44"/>
    <x v="2"/>
    <x v="2"/>
    <n v="3"/>
    <n v="164.01"/>
    <n v="304.70999999999998"/>
    <n v="0"/>
    <n v="914.12999999999988"/>
    <x v="1"/>
    <n v="2023"/>
    <n v="422.09999999999997"/>
  </r>
  <r>
    <s v="T00605"/>
    <n v="45474"/>
    <s v="C089"/>
    <s v="P003"/>
    <s v="S003"/>
    <x v="46"/>
    <x v="0"/>
    <x v="0"/>
    <n v="2"/>
    <n v="169.03"/>
    <n v="337.63"/>
    <n v="0"/>
    <n v="675.26"/>
    <x v="11"/>
    <n v="2024"/>
    <n v="337.2"/>
  </r>
  <r>
    <s v="T00606"/>
    <n v="45355"/>
    <s v="C115"/>
    <s v="P036"/>
    <s v="S001"/>
    <x v="4"/>
    <x v="0"/>
    <x v="3"/>
    <n v="3"/>
    <n v="1167.73"/>
    <n v="1501.46"/>
    <n v="0.05"/>
    <n v="4279.1610000000001"/>
    <x v="2"/>
    <n v="2024"/>
    <n v="1001.19"/>
  </r>
  <r>
    <s v="T00607"/>
    <n v="45805"/>
    <s v="C178"/>
    <s v="P015"/>
    <s v="S001"/>
    <x v="40"/>
    <x v="0"/>
    <x v="3"/>
    <n v="3"/>
    <n v="187.6"/>
    <n v="270.45"/>
    <n v="0.1"/>
    <n v="730.21499999999992"/>
    <x v="4"/>
    <n v="2025"/>
    <n v="248.54999999999998"/>
  </r>
  <r>
    <s v="T00608"/>
    <n v="45448"/>
    <s v="C185"/>
    <s v="P003"/>
    <s v="S001"/>
    <x v="46"/>
    <x v="0"/>
    <x v="3"/>
    <n v="1"/>
    <n v="169.03"/>
    <n v="337.63"/>
    <n v="0.15"/>
    <n v="286.9855"/>
    <x v="0"/>
    <n v="2024"/>
    <n v="168.6"/>
  </r>
  <r>
    <s v="T00609"/>
    <n v="45194"/>
    <s v="C188"/>
    <s v="P044"/>
    <s v="S004"/>
    <x v="32"/>
    <x v="0"/>
    <x v="1"/>
    <n v="2"/>
    <n v="797.54"/>
    <n v="1286.55"/>
    <n v="0.15"/>
    <n v="2187.1349999999998"/>
    <x v="5"/>
    <n v="2023"/>
    <n v="978.02"/>
  </r>
  <r>
    <s v="T00610"/>
    <n v="45387"/>
    <s v="C097"/>
    <s v="P026"/>
    <s v="S003"/>
    <x v="15"/>
    <x v="2"/>
    <x v="0"/>
    <n v="5"/>
    <n v="584.4"/>
    <n v="1015.76"/>
    <n v="0.15"/>
    <n v="4316.9800000000005"/>
    <x v="8"/>
    <n v="2024"/>
    <n v="2156.8000000000002"/>
  </r>
  <r>
    <s v="T00611"/>
    <n v="45789"/>
    <s v="C123"/>
    <s v="P010"/>
    <s v="S005"/>
    <x v="36"/>
    <x v="1"/>
    <x v="2"/>
    <n v="2"/>
    <n v="838.95"/>
    <n v="1194.1199999999999"/>
    <n v="0.05"/>
    <n v="2268.8279999999995"/>
    <x v="4"/>
    <n v="2025"/>
    <n v="710.33999999999969"/>
  </r>
  <r>
    <s v="T00612"/>
    <n v="45408"/>
    <s v="C019"/>
    <s v="P030"/>
    <s v="S001"/>
    <x v="1"/>
    <x v="0"/>
    <x v="3"/>
    <n v="3"/>
    <n v="15.28"/>
    <n v="29.24"/>
    <n v="0"/>
    <n v="87.72"/>
    <x v="8"/>
    <n v="2024"/>
    <n v="41.879999999999995"/>
  </r>
  <r>
    <s v="T00613"/>
    <n v="45900"/>
    <s v="C067"/>
    <s v="P013"/>
    <s v="S001"/>
    <x v="21"/>
    <x v="0"/>
    <x v="3"/>
    <n v="1"/>
    <n v="675.1"/>
    <n v="1134.8"/>
    <n v="0.1"/>
    <n v="1021.3199999999999"/>
    <x v="3"/>
    <n v="2025"/>
    <n v="459.69999999999993"/>
  </r>
  <r>
    <s v="T00614"/>
    <n v="45867"/>
    <s v="C097"/>
    <s v="P025"/>
    <s v="S002"/>
    <x v="33"/>
    <x v="0"/>
    <x v="2"/>
    <n v="1"/>
    <n v="258.72000000000003"/>
    <n v="429.15"/>
    <n v="0"/>
    <n v="429.15"/>
    <x v="11"/>
    <n v="2025"/>
    <n v="170.42999999999995"/>
  </r>
  <r>
    <s v="T00615"/>
    <n v="45350"/>
    <s v="C153"/>
    <s v="P033"/>
    <s v="S005"/>
    <x v="16"/>
    <x v="0"/>
    <x v="2"/>
    <n v="4"/>
    <n v="1329.15"/>
    <n v="1798.97"/>
    <n v="0"/>
    <n v="7195.88"/>
    <x v="10"/>
    <n v="2024"/>
    <n v="1879.2799999999997"/>
  </r>
  <r>
    <s v="T00616"/>
    <n v="45667"/>
    <s v="C168"/>
    <s v="P023"/>
    <s v="S002"/>
    <x v="20"/>
    <x v="0"/>
    <x v="2"/>
    <n v="5"/>
    <n v="1014.91"/>
    <n v="1878.47"/>
    <n v="0.15"/>
    <n v="7983.4975000000004"/>
    <x v="9"/>
    <n v="2025"/>
    <n v="4317.8"/>
  </r>
  <r>
    <s v="T00617"/>
    <n v="45314"/>
    <s v="C014"/>
    <s v="P007"/>
    <s v="S001"/>
    <x v="18"/>
    <x v="1"/>
    <x v="3"/>
    <n v="3"/>
    <n v="764.02"/>
    <n v="1474.12"/>
    <n v="0.05"/>
    <n v="4201.2419999999993"/>
    <x v="9"/>
    <n v="2024"/>
    <n v="2130.2999999999997"/>
  </r>
  <r>
    <s v="T00618"/>
    <n v="45877"/>
    <s v="C105"/>
    <s v="P036"/>
    <s v="S005"/>
    <x v="4"/>
    <x v="0"/>
    <x v="2"/>
    <n v="5"/>
    <n v="1167.73"/>
    <n v="1501.46"/>
    <n v="0.1"/>
    <n v="6756.5700000000006"/>
    <x v="3"/>
    <n v="2025"/>
    <n v="1668.65"/>
  </r>
  <r>
    <s v="T00619"/>
    <n v="45475"/>
    <s v="C077"/>
    <s v="P017"/>
    <s v="S002"/>
    <x v="43"/>
    <x v="1"/>
    <x v="2"/>
    <n v="1"/>
    <n v="833.52"/>
    <n v="1246.1099999999999"/>
    <n v="0"/>
    <n v="1246.1099999999999"/>
    <x v="11"/>
    <n v="2024"/>
    <n v="412.58999999999992"/>
  </r>
  <r>
    <s v="T00620"/>
    <n v="45525"/>
    <s v="C147"/>
    <s v="P034"/>
    <s v="S005"/>
    <x v="12"/>
    <x v="1"/>
    <x v="2"/>
    <n v="4"/>
    <n v="246.07"/>
    <n v="428.05"/>
    <n v="0.05"/>
    <n v="1626.59"/>
    <x v="3"/>
    <n v="2024"/>
    <n v="727.92000000000007"/>
  </r>
  <r>
    <s v="T00621"/>
    <n v="45531"/>
    <s v="C093"/>
    <s v="P040"/>
    <s v="S001"/>
    <x v="37"/>
    <x v="1"/>
    <x v="3"/>
    <n v="4"/>
    <n v="1322.44"/>
    <n v="1745.61"/>
    <n v="0"/>
    <n v="6982.44"/>
    <x v="3"/>
    <n v="2024"/>
    <n v="1692.6799999999994"/>
  </r>
  <r>
    <s v="T00622"/>
    <n v="45357"/>
    <s v="C170"/>
    <s v="P016"/>
    <s v="S005"/>
    <x v="13"/>
    <x v="0"/>
    <x v="2"/>
    <n v="4"/>
    <n v="1451.16"/>
    <n v="1858.75"/>
    <n v="0.05"/>
    <n v="7063.25"/>
    <x v="2"/>
    <n v="2024"/>
    <n v="1630.3599999999997"/>
  </r>
  <r>
    <s v="T00623"/>
    <n v="45728"/>
    <s v="C007"/>
    <s v="P020"/>
    <s v="S002"/>
    <x v="24"/>
    <x v="0"/>
    <x v="2"/>
    <n v="2"/>
    <n v="242.98"/>
    <n v="323.92"/>
    <n v="0.1"/>
    <n v="583.05600000000004"/>
    <x v="2"/>
    <n v="2025"/>
    <n v="161.88000000000005"/>
  </r>
  <r>
    <s v="T00624"/>
    <n v="45556"/>
    <s v="C122"/>
    <s v="P020"/>
    <s v="S001"/>
    <x v="24"/>
    <x v="0"/>
    <x v="3"/>
    <n v="3"/>
    <n v="242.98"/>
    <n v="323.92"/>
    <n v="0.15"/>
    <n v="825.99599999999998"/>
    <x v="5"/>
    <n v="2024"/>
    <n v="242.82000000000008"/>
  </r>
  <r>
    <s v="T00625"/>
    <n v="45267"/>
    <s v="C126"/>
    <s v="P038"/>
    <s v="S003"/>
    <x v="41"/>
    <x v="0"/>
    <x v="0"/>
    <n v="1"/>
    <n v="285.23"/>
    <n v="366.93"/>
    <n v="0.15"/>
    <n v="311.89049999999997"/>
    <x v="7"/>
    <n v="2023"/>
    <n v="81.699999999999989"/>
  </r>
  <r>
    <s v="T00626"/>
    <n v="45247"/>
    <s v="C095"/>
    <s v="P020"/>
    <s v="S004"/>
    <x v="24"/>
    <x v="0"/>
    <x v="1"/>
    <n v="3"/>
    <n v="242.98"/>
    <n v="323.92"/>
    <n v="0.05"/>
    <n v="923.17199999999991"/>
    <x v="1"/>
    <n v="2023"/>
    <n v="242.82000000000008"/>
  </r>
  <r>
    <s v="T00627"/>
    <n v="45832"/>
    <s v="C012"/>
    <s v="P016"/>
    <s v="S003"/>
    <x v="13"/>
    <x v="0"/>
    <x v="0"/>
    <n v="4"/>
    <n v="1451.16"/>
    <n v="1858.75"/>
    <n v="0.15"/>
    <n v="6319.75"/>
    <x v="0"/>
    <n v="2025"/>
    <n v="1630.3599999999997"/>
  </r>
  <r>
    <s v="T00628"/>
    <n v="45572"/>
    <s v="C058"/>
    <s v="P041"/>
    <s v="S003"/>
    <x v="30"/>
    <x v="1"/>
    <x v="0"/>
    <n v="5"/>
    <n v="1043.29"/>
    <n v="1635.01"/>
    <n v="0"/>
    <n v="8175.05"/>
    <x v="6"/>
    <n v="2024"/>
    <n v="2958.6000000000004"/>
  </r>
  <r>
    <s v="T00629"/>
    <n v="45679"/>
    <s v="C193"/>
    <s v="P031"/>
    <s v="S001"/>
    <x v="39"/>
    <x v="2"/>
    <x v="3"/>
    <n v="1"/>
    <n v="822.2"/>
    <n v="1095.72"/>
    <n v="0.1"/>
    <n v="986.14800000000002"/>
    <x v="9"/>
    <n v="2025"/>
    <n v="273.52"/>
  </r>
  <r>
    <s v="T00630"/>
    <n v="45355"/>
    <s v="C194"/>
    <s v="P018"/>
    <s v="S005"/>
    <x v="19"/>
    <x v="1"/>
    <x v="2"/>
    <n v="2"/>
    <n v="703.83"/>
    <n v="1079.8900000000001"/>
    <n v="0"/>
    <n v="2159.7800000000002"/>
    <x v="2"/>
    <n v="2024"/>
    <n v="752.12000000000012"/>
  </r>
  <r>
    <s v="T00631"/>
    <n v="45242"/>
    <s v="C134"/>
    <s v="P008"/>
    <s v="S004"/>
    <x v="48"/>
    <x v="0"/>
    <x v="1"/>
    <n v="5"/>
    <n v="70.59"/>
    <n v="109.78"/>
    <n v="0.15"/>
    <n v="466.56499999999994"/>
    <x v="1"/>
    <n v="2023"/>
    <n v="195.95"/>
  </r>
  <r>
    <s v="T00632"/>
    <n v="45534"/>
    <s v="C122"/>
    <s v="P031"/>
    <s v="S003"/>
    <x v="39"/>
    <x v="2"/>
    <x v="0"/>
    <n v="1"/>
    <n v="822.2"/>
    <n v="1095.72"/>
    <n v="0.15"/>
    <n v="931.36199999999997"/>
    <x v="3"/>
    <n v="2024"/>
    <n v="273.52"/>
  </r>
  <r>
    <s v="T00633"/>
    <n v="45854"/>
    <s v="C129"/>
    <s v="P010"/>
    <s v="S005"/>
    <x v="36"/>
    <x v="1"/>
    <x v="2"/>
    <n v="5"/>
    <n v="838.95"/>
    <n v="1194.1199999999999"/>
    <n v="0.05"/>
    <n v="5672.0699999999988"/>
    <x v="11"/>
    <n v="2025"/>
    <n v="1775.8499999999992"/>
  </r>
  <r>
    <s v="T00634"/>
    <n v="45650"/>
    <s v="C194"/>
    <s v="P048"/>
    <s v="S004"/>
    <x v="11"/>
    <x v="0"/>
    <x v="1"/>
    <n v="2"/>
    <n v="794.8"/>
    <n v="1216.3599999999999"/>
    <n v="0.05"/>
    <n v="2311.0839999999998"/>
    <x v="7"/>
    <n v="2024"/>
    <n v="843.11999999999989"/>
  </r>
  <r>
    <s v="T00635"/>
    <n v="45309"/>
    <s v="C050"/>
    <s v="P044"/>
    <s v="S002"/>
    <x v="32"/>
    <x v="0"/>
    <x v="2"/>
    <n v="1"/>
    <n v="797.54"/>
    <n v="1286.55"/>
    <n v="0.15"/>
    <n v="1093.5674999999999"/>
    <x v="9"/>
    <n v="2024"/>
    <n v="489.01"/>
  </r>
  <r>
    <s v="T00636"/>
    <n v="45643"/>
    <s v="C175"/>
    <s v="P011"/>
    <s v="S004"/>
    <x v="17"/>
    <x v="1"/>
    <x v="1"/>
    <n v="2"/>
    <n v="190.67"/>
    <n v="248.57"/>
    <n v="0.05"/>
    <n v="472.28299999999996"/>
    <x v="7"/>
    <n v="2024"/>
    <n v="115.80000000000001"/>
  </r>
  <r>
    <s v="T00637"/>
    <n v="45179"/>
    <s v="C082"/>
    <s v="P008"/>
    <s v="S001"/>
    <x v="48"/>
    <x v="0"/>
    <x v="3"/>
    <n v="1"/>
    <n v="70.59"/>
    <n v="109.78"/>
    <n v="0.15"/>
    <n v="93.313000000000002"/>
    <x v="5"/>
    <n v="2023"/>
    <n v="39.19"/>
  </r>
  <r>
    <s v="T00638"/>
    <n v="45555"/>
    <s v="C142"/>
    <s v="P008"/>
    <s v="S003"/>
    <x v="48"/>
    <x v="0"/>
    <x v="0"/>
    <n v="3"/>
    <n v="70.59"/>
    <n v="109.78"/>
    <n v="0.15"/>
    <n v="279.93900000000002"/>
    <x v="5"/>
    <n v="2024"/>
    <n v="117.57"/>
  </r>
  <r>
    <s v="T00639"/>
    <n v="45385"/>
    <s v="C180"/>
    <s v="P018"/>
    <s v="S005"/>
    <x v="19"/>
    <x v="1"/>
    <x v="2"/>
    <n v="5"/>
    <n v="703.83"/>
    <n v="1079.8900000000001"/>
    <n v="0.15"/>
    <n v="4589.5325000000003"/>
    <x v="8"/>
    <n v="2024"/>
    <n v="1880.3000000000002"/>
  </r>
  <r>
    <s v="T00640"/>
    <n v="45283"/>
    <s v="C107"/>
    <s v="P039"/>
    <s v="S002"/>
    <x v="22"/>
    <x v="0"/>
    <x v="2"/>
    <n v="2"/>
    <n v="398.25"/>
    <n v="540.94000000000005"/>
    <n v="0"/>
    <n v="1081.8800000000001"/>
    <x v="7"/>
    <n v="2023"/>
    <n v="285.38000000000011"/>
  </r>
  <r>
    <s v="T00641"/>
    <n v="45336"/>
    <s v="C145"/>
    <s v="P038"/>
    <s v="S001"/>
    <x v="41"/>
    <x v="0"/>
    <x v="3"/>
    <n v="3"/>
    <n v="285.23"/>
    <n v="366.93"/>
    <n v="0.1"/>
    <n v="990.71100000000001"/>
    <x v="10"/>
    <n v="2024"/>
    <n v="245.09999999999997"/>
  </r>
  <r>
    <s v="T00642"/>
    <n v="45383"/>
    <s v="C068"/>
    <s v="P037"/>
    <s v="S004"/>
    <x v="27"/>
    <x v="1"/>
    <x v="1"/>
    <n v="4"/>
    <n v="1451.27"/>
    <n v="1952.65"/>
    <n v="0.15"/>
    <n v="6639.01"/>
    <x v="8"/>
    <n v="2024"/>
    <n v="2005.5200000000004"/>
  </r>
  <r>
    <s v="T00643"/>
    <n v="45334"/>
    <s v="C045"/>
    <s v="P043"/>
    <s v="S003"/>
    <x v="45"/>
    <x v="0"/>
    <x v="0"/>
    <n v="4"/>
    <n v="293.95999999999998"/>
    <n v="564.41999999999996"/>
    <n v="0.05"/>
    <n v="2144.7959999999998"/>
    <x v="10"/>
    <n v="2024"/>
    <n v="1081.8399999999999"/>
  </r>
  <r>
    <s v="T00644"/>
    <n v="45408"/>
    <s v="C010"/>
    <s v="P014"/>
    <s v="S004"/>
    <x v="0"/>
    <x v="0"/>
    <x v="1"/>
    <n v="3"/>
    <n v="797.94"/>
    <n v="1342.75"/>
    <n v="0.05"/>
    <n v="3826.8374999999996"/>
    <x v="8"/>
    <n v="2024"/>
    <n v="1634.4299999999998"/>
  </r>
  <r>
    <s v="T00645"/>
    <n v="45342"/>
    <s v="C191"/>
    <s v="P041"/>
    <s v="S004"/>
    <x v="30"/>
    <x v="1"/>
    <x v="1"/>
    <n v="3"/>
    <n v="1043.29"/>
    <n v="1635.01"/>
    <n v="0.1"/>
    <n v="4414.527"/>
    <x v="10"/>
    <n v="2024"/>
    <n v="1775.16"/>
  </r>
  <r>
    <s v="T00646"/>
    <n v="45734"/>
    <s v="C087"/>
    <s v="P037"/>
    <s v="S003"/>
    <x v="27"/>
    <x v="1"/>
    <x v="0"/>
    <n v="3"/>
    <n v="1451.27"/>
    <n v="1952.65"/>
    <n v="0.1"/>
    <n v="5272.1550000000007"/>
    <x v="2"/>
    <n v="2025"/>
    <n v="1504.1400000000003"/>
  </r>
  <r>
    <s v="T00647"/>
    <n v="45264"/>
    <s v="C179"/>
    <s v="P041"/>
    <s v="S001"/>
    <x v="30"/>
    <x v="1"/>
    <x v="3"/>
    <n v="2"/>
    <n v="1043.29"/>
    <n v="1635.01"/>
    <n v="0.05"/>
    <n v="3106.5189999999998"/>
    <x v="7"/>
    <n v="2023"/>
    <n v="1183.44"/>
  </r>
  <r>
    <s v="T00648"/>
    <n v="45675"/>
    <s v="C191"/>
    <s v="P033"/>
    <s v="S004"/>
    <x v="16"/>
    <x v="0"/>
    <x v="1"/>
    <n v="3"/>
    <n v="1329.15"/>
    <n v="1798.97"/>
    <n v="0.1"/>
    <n v="4857.2190000000001"/>
    <x v="9"/>
    <n v="2025"/>
    <n v="1409.4599999999998"/>
  </r>
  <r>
    <s v="T00649"/>
    <n v="45902"/>
    <s v="C155"/>
    <s v="P043"/>
    <s v="S001"/>
    <x v="45"/>
    <x v="0"/>
    <x v="3"/>
    <n v="2"/>
    <n v="293.95999999999998"/>
    <n v="564.41999999999996"/>
    <n v="0.15"/>
    <n v="959.5139999999999"/>
    <x v="5"/>
    <n v="2025"/>
    <n v="540.91999999999996"/>
  </r>
  <r>
    <s v="T00650"/>
    <n v="45843"/>
    <s v="C105"/>
    <s v="P016"/>
    <s v="S004"/>
    <x v="13"/>
    <x v="0"/>
    <x v="1"/>
    <n v="5"/>
    <n v="1451.16"/>
    <n v="1858.75"/>
    <n v="0.1"/>
    <n v="8364.375"/>
    <x v="11"/>
    <n v="2025"/>
    <n v="2037.9499999999996"/>
  </r>
  <r>
    <s v="T00651"/>
    <n v="45238"/>
    <s v="C132"/>
    <s v="P045"/>
    <s v="S002"/>
    <x v="8"/>
    <x v="2"/>
    <x v="2"/>
    <n v="1"/>
    <n v="1004.56"/>
    <n v="1879.08"/>
    <n v="0.1"/>
    <n v="1691.172"/>
    <x v="1"/>
    <n v="2023"/>
    <n v="874.52"/>
  </r>
  <r>
    <s v="T00652"/>
    <n v="45407"/>
    <s v="C035"/>
    <s v="P025"/>
    <s v="S005"/>
    <x v="33"/>
    <x v="0"/>
    <x v="2"/>
    <n v="5"/>
    <n v="258.72000000000003"/>
    <n v="429.15"/>
    <n v="0"/>
    <n v="2145.75"/>
    <x v="8"/>
    <n v="2024"/>
    <n v="852.14999999999975"/>
  </r>
  <r>
    <s v="T00653"/>
    <n v="45459"/>
    <s v="C050"/>
    <s v="P044"/>
    <s v="S002"/>
    <x v="32"/>
    <x v="0"/>
    <x v="2"/>
    <n v="1"/>
    <n v="797.54"/>
    <n v="1286.55"/>
    <n v="0.05"/>
    <n v="1222.2224999999999"/>
    <x v="0"/>
    <n v="2024"/>
    <n v="489.01"/>
  </r>
  <r>
    <s v="T00654"/>
    <n v="45374"/>
    <s v="C117"/>
    <s v="P045"/>
    <s v="S001"/>
    <x v="8"/>
    <x v="2"/>
    <x v="3"/>
    <n v="3"/>
    <n v="1004.56"/>
    <n v="1879.08"/>
    <n v="0.05"/>
    <n v="5355.3779999999997"/>
    <x v="2"/>
    <n v="2024"/>
    <n v="2623.56"/>
  </r>
  <r>
    <s v="T00655"/>
    <n v="45666"/>
    <s v="C095"/>
    <s v="P021"/>
    <s v="S004"/>
    <x v="23"/>
    <x v="2"/>
    <x v="1"/>
    <n v="5"/>
    <n v="977.09"/>
    <n v="1227.24"/>
    <n v="0.15"/>
    <n v="5215.7699999999995"/>
    <x v="9"/>
    <n v="2025"/>
    <n v="1250.75"/>
  </r>
  <r>
    <s v="T00656"/>
    <n v="45623"/>
    <s v="C175"/>
    <s v="P009"/>
    <s v="S001"/>
    <x v="5"/>
    <x v="2"/>
    <x v="3"/>
    <n v="2"/>
    <n v="80.36"/>
    <n v="123.19"/>
    <n v="0.1"/>
    <n v="221.74199999999999"/>
    <x v="1"/>
    <n v="2024"/>
    <n v="85.66"/>
  </r>
  <r>
    <s v="T00657"/>
    <n v="45593"/>
    <s v="C153"/>
    <s v="P015"/>
    <s v="S004"/>
    <x v="40"/>
    <x v="0"/>
    <x v="1"/>
    <n v="2"/>
    <n v="187.6"/>
    <n v="270.45"/>
    <n v="0.15"/>
    <n v="459.76499999999999"/>
    <x v="6"/>
    <n v="2024"/>
    <n v="165.7"/>
  </r>
  <r>
    <s v="T00658"/>
    <n v="45640"/>
    <s v="C089"/>
    <s v="P046"/>
    <s v="S002"/>
    <x v="42"/>
    <x v="0"/>
    <x v="2"/>
    <n v="3"/>
    <n v="926.55"/>
    <n v="1165.3699999999999"/>
    <n v="0"/>
    <n v="3496.1099999999997"/>
    <x v="7"/>
    <n v="2024"/>
    <n v="716.45999999999981"/>
  </r>
  <r>
    <s v="T00659"/>
    <n v="45516"/>
    <s v="C008"/>
    <s v="P036"/>
    <s v="S004"/>
    <x v="4"/>
    <x v="0"/>
    <x v="1"/>
    <n v="1"/>
    <n v="1167.73"/>
    <n v="1501.46"/>
    <n v="0.05"/>
    <n v="1426.3869999999999"/>
    <x v="3"/>
    <n v="2024"/>
    <n v="333.73"/>
  </r>
  <r>
    <s v="T00660"/>
    <n v="45265"/>
    <s v="C057"/>
    <s v="P023"/>
    <s v="S002"/>
    <x v="20"/>
    <x v="0"/>
    <x v="2"/>
    <n v="2"/>
    <n v="1014.91"/>
    <n v="1878.47"/>
    <n v="0.1"/>
    <n v="3381.2460000000001"/>
    <x v="7"/>
    <n v="2023"/>
    <n v="1727.1200000000001"/>
  </r>
  <r>
    <s v="T00661"/>
    <n v="45569"/>
    <s v="C132"/>
    <s v="P024"/>
    <s v="S001"/>
    <x v="14"/>
    <x v="1"/>
    <x v="3"/>
    <n v="1"/>
    <n v="813.07"/>
    <n v="1487.41"/>
    <n v="0.15"/>
    <n v="1264.2985000000001"/>
    <x v="6"/>
    <n v="2024"/>
    <n v="674.34"/>
  </r>
  <r>
    <s v="T00662"/>
    <n v="45449"/>
    <s v="C166"/>
    <s v="P014"/>
    <s v="S002"/>
    <x v="0"/>
    <x v="0"/>
    <x v="2"/>
    <n v="5"/>
    <n v="797.94"/>
    <n v="1342.75"/>
    <n v="0"/>
    <n v="6713.75"/>
    <x v="0"/>
    <n v="2024"/>
    <n v="2724.0499999999997"/>
  </r>
  <r>
    <s v="T00663"/>
    <n v="45343"/>
    <s v="C065"/>
    <s v="P004"/>
    <s v="S005"/>
    <x v="49"/>
    <x v="0"/>
    <x v="2"/>
    <n v="3"/>
    <n v="1363.52"/>
    <n v="1853.77"/>
    <n v="0.1"/>
    <n v="5005.1790000000001"/>
    <x v="10"/>
    <n v="2024"/>
    <n v="1470.75"/>
  </r>
  <r>
    <s v="T00664"/>
    <n v="45737"/>
    <s v="C097"/>
    <s v="P032"/>
    <s v="S003"/>
    <x v="44"/>
    <x v="2"/>
    <x v="0"/>
    <n v="4"/>
    <n v="164.01"/>
    <n v="304.70999999999998"/>
    <n v="0.1"/>
    <n v="1096.9559999999999"/>
    <x v="2"/>
    <n v="2025"/>
    <n v="562.79999999999995"/>
  </r>
  <r>
    <s v="T00665"/>
    <n v="45758"/>
    <s v="C120"/>
    <s v="P003"/>
    <s v="S003"/>
    <x v="46"/>
    <x v="0"/>
    <x v="0"/>
    <n v="5"/>
    <n v="169.03"/>
    <n v="337.63"/>
    <n v="0.15"/>
    <n v="1434.9275"/>
    <x v="8"/>
    <n v="2025"/>
    <n v="843"/>
  </r>
  <r>
    <s v="T00666"/>
    <n v="45318"/>
    <s v="C002"/>
    <s v="P018"/>
    <s v="S005"/>
    <x v="19"/>
    <x v="1"/>
    <x v="2"/>
    <n v="3"/>
    <n v="703.83"/>
    <n v="1079.8900000000001"/>
    <n v="0.1"/>
    <n v="2915.703"/>
    <x v="9"/>
    <n v="2024"/>
    <n v="1128.1800000000003"/>
  </r>
  <r>
    <s v="T00667"/>
    <n v="45850"/>
    <s v="C176"/>
    <s v="P021"/>
    <s v="S001"/>
    <x v="23"/>
    <x v="2"/>
    <x v="3"/>
    <n v="4"/>
    <n v="977.09"/>
    <n v="1227.24"/>
    <n v="0"/>
    <n v="4908.96"/>
    <x v="11"/>
    <n v="2025"/>
    <n v="1000.5999999999999"/>
  </r>
  <r>
    <s v="T00668"/>
    <n v="45253"/>
    <s v="C071"/>
    <s v="P048"/>
    <s v="S003"/>
    <x v="11"/>
    <x v="0"/>
    <x v="0"/>
    <n v="3"/>
    <n v="794.8"/>
    <n v="1216.3599999999999"/>
    <n v="0.1"/>
    <n v="3284.172"/>
    <x v="1"/>
    <n v="2023"/>
    <n v="1264.6799999999998"/>
  </r>
  <r>
    <s v="T00669"/>
    <n v="45261"/>
    <s v="C049"/>
    <s v="P032"/>
    <s v="S002"/>
    <x v="44"/>
    <x v="2"/>
    <x v="2"/>
    <n v="5"/>
    <n v="164.01"/>
    <n v="304.70999999999998"/>
    <n v="0.05"/>
    <n v="1447.3724999999999"/>
    <x v="7"/>
    <n v="2023"/>
    <n v="703.5"/>
  </r>
  <r>
    <s v="T00670"/>
    <n v="45606"/>
    <s v="C154"/>
    <s v="P001"/>
    <s v="S004"/>
    <x v="31"/>
    <x v="1"/>
    <x v="1"/>
    <n v="3"/>
    <n v="1323.38"/>
    <n v="1673.69"/>
    <n v="0.05"/>
    <n v="4770.0164999999997"/>
    <x v="1"/>
    <n v="2024"/>
    <n v="1050.9299999999998"/>
  </r>
  <r>
    <s v="T00671"/>
    <n v="45509"/>
    <s v="C168"/>
    <s v="P010"/>
    <s v="S004"/>
    <x v="36"/>
    <x v="1"/>
    <x v="1"/>
    <n v="3"/>
    <n v="838.95"/>
    <n v="1194.1199999999999"/>
    <n v="0.1"/>
    <n v="3224.1239999999998"/>
    <x v="3"/>
    <n v="2024"/>
    <n v="1065.5099999999995"/>
  </r>
  <r>
    <s v="T00672"/>
    <n v="45300"/>
    <s v="C104"/>
    <s v="P023"/>
    <s v="S004"/>
    <x v="20"/>
    <x v="0"/>
    <x v="1"/>
    <n v="1"/>
    <n v="1014.91"/>
    <n v="1878.47"/>
    <n v="0.05"/>
    <n v="1784.5464999999999"/>
    <x v="9"/>
    <n v="2024"/>
    <n v="863.56000000000006"/>
  </r>
  <r>
    <s v="T00673"/>
    <n v="45367"/>
    <s v="C186"/>
    <s v="P038"/>
    <s v="S002"/>
    <x v="41"/>
    <x v="0"/>
    <x v="2"/>
    <n v="5"/>
    <n v="285.23"/>
    <n v="366.93"/>
    <n v="0.15"/>
    <n v="1559.4525000000001"/>
    <x v="2"/>
    <n v="2024"/>
    <n v="408.49999999999994"/>
  </r>
  <r>
    <s v="T00674"/>
    <n v="45763"/>
    <s v="C130"/>
    <s v="P021"/>
    <s v="S003"/>
    <x v="23"/>
    <x v="2"/>
    <x v="0"/>
    <n v="2"/>
    <n v="977.09"/>
    <n v="1227.24"/>
    <n v="0.05"/>
    <n v="2331.7559999999999"/>
    <x v="8"/>
    <n v="2025"/>
    <n v="500.29999999999995"/>
  </r>
  <r>
    <s v="T00675"/>
    <n v="45610"/>
    <s v="C025"/>
    <s v="P036"/>
    <s v="S004"/>
    <x v="4"/>
    <x v="0"/>
    <x v="1"/>
    <n v="2"/>
    <n v="1167.73"/>
    <n v="1501.46"/>
    <n v="0.1"/>
    <n v="2702.6280000000002"/>
    <x v="1"/>
    <n v="2024"/>
    <n v="667.46"/>
  </r>
  <r>
    <s v="T00676"/>
    <n v="45454"/>
    <s v="C175"/>
    <s v="P027"/>
    <s v="S003"/>
    <x v="34"/>
    <x v="1"/>
    <x v="0"/>
    <n v="1"/>
    <n v="952.65"/>
    <n v="1272.23"/>
    <n v="0.05"/>
    <n v="1208.6185"/>
    <x v="0"/>
    <n v="2024"/>
    <n v="319.58000000000004"/>
  </r>
  <r>
    <s v="T00677"/>
    <n v="45247"/>
    <s v="C058"/>
    <s v="P029"/>
    <s v="S003"/>
    <x v="47"/>
    <x v="0"/>
    <x v="0"/>
    <n v="4"/>
    <n v="988.31"/>
    <n v="1485.05"/>
    <n v="0.1"/>
    <n v="5346.18"/>
    <x v="1"/>
    <n v="2023"/>
    <n v="1986.96"/>
  </r>
  <r>
    <s v="T00678"/>
    <n v="45577"/>
    <s v="C067"/>
    <s v="P008"/>
    <s v="S005"/>
    <x v="48"/>
    <x v="0"/>
    <x v="2"/>
    <n v="3"/>
    <n v="70.59"/>
    <n v="109.78"/>
    <n v="0.15"/>
    <n v="279.93900000000002"/>
    <x v="6"/>
    <n v="2024"/>
    <n v="117.57"/>
  </r>
  <r>
    <s v="T00679"/>
    <n v="45340"/>
    <s v="C121"/>
    <s v="P027"/>
    <s v="S001"/>
    <x v="34"/>
    <x v="1"/>
    <x v="3"/>
    <n v="5"/>
    <n v="952.65"/>
    <n v="1272.23"/>
    <n v="0"/>
    <n v="6361.15"/>
    <x v="10"/>
    <n v="2024"/>
    <n v="1597.9"/>
  </r>
  <r>
    <s v="T00680"/>
    <n v="45876"/>
    <s v="C050"/>
    <s v="P039"/>
    <s v="S005"/>
    <x v="22"/>
    <x v="0"/>
    <x v="2"/>
    <n v="1"/>
    <n v="398.25"/>
    <n v="540.94000000000005"/>
    <n v="0.15"/>
    <n v="459.79900000000004"/>
    <x v="3"/>
    <n v="2025"/>
    <n v="142.69000000000005"/>
  </r>
  <r>
    <s v="T00681"/>
    <n v="45400"/>
    <s v="C106"/>
    <s v="P020"/>
    <s v="S001"/>
    <x v="24"/>
    <x v="0"/>
    <x v="3"/>
    <n v="2"/>
    <n v="242.98"/>
    <n v="323.92"/>
    <n v="0.05"/>
    <n v="615.44799999999998"/>
    <x v="8"/>
    <n v="2024"/>
    <n v="161.88000000000005"/>
  </r>
  <r>
    <s v="T00682"/>
    <n v="45185"/>
    <s v="C088"/>
    <s v="P013"/>
    <s v="S004"/>
    <x v="21"/>
    <x v="0"/>
    <x v="1"/>
    <n v="5"/>
    <n v="675.1"/>
    <n v="1134.8"/>
    <n v="0.15"/>
    <n v="4822.8999999999996"/>
    <x v="5"/>
    <n v="2023"/>
    <n v="2298.4999999999995"/>
  </r>
  <r>
    <s v="T00683"/>
    <n v="45842"/>
    <s v="C081"/>
    <s v="P030"/>
    <s v="S002"/>
    <x v="1"/>
    <x v="0"/>
    <x v="2"/>
    <n v="1"/>
    <n v="15.28"/>
    <n v="29.24"/>
    <n v="0.15"/>
    <n v="24.853999999999999"/>
    <x v="11"/>
    <n v="2025"/>
    <n v="13.959999999999999"/>
  </r>
  <r>
    <s v="T00684"/>
    <n v="45537"/>
    <s v="C162"/>
    <s v="P008"/>
    <s v="S002"/>
    <x v="48"/>
    <x v="0"/>
    <x v="2"/>
    <n v="3"/>
    <n v="70.59"/>
    <n v="109.78"/>
    <n v="0"/>
    <n v="329.34000000000003"/>
    <x v="5"/>
    <n v="2024"/>
    <n v="117.57"/>
  </r>
  <r>
    <s v="T00685"/>
    <n v="45549"/>
    <s v="C116"/>
    <s v="P050"/>
    <s v="S003"/>
    <x v="3"/>
    <x v="0"/>
    <x v="0"/>
    <n v="2"/>
    <n v="775.07"/>
    <n v="1044.6400000000001"/>
    <n v="0.05"/>
    <n v="1984.816"/>
    <x v="5"/>
    <n v="2024"/>
    <n v="539.1400000000001"/>
  </r>
  <r>
    <s v="T00686"/>
    <n v="45198"/>
    <s v="C126"/>
    <s v="P014"/>
    <s v="S001"/>
    <x v="0"/>
    <x v="0"/>
    <x v="3"/>
    <n v="2"/>
    <n v="797.94"/>
    <n v="1342.75"/>
    <n v="0.15"/>
    <n v="2282.6749999999997"/>
    <x v="5"/>
    <n v="2023"/>
    <n v="1089.6199999999999"/>
  </r>
  <r>
    <s v="T00687"/>
    <n v="45867"/>
    <s v="C104"/>
    <s v="P032"/>
    <s v="S004"/>
    <x v="44"/>
    <x v="2"/>
    <x v="1"/>
    <n v="4"/>
    <n v="164.01"/>
    <n v="304.70999999999998"/>
    <n v="0.15"/>
    <n v="1036.0139999999999"/>
    <x v="11"/>
    <n v="2025"/>
    <n v="562.79999999999995"/>
  </r>
  <r>
    <s v="T00688"/>
    <n v="45825"/>
    <s v="C010"/>
    <s v="P041"/>
    <s v="S005"/>
    <x v="30"/>
    <x v="1"/>
    <x v="2"/>
    <n v="2"/>
    <n v="1043.29"/>
    <n v="1635.01"/>
    <n v="0.1"/>
    <n v="2943.018"/>
    <x v="0"/>
    <n v="2025"/>
    <n v="1183.44"/>
  </r>
  <r>
    <s v="T00689"/>
    <n v="45309"/>
    <s v="C083"/>
    <s v="P028"/>
    <s v="S005"/>
    <x v="25"/>
    <x v="1"/>
    <x v="2"/>
    <n v="2"/>
    <n v="363.33"/>
    <n v="673.78"/>
    <n v="0"/>
    <n v="1347.56"/>
    <x v="9"/>
    <n v="2024"/>
    <n v="620.9"/>
  </r>
  <r>
    <s v="T00690"/>
    <n v="45427"/>
    <s v="C161"/>
    <s v="P031"/>
    <s v="S002"/>
    <x v="39"/>
    <x v="2"/>
    <x v="2"/>
    <n v="2"/>
    <n v="822.2"/>
    <n v="1095.72"/>
    <n v="0.1"/>
    <n v="1972.296"/>
    <x v="4"/>
    <n v="2024"/>
    <n v="547.04"/>
  </r>
  <r>
    <s v="T00691"/>
    <n v="45632"/>
    <s v="C034"/>
    <s v="P016"/>
    <s v="S001"/>
    <x v="13"/>
    <x v="0"/>
    <x v="3"/>
    <n v="4"/>
    <n v="1451.16"/>
    <n v="1858.75"/>
    <n v="0.1"/>
    <n v="6691.5"/>
    <x v="7"/>
    <n v="2024"/>
    <n v="1630.3599999999997"/>
  </r>
  <r>
    <s v="T00692"/>
    <n v="45827"/>
    <s v="C017"/>
    <s v="P033"/>
    <s v="S001"/>
    <x v="16"/>
    <x v="0"/>
    <x v="3"/>
    <n v="3"/>
    <n v="1329.15"/>
    <n v="1798.97"/>
    <n v="0.1"/>
    <n v="4857.2190000000001"/>
    <x v="0"/>
    <n v="2025"/>
    <n v="1409.4599999999998"/>
  </r>
  <r>
    <s v="T00693"/>
    <n v="45229"/>
    <s v="C187"/>
    <s v="P024"/>
    <s v="S005"/>
    <x v="14"/>
    <x v="1"/>
    <x v="2"/>
    <n v="5"/>
    <n v="813.07"/>
    <n v="1487.41"/>
    <n v="0.1"/>
    <n v="6693.3450000000003"/>
    <x v="6"/>
    <n v="2023"/>
    <n v="3371.7000000000003"/>
  </r>
  <r>
    <s v="T00694"/>
    <n v="45832"/>
    <s v="C176"/>
    <s v="P019"/>
    <s v="S002"/>
    <x v="26"/>
    <x v="1"/>
    <x v="2"/>
    <n v="3"/>
    <n v="1346.48"/>
    <n v="1762.92"/>
    <n v="0.15"/>
    <n v="4495.4459999999999"/>
    <x v="0"/>
    <n v="2025"/>
    <n v="1249.3200000000002"/>
  </r>
  <r>
    <s v="T00695"/>
    <n v="45473"/>
    <s v="C193"/>
    <s v="P050"/>
    <s v="S002"/>
    <x v="3"/>
    <x v="0"/>
    <x v="2"/>
    <n v="2"/>
    <n v="775.07"/>
    <n v="1044.6400000000001"/>
    <n v="0.15"/>
    <n v="1775.8880000000001"/>
    <x v="0"/>
    <n v="2024"/>
    <n v="539.1400000000001"/>
  </r>
  <r>
    <s v="T00696"/>
    <n v="45197"/>
    <s v="C059"/>
    <s v="P050"/>
    <s v="S002"/>
    <x v="3"/>
    <x v="0"/>
    <x v="2"/>
    <n v="2"/>
    <n v="775.07"/>
    <n v="1044.6400000000001"/>
    <n v="0.05"/>
    <n v="1984.816"/>
    <x v="5"/>
    <n v="2023"/>
    <n v="539.1400000000001"/>
  </r>
  <r>
    <s v="T00697"/>
    <n v="45363"/>
    <s v="C151"/>
    <s v="P028"/>
    <s v="S005"/>
    <x v="25"/>
    <x v="1"/>
    <x v="2"/>
    <n v="2"/>
    <n v="363.33"/>
    <n v="673.78"/>
    <n v="0"/>
    <n v="1347.56"/>
    <x v="2"/>
    <n v="2024"/>
    <n v="620.9"/>
  </r>
  <r>
    <s v="T00698"/>
    <n v="45199"/>
    <s v="C183"/>
    <s v="P035"/>
    <s v="S001"/>
    <x v="7"/>
    <x v="1"/>
    <x v="3"/>
    <n v="4"/>
    <n v="1195.6300000000001"/>
    <n v="1562.43"/>
    <n v="0.1"/>
    <n v="5624.7480000000005"/>
    <x v="5"/>
    <n v="2023"/>
    <n v="1467.1999999999998"/>
  </r>
  <r>
    <s v="T00699"/>
    <n v="45341"/>
    <s v="C153"/>
    <s v="P031"/>
    <s v="S001"/>
    <x v="39"/>
    <x v="2"/>
    <x v="3"/>
    <n v="1"/>
    <n v="822.2"/>
    <n v="1095.72"/>
    <n v="0"/>
    <n v="1095.72"/>
    <x v="10"/>
    <n v="2024"/>
    <n v="273.52"/>
  </r>
  <r>
    <s v="T00700"/>
    <n v="45360"/>
    <s v="C177"/>
    <s v="P039"/>
    <s v="S001"/>
    <x v="22"/>
    <x v="0"/>
    <x v="3"/>
    <n v="4"/>
    <n v="398.25"/>
    <n v="540.94000000000005"/>
    <n v="0.15"/>
    <n v="1839.1960000000001"/>
    <x v="2"/>
    <n v="2024"/>
    <n v="570.76000000000022"/>
  </r>
  <r>
    <s v="T00701"/>
    <n v="45200"/>
    <s v="C032"/>
    <s v="P001"/>
    <s v="S005"/>
    <x v="31"/>
    <x v="1"/>
    <x v="2"/>
    <n v="3"/>
    <n v="1323.38"/>
    <n v="1673.69"/>
    <n v="0.15"/>
    <n v="4267.9094999999998"/>
    <x v="6"/>
    <n v="2023"/>
    <n v="1050.9299999999998"/>
  </r>
  <r>
    <s v="T00702"/>
    <n v="45381"/>
    <s v="C053"/>
    <s v="P039"/>
    <s v="S001"/>
    <x v="22"/>
    <x v="0"/>
    <x v="3"/>
    <n v="3"/>
    <n v="398.25"/>
    <n v="540.94000000000005"/>
    <n v="0.15"/>
    <n v="1379.3970000000002"/>
    <x v="2"/>
    <n v="2024"/>
    <n v="428.07000000000016"/>
  </r>
  <r>
    <s v="T00703"/>
    <n v="45821"/>
    <s v="C170"/>
    <s v="P025"/>
    <s v="S005"/>
    <x v="33"/>
    <x v="0"/>
    <x v="2"/>
    <n v="3"/>
    <n v="258.72000000000003"/>
    <n v="429.15"/>
    <n v="0.05"/>
    <n v="1223.0774999999999"/>
    <x v="0"/>
    <n v="2025"/>
    <n v="511.28999999999985"/>
  </r>
  <r>
    <s v="T00704"/>
    <n v="45207"/>
    <s v="C027"/>
    <s v="P008"/>
    <s v="S005"/>
    <x v="48"/>
    <x v="0"/>
    <x v="2"/>
    <n v="5"/>
    <n v="70.59"/>
    <n v="109.78"/>
    <n v="0"/>
    <n v="548.9"/>
    <x v="6"/>
    <n v="2023"/>
    <n v="195.95"/>
  </r>
  <r>
    <s v="T00705"/>
    <n v="45435"/>
    <s v="C030"/>
    <s v="P007"/>
    <s v="S001"/>
    <x v="18"/>
    <x v="1"/>
    <x v="3"/>
    <n v="4"/>
    <n v="764.02"/>
    <n v="1474.12"/>
    <n v="0.05"/>
    <n v="5601.655999999999"/>
    <x v="4"/>
    <n v="2024"/>
    <n v="2840.3999999999996"/>
  </r>
  <r>
    <s v="T00706"/>
    <n v="45401"/>
    <s v="C200"/>
    <s v="P014"/>
    <s v="S003"/>
    <x v="0"/>
    <x v="0"/>
    <x v="0"/>
    <n v="5"/>
    <n v="797.94"/>
    <n v="1342.75"/>
    <n v="0.05"/>
    <n v="6378.0625"/>
    <x v="8"/>
    <n v="2024"/>
    <n v="2724.0499999999997"/>
  </r>
  <r>
    <s v="T00707"/>
    <n v="45336"/>
    <s v="C181"/>
    <s v="P005"/>
    <s v="S004"/>
    <x v="6"/>
    <x v="0"/>
    <x v="1"/>
    <n v="3"/>
    <n v="1004.09"/>
    <n v="1396.22"/>
    <n v="0.05"/>
    <n v="3979.2269999999999"/>
    <x v="10"/>
    <n v="2024"/>
    <n v="1176.3899999999999"/>
  </r>
  <r>
    <s v="T00708"/>
    <n v="45621"/>
    <s v="C141"/>
    <s v="P038"/>
    <s v="S004"/>
    <x v="41"/>
    <x v="0"/>
    <x v="1"/>
    <n v="2"/>
    <n v="285.23"/>
    <n v="366.93"/>
    <n v="0.15"/>
    <n v="623.78099999999995"/>
    <x v="1"/>
    <n v="2024"/>
    <n v="163.39999999999998"/>
  </r>
  <r>
    <s v="T00709"/>
    <n v="45392"/>
    <s v="C061"/>
    <s v="P032"/>
    <s v="S001"/>
    <x v="44"/>
    <x v="2"/>
    <x v="3"/>
    <n v="1"/>
    <n v="164.01"/>
    <n v="304.70999999999998"/>
    <n v="0"/>
    <n v="304.70999999999998"/>
    <x v="8"/>
    <n v="2024"/>
    <n v="140.69999999999999"/>
  </r>
  <r>
    <s v="T00710"/>
    <n v="45446"/>
    <s v="C147"/>
    <s v="P006"/>
    <s v="S004"/>
    <x v="35"/>
    <x v="2"/>
    <x v="1"/>
    <n v="2"/>
    <n v="187.34"/>
    <n v="318.05"/>
    <n v="0"/>
    <n v="636.1"/>
    <x v="0"/>
    <n v="2024"/>
    <n v="261.42"/>
  </r>
  <r>
    <s v="T00711"/>
    <n v="45448"/>
    <s v="C186"/>
    <s v="P027"/>
    <s v="S001"/>
    <x v="34"/>
    <x v="1"/>
    <x v="3"/>
    <n v="3"/>
    <n v="952.65"/>
    <n v="1272.23"/>
    <n v="0.05"/>
    <n v="3625.8554999999997"/>
    <x v="0"/>
    <n v="2024"/>
    <n v="958.74000000000012"/>
  </r>
  <r>
    <s v="T00712"/>
    <n v="45325"/>
    <s v="C076"/>
    <s v="P001"/>
    <s v="S003"/>
    <x v="31"/>
    <x v="1"/>
    <x v="0"/>
    <n v="4"/>
    <n v="1323.38"/>
    <n v="1673.69"/>
    <n v="0"/>
    <n v="6694.76"/>
    <x v="10"/>
    <n v="2024"/>
    <n v="1401.2399999999998"/>
  </r>
  <r>
    <s v="T00713"/>
    <n v="45469"/>
    <s v="C045"/>
    <s v="P008"/>
    <s v="S001"/>
    <x v="48"/>
    <x v="0"/>
    <x v="3"/>
    <n v="3"/>
    <n v="70.59"/>
    <n v="109.78"/>
    <n v="0.1"/>
    <n v="296.40600000000006"/>
    <x v="0"/>
    <n v="2024"/>
    <n v="117.57"/>
  </r>
  <r>
    <s v="T00714"/>
    <n v="45280"/>
    <s v="C110"/>
    <s v="P021"/>
    <s v="S001"/>
    <x v="23"/>
    <x v="2"/>
    <x v="3"/>
    <n v="1"/>
    <n v="977.09"/>
    <n v="1227.24"/>
    <n v="0"/>
    <n v="1227.24"/>
    <x v="7"/>
    <n v="2023"/>
    <n v="250.14999999999998"/>
  </r>
  <r>
    <s v="T00715"/>
    <n v="45200"/>
    <s v="C036"/>
    <s v="P029"/>
    <s v="S002"/>
    <x v="47"/>
    <x v="0"/>
    <x v="2"/>
    <n v="3"/>
    <n v="988.31"/>
    <n v="1485.05"/>
    <n v="0.1"/>
    <n v="4009.6349999999998"/>
    <x v="6"/>
    <n v="2023"/>
    <n v="1490.22"/>
  </r>
  <r>
    <s v="T00716"/>
    <n v="45890"/>
    <s v="C160"/>
    <s v="P044"/>
    <s v="S003"/>
    <x v="32"/>
    <x v="0"/>
    <x v="0"/>
    <n v="1"/>
    <n v="797.54"/>
    <n v="1286.55"/>
    <n v="0.1"/>
    <n v="1157.895"/>
    <x v="3"/>
    <n v="2025"/>
    <n v="489.01"/>
  </r>
  <r>
    <s v="T00717"/>
    <n v="45420"/>
    <s v="C047"/>
    <s v="P049"/>
    <s v="S001"/>
    <x v="29"/>
    <x v="0"/>
    <x v="3"/>
    <n v="4"/>
    <n v="199.3"/>
    <n v="388.26"/>
    <n v="0.15"/>
    <n v="1320.0839999999998"/>
    <x v="4"/>
    <n v="2024"/>
    <n v="755.83999999999992"/>
  </r>
  <r>
    <s v="T00718"/>
    <n v="45863"/>
    <s v="C070"/>
    <s v="P050"/>
    <s v="S004"/>
    <x v="3"/>
    <x v="0"/>
    <x v="1"/>
    <n v="4"/>
    <n v="775.07"/>
    <n v="1044.6400000000001"/>
    <n v="0.15"/>
    <n v="3551.7760000000003"/>
    <x v="11"/>
    <n v="2025"/>
    <n v="1078.2800000000002"/>
  </r>
  <r>
    <s v="T00719"/>
    <n v="45862"/>
    <s v="C029"/>
    <s v="P038"/>
    <s v="S002"/>
    <x v="41"/>
    <x v="0"/>
    <x v="2"/>
    <n v="1"/>
    <n v="285.23"/>
    <n v="366.93"/>
    <n v="0.05"/>
    <n v="348.58350000000002"/>
    <x v="11"/>
    <n v="2025"/>
    <n v="81.699999999999989"/>
  </r>
  <r>
    <s v="T00720"/>
    <n v="45760"/>
    <s v="C107"/>
    <s v="P017"/>
    <s v="S005"/>
    <x v="43"/>
    <x v="1"/>
    <x v="2"/>
    <n v="4"/>
    <n v="833.52"/>
    <n v="1246.1099999999999"/>
    <n v="0.15"/>
    <n v="4236.7739999999994"/>
    <x v="8"/>
    <n v="2025"/>
    <n v="1650.3599999999997"/>
  </r>
  <r>
    <s v="T00721"/>
    <n v="45467"/>
    <s v="C157"/>
    <s v="P001"/>
    <s v="S004"/>
    <x v="31"/>
    <x v="1"/>
    <x v="1"/>
    <n v="3"/>
    <n v="1323.38"/>
    <n v="1673.69"/>
    <n v="0"/>
    <n v="5021.07"/>
    <x v="0"/>
    <n v="2024"/>
    <n v="1050.9299999999998"/>
  </r>
  <r>
    <s v="T00722"/>
    <n v="45789"/>
    <s v="C124"/>
    <s v="P018"/>
    <s v="S004"/>
    <x v="19"/>
    <x v="1"/>
    <x v="1"/>
    <n v="1"/>
    <n v="703.83"/>
    <n v="1079.8900000000001"/>
    <n v="0.15"/>
    <n v="917.90650000000005"/>
    <x v="4"/>
    <n v="2025"/>
    <n v="376.06000000000006"/>
  </r>
  <r>
    <s v="T00723"/>
    <n v="45499"/>
    <s v="C012"/>
    <s v="P015"/>
    <s v="S001"/>
    <x v="40"/>
    <x v="0"/>
    <x v="3"/>
    <n v="3"/>
    <n v="187.6"/>
    <n v="270.45"/>
    <n v="0.1"/>
    <n v="730.21499999999992"/>
    <x v="11"/>
    <n v="2024"/>
    <n v="248.54999999999998"/>
  </r>
  <r>
    <s v="T00724"/>
    <n v="45822"/>
    <s v="C181"/>
    <s v="P015"/>
    <s v="S005"/>
    <x v="40"/>
    <x v="0"/>
    <x v="2"/>
    <n v="5"/>
    <n v="187.6"/>
    <n v="270.45"/>
    <n v="0.05"/>
    <n v="1284.6375"/>
    <x v="0"/>
    <n v="2025"/>
    <n v="414.25"/>
  </r>
  <r>
    <s v="T00725"/>
    <n v="45371"/>
    <s v="C133"/>
    <s v="P034"/>
    <s v="S005"/>
    <x v="12"/>
    <x v="1"/>
    <x v="2"/>
    <n v="5"/>
    <n v="246.07"/>
    <n v="428.05"/>
    <n v="0"/>
    <n v="2140.25"/>
    <x v="2"/>
    <n v="2024"/>
    <n v="909.90000000000009"/>
  </r>
  <r>
    <s v="T00726"/>
    <n v="45438"/>
    <s v="C170"/>
    <s v="P037"/>
    <s v="S002"/>
    <x v="27"/>
    <x v="1"/>
    <x v="2"/>
    <n v="4"/>
    <n v="1451.27"/>
    <n v="1952.65"/>
    <n v="0.1"/>
    <n v="7029.5400000000009"/>
    <x v="4"/>
    <n v="2024"/>
    <n v="2005.5200000000004"/>
  </r>
  <r>
    <s v="T00727"/>
    <n v="45243"/>
    <s v="C039"/>
    <s v="P035"/>
    <s v="S005"/>
    <x v="7"/>
    <x v="1"/>
    <x v="2"/>
    <n v="5"/>
    <n v="1195.6300000000001"/>
    <n v="1562.43"/>
    <n v="0"/>
    <n v="7812.1500000000005"/>
    <x v="1"/>
    <n v="2023"/>
    <n v="1833.9999999999998"/>
  </r>
  <r>
    <s v="T00728"/>
    <n v="45473"/>
    <s v="C165"/>
    <s v="P014"/>
    <s v="S002"/>
    <x v="0"/>
    <x v="0"/>
    <x v="2"/>
    <n v="5"/>
    <n v="797.94"/>
    <n v="1342.75"/>
    <n v="0.15"/>
    <n v="5706.6875"/>
    <x v="0"/>
    <n v="2024"/>
    <n v="2724.0499999999997"/>
  </r>
  <r>
    <s v="T00729"/>
    <n v="45767"/>
    <s v="C043"/>
    <s v="P019"/>
    <s v="S001"/>
    <x v="26"/>
    <x v="1"/>
    <x v="3"/>
    <n v="4"/>
    <n v="1346.48"/>
    <n v="1762.92"/>
    <n v="0.1"/>
    <n v="6346.5120000000006"/>
    <x v="8"/>
    <n v="2025"/>
    <n v="1665.7600000000002"/>
  </r>
  <r>
    <s v="T00730"/>
    <n v="45566"/>
    <s v="C085"/>
    <s v="P026"/>
    <s v="S003"/>
    <x v="15"/>
    <x v="2"/>
    <x v="0"/>
    <n v="1"/>
    <n v="584.4"/>
    <n v="1015.76"/>
    <n v="0.05"/>
    <n v="964.97199999999998"/>
    <x v="6"/>
    <n v="2024"/>
    <n v="431.36"/>
  </r>
  <r>
    <s v="T00731"/>
    <n v="45752"/>
    <s v="C104"/>
    <s v="P019"/>
    <s v="S002"/>
    <x v="26"/>
    <x v="1"/>
    <x v="2"/>
    <n v="1"/>
    <n v="1346.48"/>
    <n v="1762.92"/>
    <n v="0.15"/>
    <n v="1498.482"/>
    <x v="8"/>
    <n v="2025"/>
    <n v="416.44000000000005"/>
  </r>
  <r>
    <s v="T00732"/>
    <n v="45868"/>
    <s v="C147"/>
    <s v="P004"/>
    <s v="S004"/>
    <x v="49"/>
    <x v="0"/>
    <x v="1"/>
    <n v="1"/>
    <n v="1363.52"/>
    <n v="1853.77"/>
    <n v="0.15"/>
    <n v="1575.7045000000001"/>
    <x v="11"/>
    <n v="2025"/>
    <n v="490.25"/>
  </r>
  <r>
    <s v="T00733"/>
    <n v="45536"/>
    <s v="C081"/>
    <s v="P002"/>
    <s v="S001"/>
    <x v="2"/>
    <x v="1"/>
    <x v="3"/>
    <n v="4"/>
    <n v="527.62"/>
    <n v="818.76"/>
    <n v="0"/>
    <n v="3275.04"/>
    <x v="5"/>
    <n v="2024"/>
    <n v="1164.56"/>
  </r>
  <r>
    <s v="T00734"/>
    <n v="45249"/>
    <s v="C104"/>
    <s v="P040"/>
    <s v="S004"/>
    <x v="37"/>
    <x v="1"/>
    <x v="1"/>
    <n v="1"/>
    <n v="1322.44"/>
    <n v="1745.61"/>
    <n v="0"/>
    <n v="1745.61"/>
    <x v="1"/>
    <n v="2023"/>
    <n v="423.16999999999985"/>
  </r>
  <r>
    <s v="T00735"/>
    <n v="45718"/>
    <s v="C155"/>
    <s v="P005"/>
    <s v="S005"/>
    <x v="6"/>
    <x v="0"/>
    <x v="2"/>
    <n v="3"/>
    <n v="1004.09"/>
    <n v="1396.22"/>
    <n v="0.05"/>
    <n v="3979.2269999999999"/>
    <x v="2"/>
    <n v="2025"/>
    <n v="1176.3899999999999"/>
  </r>
  <r>
    <s v="T00736"/>
    <n v="45885"/>
    <s v="C088"/>
    <s v="P047"/>
    <s v="S003"/>
    <x v="28"/>
    <x v="1"/>
    <x v="0"/>
    <n v="1"/>
    <n v="722.74"/>
    <n v="1197.18"/>
    <n v="0.05"/>
    <n v="1137.3209999999999"/>
    <x v="3"/>
    <n v="2025"/>
    <n v="474.44000000000005"/>
  </r>
  <r>
    <s v="T00737"/>
    <n v="45299"/>
    <s v="C085"/>
    <s v="P016"/>
    <s v="S005"/>
    <x v="13"/>
    <x v="0"/>
    <x v="2"/>
    <n v="5"/>
    <n v="1451.16"/>
    <n v="1858.75"/>
    <n v="0.15"/>
    <n v="7899.6875"/>
    <x v="9"/>
    <n v="2024"/>
    <n v="2037.9499999999996"/>
  </r>
  <r>
    <s v="T00738"/>
    <n v="45517"/>
    <s v="C184"/>
    <s v="P040"/>
    <s v="S004"/>
    <x v="37"/>
    <x v="1"/>
    <x v="1"/>
    <n v="1"/>
    <n v="1322.44"/>
    <n v="1745.61"/>
    <n v="0"/>
    <n v="1745.61"/>
    <x v="3"/>
    <n v="2024"/>
    <n v="423.16999999999985"/>
  </r>
  <r>
    <s v="T00739"/>
    <n v="45624"/>
    <s v="C001"/>
    <s v="P005"/>
    <s v="S003"/>
    <x v="6"/>
    <x v="0"/>
    <x v="0"/>
    <n v="3"/>
    <n v="1004.09"/>
    <n v="1396.22"/>
    <n v="0.1"/>
    <n v="3769.7939999999999"/>
    <x v="1"/>
    <n v="2024"/>
    <n v="1176.3899999999999"/>
  </r>
  <r>
    <s v="T00740"/>
    <n v="45207"/>
    <s v="C180"/>
    <s v="P037"/>
    <s v="S001"/>
    <x v="27"/>
    <x v="1"/>
    <x v="3"/>
    <n v="1"/>
    <n v="1451.27"/>
    <n v="1952.65"/>
    <n v="0.05"/>
    <n v="1855.0174999999999"/>
    <x v="6"/>
    <n v="2023"/>
    <n v="501.38000000000011"/>
  </r>
  <r>
    <s v="T00741"/>
    <n v="45211"/>
    <s v="C036"/>
    <s v="P049"/>
    <s v="S004"/>
    <x v="29"/>
    <x v="0"/>
    <x v="1"/>
    <n v="1"/>
    <n v="199.3"/>
    <n v="388.26"/>
    <n v="0.1"/>
    <n v="349.43400000000003"/>
    <x v="6"/>
    <n v="2023"/>
    <n v="188.95999999999998"/>
  </r>
  <r>
    <s v="T00742"/>
    <n v="45421"/>
    <s v="C049"/>
    <s v="P017"/>
    <s v="S001"/>
    <x v="43"/>
    <x v="1"/>
    <x v="3"/>
    <n v="4"/>
    <n v="833.52"/>
    <n v="1246.1099999999999"/>
    <n v="0.05"/>
    <n v="4735.2179999999998"/>
    <x v="4"/>
    <n v="2024"/>
    <n v="1650.3599999999997"/>
  </r>
  <r>
    <s v="T00743"/>
    <n v="45370"/>
    <s v="C049"/>
    <s v="P004"/>
    <s v="S003"/>
    <x v="49"/>
    <x v="0"/>
    <x v="0"/>
    <n v="1"/>
    <n v="1363.52"/>
    <n v="1853.77"/>
    <n v="0.15"/>
    <n v="1575.7045000000001"/>
    <x v="2"/>
    <n v="2024"/>
    <n v="490.25"/>
  </r>
  <r>
    <s v="T00744"/>
    <n v="45455"/>
    <s v="C163"/>
    <s v="P042"/>
    <s v="S005"/>
    <x v="10"/>
    <x v="0"/>
    <x v="2"/>
    <n v="1"/>
    <n v="316.63"/>
    <n v="453.62"/>
    <n v="0.15"/>
    <n v="385.577"/>
    <x v="0"/>
    <n v="2024"/>
    <n v="136.99"/>
  </r>
  <r>
    <s v="T00745"/>
    <n v="45391"/>
    <s v="C169"/>
    <s v="P023"/>
    <s v="S005"/>
    <x v="20"/>
    <x v="0"/>
    <x v="2"/>
    <n v="5"/>
    <n v="1014.91"/>
    <n v="1878.47"/>
    <n v="0.05"/>
    <n v="8922.7325000000001"/>
    <x v="8"/>
    <n v="2024"/>
    <n v="4317.8"/>
  </r>
  <r>
    <s v="T00746"/>
    <n v="45717"/>
    <s v="C002"/>
    <s v="P037"/>
    <s v="S005"/>
    <x v="27"/>
    <x v="1"/>
    <x v="2"/>
    <n v="1"/>
    <n v="1451.27"/>
    <n v="1952.65"/>
    <n v="0.15"/>
    <n v="1659.7525000000001"/>
    <x v="2"/>
    <n v="2025"/>
    <n v="501.38000000000011"/>
  </r>
  <r>
    <s v="T00747"/>
    <n v="45197"/>
    <s v="C131"/>
    <s v="P008"/>
    <s v="S002"/>
    <x v="48"/>
    <x v="0"/>
    <x v="2"/>
    <n v="5"/>
    <n v="70.59"/>
    <n v="109.78"/>
    <n v="0.05"/>
    <n v="521.45499999999993"/>
    <x v="5"/>
    <n v="2023"/>
    <n v="195.95"/>
  </r>
  <r>
    <s v="T00748"/>
    <n v="45608"/>
    <s v="C027"/>
    <s v="P022"/>
    <s v="S004"/>
    <x v="9"/>
    <x v="2"/>
    <x v="1"/>
    <n v="5"/>
    <n v="19.05"/>
    <n v="25.57"/>
    <n v="0.1"/>
    <n v="115.065"/>
    <x v="1"/>
    <n v="2024"/>
    <n v="32.599999999999994"/>
  </r>
  <r>
    <s v="T00749"/>
    <n v="45267"/>
    <s v="C108"/>
    <s v="P010"/>
    <s v="S005"/>
    <x v="36"/>
    <x v="1"/>
    <x v="2"/>
    <n v="2"/>
    <n v="838.95"/>
    <n v="1194.1199999999999"/>
    <n v="0.1"/>
    <n v="2149.4159999999997"/>
    <x v="7"/>
    <n v="2023"/>
    <n v="710.33999999999969"/>
  </r>
  <r>
    <s v="T00750"/>
    <n v="45656"/>
    <s v="C088"/>
    <s v="P004"/>
    <s v="S003"/>
    <x v="49"/>
    <x v="0"/>
    <x v="0"/>
    <n v="4"/>
    <n v="1363.52"/>
    <n v="1853.77"/>
    <n v="0.05"/>
    <n v="7044.326"/>
    <x v="7"/>
    <n v="2024"/>
    <n v="1961"/>
  </r>
  <r>
    <s v="T00751"/>
    <n v="45783"/>
    <s v="C106"/>
    <s v="P009"/>
    <s v="S005"/>
    <x v="5"/>
    <x v="2"/>
    <x v="2"/>
    <n v="5"/>
    <n v="80.36"/>
    <n v="123.19"/>
    <n v="0.1"/>
    <n v="554.35500000000002"/>
    <x v="4"/>
    <n v="2025"/>
    <n v="214.14999999999998"/>
  </r>
  <r>
    <s v="T00752"/>
    <n v="45859"/>
    <s v="C183"/>
    <s v="P005"/>
    <s v="S005"/>
    <x v="6"/>
    <x v="0"/>
    <x v="2"/>
    <n v="2"/>
    <n v="1004.09"/>
    <n v="1396.22"/>
    <n v="0.05"/>
    <n v="2652.8179999999998"/>
    <x v="11"/>
    <n v="2025"/>
    <n v="784.26"/>
  </r>
  <r>
    <s v="T00753"/>
    <n v="45324"/>
    <s v="C160"/>
    <s v="P020"/>
    <s v="S003"/>
    <x v="24"/>
    <x v="0"/>
    <x v="0"/>
    <n v="3"/>
    <n v="242.98"/>
    <n v="323.92"/>
    <n v="0.05"/>
    <n v="923.17199999999991"/>
    <x v="10"/>
    <n v="2024"/>
    <n v="242.82000000000008"/>
  </r>
  <r>
    <s v="T00754"/>
    <n v="45204"/>
    <s v="C129"/>
    <s v="P013"/>
    <s v="S005"/>
    <x v="21"/>
    <x v="0"/>
    <x v="2"/>
    <n v="3"/>
    <n v="675.1"/>
    <n v="1134.8"/>
    <n v="0"/>
    <n v="3404.3999999999996"/>
    <x v="6"/>
    <n v="2023"/>
    <n v="1379.1"/>
  </r>
  <r>
    <s v="T00755"/>
    <n v="45601"/>
    <s v="C144"/>
    <s v="P025"/>
    <s v="S004"/>
    <x v="33"/>
    <x v="0"/>
    <x v="1"/>
    <n v="5"/>
    <n v="258.72000000000003"/>
    <n v="429.15"/>
    <n v="0.15"/>
    <n v="1823.8875"/>
    <x v="1"/>
    <n v="2024"/>
    <n v="852.14999999999975"/>
  </r>
  <r>
    <s v="T00756"/>
    <n v="45817"/>
    <s v="C109"/>
    <s v="P040"/>
    <s v="S001"/>
    <x v="37"/>
    <x v="1"/>
    <x v="3"/>
    <n v="5"/>
    <n v="1322.44"/>
    <n v="1745.61"/>
    <n v="0"/>
    <n v="8728.0499999999993"/>
    <x v="0"/>
    <n v="2025"/>
    <n v="2115.8499999999995"/>
  </r>
  <r>
    <s v="T00757"/>
    <n v="45187"/>
    <s v="C098"/>
    <s v="P042"/>
    <s v="S002"/>
    <x v="10"/>
    <x v="0"/>
    <x v="2"/>
    <n v="1"/>
    <n v="316.63"/>
    <n v="453.62"/>
    <n v="0"/>
    <n v="453.62"/>
    <x v="5"/>
    <n v="2023"/>
    <n v="136.99"/>
  </r>
  <r>
    <s v="T00758"/>
    <n v="45655"/>
    <s v="C069"/>
    <s v="P004"/>
    <s v="S002"/>
    <x v="49"/>
    <x v="0"/>
    <x v="2"/>
    <n v="3"/>
    <n v="1363.52"/>
    <n v="1853.77"/>
    <n v="0.1"/>
    <n v="5005.1790000000001"/>
    <x v="7"/>
    <n v="2024"/>
    <n v="1470.75"/>
  </r>
  <r>
    <s v="T00759"/>
    <n v="45188"/>
    <s v="C016"/>
    <s v="P006"/>
    <s v="S003"/>
    <x v="35"/>
    <x v="2"/>
    <x v="0"/>
    <n v="2"/>
    <n v="187.34"/>
    <n v="318.05"/>
    <n v="0"/>
    <n v="636.1"/>
    <x v="5"/>
    <n v="2023"/>
    <n v="261.42"/>
  </r>
  <r>
    <s v="T00760"/>
    <n v="45777"/>
    <s v="C116"/>
    <s v="P016"/>
    <s v="S001"/>
    <x v="13"/>
    <x v="0"/>
    <x v="3"/>
    <n v="5"/>
    <n v="1451.16"/>
    <n v="1858.75"/>
    <n v="0.05"/>
    <n v="8829.0625"/>
    <x v="8"/>
    <n v="2025"/>
    <n v="2037.9499999999996"/>
  </r>
  <r>
    <s v="T00761"/>
    <n v="45771"/>
    <s v="C061"/>
    <s v="P008"/>
    <s v="S005"/>
    <x v="48"/>
    <x v="0"/>
    <x v="2"/>
    <n v="3"/>
    <n v="70.59"/>
    <n v="109.78"/>
    <n v="0"/>
    <n v="329.34000000000003"/>
    <x v="8"/>
    <n v="2025"/>
    <n v="117.57"/>
  </r>
  <r>
    <s v="T00762"/>
    <n v="45228"/>
    <s v="C100"/>
    <s v="P018"/>
    <s v="S004"/>
    <x v="19"/>
    <x v="1"/>
    <x v="1"/>
    <n v="3"/>
    <n v="703.83"/>
    <n v="1079.8900000000001"/>
    <n v="0"/>
    <n v="3239.67"/>
    <x v="6"/>
    <n v="2023"/>
    <n v="1128.1800000000003"/>
  </r>
  <r>
    <s v="T00763"/>
    <n v="45192"/>
    <s v="C191"/>
    <s v="P022"/>
    <s v="S003"/>
    <x v="9"/>
    <x v="2"/>
    <x v="0"/>
    <n v="2"/>
    <n v="19.05"/>
    <n v="25.57"/>
    <n v="0.15"/>
    <n v="43.469000000000001"/>
    <x v="5"/>
    <n v="2023"/>
    <n v="13.04"/>
  </r>
  <r>
    <s v="T00764"/>
    <n v="45893"/>
    <s v="C163"/>
    <s v="P029"/>
    <s v="S003"/>
    <x v="47"/>
    <x v="0"/>
    <x v="0"/>
    <n v="5"/>
    <n v="988.31"/>
    <n v="1485.05"/>
    <n v="0.05"/>
    <n v="7053.9874999999993"/>
    <x v="3"/>
    <n v="2025"/>
    <n v="2483.6999999999998"/>
  </r>
  <r>
    <s v="T00765"/>
    <n v="45750"/>
    <s v="C076"/>
    <s v="P046"/>
    <s v="S004"/>
    <x v="42"/>
    <x v="0"/>
    <x v="1"/>
    <n v="2"/>
    <n v="926.55"/>
    <n v="1165.3699999999999"/>
    <n v="0"/>
    <n v="2330.7399999999998"/>
    <x v="8"/>
    <n v="2025"/>
    <n v="477.63999999999987"/>
  </r>
  <r>
    <s v="T00766"/>
    <n v="45828"/>
    <s v="C045"/>
    <s v="P039"/>
    <s v="S005"/>
    <x v="22"/>
    <x v="0"/>
    <x v="2"/>
    <n v="1"/>
    <n v="398.25"/>
    <n v="540.94000000000005"/>
    <n v="0.15"/>
    <n v="459.79900000000004"/>
    <x v="0"/>
    <n v="2025"/>
    <n v="142.69000000000005"/>
  </r>
  <r>
    <s v="T00767"/>
    <n v="45747"/>
    <s v="C110"/>
    <s v="P021"/>
    <s v="S003"/>
    <x v="23"/>
    <x v="2"/>
    <x v="0"/>
    <n v="5"/>
    <n v="977.09"/>
    <n v="1227.24"/>
    <n v="0.1"/>
    <n v="5522.58"/>
    <x v="2"/>
    <n v="2025"/>
    <n v="1250.75"/>
  </r>
  <r>
    <s v="T00768"/>
    <n v="45639"/>
    <s v="C042"/>
    <s v="P039"/>
    <s v="S005"/>
    <x v="22"/>
    <x v="0"/>
    <x v="2"/>
    <n v="3"/>
    <n v="398.25"/>
    <n v="540.94000000000005"/>
    <n v="0"/>
    <n v="1622.8200000000002"/>
    <x v="7"/>
    <n v="2024"/>
    <n v="428.07000000000016"/>
  </r>
  <r>
    <s v="T00769"/>
    <n v="45858"/>
    <s v="C120"/>
    <s v="P007"/>
    <s v="S002"/>
    <x v="18"/>
    <x v="1"/>
    <x v="2"/>
    <n v="1"/>
    <n v="764.02"/>
    <n v="1474.12"/>
    <n v="0.05"/>
    <n v="1400.4139999999998"/>
    <x v="11"/>
    <n v="2025"/>
    <n v="710.09999999999991"/>
  </r>
  <r>
    <s v="T00770"/>
    <n v="45273"/>
    <s v="C153"/>
    <s v="P050"/>
    <s v="S001"/>
    <x v="3"/>
    <x v="0"/>
    <x v="3"/>
    <n v="5"/>
    <n v="775.07"/>
    <n v="1044.6400000000001"/>
    <n v="0.1"/>
    <n v="4700.880000000001"/>
    <x v="7"/>
    <n v="2023"/>
    <n v="1347.8500000000004"/>
  </r>
  <r>
    <s v="T00771"/>
    <n v="45474"/>
    <s v="C147"/>
    <s v="P046"/>
    <s v="S005"/>
    <x v="42"/>
    <x v="0"/>
    <x v="2"/>
    <n v="3"/>
    <n v="926.55"/>
    <n v="1165.3699999999999"/>
    <n v="0"/>
    <n v="3496.1099999999997"/>
    <x v="11"/>
    <n v="2024"/>
    <n v="716.45999999999981"/>
  </r>
  <r>
    <s v="T00772"/>
    <n v="45907"/>
    <s v="C135"/>
    <s v="P040"/>
    <s v="S002"/>
    <x v="37"/>
    <x v="1"/>
    <x v="2"/>
    <n v="2"/>
    <n v="1322.44"/>
    <n v="1745.61"/>
    <n v="0"/>
    <n v="3491.22"/>
    <x v="5"/>
    <n v="2025"/>
    <n v="846.33999999999969"/>
  </r>
  <r>
    <s v="T00773"/>
    <n v="45227"/>
    <s v="C107"/>
    <s v="P028"/>
    <s v="S005"/>
    <x v="25"/>
    <x v="1"/>
    <x v="2"/>
    <n v="5"/>
    <n v="363.33"/>
    <n v="673.78"/>
    <n v="0.15"/>
    <n v="2863.5649999999996"/>
    <x v="6"/>
    <n v="2023"/>
    <n v="1552.25"/>
  </r>
  <r>
    <s v="T00774"/>
    <n v="45338"/>
    <s v="C090"/>
    <s v="P013"/>
    <s v="S002"/>
    <x v="21"/>
    <x v="0"/>
    <x v="2"/>
    <n v="2"/>
    <n v="675.1"/>
    <n v="1134.8"/>
    <n v="0.1"/>
    <n v="2042.6399999999999"/>
    <x v="10"/>
    <n v="2024"/>
    <n v="919.39999999999986"/>
  </r>
  <r>
    <s v="T00775"/>
    <n v="45584"/>
    <s v="C093"/>
    <s v="P008"/>
    <s v="S003"/>
    <x v="48"/>
    <x v="0"/>
    <x v="0"/>
    <n v="2"/>
    <n v="70.59"/>
    <n v="109.78"/>
    <n v="0.15"/>
    <n v="186.626"/>
    <x v="6"/>
    <n v="2024"/>
    <n v="78.38"/>
  </r>
  <r>
    <s v="T00776"/>
    <n v="45719"/>
    <s v="C030"/>
    <s v="P022"/>
    <s v="S003"/>
    <x v="9"/>
    <x v="2"/>
    <x v="0"/>
    <n v="4"/>
    <n v="19.05"/>
    <n v="25.57"/>
    <n v="0.05"/>
    <n v="97.165999999999997"/>
    <x v="2"/>
    <n v="2025"/>
    <n v="26.08"/>
  </r>
  <r>
    <s v="T00777"/>
    <n v="45636"/>
    <s v="C011"/>
    <s v="P021"/>
    <s v="S003"/>
    <x v="23"/>
    <x v="2"/>
    <x v="0"/>
    <n v="4"/>
    <n v="977.09"/>
    <n v="1227.24"/>
    <n v="0"/>
    <n v="4908.96"/>
    <x v="7"/>
    <n v="2024"/>
    <n v="1000.5999999999999"/>
  </r>
  <r>
    <s v="T00778"/>
    <n v="45623"/>
    <s v="C066"/>
    <s v="P015"/>
    <s v="S005"/>
    <x v="40"/>
    <x v="0"/>
    <x v="2"/>
    <n v="3"/>
    <n v="187.6"/>
    <n v="270.45"/>
    <n v="0"/>
    <n v="811.34999999999991"/>
    <x v="1"/>
    <n v="2024"/>
    <n v="248.54999999999998"/>
  </r>
  <r>
    <s v="T00779"/>
    <n v="45524"/>
    <s v="C132"/>
    <s v="P010"/>
    <s v="S005"/>
    <x v="36"/>
    <x v="1"/>
    <x v="2"/>
    <n v="4"/>
    <n v="838.95"/>
    <n v="1194.1199999999999"/>
    <n v="0.15"/>
    <n v="4060.0079999999994"/>
    <x v="3"/>
    <n v="2024"/>
    <n v="1420.6799999999994"/>
  </r>
  <r>
    <s v="T00780"/>
    <n v="45637"/>
    <s v="C076"/>
    <s v="P022"/>
    <s v="S002"/>
    <x v="9"/>
    <x v="2"/>
    <x v="2"/>
    <n v="3"/>
    <n v="19.05"/>
    <n v="25.57"/>
    <n v="0"/>
    <n v="76.710000000000008"/>
    <x v="7"/>
    <n v="2024"/>
    <n v="19.559999999999999"/>
  </r>
  <r>
    <s v="T00781"/>
    <n v="45871"/>
    <s v="C043"/>
    <s v="P017"/>
    <s v="S005"/>
    <x v="43"/>
    <x v="1"/>
    <x v="2"/>
    <n v="5"/>
    <n v="833.52"/>
    <n v="1246.1099999999999"/>
    <n v="0"/>
    <n v="6230.5499999999993"/>
    <x v="3"/>
    <n v="2025"/>
    <n v="2062.9499999999998"/>
  </r>
  <r>
    <s v="T00782"/>
    <n v="45711"/>
    <s v="C054"/>
    <s v="P044"/>
    <s v="S002"/>
    <x v="32"/>
    <x v="0"/>
    <x v="2"/>
    <n v="4"/>
    <n v="797.54"/>
    <n v="1286.55"/>
    <n v="0"/>
    <n v="5146.2"/>
    <x v="10"/>
    <n v="2025"/>
    <n v="1956.04"/>
  </r>
  <r>
    <s v="T00783"/>
    <n v="45482"/>
    <s v="C138"/>
    <s v="P026"/>
    <s v="S004"/>
    <x v="15"/>
    <x v="2"/>
    <x v="1"/>
    <n v="1"/>
    <n v="584.4"/>
    <n v="1015.76"/>
    <n v="0.05"/>
    <n v="964.97199999999998"/>
    <x v="11"/>
    <n v="2024"/>
    <n v="431.36"/>
  </r>
  <r>
    <s v="T00784"/>
    <n v="45835"/>
    <s v="C118"/>
    <s v="P038"/>
    <s v="S003"/>
    <x v="41"/>
    <x v="0"/>
    <x v="0"/>
    <n v="1"/>
    <n v="285.23"/>
    <n v="366.93"/>
    <n v="0"/>
    <n v="366.93"/>
    <x v="0"/>
    <n v="2025"/>
    <n v="81.699999999999989"/>
  </r>
  <r>
    <s v="T00785"/>
    <n v="45431"/>
    <s v="C014"/>
    <s v="P008"/>
    <s v="S002"/>
    <x v="48"/>
    <x v="0"/>
    <x v="2"/>
    <n v="3"/>
    <n v="70.59"/>
    <n v="109.78"/>
    <n v="0"/>
    <n v="329.34000000000003"/>
    <x v="4"/>
    <n v="2024"/>
    <n v="117.57"/>
  </r>
  <r>
    <s v="T00786"/>
    <n v="45443"/>
    <s v="C067"/>
    <s v="P049"/>
    <s v="S004"/>
    <x v="29"/>
    <x v="0"/>
    <x v="1"/>
    <n v="4"/>
    <n v="199.3"/>
    <n v="388.26"/>
    <n v="0.15"/>
    <n v="1320.0839999999998"/>
    <x v="4"/>
    <n v="2024"/>
    <n v="755.83999999999992"/>
  </r>
  <r>
    <s v="T00787"/>
    <n v="45846"/>
    <s v="C111"/>
    <s v="P007"/>
    <s v="S003"/>
    <x v="18"/>
    <x v="1"/>
    <x v="0"/>
    <n v="1"/>
    <n v="764.02"/>
    <n v="1474.12"/>
    <n v="0.15"/>
    <n v="1253.002"/>
    <x v="11"/>
    <n v="2025"/>
    <n v="710.09999999999991"/>
  </r>
  <r>
    <s v="T00788"/>
    <n v="45321"/>
    <s v="C137"/>
    <s v="P022"/>
    <s v="S001"/>
    <x v="9"/>
    <x v="2"/>
    <x v="3"/>
    <n v="5"/>
    <n v="19.05"/>
    <n v="25.57"/>
    <n v="0"/>
    <n v="127.85"/>
    <x v="9"/>
    <n v="2024"/>
    <n v="32.599999999999994"/>
  </r>
  <r>
    <s v="T00789"/>
    <n v="45263"/>
    <s v="C180"/>
    <s v="P030"/>
    <s v="S001"/>
    <x v="1"/>
    <x v="0"/>
    <x v="3"/>
    <n v="3"/>
    <n v="15.28"/>
    <n v="29.24"/>
    <n v="0"/>
    <n v="87.72"/>
    <x v="7"/>
    <n v="2023"/>
    <n v="41.879999999999995"/>
  </r>
  <r>
    <s v="T00790"/>
    <n v="45744"/>
    <s v="C176"/>
    <s v="P008"/>
    <s v="S003"/>
    <x v="48"/>
    <x v="0"/>
    <x v="0"/>
    <n v="5"/>
    <n v="70.59"/>
    <n v="109.78"/>
    <n v="0"/>
    <n v="548.9"/>
    <x v="2"/>
    <n v="2025"/>
    <n v="195.95"/>
  </r>
  <r>
    <s v="T00791"/>
    <n v="45739"/>
    <s v="C196"/>
    <s v="P050"/>
    <s v="S004"/>
    <x v="3"/>
    <x v="0"/>
    <x v="1"/>
    <n v="4"/>
    <n v="775.07"/>
    <n v="1044.6400000000001"/>
    <n v="0.15"/>
    <n v="3551.7760000000003"/>
    <x v="2"/>
    <n v="2025"/>
    <n v="1078.2800000000002"/>
  </r>
  <r>
    <s v="T00792"/>
    <n v="45632"/>
    <s v="C122"/>
    <s v="P049"/>
    <s v="S002"/>
    <x v="29"/>
    <x v="0"/>
    <x v="2"/>
    <n v="5"/>
    <n v="199.3"/>
    <n v="388.26"/>
    <n v="0.05"/>
    <n v="1844.2349999999999"/>
    <x v="7"/>
    <n v="2024"/>
    <n v="944.8"/>
  </r>
  <r>
    <s v="T00793"/>
    <n v="45631"/>
    <s v="C192"/>
    <s v="P027"/>
    <s v="S004"/>
    <x v="34"/>
    <x v="1"/>
    <x v="1"/>
    <n v="5"/>
    <n v="952.65"/>
    <n v="1272.23"/>
    <n v="0.1"/>
    <n v="5725.0349999999999"/>
    <x v="7"/>
    <n v="2024"/>
    <n v="1597.9"/>
  </r>
  <r>
    <s v="T00794"/>
    <n v="45537"/>
    <s v="C077"/>
    <s v="P015"/>
    <s v="S003"/>
    <x v="40"/>
    <x v="0"/>
    <x v="0"/>
    <n v="1"/>
    <n v="187.6"/>
    <n v="270.45"/>
    <n v="0.05"/>
    <n v="256.92749999999995"/>
    <x v="5"/>
    <n v="2024"/>
    <n v="82.85"/>
  </r>
  <r>
    <s v="T00795"/>
    <n v="45377"/>
    <s v="C011"/>
    <s v="P049"/>
    <s v="S001"/>
    <x v="29"/>
    <x v="0"/>
    <x v="3"/>
    <n v="5"/>
    <n v="199.3"/>
    <n v="388.26"/>
    <n v="0.15"/>
    <n v="1650.105"/>
    <x v="2"/>
    <n v="2024"/>
    <n v="944.8"/>
  </r>
  <r>
    <s v="T00796"/>
    <n v="45202"/>
    <s v="C079"/>
    <s v="P014"/>
    <s v="S002"/>
    <x v="0"/>
    <x v="0"/>
    <x v="2"/>
    <n v="3"/>
    <n v="797.94"/>
    <n v="1342.75"/>
    <n v="0.05"/>
    <n v="3826.8374999999996"/>
    <x v="6"/>
    <n v="2023"/>
    <n v="1634.4299999999998"/>
  </r>
  <r>
    <s v="T00797"/>
    <n v="45189"/>
    <s v="C166"/>
    <s v="P037"/>
    <s v="S005"/>
    <x v="27"/>
    <x v="1"/>
    <x v="2"/>
    <n v="2"/>
    <n v="1451.27"/>
    <n v="1952.65"/>
    <n v="0.05"/>
    <n v="3710.0349999999999"/>
    <x v="5"/>
    <n v="2023"/>
    <n v="1002.7600000000002"/>
  </r>
  <r>
    <s v="T00798"/>
    <n v="45868"/>
    <s v="C057"/>
    <s v="P005"/>
    <s v="S005"/>
    <x v="6"/>
    <x v="0"/>
    <x v="2"/>
    <n v="3"/>
    <n v="1004.09"/>
    <n v="1396.22"/>
    <n v="0.05"/>
    <n v="3979.2269999999999"/>
    <x v="11"/>
    <n v="2025"/>
    <n v="1176.3899999999999"/>
  </r>
  <r>
    <s v="T00799"/>
    <n v="45692"/>
    <s v="C047"/>
    <s v="P002"/>
    <s v="S005"/>
    <x v="2"/>
    <x v="1"/>
    <x v="2"/>
    <n v="1"/>
    <n v="527.62"/>
    <n v="818.76"/>
    <n v="0.15"/>
    <n v="695.94600000000003"/>
    <x v="10"/>
    <n v="2025"/>
    <n v="291.14"/>
  </r>
  <r>
    <s v="T00800"/>
    <n v="45405"/>
    <s v="C075"/>
    <s v="P013"/>
    <s v="S001"/>
    <x v="21"/>
    <x v="0"/>
    <x v="3"/>
    <n v="3"/>
    <n v="675.1"/>
    <n v="1134.8"/>
    <n v="0"/>
    <n v="3404.3999999999996"/>
    <x v="8"/>
    <n v="2024"/>
    <n v="1379.1"/>
  </r>
  <r>
    <s v="T00801"/>
    <n v="45327"/>
    <s v="C186"/>
    <s v="P029"/>
    <s v="S005"/>
    <x v="47"/>
    <x v="0"/>
    <x v="2"/>
    <n v="4"/>
    <n v="988.31"/>
    <n v="1485.05"/>
    <n v="0.1"/>
    <n v="5346.18"/>
    <x v="10"/>
    <n v="2024"/>
    <n v="1986.96"/>
  </r>
  <r>
    <s v="T00802"/>
    <n v="45783"/>
    <s v="C033"/>
    <s v="P017"/>
    <s v="S002"/>
    <x v="43"/>
    <x v="1"/>
    <x v="2"/>
    <n v="1"/>
    <n v="833.52"/>
    <n v="1246.1099999999999"/>
    <n v="0.1"/>
    <n v="1121.499"/>
    <x v="4"/>
    <n v="2025"/>
    <n v="412.58999999999992"/>
  </r>
  <r>
    <s v="T00803"/>
    <n v="45197"/>
    <s v="C050"/>
    <s v="P027"/>
    <s v="S003"/>
    <x v="34"/>
    <x v="1"/>
    <x v="0"/>
    <n v="4"/>
    <n v="952.65"/>
    <n v="1272.23"/>
    <n v="0.15"/>
    <n v="4325.5820000000003"/>
    <x v="5"/>
    <n v="2023"/>
    <n v="1278.3200000000002"/>
  </r>
  <r>
    <s v="T00804"/>
    <n v="45837"/>
    <s v="C158"/>
    <s v="P027"/>
    <s v="S003"/>
    <x v="34"/>
    <x v="1"/>
    <x v="0"/>
    <n v="5"/>
    <n v="952.65"/>
    <n v="1272.23"/>
    <n v="0.05"/>
    <n v="6043.0924999999997"/>
    <x v="0"/>
    <n v="2025"/>
    <n v="1597.9"/>
  </r>
  <r>
    <s v="T00805"/>
    <n v="45205"/>
    <s v="C081"/>
    <s v="P048"/>
    <s v="S004"/>
    <x v="11"/>
    <x v="0"/>
    <x v="1"/>
    <n v="2"/>
    <n v="794.8"/>
    <n v="1216.3599999999999"/>
    <n v="0"/>
    <n v="2432.7199999999998"/>
    <x v="6"/>
    <n v="2023"/>
    <n v="843.11999999999989"/>
  </r>
  <r>
    <s v="T00806"/>
    <n v="45835"/>
    <s v="C064"/>
    <s v="P041"/>
    <s v="S002"/>
    <x v="30"/>
    <x v="1"/>
    <x v="2"/>
    <n v="4"/>
    <n v="1043.29"/>
    <n v="1635.01"/>
    <n v="0.1"/>
    <n v="5886.0360000000001"/>
    <x v="0"/>
    <n v="2025"/>
    <n v="2366.88"/>
  </r>
  <r>
    <s v="T00807"/>
    <n v="45600"/>
    <s v="C035"/>
    <s v="P050"/>
    <s v="S003"/>
    <x v="3"/>
    <x v="0"/>
    <x v="0"/>
    <n v="4"/>
    <n v="775.07"/>
    <n v="1044.6400000000001"/>
    <n v="0.15"/>
    <n v="3551.7760000000003"/>
    <x v="1"/>
    <n v="2024"/>
    <n v="1078.2800000000002"/>
  </r>
  <r>
    <s v="T00808"/>
    <n v="45369"/>
    <s v="C092"/>
    <s v="P006"/>
    <s v="S003"/>
    <x v="35"/>
    <x v="2"/>
    <x v="0"/>
    <n v="4"/>
    <n v="187.34"/>
    <n v="318.05"/>
    <n v="0"/>
    <n v="1272.2"/>
    <x v="2"/>
    <n v="2024"/>
    <n v="522.84"/>
  </r>
  <r>
    <s v="T00809"/>
    <n v="45819"/>
    <s v="C166"/>
    <s v="P041"/>
    <s v="S005"/>
    <x v="30"/>
    <x v="1"/>
    <x v="2"/>
    <n v="1"/>
    <n v="1043.29"/>
    <n v="1635.01"/>
    <n v="0.1"/>
    <n v="1471.509"/>
    <x v="0"/>
    <n v="2025"/>
    <n v="591.72"/>
  </r>
  <r>
    <s v="T00810"/>
    <n v="45749"/>
    <s v="C138"/>
    <s v="P008"/>
    <s v="S002"/>
    <x v="48"/>
    <x v="0"/>
    <x v="2"/>
    <n v="3"/>
    <n v="70.59"/>
    <n v="109.78"/>
    <n v="0"/>
    <n v="329.34000000000003"/>
    <x v="8"/>
    <n v="2025"/>
    <n v="117.57"/>
  </r>
  <r>
    <s v="T00811"/>
    <n v="45571"/>
    <s v="C005"/>
    <s v="P032"/>
    <s v="S005"/>
    <x v="44"/>
    <x v="2"/>
    <x v="2"/>
    <n v="1"/>
    <n v="164.01"/>
    <n v="304.70999999999998"/>
    <n v="0.15"/>
    <n v="259.00349999999997"/>
    <x v="6"/>
    <n v="2024"/>
    <n v="140.69999999999999"/>
  </r>
  <r>
    <s v="T00812"/>
    <n v="45413"/>
    <s v="C010"/>
    <s v="P020"/>
    <s v="S005"/>
    <x v="24"/>
    <x v="0"/>
    <x v="2"/>
    <n v="3"/>
    <n v="242.98"/>
    <n v="323.92"/>
    <n v="0.15"/>
    <n v="825.99599999999998"/>
    <x v="4"/>
    <n v="2024"/>
    <n v="242.82000000000008"/>
  </r>
  <r>
    <s v="T00813"/>
    <n v="45289"/>
    <s v="C094"/>
    <s v="P035"/>
    <s v="S004"/>
    <x v="7"/>
    <x v="1"/>
    <x v="1"/>
    <n v="2"/>
    <n v="1195.6300000000001"/>
    <n v="1562.43"/>
    <n v="0.1"/>
    <n v="2812.3740000000003"/>
    <x v="7"/>
    <n v="2023"/>
    <n v="733.59999999999991"/>
  </r>
  <r>
    <s v="T00814"/>
    <n v="45335"/>
    <s v="C119"/>
    <s v="P040"/>
    <s v="S005"/>
    <x v="37"/>
    <x v="1"/>
    <x v="2"/>
    <n v="5"/>
    <n v="1322.44"/>
    <n v="1745.61"/>
    <n v="0"/>
    <n v="8728.0499999999993"/>
    <x v="10"/>
    <n v="2024"/>
    <n v="2115.8499999999995"/>
  </r>
  <r>
    <s v="T00815"/>
    <n v="45673"/>
    <s v="C094"/>
    <s v="P004"/>
    <s v="S005"/>
    <x v="49"/>
    <x v="0"/>
    <x v="2"/>
    <n v="1"/>
    <n v="1363.52"/>
    <n v="1853.77"/>
    <n v="0.05"/>
    <n v="1761.0815"/>
    <x v="9"/>
    <n v="2025"/>
    <n v="490.25"/>
  </r>
  <r>
    <s v="T00816"/>
    <n v="45517"/>
    <s v="C194"/>
    <s v="P016"/>
    <s v="S005"/>
    <x v="13"/>
    <x v="0"/>
    <x v="2"/>
    <n v="2"/>
    <n v="1451.16"/>
    <n v="1858.75"/>
    <n v="0.15"/>
    <n v="3159.875"/>
    <x v="3"/>
    <n v="2024"/>
    <n v="815.17999999999984"/>
  </r>
  <r>
    <s v="T00817"/>
    <n v="45789"/>
    <s v="C046"/>
    <s v="P005"/>
    <s v="S005"/>
    <x v="6"/>
    <x v="0"/>
    <x v="2"/>
    <n v="5"/>
    <n v="1004.09"/>
    <n v="1396.22"/>
    <n v="0.05"/>
    <n v="6632.0450000000001"/>
    <x v="4"/>
    <n v="2025"/>
    <n v="1960.65"/>
  </r>
  <r>
    <s v="T00818"/>
    <n v="45604"/>
    <s v="C092"/>
    <s v="P001"/>
    <s v="S001"/>
    <x v="31"/>
    <x v="1"/>
    <x v="3"/>
    <n v="2"/>
    <n v="1323.38"/>
    <n v="1673.69"/>
    <n v="0.15"/>
    <n v="2845.2730000000001"/>
    <x v="1"/>
    <n v="2024"/>
    <n v="700.61999999999989"/>
  </r>
  <r>
    <s v="T00819"/>
    <n v="45893"/>
    <s v="C017"/>
    <s v="P025"/>
    <s v="S003"/>
    <x v="33"/>
    <x v="0"/>
    <x v="0"/>
    <n v="3"/>
    <n v="258.72000000000003"/>
    <n v="429.15"/>
    <n v="0.05"/>
    <n v="1223.0774999999999"/>
    <x v="3"/>
    <n v="2025"/>
    <n v="511.28999999999985"/>
  </r>
  <r>
    <s v="T00820"/>
    <n v="45717"/>
    <s v="C172"/>
    <s v="P046"/>
    <s v="S002"/>
    <x v="42"/>
    <x v="0"/>
    <x v="2"/>
    <n v="5"/>
    <n v="926.55"/>
    <n v="1165.3699999999999"/>
    <n v="0.1"/>
    <n v="5244.165"/>
    <x v="2"/>
    <n v="2025"/>
    <n v="1194.0999999999997"/>
  </r>
  <r>
    <s v="T00821"/>
    <n v="45480"/>
    <s v="C121"/>
    <s v="P006"/>
    <s v="S004"/>
    <x v="35"/>
    <x v="2"/>
    <x v="1"/>
    <n v="1"/>
    <n v="187.34"/>
    <n v="318.05"/>
    <n v="0"/>
    <n v="318.05"/>
    <x v="11"/>
    <n v="2024"/>
    <n v="130.71"/>
  </r>
  <r>
    <s v="T00822"/>
    <n v="45661"/>
    <s v="C027"/>
    <s v="P015"/>
    <s v="S005"/>
    <x v="40"/>
    <x v="0"/>
    <x v="2"/>
    <n v="3"/>
    <n v="187.6"/>
    <n v="270.45"/>
    <n v="0.1"/>
    <n v="730.21499999999992"/>
    <x v="9"/>
    <n v="2025"/>
    <n v="248.54999999999998"/>
  </r>
  <r>
    <s v="T00823"/>
    <n v="45739"/>
    <s v="C097"/>
    <s v="P006"/>
    <s v="S004"/>
    <x v="35"/>
    <x v="2"/>
    <x v="1"/>
    <n v="3"/>
    <n v="187.34"/>
    <n v="318.05"/>
    <n v="0"/>
    <n v="954.15000000000009"/>
    <x v="2"/>
    <n v="2025"/>
    <n v="392.13"/>
  </r>
  <r>
    <s v="T00824"/>
    <n v="45809"/>
    <s v="C097"/>
    <s v="P001"/>
    <s v="S002"/>
    <x v="31"/>
    <x v="1"/>
    <x v="2"/>
    <n v="5"/>
    <n v="1323.38"/>
    <n v="1673.69"/>
    <n v="0.15"/>
    <n v="7113.1825000000008"/>
    <x v="0"/>
    <n v="2025"/>
    <n v="1751.5499999999997"/>
  </r>
  <r>
    <s v="T00825"/>
    <n v="45346"/>
    <s v="C089"/>
    <s v="P011"/>
    <s v="S004"/>
    <x v="17"/>
    <x v="1"/>
    <x v="1"/>
    <n v="4"/>
    <n v="190.67"/>
    <n v="248.57"/>
    <n v="0"/>
    <n v="994.28"/>
    <x v="10"/>
    <n v="2024"/>
    <n v="231.60000000000002"/>
  </r>
  <r>
    <s v="T00826"/>
    <n v="45245"/>
    <s v="C113"/>
    <s v="P038"/>
    <s v="S002"/>
    <x v="41"/>
    <x v="0"/>
    <x v="2"/>
    <n v="2"/>
    <n v="285.23"/>
    <n v="366.93"/>
    <n v="0"/>
    <n v="733.86"/>
    <x v="1"/>
    <n v="2023"/>
    <n v="163.39999999999998"/>
  </r>
  <r>
    <s v="T00827"/>
    <n v="45713"/>
    <s v="C055"/>
    <s v="P026"/>
    <s v="S002"/>
    <x v="15"/>
    <x v="2"/>
    <x v="2"/>
    <n v="2"/>
    <n v="584.4"/>
    <n v="1015.76"/>
    <n v="0.05"/>
    <n v="1929.944"/>
    <x v="10"/>
    <n v="2025"/>
    <n v="862.72"/>
  </r>
  <r>
    <s v="T00828"/>
    <n v="45538"/>
    <s v="C155"/>
    <s v="P019"/>
    <s v="S001"/>
    <x v="26"/>
    <x v="1"/>
    <x v="3"/>
    <n v="2"/>
    <n v="1346.48"/>
    <n v="1762.92"/>
    <n v="0.15"/>
    <n v="2996.9639999999999"/>
    <x v="5"/>
    <n v="2024"/>
    <n v="832.88000000000011"/>
  </r>
  <r>
    <s v="T00829"/>
    <n v="45271"/>
    <s v="C185"/>
    <s v="P021"/>
    <s v="S001"/>
    <x v="23"/>
    <x v="2"/>
    <x v="3"/>
    <n v="4"/>
    <n v="977.09"/>
    <n v="1227.24"/>
    <n v="0.15"/>
    <n v="4172.616"/>
    <x v="7"/>
    <n v="2023"/>
    <n v="1000.5999999999999"/>
  </r>
  <r>
    <s v="T00830"/>
    <n v="45370"/>
    <s v="C054"/>
    <s v="P008"/>
    <s v="S005"/>
    <x v="48"/>
    <x v="0"/>
    <x v="2"/>
    <n v="2"/>
    <n v="70.59"/>
    <n v="109.78"/>
    <n v="0.15"/>
    <n v="186.626"/>
    <x v="2"/>
    <n v="2024"/>
    <n v="78.38"/>
  </r>
  <r>
    <s v="T00831"/>
    <n v="45237"/>
    <s v="C063"/>
    <s v="P005"/>
    <s v="S001"/>
    <x v="6"/>
    <x v="0"/>
    <x v="3"/>
    <n v="2"/>
    <n v="1004.09"/>
    <n v="1396.22"/>
    <n v="0.05"/>
    <n v="2652.8179999999998"/>
    <x v="1"/>
    <n v="2023"/>
    <n v="784.26"/>
  </r>
  <r>
    <s v="T00832"/>
    <n v="45773"/>
    <s v="C162"/>
    <s v="P049"/>
    <s v="S005"/>
    <x v="29"/>
    <x v="0"/>
    <x v="2"/>
    <n v="1"/>
    <n v="199.3"/>
    <n v="388.26"/>
    <n v="0.05"/>
    <n v="368.84699999999998"/>
    <x v="8"/>
    <n v="2025"/>
    <n v="188.95999999999998"/>
  </r>
  <r>
    <s v="T00833"/>
    <n v="45581"/>
    <s v="C043"/>
    <s v="P038"/>
    <s v="S003"/>
    <x v="41"/>
    <x v="0"/>
    <x v="0"/>
    <n v="2"/>
    <n v="285.23"/>
    <n v="366.93"/>
    <n v="0.15"/>
    <n v="623.78099999999995"/>
    <x v="6"/>
    <n v="2024"/>
    <n v="163.39999999999998"/>
  </r>
  <r>
    <s v="T00834"/>
    <n v="45844"/>
    <s v="C185"/>
    <s v="P010"/>
    <s v="S003"/>
    <x v="36"/>
    <x v="1"/>
    <x v="0"/>
    <n v="1"/>
    <n v="838.95"/>
    <n v="1194.1199999999999"/>
    <n v="0.05"/>
    <n v="1134.4139999999998"/>
    <x v="11"/>
    <n v="2025"/>
    <n v="355.16999999999985"/>
  </r>
  <r>
    <s v="T00835"/>
    <n v="45666"/>
    <s v="C156"/>
    <s v="P044"/>
    <s v="S004"/>
    <x v="32"/>
    <x v="0"/>
    <x v="1"/>
    <n v="4"/>
    <n v="797.54"/>
    <n v="1286.55"/>
    <n v="0.05"/>
    <n v="4888.8899999999994"/>
    <x v="9"/>
    <n v="2025"/>
    <n v="1956.04"/>
  </r>
  <r>
    <s v="T00836"/>
    <n v="45860"/>
    <s v="C106"/>
    <s v="P044"/>
    <s v="S005"/>
    <x v="32"/>
    <x v="0"/>
    <x v="2"/>
    <n v="2"/>
    <n v="797.54"/>
    <n v="1286.55"/>
    <n v="0.05"/>
    <n v="2444.4449999999997"/>
    <x v="11"/>
    <n v="2025"/>
    <n v="978.02"/>
  </r>
  <r>
    <s v="T00837"/>
    <n v="45534"/>
    <s v="C043"/>
    <s v="P025"/>
    <s v="S003"/>
    <x v="33"/>
    <x v="0"/>
    <x v="0"/>
    <n v="4"/>
    <n v="258.72000000000003"/>
    <n v="429.15"/>
    <n v="0"/>
    <n v="1716.6"/>
    <x v="3"/>
    <n v="2024"/>
    <n v="681.7199999999998"/>
  </r>
  <r>
    <s v="T00838"/>
    <n v="45509"/>
    <s v="C097"/>
    <s v="P025"/>
    <s v="S004"/>
    <x v="33"/>
    <x v="0"/>
    <x v="1"/>
    <n v="2"/>
    <n v="258.72000000000003"/>
    <n v="429.15"/>
    <n v="0"/>
    <n v="858.3"/>
    <x v="3"/>
    <n v="2024"/>
    <n v="340.8599999999999"/>
  </r>
  <r>
    <s v="T00839"/>
    <n v="45546"/>
    <s v="C052"/>
    <s v="P011"/>
    <s v="S005"/>
    <x v="17"/>
    <x v="1"/>
    <x v="2"/>
    <n v="5"/>
    <n v="190.67"/>
    <n v="248.57"/>
    <n v="0.15"/>
    <n v="1056.4224999999999"/>
    <x v="5"/>
    <n v="2024"/>
    <n v="289.5"/>
  </r>
  <r>
    <s v="T00840"/>
    <n v="45497"/>
    <s v="C156"/>
    <s v="P025"/>
    <s v="S001"/>
    <x v="33"/>
    <x v="0"/>
    <x v="3"/>
    <n v="2"/>
    <n v="258.72000000000003"/>
    <n v="429.15"/>
    <n v="0.15"/>
    <n v="729.55499999999995"/>
    <x v="11"/>
    <n v="2024"/>
    <n v="340.8599999999999"/>
  </r>
  <r>
    <s v="T00841"/>
    <n v="45590"/>
    <s v="C137"/>
    <s v="P038"/>
    <s v="S005"/>
    <x v="41"/>
    <x v="0"/>
    <x v="2"/>
    <n v="1"/>
    <n v="285.23"/>
    <n v="366.93"/>
    <n v="0"/>
    <n v="366.93"/>
    <x v="6"/>
    <n v="2024"/>
    <n v="81.699999999999989"/>
  </r>
  <r>
    <s v="T00842"/>
    <n v="45885"/>
    <s v="C169"/>
    <s v="P010"/>
    <s v="S002"/>
    <x v="36"/>
    <x v="1"/>
    <x v="2"/>
    <n v="5"/>
    <n v="838.95"/>
    <n v="1194.1199999999999"/>
    <n v="0"/>
    <n v="5970.5999999999995"/>
    <x v="3"/>
    <n v="2025"/>
    <n v="1775.8499999999992"/>
  </r>
  <r>
    <s v="T00843"/>
    <n v="45875"/>
    <s v="C134"/>
    <s v="P023"/>
    <s v="S004"/>
    <x v="20"/>
    <x v="0"/>
    <x v="1"/>
    <n v="3"/>
    <n v="1014.91"/>
    <n v="1878.47"/>
    <n v="0"/>
    <n v="5635.41"/>
    <x v="3"/>
    <n v="2025"/>
    <n v="2590.6800000000003"/>
  </r>
  <r>
    <s v="T00844"/>
    <n v="45203"/>
    <s v="C059"/>
    <s v="P005"/>
    <s v="S004"/>
    <x v="6"/>
    <x v="0"/>
    <x v="1"/>
    <n v="4"/>
    <n v="1004.09"/>
    <n v="1396.22"/>
    <n v="0.1"/>
    <n v="5026.3919999999998"/>
    <x v="6"/>
    <n v="2023"/>
    <n v="1568.52"/>
  </r>
  <r>
    <s v="T00845"/>
    <n v="45521"/>
    <s v="C109"/>
    <s v="P033"/>
    <s v="S002"/>
    <x v="16"/>
    <x v="0"/>
    <x v="2"/>
    <n v="3"/>
    <n v="1329.15"/>
    <n v="1798.97"/>
    <n v="0.15"/>
    <n v="4587.3734999999997"/>
    <x v="3"/>
    <n v="2024"/>
    <n v="1409.4599999999998"/>
  </r>
  <r>
    <s v="T00846"/>
    <n v="45515"/>
    <s v="C022"/>
    <s v="P036"/>
    <s v="S003"/>
    <x v="4"/>
    <x v="0"/>
    <x v="0"/>
    <n v="5"/>
    <n v="1167.73"/>
    <n v="1501.46"/>
    <n v="0.15"/>
    <n v="6381.2049999999999"/>
    <x v="3"/>
    <n v="2024"/>
    <n v="1668.65"/>
  </r>
  <r>
    <s v="T00847"/>
    <n v="45551"/>
    <s v="C049"/>
    <s v="P022"/>
    <s v="S001"/>
    <x v="9"/>
    <x v="2"/>
    <x v="3"/>
    <n v="1"/>
    <n v="19.05"/>
    <n v="25.57"/>
    <n v="0"/>
    <n v="25.57"/>
    <x v="5"/>
    <n v="2024"/>
    <n v="6.52"/>
  </r>
  <r>
    <s v="T00848"/>
    <n v="45413"/>
    <s v="C097"/>
    <s v="P002"/>
    <s v="S002"/>
    <x v="2"/>
    <x v="1"/>
    <x v="2"/>
    <n v="3"/>
    <n v="527.62"/>
    <n v="818.76"/>
    <n v="0.15"/>
    <n v="2087.8379999999997"/>
    <x v="4"/>
    <n v="2024"/>
    <n v="873.42"/>
  </r>
  <r>
    <s v="T00849"/>
    <n v="45807"/>
    <s v="C028"/>
    <s v="P005"/>
    <s v="S002"/>
    <x v="6"/>
    <x v="0"/>
    <x v="2"/>
    <n v="4"/>
    <n v="1004.09"/>
    <n v="1396.22"/>
    <n v="0.1"/>
    <n v="5026.3919999999998"/>
    <x v="4"/>
    <n v="2025"/>
    <n v="1568.52"/>
  </r>
  <r>
    <s v="T00850"/>
    <n v="45872"/>
    <s v="C138"/>
    <s v="P045"/>
    <s v="S004"/>
    <x v="8"/>
    <x v="2"/>
    <x v="1"/>
    <n v="5"/>
    <n v="1004.56"/>
    <n v="1879.08"/>
    <n v="0.1"/>
    <n v="8455.86"/>
    <x v="3"/>
    <n v="2025"/>
    <n v="4372.6000000000004"/>
  </r>
  <r>
    <s v="T00851"/>
    <n v="45489"/>
    <s v="C175"/>
    <s v="P040"/>
    <s v="S004"/>
    <x v="37"/>
    <x v="1"/>
    <x v="1"/>
    <n v="2"/>
    <n v="1322.44"/>
    <n v="1745.61"/>
    <n v="0.15"/>
    <n v="2967.5369999999998"/>
    <x v="11"/>
    <n v="2024"/>
    <n v="846.33999999999969"/>
  </r>
  <r>
    <s v="T00852"/>
    <n v="45383"/>
    <s v="C046"/>
    <s v="P048"/>
    <s v="S003"/>
    <x v="11"/>
    <x v="0"/>
    <x v="0"/>
    <n v="5"/>
    <n v="794.8"/>
    <n v="1216.3599999999999"/>
    <n v="0.15"/>
    <n v="5169.5299999999988"/>
    <x v="8"/>
    <n v="2024"/>
    <n v="2107.7999999999997"/>
  </r>
  <r>
    <s v="T00853"/>
    <n v="45601"/>
    <s v="C079"/>
    <s v="P003"/>
    <s v="S005"/>
    <x v="46"/>
    <x v="0"/>
    <x v="2"/>
    <n v="3"/>
    <n v="169.03"/>
    <n v="337.63"/>
    <n v="0.15"/>
    <n v="860.95650000000001"/>
    <x v="1"/>
    <n v="2024"/>
    <n v="505.79999999999995"/>
  </r>
  <r>
    <s v="T00854"/>
    <n v="45534"/>
    <s v="C169"/>
    <s v="P009"/>
    <s v="S001"/>
    <x v="5"/>
    <x v="2"/>
    <x v="3"/>
    <n v="2"/>
    <n v="80.36"/>
    <n v="123.19"/>
    <n v="0.15"/>
    <n v="209.423"/>
    <x v="3"/>
    <n v="2024"/>
    <n v="85.66"/>
  </r>
  <r>
    <s v="T00855"/>
    <n v="45244"/>
    <s v="C026"/>
    <s v="P012"/>
    <s v="S002"/>
    <x v="38"/>
    <x v="1"/>
    <x v="2"/>
    <n v="5"/>
    <n v="818.24"/>
    <n v="1193.0899999999999"/>
    <n v="0.15"/>
    <n v="5070.6324999999997"/>
    <x v="1"/>
    <n v="2023"/>
    <n v="1874.2499999999995"/>
  </r>
  <r>
    <s v="T00856"/>
    <n v="45476"/>
    <s v="C141"/>
    <s v="P039"/>
    <s v="S005"/>
    <x v="22"/>
    <x v="0"/>
    <x v="2"/>
    <n v="1"/>
    <n v="398.25"/>
    <n v="540.94000000000005"/>
    <n v="0.05"/>
    <n v="513.89300000000003"/>
    <x v="11"/>
    <n v="2024"/>
    <n v="142.69000000000005"/>
  </r>
  <r>
    <s v="T00857"/>
    <n v="45660"/>
    <s v="C163"/>
    <s v="P022"/>
    <s v="S001"/>
    <x v="9"/>
    <x v="2"/>
    <x v="3"/>
    <n v="1"/>
    <n v="19.05"/>
    <n v="25.57"/>
    <n v="0.05"/>
    <n v="24.291499999999999"/>
    <x v="9"/>
    <n v="2025"/>
    <n v="6.52"/>
  </r>
  <r>
    <s v="T00858"/>
    <n v="45763"/>
    <s v="C154"/>
    <s v="P031"/>
    <s v="S004"/>
    <x v="39"/>
    <x v="2"/>
    <x v="1"/>
    <n v="1"/>
    <n v="822.2"/>
    <n v="1095.72"/>
    <n v="0"/>
    <n v="1095.72"/>
    <x v="8"/>
    <n v="2025"/>
    <n v="273.52"/>
  </r>
  <r>
    <s v="T00859"/>
    <n v="45357"/>
    <s v="C057"/>
    <s v="P004"/>
    <s v="S003"/>
    <x v="49"/>
    <x v="0"/>
    <x v="0"/>
    <n v="1"/>
    <n v="1363.52"/>
    <n v="1853.77"/>
    <n v="0"/>
    <n v="1853.77"/>
    <x v="2"/>
    <n v="2024"/>
    <n v="490.25"/>
  </r>
  <r>
    <s v="T00860"/>
    <n v="45527"/>
    <s v="C103"/>
    <s v="P013"/>
    <s v="S005"/>
    <x v="21"/>
    <x v="0"/>
    <x v="2"/>
    <n v="5"/>
    <n v="675.1"/>
    <n v="1134.8"/>
    <n v="0.1"/>
    <n v="5106.6000000000004"/>
    <x v="3"/>
    <n v="2024"/>
    <n v="2298.4999999999995"/>
  </r>
  <r>
    <s v="T00861"/>
    <n v="45862"/>
    <s v="C199"/>
    <s v="P043"/>
    <s v="S002"/>
    <x v="45"/>
    <x v="0"/>
    <x v="2"/>
    <n v="4"/>
    <n v="293.95999999999998"/>
    <n v="564.41999999999996"/>
    <n v="0.15"/>
    <n v="1919.0279999999998"/>
    <x v="11"/>
    <n v="2025"/>
    <n v="1081.8399999999999"/>
  </r>
  <r>
    <s v="T00862"/>
    <n v="45593"/>
    <s v="C052"/>
    <s v="P003"/>
    <s v="S005"/>
    <x v="46"/>
    <x v="0"/>
    <x v="2"/>
    <n v="3"/>
    <n v="169.03"/>
    <n v="337.63"/>
    <n v="0.05"/>
    <n v="962.24549999999999"/>
    <x v="6"/>
    <n v="2024"/>
    <n v="505.79999999999995"/>
  </r>
  <r>
    <s v="T00863"/>
    <n v="45745"/>
    <s v="C154"/>
    <s v="P045"/>
    <s v="S005"/>
    <x v="8"/>
    <x v="2"/>
    <x v="2"/>
    <n v="5"/>
    <n v="1004.56"/>
    <n v="1879.08"/>
    <n v="0.05"/>
    <n v="8925.6299999999992"/>
    <x v="2"/>
    <n v="2025"/>
    <n v="4372.6000000000004"/>
  </r>
  <r>
    <s v="T00864"/>
    <n v="45334"/>
    <s v="C173"/>
    <s v="P005"/>
    <s v="S001"/>
    <x v="6"/>
    <x v="0"/>
    <x v="3"/>
    <n v="3"/>
    <n v="1004.09"/>
    <n v="1396.22"/>
    <n v="0.05"/>
    <n v="3979.2269999999999"/>
    <x v="10"/>
    <n v="2024"/>
    <n v="1176.3899999999999"/>
  </r>
  <r>
    <s v="T00865"/>
    <n v="45249"/>
    <s v="C041"/>
    <s v="P037"/>
    <s v="S001"/>
    <x v="27"/>
    <x v="1"/>
    <x v="3"/>
    <n v="3"/>
    <n v="1451.27"/>
    <n v="1952.65"/>
    <n v="0.15"/>
    <n v="4979.2575000000006"/>
    <x v="1"/>
    <n v="2023"/>
    <n v="1504.1400000000003"/>
  </r>
  <r>
    <s v="T00866"/>
    <n v="45758"/>
    <s v="C172"/>
    <s v="P002"/>
    <s v="S004"/>
    <x v="2"/>
    <x v="1"/>
    <x v="1"/>
    <n v="4"/>
    <n v="527.62"/>
    <n v="818.76"/>
    <n v="0.05"/>
    <n v="3111.288"/>
    <x v="8"/>
    <n v="2025"/>
    <n v="1164.56"/>
  </r>
  <r>
    <s v="T00867"/>
    <n v="45444"/>
    <s v="C189"/>
    <s v="P043"/>
    <s v="S001"/>
    <x v="45"/>
    <x v="0"/>
    <x v="3"/>
    <n v="1"/>
    <n v="293.95999999999998"/>
    <n v="564.41999999999996"/>
    <n v="0.1"/>
    <n v="507.97799999999995"/>
    <x v="0"/>
    <n v="2024"/>
    <n v="270.45999999999998"/>
  </r>
  <r>
    <s v="T00868"/>
    <n v="45544"/>
    <s v="C089"/>
    <s v="P025"/>
    <s v="S003"/>
    <x v="33"/>
    <x v="0"/>
    <x v="0"/>
    <n v="2"/>
    <n v="258.72000000000003"/>
    <n v="429.15"/>
    <n v="0.05"/>
    <n v="815.38499999999988"/>
    <x v="5"/>
    <n v="2024"/>
    <n v="340.8599999999999"/>
  </r>
  <r>
    <s v="T00869"/>
    <n v="45634"/>
    <s v="C104"/>
    <s v="P011"/>
    <s v="S005"/>
    <x v="17"/>
    <x v="1"/>
    <x v="2"/>
    <n v="1"/>
    <n v="190.67"/>
    <n v="248.57"/>
    <n v="0.1"/>
    <n v="223.71299999999999"/>
    <x v="7"/>
    <n v="2024"/>
    <n v="57.900000000000006"/>
  </r>
  <r>
    <s v="T00870"/>
    <n v="45206"/>
    <s v="C105"/>
    <s v="P012"/>
    <s v="S005"/>
    <x v="38"/>
    <x v="1"/>
    <x v="2"/>
    <n v="1"/>
    <n v="818.24"/>
    <n v="1193.0899999999999"/>
    <n v="0"/>
    <n v="1193.0899999999999"/>
    <x v="6"/>
    <n v="2023"/>
    <n v="374.84999999999991"/>
  </r>
  <r>
    <s v="T00871"/>
    <n v="45617"/>
    <s v="C088"/>
    <s v="P038"/>
    <s v="S001"/>
    <x v="41"/>
    <x v="0"/>
    <x v="3"/>
    <n v="5"/>
    <n v="285.23"/>
    <n v="366.93"/>
    <n v="0.1"/>
    <n v="1651.1850000000002"/>
    <x v="1"/>
    <n v="2024"/>
    <n v="408.49999999999994"/>
  </r>
  <r>
    <s v="T00872"/>
    <n v="45858"/>
    <s v="C178"/>
    <s v="P041"/>
    <s v="S004"/>
    <x v="30"/>
    <x v="1"/>
    <x v="1"/>
    <n v="4"/>
    <n v="1043.29"/>
    <n v="1635.01"/>
    <n v="0.15"/>
    <n v="5559.0339999999997"/>
    <x v="11"/>
    <n v="2025"/>
    <n v="2366.88"/>
  </r>
  <r>
    <s v="T00873"/>
    <n v="45563"/>
    <s v="C194"/>
    <s v="P047"/>
    <s v="S003"/>
    <x v="28"/>
    <x v="1"/>
    <x v="0"/>
    <n v="4"/>
    <n v="722.74"/>
    <n v="1197.18"/>
    <n v="0.15"/>
    <n v="4070.4120000000003"/>
    <x v="5"/>
    <n v="2024"/>
    <n v="1897.7600000000002"/>
  </r>
  <r>
    <s v="T00874"/>
    <n v="45570"/>
    <s v="C124"/>
    <s v="P040"/>
    <s v="S001"/>
    <x v="37"/>
    <x v="1"/>
    <x v="3"/>
    <n v="3"/>
    <n v="1322.44"/>
    <n v="1745.61"/>
    <n v="0"/>
    <n v="5236.83"/>
    <x v="6"/>
    <n v="2024"/>
    <n v="1269.5099999999995"/>
  </r>
  <r>
    <s v="T00875"/>
    <n v="45626"/>
    <s v="C163"/>
    <s v="P022"/>
    <s v="S002"/>
    <x v="9"/>
    <x v="2"/>
    <x v="2"/>
    <n v="2"/>
    <n v="19.05"/>
    <n v="25.57"/>
    <n v="0.1"/>
    <n v="46.026000000000003"/>
    <x v="1"/>
    <n v="2024"/>
    <n v="13.04"/>
  </r>
  <r>
    <s v="T00876"/>
    <n v="45435"/>
    <s v="C091"/>
    <s v="P048"/>
    <s v="S005"/>
    <x v="11"/>
    <x v="0"/>
    <x v="2"/>
    <n v="5"/>
    <n v="794.8"/>
    <n v="1216.3599999999999"/>
    <n v="0"/>
    <n v="6081.7999999999993"/>
    <x v="4"/>
    <n v="2024"/>
    <n v="2107.7999999999997"/>
  </r>
  <r>
    <s v="T00877"/>
    <n v="45246"/>
    <s v="C064"/>
    <s v="P014"/>
    <s v="S003"/>
    <x v="0"/>
    <x v="0"/>
    <x v="0"/>
    <n v="1"/>
    <n v="797.94"/>
    <n v="1342.75"/>
    <n v="0.15"/>
    <n v="1141.3374999999999"/>
    <x v="1"/>
    <n v="2023"/>
    <n v="544.80999999999995"/>
  </r>
  <r>
    <s v="T00878"/>
    <n v="45287"/>
    <s v="C020"/>
    <s v="P018"/>
    <s v="S005"/>
    <x v="19"/>
    <x v="1"/>
    <x v="2"/>
    <n v="2"/>
    <n v="703.83"/>
    <n v="1079.8900000000001"/>
    <n v="0.15"/>
    <n v="1835.8130000000001"/>
    <x v="7"/>
    <n v="2023"/>
    <n v="752.12000000000012"/>
  </r>
  <r>
    <s v="T00879"/>
    <n v="45540"/>
    <s v="C091"/>
    <s v="P049"/>
    <s v="S002"/>
    <x v="29"/>
    <x v="0"/>
    <x v="2"/>
    <n v="5"/>
    <n v="199.3"/>
    <n v="388.26"/>
    <n v="0.1"/>
    <n v="1747.17"/>
    <x v="5"/>
    <n v="2024"/>
    <n v="944.8"/>
  </r>
  <r>
    <s v="T00880"/>
    <n v="45309"/>
    <s v="C192"/>
    <s v="P043"/>
    <s v="S002"/>
    <x v="45"/>
    <x v="0"/>
    <x v="2"/>
    <n v="4"/>
    <n v="293.95999999999998"/>
    <n v="564.41999999999996"/>
    <n v="0.05"/>
    <n v="2144.7959999999998"/>
    <x v="9"/>
    <n v="2024"/>
    <n v="1081.8399999999999"/>
  </r>
  <r>
    <s v="T00881"/>
    <n v="45520"/>
    <s v="C189"/>
    <s v="P030"/>
    <s v="S002"/>
    <x v="1"/>
    <x v="0"/>
    <x v="2"/>
    <n v="3"/>
    <n v="15.28"/>
    <n v="29.24"/>
    <n v="0.05"/>
    <n v="83.333999999999989"/>
    <x v="3"/>
    <n v="2024"/>
    <n v="41.879999999999995"/>
  </r>
  <r>
    <s v="T00882"/>
    <n v="45634"/>
    <s v="C052"/>
    <s v="P038"/>
    <s v="S002"/>
    <x v="41"/>
    <x v="0"/>
    <x v="2"/>
    <n v="5"/>
    <n v="285.23"/>
    <n v="366.93"/>
    <n v="0.1"/>
    <n v="1651.1850000000002"/>
    <x v="7"/>
    <n v="2024"/>
    <n v="408.49999999999994"/>
  </r>
  <r>
    <s v="T00883"/>
    <n v="45776"/>
    <s v="C200"/>
    <s v="P013"/>
    <s v="S001"/>
    <x v="21"/>
    <x v="0"/>
    <x v="3"/>
    <n v="1"/>
    <n v="675.1"/>
    <n v="1134.8"/>
    <n v="0"/>
    <n v="1134.8"/>
    <x v="8"/>
    <n v="2025"/>
    <n v="459.69999999999993"/>
  </r>
  <r>
    <s v="T00884"/>
    <n v="45780"/>
    <s v="C158"/>
    <s v="P044"/>
    <s v="S001"/>
    <x v="32"/>
    <x v="0"/>
    <x v="3"/>
    <n v="5"/>
    <n v="797.54"/>
    <n v="1286.55"/>
    <n v="0"/>
    <n v="6432.75"/>
    <x v="4"/>
    <n v="2025"/>
    <n v="2445.0500000000002"/>
  </r>
  <r>
    <s v="T00885"/>
    <n v="45562"/>
    <s v="C096"/>
    <s v="P001"/>
    <s v="S005"/>
    <x v="31"/>
    <x v="1"/>
    <x v="2"/>
    <n v="3"/>
    <n v="1323.38"/>
    <n v="1673.69"/>
    <n v="0.15"/>
    <n v="4267.9094999999998"/>
    <x v="5"/>
    <n v="2024"/>
    <n v="1050.9299999999998"/>
  </r>
  <r>
    <s v="T00886"/>
    <n v="45621"/>
    <s v="C126"/>
    <s v="P019"/>
    <s v="S002"/>
    <x v="26"/>
    <x v="1"/>
    <x v="2"/>
    <n v="5"/>
    <n v="1346.48"/>
    <n v="1762.92"/>
    <n v="0.1"/>
    <n v="7933.14"/>
    <x v="1"/>
    <n v="2024"/>
    <n v="2082.2000000000003"/>
  </r>
  <r>
    <s v="T00887"/>
    <n v="45825"/>
    <s v="C057"/>
    <s v="P006"/>
    <s v="S005"/>
    <x v="35"/>
    <x v="2"/>
    <x v="2"/>
    <n v="2"/>
    <n v="187.34"/>
    <n v="318.05"/>
    <n v="0"/>
    <n v="636.1"/>
    <x v="0"/>
    <n v="2025"/>
    <n v="261.42"/>
  </r>
  <r>
    <s v="T00888"/>
    <n v="45467"/>
    <s v="C123"/>
    <s v="P027"/>
    <s v="S005"/>
    <x v="34"/>
    <x v="1"/>
    <x v="2"/>
    <n v="1"/>
    <n v="952.65"/>
    <n v="1272.23"/>
    <n v="0.1"/>
    <n v="1145.0070000000001"/>
    <x v="0"/>
    <n v="2024"/>
    <n v="319.58000000000004"/>
  </r>
  <r>
    <s v="T00889"/>
    <n v="45874"/>
    <s v="C176"/>
    <s v="P025"/>
    <s v="S002"/>
    <x v="33"/>
    <x v="0"/>
    <x v="2"/>
    <n v="4"/>
    <n v="258.72000000000003"/>
    <n v="429.15"/>
    <n v="0"/>
    <n v="1716.6"/>
    <x v="3"/>
    <n v="2025"/>
    <n v="681.7199999999998"/>
  </r>
  <r>
    <s v="T00890"/>
    <n v="45678"/>
    <s v="C081"/>
    <s v="P021"/>
    <s v="S001"/>
    <x v="23"/>
    <x v="2"/>
    <x v="3"/>
    <n v="1"/>
    <n v="977.09"/>
    <n v="1227.24"/>
    <n v="0.05"/>
    <n v="1165.8779999999999"/>
    <x v="9"/>
    <n v="2025"/>
    <n v="250.14999999999998"/>
  </r>
  <r>
    <s v="T00891"/>
    <n v="45705"/>
    <s v="C149"/>
    <s v="P017"/>
    <s v="S001"/>
    <x v="43"/>
    <x v="1"/>
    <x v="3"/>
    <n v="3"/>
    <n v="833.52"/>
    <n v="1246.1099999999999"/>
    <n v="0.1"/>
    <n v="3364.4969999999998"/>
    <x v="10"/>
    <n v="2025"/>
    <n v="1237.7699999999998"/>
  </r>
  <r>
    <s v="T00892"/>
    <n v="45849"/>
    <s v="C048"/>
    <s v="P023"/>
    <s v="S005"/>
    <x v="20"/>
    <x v="0"/>
    <x v="2"/>
    <n v="3"/>
    <n v="1014.91"/>
    <n v="1878.47"/>
    <n v="0.05"/>
    <n v="5353.6394999999993"/>
    <x v="11"/>
    <n v="2025"/>
    <n v="2590.6800000000003"/>
  </r>
  <r>
    <s v="T00893"/>
    <n v="45231"/>
    <s v="C121"/>
    <s v="P023"/>
    <s v="S005"/>
    <x v="20"/>
    <x v="0"/>
    <x v="2"/>
    <n v="3"/>
    <n v="1014.91"/>
    <n v="1878.47"/>
    <n v="0.1"/>
    <n v="5071.8689999999997"/>
    <x v="1"/>
    <n v="2023"/>
    <n v="2590.6800000000003"/>
  </r>
  <r>
    <s v="T00894"/>
    <n v="45490"/>
    <s v="C128"/>
    <s v="P049"/>
    <s v="S004"/>
    <x v="29"/>
    <x v="0"/>
    <x v="1"/>
    <n v="2"/>
    <n v="199.3"/>
    <n v="388.26"/>
    <n v="0.15"/>
    <n v="660.04199999999992"/>
    <x v="11"/>
    <n v="2024"/>
    <n v="377.91999999999996"/>
  </r>
  <r>
    <s v="T00895"/>
    <n v="45607"/>
    <s v="C094"/>
    <s v="P039"/>
    <s v="S004"/>
    <x v="22"/>
    <x v="0"/>
    <x v="1"/>
    <n v="3"/>
    <n v="398.25"/>
    <n v="540.94000000000005"/>
    <n v="0.15"/>
    <n v="1379.3970000000002"/>
    <x v="1"/>
    <n v="2024"/>
    <n v="428.07000000000016"/>
  </r>
  <r>
    <s v="T00896"/>
    <n v="45821"/>
    <s v="C147"/>
    <s v="P015"/>
    <s v="S002"/>
    <x v="40"/>
    <x v="0"/>
    <x v="2"/>
    <n v="5"/>
    <n v="187.6"/>
    <n v="270.45"/>
    <n v="0.05"/>
    <n v="1284.6375"/>
    <x v="0"/>
    <n v="2025"/>
    <n v="414.25"/>
  </r>
  <r>
    <s v="T00897"/>
    <n v="45339"/>
    <s v="C185"/>
    <s v="P020"/>
    <s v="S003"/>
    <x v="24"/>
    <x v="0"/>
    <x v="0"/>
    <n v="2"/>
    <n v="242.98"/>
    <n v="323.92"/>
    <n v="0.15"/>
    <n v="550.66399999999999"/>
    <x v="10"/>
    <n v="2024"/>
    <n v="161.88000000000005"/>
  </r>
  <r>
    <s v="T00898"/>
    <n v="45667"/>
    <s v="C051"/>
    <s v="P035"/>
    <s v="S002"/>
    <x v="7"/>
    <x v="1"/>
    <x v="2"/>
    <n v="2"/>
    <n v="1195.6300000000001"/>
    <n v="1562.43"/>
    <n v="0.15"/>
    <n v="2656.1309999999999"/>
    <x v="9"/>
    <n v="2025"/>
    <n v="733.59999999999991"/>
  </r>
  <r>
    <s v="T00899"/>
    <n v="45501"/>
    <s v="C046"/>
    <s v="P031"/>
    <s v="S004"/>
    <x v="39"/>
    <x v="2"/>
    <x v="1"/>
    <n v="4"/>
    <n v="822.2"/>
    <n v="1095.72"/>
    <n v="0.05"/>
    <n v="4163.7359999999999"/>
    <x v="11"/>
    <n v="2024"/>
    <n v="1094.08"/>
  </r>
  <r>
    <s v="T00900"/>
    <n v="45517"/>
    <s v="C125"/>
    <s v="P042"/>
    <s v="S003"/>
    <x v="10"/>
    <x v="0"/>
    <x v="0"/>
    <n v="3"/>
    <n v="316.63"/>
    <n v="453.62"/>
    <n v="0"/>
    <n v="1360.8600000000001"/>
    <x v="3"/>
    <n v="2024"/>
    <n v="410.97"/>
  </r>
  <r>
    <s v="T00901"/>
    <n v="45626"/>
    <s v="C026"/>
    <s v="P018"/>
    <s v="S002"/>
    <x v="19"/>
    <x v="1"/>
    <x v="2"/>
    <n v="1"/>
    <n v="703.83"/>
    <n v="1079.8900000000001"/>
    <n v="0.05"/>
    <n v="1025.8955000000001"/>
    <x v="1"/>
    <n v="2024"/>
    <n v="376.06000000000006"/>
  </r>
  <r>
    <s v="T00902"/>
    <n v="45342"/>
    <s v="C122"/>
    <s v="P005"/>
    <s v="S001"/>
    <x v="6"/>
    <x v="0"/>
    <x v="3"/>
    <n v="4"/>
    <n v="1004.09"/>
    <n v="1396.22"/>
    <n v="0.1"/>
    <n v="5026.3919999999998"/>
    <x v="10"/>
    <n v="2024"/>
    <n v="1568.52"/>
  </r>
  <r>
    <s v="T00903"/>
    <n v="45507"/>
    <s v="C093"/>
    <s v="P027"/>
    <s v="S003"/>
    <x v="34"/>
    <x v="1"/>
    <x v="0"/>
    <n v="5"/>
    <n v="952.65"/>
    <n v="1272.23"/>
    <n v="0.1"/>
    <n v="5725.0349999999999"/>
    <x v="3"/>
    <n v="2024"/>
    <n v="1597.9"/>
  </r>
  <r>
    <s v="T00904"/>
    <n v="45514"/>
    <s v="C006"/>
    <s v="P018"/>
    <s v="S004"/>
    <x v="19"/>
    <x v="1"/>
    <x v="1"/>
    <n v="1"/>
    <n v="703.83"/>
    <n v="1079.8900000000001"/>
    <n v="0.1"/>
    <n v="971.90100000000007"/>
    <x v="3"/>
    <n v="2024"/>
    <n v="376.06000000000006"/>
  </r>
  <r>
    <s v="T00905"/>
    <n v="45775"/>
    <s v="C148"/>
    <s v="P001"/>
    <s v="S005"/>
    <x v="31"/>
    <x v="1"/>
    <x v="2"/>
    <n v="5"/>
    <n v="1323.38"/>
    <n v="1673.69"/>
    <n v="0.05"/>
    <n v="7950.0275000000001"/>
    <x v="8"/>
    <n v="2025"/>
    <n v="1751.5499999999997"/>
  </r>
  <r>
    <s v="T00906"/>
    <n v="45851"/>
    <s v="C091"/>
    <s v="P032"/>
    <s v="S003"/>
    <x v="44"/>
    <x v="2"/>
    <x v="0"/>
    <n v="5"/>
    <n v="164.01"/>
    <n v="304.70999999999998"/>
    <n v="0.15"/>
    <n v="1295.0174999999999"/>
    <x v="11"/>
    <n v="2025"/>
    <n v="703.5"/>
  </r>
  <r>
    <s v="T00907"/>
    <n v="45683"/>
    <s v="C021"/>
    <s v="P045"/>
    <s v="S004"/>
    <x v="8"/>
    <x v="2"/>
    <x v="1"/>
    <n v="5"/>
    <n v="1004.56"/>
    <n v="1879.08"/>
    <n v="0.1"/>
    <n v="8455.86"/>
    <x v="9"/>
    <n v="2025"/>
    <n v="4372.6000000000004"/>
  </r>
  <r>
    <s v="T00908"/>
    <n v="45238"/>
    <s v="C162"/>
    <s v="P038"/>
    <s v="S002"/>
    <x v="41"/>
    <x v="0"/>
    <x v="2"/>
    <n v="2"/>
    <n v="285.23"/>
    <n v="366.93"/>
    <n v="0.1"/>
    <n v="660.47400000000005"/>
    <x v="1"/>
    <n v="2023"/>
    <n v="163.39999999999998"/>
  </r>
  <r>
    <s v="T00909"/>
    <n v="45504"/>
    <s v="C162"/>
    <s v="P024"/>
    <s v="S005"/>
    <x v="14"/>
    <x v="1"/>
    <x v="2"/>
    <n v="5"/>
    <n v="813.07"/>
    <n v="1487.41"/>
    <n v="0.15"/>
    <n v="6321.4925000000003"/>
    <x v="11"/>
    <n v="2024"/>
    <n v="3371.7000000000003"/>
  </r>
  <r>
    <s v="T00910"/>
    <n v="45361"/>
    <s v="C021"/>
    <s v="P007"/>
    <s v="S002"/>
    <x v="18"/>
    <x v="1"/>
    <x v="2"/>
    <n v="3"/>
    <n v="764.02"/>
    <n v="1474.12"/>
    <n v="0.05"/>
    <n v="4201.2419999999993"/>
    <x v="2"/>
    <n v="2024"/>
    <n v="2130.2999999999997"/>
  </r>
  <r>
    <s v="T00911"/>
    <n v="45507"/>
    <s v="C082"/>
    <s v="P018"/>
    <s v="S003"/>
    <x v="19"/>
    <x v="1"/>
    <x v="0"/>
    <n v="3"/>
    <n v="703.83"/>
    <n v="1079.8900000000001"/>
    <n v="0.15"/>
    <n v="2753.7195000000002"/>
    <x v="3"/>
    <n v="2024"/>
    <n v="1128.1800000000003"/>
  </r>
  <r>
    <s v="T00912"/>
    <n v="45361"/>
    <s v="C114"/>
    <s v="P013"/>
    <s v="S003"/>
    <x v="21"/>
    <x v="0"/>
    <x v="0"/>
    <n v="5"/>
    <n v="675.1"/>
    <n v="1134.8"/>
    <n v="0.15"/>
    <n v="4822.8999999999996"/>
    <x v="2"/>
    <n v="2024"/>
    <n v="2298.4999999999995"/>
  </r>
  <r>
    <s v="T00913"/>
    <n v="45733"/>
    <s v="C043"/>
    <s v="P001"/>
    <s v="S002"/>
    <x v="31"/>
    <x v="1"/>
    <x v="2"/>
    <n v="1"/>
    <n v="1323.38"/>
    <n v="1673.69"/>
    <n v="0.05"/>
    <n v="1590.0055"/>
    <x v="2"/>
    <n v="2025"/>
    <n v="350.30999999999995"/>
  </r>
  <r>
    <s v="T00914"/>
    <n v="45726"/>
    <s v="C170"/>
    <s v="P008"/>
    <s v="S003"/>
    <x v="48"/>
    <x v="0"/>
    <x v="0"/>
    <n v="1"/>
    <n v="70.59"/>
    <n v="109.78"/>
    <n v="0.05"/>
    <n v="104.291"/>
    <x v="2"/>
    <n v="2025"/>
    <n v="39.19"/>
  </r>
  <r>
    <s v="T00915"/>
    <n v="45350"/>
    <s v="C102"/>
    <s v="P013"/>
    <s v="S001"/>
    <x v="21"/>
    <x v="0"/>
    <x v="3"/>
    <n v="1"/>
    <n v="675.1"/>
    <n v="1134.8"/>
    <n v="0"/>
    <n v="1134.8"/>
    <x v="10"/>
    <n v="2024"/>
    <n v="459.69999999999993"/>
  </r>
  <r>
    <s v="T00916"/>
    <n v="45838"/>
    <s v="C141"/>
    <s v="P041"/>
    <s v="S001"/>
    <x v="30"/>
    <x v="1"/>
    <x v="3"/>
    <n v="1"/>
    <n v="1043.29"/>
    <n v="1635.01"/>
    <n v="0.15"/>
    <n v="1389.7584999999999"/>
    <x v="0"/>
    <n v="2025"/>
    <n v="591.72"/>
  </r>
  <r>
    <s v="T00917"/>
    <n v="45354"/>
    <s v="C027"/>
    <s v="P043"/>
    <s v="S003"/>
    <x v="45"/>
    <x v="0"/>
    <x v="0"/>
    <n v="5"/>
    <n v="293.95999999999998"/>
    <n v="564.41999999999996"/>
    <n v="0.05"/>
    <n v="2680.9949999999999"/>
    <x v="2"/>
    <n v="2024"/>
    <n v="1352.3"/>
  </r>
  <r>
    <s v="T00918"/>
    <n v="45717"/>
    <s v="C168"/>
    <s v="P024"/>
    <s v="S004"/>
    <x v="14"/>
    <x v="1"/>
    <x v="1"/>
    <n v="3"/>
    <n v="813.07"/>
    <n v="1487.41"/>
    <n v="0.05"/>
    <n v="4239.1185000000005"/>
    <x v="2"/>
    <n v="2025"/>
    <n v="2023.02"/>
  </r>
  <r>
    <s v="T00919"/>
    <n v="45636"/>
    <s v="C189"/>
    <s v="P026"/>
    <s v="S003"/>
    <x v="15"/>
    <x v="2"/>
    <x v="0"/>
    <n v="4"/>
    <n v="584.4"/>
    <n v="1015.76"/>
    <n v="0.05"/>
    <n v="3859.8879999999999"/>
    <x v="7"/>
    <n v="2024"/>
    <n v="1725.44"/>
  </r>
  <r>
    <s v="T00920"/>
    <n v="45726"/>
    <s v="C135"/>
    <s v="P039"/>
    <s v="S002"/>
    <x v="22"/>
    <x v="0"/>
    <x v="2"/>
    <n v="1"/>
    <n v="398.25"/>
    <n v="540.94000000000005"/>
    <n v="0"/>
    <n v="540.94000000000005"/>
    <x v="2"/>
    <n v="2025"/>
    <n v="142.69000000000005"/>
  </r>
  <r>
    <s v="T00921"/>
    <n v="45748"/>
    <s v="C084"/>
    <s v="P035"/>
    <s v="S004"/>
    <x v="7"/>
    <x v="1"/>
    <x v="1"/>
    <n v="4"/>
    <n v="1195.6300000000001"/>
    <n v="1562.43"/>
    <n v="0.1"/>
    <n v="5624.7480000000005"/>
    <x v="8"/>
    <n v="2025"/>
    <n v="1467.1999999999998"/>
  </r>
  <r>
    <s v="T00922"/>
    <n v="45711"/>
    <s v="C035"/>
    <s v="P024"/>
    <s v="S005"/>
    <x v="14"/>
    <x v="1"/>
    <x v="2"/>
    <n v="2"/>
    <n v="813.07"/>
    <n v="1487.41"/>
    <n v="0.15"/>
    <n v="2528.5970000000002"/>
    <x v="10"/>
    <n v="2025"/>
    <n v="1348.68"/>
  </r>
  <r>
    <s v="T00923"/>
    <n v="45600"/>
    <s v="C135"/>
    <s v="P013"/>
    <s v="S005"/>
    <x v="21"/>
    <x v="0"/>
    <x v="2"/>
    <n v="3"/>
    <n v="675.1"/>
    <n v="1134.8"/>
    <n v="0.1"/>
    <n v="3063.9599999999996"/>
    <x v="1"/>
    <n v="2024"/>
    <n v="1379.1"/>
  </r>
  <r>
    <s v="T00924"/>
    <n v="45639"/>
    <s v="C139"/>
    <s v="P011"/>
    <s v="S002"/>
    <x v="17"/>
    <x v="1"/>
    <x v="2"/>
    <n v="1"/>
    <n v="190.67"/>
    <n v="248.57"/>
    <n v="0.15"/>
    <n v="211.28449999999998"/>
    <x v="7"/>
    <n v="2024"/>
    <n v="57.900000000000006"/>
  </r>
  <r>
    <s v="T00925"/>
    <n v="45679"/>
    <s v="C094"/>
    <s v="P027"/>
    <s v="S004"/>
    <x v="34"/>
    <x v="1"/>
    <x v="1"/>
    <n v="3"/>
    <n v="952.65"/>
    <n v="1272.23"/>
    <n v="0.05"/>
    <n v="3625.8554999999997"/>
    <x v="9"/>
    <n v="2025"/>
    <n v="958.74000000000012"/>
  </r>
  <r>
    <s v="T00926"/>
    <n v="45606"/>
    <s v="C003"/>
    <s v="P001"/>
    <s v="S001"/>
    <x v="31"/>
    <x v="1"/>
    <x v="3"/>
    <n v="5"/>
    <n v="1323.38"/>
    <n v="1673.69"/>
    <n v="0.05"/>
    <n v="7950.0275000000001"/>
    <x v="1"/>
    <n v="2024"/>
    <n v="1751.5499999999997"/>
  </r>
  <r>
    <s v="T00927"/>
    <n v="45704"/>
    <s v="C074"/>
    <s v="P016"/>
    <s v="S004"/>
    <x v="13"/>
    <x v="0"/>
    <x v="1"/>
    <n v="5"/>
    <n v="1451.16"/>
    <n v="1858.75"/>
    <n v="0"/>
    <n v="9293.75"/>
    <x v="10"/>
    <n v="2025"/>
    <n v="2037.9499999999996"/>
  </r>
  <r>
    <s v="T00928"/>
    <n v="45204"/>
    <s v="C194"/>
    <s v="P026"/>
    <s v="S004"/>
    <x v="15"/>
    <x v="2"/>
    <x v="1"/>
    <n v="3"/>
    <n v="584.4"/>
    <n v="1015.76"/>
    <n v="0"/>
    <n v="3047.2799999999997"/>
    <x v="6"/>
    <n v="2023"/>
    <n v="1294.08"/>
  </r>
  <r>
    <s v="T00929"/>
    <n v="45493"/>
    <s v="C075"/>
    <s v="P001"/>
    <s v="S005"/>
    <x v="31"/>
    <x v="1"/>
    <x v="2"/>
    <n v="2"/>
    <n v="1323.38"/>
    <n v="1673.69"/>
    <n v="0"/>
    <n v="3347.38"/>
    <x v="11"/>
    <n v="2024"/>
    <n v="700.61999999999989"/>
  </r>
  <r>
    <s v="T00930"/>
    <n v="45872"/>
    <s v="C049"/>
    <s v="P005"/>
    <s v="S004"/>
    <x v="6"/>
    <x v="0"/>
    <x v="1"/>
    <n v="5"/>
    <n v="1004.09"/>
    <n v="1396.22"/>
    <n v="0.15"/>
    <n v="5933.9350000000004"/>
    <x v="3"/>
    <n v="2025"/>
    <n v="1960.65"/>
  </r>
  <r>
    <s v="T00931"/>
    <n v="45756"/>
    <s v="C064"/>
    <s v="P026"/>
    <s v="S002"/>
    <x v="15"/>
    <x v="2"/>
    <x v="2"/>
    <n v="4"/>
    <n v="584.4"/>
    <n v="1015.76"/>
    <n v="0.15"/>
    <n v="3453.5839999999998"/>
    <x v="8"/>
    <n v="2025"/>
    <n v="1725.44"/>
  </r>
  <r>
    <s v="T00932"/>
    <n v="45894"/>
    <s v="C068"/>
    <s v="P003"/>
    <s v="S001"/>
    <x v="46"/>
    <x v="0"/>
    <x v="3"/>
    <n v="4"/>
    <n v="169.03"/>
    <n v="337.63"/>
    <n v="0.05"/>
    <n v="1282.9939999999999"/>
    <x v="3"/>
    <n v="2025"/>
    <n v="674.4"/>
  </r>
  <r>
    <s v="T00933"/>
    <n v="45278"/>
    <s v="C073"/>
    <s v="P015"/>
    <s v="S005"/>
    <x v="40"/>
    <x v="0"/>
    <x v="2"/>
    <n v="3"/>
    <n v="187.6"/>
    <n v="270.45"/>
    <n v="0.15"/>
    <n v="689.64749999999992"/>
    <x v="7"/>
    <n v="2023"/>
    <n v="248.54999999999998"/>
  </r>
  <r>
    <s v="T00934"/>
    <n v="45691"/>
    <s v="C018"/>
    <s v="P042"/>
    <s v="S002"/>
    <x v="10"/>
    <x v="0"/>
    <x v="2"/>
    <n v="2"/>
    <n v="316.63"/>
    <n v="453.62"/>
    <n v="0.1"/>
    <n v="816.51600000000008"/>
    <x v="10"/>
    <n v="2025"/>
    <n v="273.98"/>
  </r>
  <r>
    <s v="T00935"/>
    <n v="45423"/>
    <s v="C164"/>
    <s v="P048"/>
    <s v="S004"/>
    <x v="11"/>
    <x v="0"/>
    <x v="1"/>
    <n v="5"/>
    <n v="794.8"/>
    <n v="1216.3599999999999"/>
    <n v="0.15"/>
    <n v="5169.5299999999988"/>
    <x v="4"/>
    <n v="2024"/>
    <n v="2107.7999999999997"/>
  </r>
  <r>
    <s v="T00936"/>
    <n v="45556"/>
    <s v="C180"/>
    <s v="P026"/>
    <s v="S005"/>
    <x v="15"/>
    <x v="2"/>
    <x v="2"/>
    <n v="4"/>
    <n v="584.4"/>
    <n v="1015.76"/>
    <n v="0.05"/>
    <n v="3859.8879999999999"/>
    <x v="5"/>
    <n v="2024"/>
    <n v="1725.44"/>
  </r>
  <r>
    <s v="T00937"/>
    <n v="45333"/>
    <s v="C005"/>
    <s v="P037"/>
    <s v="S002"/>
    <x v="27"/>
    <x v="1"/>
    <x v="2"/>
    <n v="1"/>
    <n v="1451.27"/>
    <n v="1952.65"/>
    <n v="0"/>
    <n v="1952.65"/>
    <x v="10"/>
    <n v="2024"/>
    <n v="501.38000000000011"/>
  </r>
  <r>
    <s v="T00938"/>
    <n v="45424"/>
    <s v="C027"/>
    <s v="P022"/>
    <s v="S003"/>
    <x v="9"/>
    <x v="2"/>
    <x v="0"/>
    <n v="3"/>
    <n v="19.05"/>
    <n v="25.57"/>
    <n v="0.05"/>
    <n v="72.874499999999998"/>
    <x v="4"/>
    <n v="2024"/>
    <n v="19.559999999999999"/>
  </r>
  <r>
    <s v="T00939"/>
    <n v="45764"/>
    <s v="C187"/>
    <s v="P033"/>
    <s v="S001"/>
    <x v="16"/>
    <x v="0"/>
    <x v="3"/>
    <n v="2"/>
    <n v="1329.15"/>
    <n v="1798.97"/>
    <n v="0"/>
    <n v="3597.94"/>
    <x v="8"/>
    <n v="2025"/>
    <n v="939.63999999999987"/>
  </r>
  <r>
    <s v="T00940"/>
    <n v="45491"/>
    <s v="C004"/>
    <s v="P016"/>
    <s v="S004"/>
    <x v="13"/>
    <x v="0"/>
    <x v="1"/>
    <n v="2"/>
    <n v="1451.16"/>
    <n v="1858.75"/>
    <n v="0.1"/>
    <n v="3345.75"/>
    <x v="11"/>
    <n v="2024"/>
    <n v="815.17999999999984"/>
  </r>
  <r>
    <s v="T00941"/>
    <n v="45315"/>
    <s v="C080"/>
    <s v="P032"/>
    <s v="S004"/>
    <x v="44"/>
    <x v="2"/>
    <x v="1"/>
    <n v="3"/>
    <n v="164.01"/>
    <n v="304.70999999999998"/>
    <n v="0.15"/>
    <n v="777.01049999999987"/>
    <x v="9"/>
    <n v="2024"/>
    <n v="422.09999999999997"/>
  </r>
  <r>
    <s v="T00942"/>
    <n v="45779"/>
    <s v="C085"/>
    <s v="P014"/>
    <s v="S001"/>
    <x v="0"/>
    <x v="0"/>
    <x v="3"/>
    <n v="2"/>
    <n v="797.94"/>
    <n v="1342.75"/>
    <n v="0"/>
    <n v="2685.5"/>
    <x v="4"/>
    <n v="2025"/>
    <n v="1089.6199999999999"/>
  </r>
  <r>
    <s v="T00943"/>
    <n v="45828"/>
    <s v="C199"/>
    <s v="P045"/>
    <s v="S004"/>
    <x v="8"/>
    <x v="2"/>
    <x v="1"/>
    <n v="1"/>
    <n v="1004.56"/>
    <n v="1879.08"/>
    <n v="0.15"/>
    <n v="1597.2179999999998"/>
    <x v="0"/>
    <n v="2025"/>
    <n v="874.52"/>
  </r>
  <r>
    <s v="T00944"/>
    <n v="45617"/>
    <s v="C050"/>
    <s v="P019"/>
    <s v="S003"/>
    <x v="26"/>
    <x v="1"/>
    <x v="0"/>
    <n v="4"/>
    <n v="1346.48"/>
    <n v="1762.92"/>
    <n v="0"/>
    <n v="7051.68"/>
    <x v="1"/>
    <n v="2024"/>
    <n v="1665.7600000000002"/>
  </r>
  <r>
    <s v="T00945"/>
    <n v="45875"/>
    <s v="C197"/>
    <s v="P010"/>
    <s v="S002"/>
    <x v="36"/>
    <x v="1"/>
    <x v="2"/>
    <n v="4"/>
    <n v="838.95"/>
    <n v="1194.1199999999999"/>
    <n v="0.15"/>
    <n v="4060.0079999999994"/>
    <x v="3"/>
    <n v="2025"/>
    <n v="1420.6799999999994"/>
  </r>
  <r>
    <s v="T00946"/>
    <n v="45858"/>
    <s v="C189"/>
    <s v="P015"/>
    <s v="S001"/>
    <x v="40"/>
    <x v="0"/>
    <x v="3"/>
    <n v="2"/>
    <n v="187.6"/>
    <n v="270.45"/>
    <n v="0.15"/>
    <n v="459.76499999999999"/>
    <x v="11"/>
    <n v="2025"/>
    <n v="165.7"/>
  </r>
  <r>
    <s v="T00947"/>
    <n v="45654"/>
    <s v="C134"/>
    <s v="P036"/>
    <s v="S002"/>
    <x v="4"/>
    <x v="0"/>
    <x v="2"/>
    <n v="4"/>
    <n v="1167.73"/>
    <n v="1501.46"/>
    <n v="0.15"/>
    <n v="5104.9639999999999"/>
    <x v="7"/>
    <n v="2024"/>
    <n v="1334.92"/>
  </r>
  <r>
    <s v="T00948"/>
    <n v="45552"/>
    <s v="C083"/>
    <s v="P011"/>
    <s v="S002"/>
    <x v="17"/>
    <x v="1"/>
    <x v="2"/>
    <n v="1"/>
    <n v="190.67"/>
    <n v="248.57"/>
    <n v="0"/>
    <n v="248.57"/>
    <x v="5"/>
    <n v="2024"/>
    <n v="57.900000000000006"/>
  </r>
  <r>
    <s v="T00949"/>
    <n v="45254"/>
    <s v="C124"/>
    <s v="P023"/>
    <s v="S003"/>
    <x v="20"/>
    <x v="0"/>
    <x v="0"/>
    <n v="2"/>
    <n v="1014.91"/>
    <n v="1878.47"/>
    <n v="0.1"/>
    <n v="3381.2460000000001"/>
    <x v="1"/>
    <n v="2023"/>
    <n v="1727.1200000000001"/>
  </r>
  <r>
    <s v="T00950"/>
    <n v="45275"/>
    <s v="C171"/>
    <s v="P040"/>
    <s v="S002"/>
    <x v="37"/>
    <x v="1"/>
    <x v="2"/>
    <n v="1"/>
    <n v="1322.44"/>
    <n v="1745.61"/>
    <n v="0.05"/>
    <n v="1658.3294999999998"/>
    <x v="7"/>
    <n v="2023"/>
    <n v="423.16999999999985"/>
  </r>
  <r>
    <s v="T00951"/>
    <n v="45856"/>
    <s v="C084"/>
    <s v="P025"/>
    <s v="S001"/>
    <x v="33"/>
    <x v="0"/>
    <x v="3"/>
    <n v="2"/>
    <n v="258.72000000000003"/>
    <n v="429.15"/>
    <n v="0.1"/>
    <n v="772.47"/>
    <x v="11"/>
    <n v="2025"/>
    <n v="340.8599999999999"/>
  </r>
  <r>
    <s v="T00952"/>
    <n v="45503"/>
    <s v="C102"/>
    <s v="P039"/>
    <s v="S002"/>
    <x v="22"/>
    <x v="0"/>
    <x v="2"/>
    <n v="1"/>
    <n v="398.25"/>
    <n v="540.94000000000005"/>
    <n v="0"/>
    <n v="540.94000000000005"/>
    <x v="11"/>
    <n v="2024"/>
    <n v="142.69000000000005"/>
  </r>
  <r>
    <s v="T00953"/>
    <n v="45535"/>
    <s v="C177"/>
    <s v="P014"/>
    <s v="S005"/>
    <x v="0"/>
    <x v="0"/>
    <x v="2"/>
    <n v="2"/>
    <n v="797.94"/>
    <n v="1342.75"/>
    <n v="0.1"/>
    <n v="2416.9500000000003"/>
    <x v="3"/>
    <n v="2024"/>
    <n v="1089.6199999999999"/>
  </r>
  <r>
    <s v="T00954"/>
    <n v="45515"/>
    <s v="C064"/>
    <s v="P007"/>
    <s v="S002"/>
    <x v="18"/>
    <x v="1"/>
    <x v="2"/>
    <n v="4"/>
    <n v="764.02"/>
    <n v="1474.12"/>
    <n v="0"/>
    <n v="5896.48"/>
    <x v="3"/>
    <n v="2024"/>
    <n v="2840.3999999999996"/>
  </r>
  <r>
    <s v="T00955"/>
    <n v="45420"/>
    <s v="C195"/>
    <s v="P038"/>
    <s v="S001"/>
    <x v="41"/>
    <x v="0"/>
    <x v="3"/>
    <n v="1"/>
    <n v="285.23"/>
    <n v="366.93"/>
    <n v="0.1"/>
    <n v="330.23700000000002"/>
    <x v="4"/>
    <n v="2024"/>
    <n v="81.699999999999989"/>
  </r>
  <r>
    <s v="T00956"/>
    <n v="45621"/>
    <s v="C180"/>
    <s v="P042"/>
    <s v="S005"/>
    <x v="10"/>
    <x v="0"/>
    <x v="2"/>
    <n v="1"/>
    <n v="316.63"/>
    <n v="453.62"/>
    <n v="0.05"/>
    <n v="430.93899999999996"/>
    <x v="1"/>
    <n v="2024"/>
    <n v="136.99"/>
  </r>
  <r>
    <s v="T00957"/>
    <n v="45530"/>
    <s v="C060"/>
    <s v="P017"/>
    <s v="S003"/>
    <x v="43"/>
    <x v="1"/>
    <x v="0"/>
    <n v="5"/>
    <n v="833.52"/>
    <n v="1246.1099999999999"/>
    <n v="0.1"/>
    <n v="5607.4949999999999"/>
    <x v="3"/>
    <n v="2024"/>
    <n v="2062.9499999999998"/>
  </r>
  <r>
    <s v="T00958"/>
    <n v="45210"/>
    <s v="C188"/>
    <s v="P019"/>
    <s v="S002"/>
    <x v="26"/>
    <x v="1"/>
    <x v="2"/>
    <n v="1"/>
    <n v="1346.48"/>
    <n v="1762.92"/>
    <n v="0.15"/>
    <n v="1498.482"/>
    <x v="6"/>
    <n v="2023"/>
    <n v="416.44000000000005"/>
  </r>
  <r>
    <s v="T00959"/>
    <n v="45399"/>
    <s v="C186"/>
    <s v="P033"/>
    <s v="S002"/>
    <x v="16"/>
    <x v="0"/>
    <x v="2"/>
    <n v="3"/>
    <n v="1329.15"/>
    <n v="1798.97"/>
    <n v="0"/>
    <n v="5396.91"/>
    <x v="8"/>
    <n v="2024"/>
    <n v="1409.4599999999998"/>
  </r>
  <r>
    <s v="T00960"/>
    <n v="45856"/>
    <s v="C181"/>
    <s v="P020"/>
    <s v="S004"/>
    <x v="24"/>
    <x v="0"/>
    <x v="1"/>
    <n v="5"/>
    <n v="242.98"/>
    <n v="323.92"/>
    <n v="0.1"/>
    <n v="1457.64"/>
    <x v="11"/>
    <n v="2025"/>
    <n v="404.70000000000016"/>
  </r>
  <r>
    <s v="T00961"/>
    <n v="45807"/>
    <s v="C049"/>
    <s v="P015"/>
    <s v="S005"/>
    <x v="40"/>
    <x v="0"/>
    <x v="2"/>
    <n v="2"/>
    <n v="187.6"/>
    <n v="270.45"/>
    <n v="0.1"/>
    <n v="486.81"/>
    <x v="4"/>
    <n v="2025"/>
    <n v="165.7"/>
  </r>
  <r>
    <s v="T00962"/>
    <n v="45822"/>
    <s v="C188"/>
    <s v="P031"/>
    <s v="S004"/>
    <x v="39"/>
    <x v="2"/>
    <x v="1"/>
    <n v="3"/>
    <n v="822.2"/>
    <n v="1095.72"/>
    <n v="0.05"/>
    <n v="3122.8019999999997"/>
    <x v="0"/>
    <n v="2025"/>
    <n v="820.56"/>
  </r>
  <r>
    <s v="T00963"/>
    <n v="45189"/>
    <s v="C136"/>
    <s v="P047"/>
    <s v="S002"/>
    <x v="28"/>
    <x v="1"/>
    <x v="2"/>
    <n v="4"/>
    <n v="722.74"/>
    <n v="1197.18"/>
    <n v="0.1"/>
    <n v="4309.848"/>
    <x v="5"/>
    <n v="2023"/>
    <n v="1897.7600000000002"/>
  </r>
  <r>
    <s v="T00964"/>
    <n v="45504"/>
    <s v="C139"/>
    <s v="P046"/>
    <s v="S003"/>
    <x v="42"/>
    <x v="0"/>
    <x v="0"/>
    <n v="4"/>
    <n v="926.55"/>
    <n v="1165.3699999999999"/>
    <n v="0"/>
    <n v="4661.4799999999996"/>
    <x v="11"/>
    <n v="2024"/>
    <n v="955.27999999999975"/>
  </r>
  <r>
    <s v="T00965"/>
    <n v="45739"/>
    <s v="C188"/>
    <s v="P030"/>
    <s v="S002"/>
    <x v="1"/>
    <x v="0"/>
    <x v="2"/>
    <n v="1"/>
    <n v="15.28"/>
    <n v="29.24"/>
    <n v="0.1"/>
    <n v="26.315999999999999"/>
    <x v="2"/>
    <n v="2025"/>
    <n v="13.959999999999999"/>
  </r>
  <r>
    <s v="T00966"/>
    <n v="45324"/>
    <s v="C083"/>
    <s v="P003"/>
    <s v="S001"/>
    <x v="46"/>
    <x v="0"/>
    <x v="3"/>
    <n v="5"/>
    <n v="169.03"/>
    <n v="337.63"/>
    <n v="0.15"/>
    <n v="1434.9275"/>
    <x v="10"/>
    <n v="2024"/>
    <n v="843"/>
  </r>
  <r>
    <s v="T00967"/>
    <n v="45542"/>
    <s v="C135"/>
    <s v="P022"/>
    <s v="S004"/>
    <x v="9"/>
    <x v="2"/>
    <x v="1"/>
    <n v="5"/>
    <n v="19.05"/>
    <n v="25.57"/>
    <n v="0.05"/>
    <n v="121.4575"/>
    <x v="5"/>
    <n v="2024"/>
    <n v="32.599999999999994"/>
  </r>
  <r>
    <s v="T00968"/>
    <n v="45677"/>
    <s v="C083"/>
    <s v="P031"/>
    <s v="S004"/>
    <x v="39"/>
    <x v="2"/>
    <x v="1"/>
    <n v="3"/>
    <n v="822.2"/>
    <n v="1095.72"/>
    <n v="0"/>
    <n v="3287.16"/>
    <x v="9"/>
    <n v="2025"/>
    <n v="820.56"/>
  </r>
  <r>
    <s v="T00969"/>
    <n v="45296"/>
    <s v="C134"/>
    <s v="P011"/>
    <s v="S001"/>
    <x v="17"/>
    <x v="1"/>
    <x v="3"/>
    <n v="1"/>
    <n v="190.67"/>
    <n v="248.57"/>
    <n v="0.05"/>
    <n v="236.14149999999998"/>
    <x v="9"/>
    <n v="2024"/>
    <n v="57.900000000000006"/>
  </r>
  <r>
    <s v="T00970"/>
    <n v="45599"/>
    <s v="C009"/>
    <s v="P042"/>
    <s v="S002"/>
    <x v="10"/>
    <x v="0"/>
    <x v="2"/>
    <n v="1"/>
    <n v="316.63"/>
    <n v="453.62"/>
    <n v="0.15"/>
    <n v="385.577"/>
    <x v="1"/>
    <n v="2024"/>
    <n v="136.99"/>
  </r>
  <r>
    <s v="T00971"/>
    <n v="45856"/>
    <s v="C026"/>
    <s v="P016"/>
    <s v="S001"/>
    <x v="13"/>
    <x v="0"/>
    <x v="3"/>
    <n v="5"/>
    <n v="1451.16"/>
    <n v="1858.75"/>
    <n v="0.15"/>
    <n v="7899.6875"/>
    <x v="11"/>
    <n v="2025"/>
    <n v="2037.9499999999996"/>
  </r>
  <r>
    <s v="T00972"/>
    <n v="45733"/>
    <s v="C135"/>
    <s v="P037"/>
    <s v="S005"/>
    <x v="27"/>
    <x v="1"/>
    <x v="2"/>
    <n v="5"/>
    <n v="1451.27"/>
    <n v="1952.65"/>
    <n v="0.1"/>
    <n v="8786.9250000000011"/>
    <x v="2"/>
    <n v="2025"/>
    <n v="2506.9000000000005"/>
  </r>
  <r>
    <s v="T00973"/>
    <n v="45808"/>
    <s v="C094"/>
    <s v="P044"/>
    <s v="S002"/>
    <x v="32"/>
    <x v="0"/>
    <x v="2"/>
    <n v="5"/>
    <n v="797.54"/>
    <n v="1286.55"/>
    <n v="0"/>
    <n v="6432.75"/>
    <x v="4"/>
    <n v="2025"/>
    <n v="2445.0500000000002"/>
  </r>
  <r>
    <s v="T00974"/>
    <n v="45377"/>
    <s v="C054"/>
    <s v="P045"/>
    <s v="S004"/>
    <x v="8"/>
    <x v="2"/>
    <x v="1"/>
    <n v="1"/>
    <n v="1004.56"/>
    <n v="1879.08"/>
    <n v="0.15"/>
    <n v="1597.2179999999998"/>
    <x v="2"/>
    <n v="2024"/>
    <n v="874.52"/>
  </r>
  <r>
    <s v="T00975"/>
    <n v="45372"/>
    <s v="C093"/>
    <s v="P045"/>
    <s v="S005"/>
    <x v="8"/>
    <x v="2"/>
    <x v="2"/>
    <n v="4"/>
    <n v="1004.56"/>
    <n v="1879.08"/>
    <n v="0.1"/>
    <n v="6764.6880000000001"/>
    <x v="2"/>
    <n v="2024"/>
    <n v="3498.08"/>
  </r>
  <r>
    <s v="T00976"/>
    <n v="45760"/>
    <s v="C158"/>
    <s v="P045"/>
    <s v="S003"/>
    <x v="8"/>
    <x v="2"/>
    <x v="0"/>
    <n v="5"/>
    <n v="1004.56"/>
    <n v="1879.08"/>
    <n v="0"/>
    <n v="9395.4"/>
    <x v="8"/>
    <n v="2025"/>
    <n v="4372.6000000000004"/>
  </r>
  <r>
    <s v="T00977"/>
    <n v="45513"/>
    <s v="C078"/>
    <s v="P045"/>
    <s v="S001"/>
    <x v="8"/>
    <x v="2"/>
    <x v="3"/>
    <n v="2"/>
    <n v="1004.56"/>
    <n v="1879.08"/>
    <n v="0"/>
    <n v="3758.16"/>
    <x v="3"/>
    <n v="2024"/>
    <n v="1749.04"/>
  </r>
  <r>
    <s v="T00978"/>
    <n v="45659"/>
    <s v="C186"/>
    <s v="P033"/>
    <s v="S002"/>
    <x v="16"/>
    <x v="0"/>
    <x v="2"/>
    <n v="5"/>
    <n v="1329.15"/>
    <n v="1798.97"/>
    <n v="0.15"/>
    <n v="7645.6225000000004"/>
    <x v="9"/>
    <n v="2025"/>
    <n v="2349.0999999999995"/>
  </r>
  <r>
    <s v="T00979"/>
    <n v="45230"/>
    <s v="C050"/>
    <s v="P014"/>
    <s v="S005"/>
    <x v="0"/>
    <x v="0"/>
    <x v="2"/>
    <n v="2"/>
    <n v="797.94"/>
    <n v="1342.75"/>
    <n v="0.05"/>
    <n v="2551.2249999999999"/>
    <x v="6"/>
    <n v="2023"/>
    <n v="1089.6199999999999"/>
  </r>
  <r>
    <s v="T00980"/>
    <n v="45638"/>
    <s v="C192"/>
    <s v="P001"/>
    <s v="S001"/>
    <x v="31"/>
    <x v="1"/>
    <x v="3"/>
    <n v="5"/>
    <n v="1323.38"/>
    <n v="1673.69"/>
    <n v="0.1"/>
    <n v="7531.6050000000005"/>
    <x v="7"/>
    <n v="2024"/>
    <n v="1751.5499999999997"/>
  </r>
  <r>
    <s v="T00981"/>
    <n v="45472"/>
    <s v="C180"/>
    <s v="P031"/>
    <s v="S004"/>
    <x v="39"/>
    <x v="2"/>
    <x v="1"/>
    <n v="1"/>
    <n v="822.2"/>
    <n v="1095.72"/>
    <n v="0.05"/>
    <n v="1040.934"/>
    <x v="0"/>
    <n v="2024"/>
    <n v="273.52"/>
  </r>
  <r>
    <s v="T00982"/>
    <n v="45867"/>
    <s v="C141"/>
    <s v="P002"/>
    <s v="S004"/>
    <x v="2"/>
    <x v="1"/>
    <x v="1"/>
    <n v="5"/>
    <n v="527.62"/>
    <n v="818.76"/>
    <n v="0.1"/>
    <n v="3684.42"/>
    <x v="11"/>
    <n v="2025"/>
    <n v="1455.6999999999998"/>
  </r>
  <r>
    <s v="T00983"/>
    <n v="45861"/>
    <s v="C137"/>
    <s v="P019"/>
    <s v="S005"/>
    <x v="26"/>
    <x v="1"/>
    <x v="2"/>
    <n v="4"/>
    <n v="1346.48"/>
    <n v="1762.92"/>
    <n v="0.1"/>
    <n v="6346.5120000000006"/>
    <x v="11"/>
    <n v="2025"/>
    <n v="1665.7600000000002"/>
  </r>
  <r>
    <s v="T00984"/>
    <n v="45583"/>
    <s v="C141"/>
    <s v="P029"/>
    <s v="S003"/>
    <x v="47"/>
    <x v="0"/>
    <x v="0"/>
    <n v="3"/>
    <n v="988.31"/>
    <n v="1485.05"/>
    <n v="0.15"/>
    <n v="3786.8774999999996"/>
    <x v="6"/>
    <n v="2024"/>
    <n v="1490.22"/>
  </r>
  <r>
    <s v="T00985"/>
    <n v="45477"/>
    <s v="C186"/>
    <s v="P026"/>
    <s v="S003"/>
    <x v="15"/>
    <x v="2"/>
    <x v="0"/>
    <n v="5"/>
    <n v="584.4"/>
    <n v="1015.76"/>
    <n v="0.05"/>
    <n v="4824.8599999999997"/>
    <x v="11"/>
    <n v="2024"/>
    <n v="2156.8000000000002"/>
  </r>
  <r>
    <s v="T00986"/>
    <n v="45525"/>
    <s v="C097"/>
    <s v="P024"/>
    <s v="S005"/>
    <x v="14"/>
    <x v="1"/>
    <x v="2"/>
    <n v="3"/>
    <n v="813.07"/>
    <n v="1487.41"/>
    <n v="0.1"/>
    <n v="4016.0070000000005"/>
    <x v="3"/>
    <n v="2024"/>
    <n v="2023.02"/>
  </r>
  <r>
    <s v="T00987"/>
    <n v="45533"/>
    <s v="C115"/>
    <s v="P030"/>
    <s v="S004"/>
    <x v="1"/>
    <x v="0"/>
    <x v="1"/>
    <n v="1"/>
    <n v="15.28"/>
    <n v="29.24"/>
    <n v="0"/>
    <n v="29.24"/>
    <x v="3"/>
    <n v="2024"/>
    <n v="13.959999999999999"/>
  </r>
  <r>
    <s v="T00988"/>
    <n v="45559"/>
    <s v="C153"/>
    <s v="P030"/>
    <s v="S001"/>
    <x v="1"/>
    <x v="0"/>
    <x v="3"/>
    <n v="5"/>
    <n v="15.28"/>
    <n v="29.24"/>
    <n v="0.05"/>
    <n v="138.88999999999999"/>
    <x v="5"/>
    <n v="2024"/>
    <n v="69.8"/>
  </r>
  <r>
    <s v="T00989"/>
    <n v="45235"/>
    <s v="C002"/>
    <s v="P007"/>
    <s v="S003"/>
    <x v="18"/>
    <x v="1"/>
    <x v="0"/>
    <n v="2"/>
    <n v="764.02"/>
    <n v="1474.12"/>
    <n v="0.05"/>
    <n v="2800.8279999999995"/>
    <x v="1"/>
    <n v="2023"/>
    <n v="1420.1999999999998"/>
  </r>
  <r>
    <s v="T00990"/>
    <n v="45803"/>
    <s v="C006"/>
    <s v="P020"/>
    <s v="S003"/>
    <x v="24"/>
    <x v="0"/>
    <x v="0"/>
    <n v="5"/>
    <n v="242.98"/>
    <n v="323.92"/>
    <n v="0.05"/>
    <n v="1538.6200000000001"/>
    <x v="4"/>
    <n v="2025"/>
    <n v="404.70000000000016"/>
  </r>
  <r>
    <s v="T00991"/>
    <n v="45475"/>
    <s v="C010"/>
    <s v="P046"/>
    <s v="S004"/>
    <x v="42"/>
    <x v="0"/>
    <x v="1"/>
    <n v="3"/>
    <n v="926.55"/>
    <n v="1165.3699999999999"/>
    <n v="0.05"/>
    <n v="3321.3044999999997"/>
    <x v="11"/>
    <n v="2024"/>
    <n v="716.45999999999981"/>
  </r>
  <r>
    <s v="T00992"/>
    <n v="45273"/>
    <s v="C068"/>
    <s v="P011"/>
    <s v="S003"/>
    <x v="17"/>
    <x v="1"/>
    <x v="0"/>
    <n v="5"/>
    <n v="190.67"/>
    <n v="248.57"/>
    <n v="0.05"/>
    <n v="1180.7074999999998"/>
    <x v="7"/>
    <n v="2023"/>
    <n v="289.5"/>
  </r>
  <r>
    <s v="T00993"/>
    <n v="45317"/>
    <s v="C066"/>
    <s v="P029"/>
    <s v="S003"/>
    <x v="47"/>
    <x v="0"/>
    <x v="0"/>
    <n v="1"/>
    <n v="988.31"/>
    <n v="1485.05"/>
    <n v="0.15"/>
    <n v="1262.2925"/>
    <x v="9"/>
    <n v="2024"/>
    <n v="496.74"/>
  </r>
  <r>
    <s v="T00994"/>
    <n v="45540"/>
    <s v="C188"/>
    <s v="P016"/>
    <s v="S001"/>
    <x v="13"/>
    <x v="0"/>
    <x v="3"/>
    <n v="3"/>
    <n v="1451.16"/>
    <n v="1858.75"/>
    <n v="0.15"/>
    <n v="4739.8125"/>
    <x v="5"/>
    <n v="2024"/>
    <n v="1222.7699999999998"/>
  </r>
  <r>
    <s v="T00995"/>
    <n v="45539"/>
    <s v="C125"/>
    <s v="P021"/>
    <s v="S005"/>
    <x v="23"/>
    <x v="2"/>
    <x v="2"/>
    <n v="1"/>
    <n v="977.09"/>
    <n v="1227.24"/>
    <n v="0.1"/>
    <n v="1104.5160000000001"/>
    <x v="5"/>
    <n v="2024"/>
    <n v="250.14999999999998"/>
  </r>
  <r>
    <s v="T00996"/>
    <n v="45533"/>
    <s v="C188"/>
    <s v="P032"/>
    <s v="S005"/>
    <x v="44"/>
    <x v="2"/>
    <x v="2"/>
    <n v="4"/>
    <n v="164.01"/>
    <n v="304.70999999999998"/>
    <n v="0"/>
    <n v="1218.8399999999999"/>
    <x v="3"/>
    <n v="2024"/>
    <n v="562.79999999999995"/>
  </r>
  <r>
    <s v="T00997"/>
    <n v="45436"/>
    <s v="C198"/>
    <s v="P050"/>
    <s v="S003"/>
    <x v="3"/>
    <x v="0"/>
    <x v="0"/>
    <n v="3"/>
    <n v="775.07"/>
    <n v="1044.6400000000001"/>
    <n v="0.15"/>
    <n v="2663.8319999999999"/>
    <x v="4"/>
    <n v="2024"/>
    <n v="808.71000000000015"/>
  </r>
  <r>
    <s v="T00998"/>
    <n v="45596"/>
    <s v="C031"/>
    <s v="P014"/>
    <s v="S002"/>
    <x v="0"/>
    <x v="0"/>
    <x v="2"/>
    <n v="5"/>
    <n v="797.94"/>
    <n v="1342.75"/>
    <n v="0"/>
    <n v="6713.75"/>
    <x v="6"/>
    <n v="2024"/>
    <n v="2724.0499999999997"/>
  </r>
  <r>
    <s v="T00999"/>
    <n v="45303"/>
    <s v="C014"/>
    <s v="P024"/>
    <s v="S003"/>
    <x v="14"/>
    <x v="1"/>
    <x v="0"/>
    <n v="5"/>
    <n v="813.07"/>
    <n v="1487.41"/>
    <n v="0"/>
    <n v="7437.05"/>
    <x v="9"/>
    <n v="2024"/>
    <n v="3371.7000000000003"/>
  </r>
  <r>
    <s v="T01000"/>
    <n v="45881"/>
    <s v="C139"/>
    <s v="P037"/>
    <s v="S005"/>
    <x v="27"/>
    <x v="1"/>
    <x v="2"/>
    <n v="2"/>
    <n v="1451.27"/>
    <n v="1952.65"/>
    <n v="0.1"/>
    <n v="3514.7700000000004"/>
    <x v="3"/>
    <n v="2025"/>
    <n v="1002.7600000000002"/>
  </r>
  <r>
    <s v="T01001"/>
    <n v="45654"/>
    <s v="C040"/>
    <s v="P047"/>
    <s v="S001"/>
    <x v="28"/>
    <x v="1"/>
    <x v="3"/>
    <n v="4"/>
    <n v="722.74"/>
    <n v="1197.18"/>
    <n v="0.15"/>
    <n v="4070.4120000000003"/>
    <x v="7"/>
    <n v="2024"/>
    <n v="1897.7600000000002"/>
  </r>
  <r>
    <s v="T01002"/>
    <n v="45624"/>
    <s v="C057"/>
    <s v="P015"/>
    <s v="S004"/>
    <x v="40"/>
    <x v="0"/>
    <x v="1"/>
    <n v="3"/>
    <n v="187.6"/>
    <n v="270.45"/>
    <n v="0.15"/>
    <n v="689.64749999999992"/>
    <x v="1"/>
    <n v="2024"/>
    <n v="248.54999999999998"/>
  </r>
  <r>
    <s v="T01003"/>
    <n v="45345"/>
    <s v="C034"/>
    <s v="P030"/>
    <s v="S003"/>
    <x v="1"/>
    <x v="0"/>
    <x v="0"/>
    <n v="1"/>
    <n v="15.28"/>
    <n v="29.24"/>
    <n v="0.15"/>
    <n v="24.853999999999999"/>
    <x v="10"/>
    <n v="2024"/>
    <n v="13.959999999999999"/>
  </r>
  <r>
    <s v="T01004"/>
    <n v="45634"/>
    <s v="C141"/>
    <s v="P019"/>
    <s v="S004"/>
    <x v="26"/>
    <x v="1"/>
    <x v="1"/>
    <n v="3"/>
    <n v="1346.48"/>
    <n v="1762.92"/>
    <n v="0"/>
    <n v="5288.76"/>
    <x v="7"/>
    <n v="2024"/>
    <n v="1249.3200000000002"/>
  </r>
  <r>
    <s v="T01005"/>
    <n v="45442"/>
    <s v="C129"/>
    <s v="P014"/>
    <s v="S004"/>
    <x v="0"/>
    <x v="0"/>
    <x v="1"/>
    <n v="2"/>
    <n v="797.94"/>
    <n v="1342.75"/>
    <n v="0.05"/>
    <n v="2551.2249999999999"/>
    <x v="4"/>
    <n v="2024"/>
    <n v="1089.6199999999999"/>
  </r>
  <r>
    <s v="T01006"/>
    <n v="45637"/>
    <s v="C144"/>
    <s v="P002"/>
    <s v="S002"/>
    <x v="2"/>
    <x v="1"/>
    <x v="2"/>
    <n v="4"/>
    <n v="527.62"/>
    <n v="818.76"/>
    <n v="0.15"/>
    <n v="2783.7840000000001"/>
    <x v="7"/>
    <n v="2024"/>
    <n v="1164.56"/>
  </r>
  <r>
    <s v="T01007"/>
    <n v="45370"/>
    <s v="C144"/>
    <s v="P018"/>
    <s v="S005"/>
    <x v="19"/>
    <x v="1"/>
    <x v="2"/>
    <n v="5"/>
    <n v="703.83"/>
    <n v="1079.8900000000001"/>
    <n v="0.05"/>
    <n v="5129.4775000000009"/>
    <x v="2"/>
    <n v="2024"/>
    <n v="1880.3000000000002"/>
  </r>
  <r>
    <s v="T01008"/>
    <n v="45818"/>
    <s v="C019"/>
    <s v="P014"/>
    <s v="S003"/>
    <x v="0"/>
    <x v="0"/>
    <x v="0"/>
    <n v="4"/>
    <n v="797.94"/>
    <n v="1342.75"/>
    <n v="0.1"/>
    <n v="4833.9000000000005"/>
    <x v="0"/>
    <n v="2025"/>
    <n v="2179.2399999999998"/>
  </r>
  <r>
    <s v="T01009"/>
    <n v="45231"/>
    <s v="C029"/>
    <s v="P047"/>
    <s v="S004"/>
    <x v="28"/>
    <x v="1"/>
    <x v="1"/>
    <n v="4"/>
    <n v="722.74"/>
    <n v="1197.18"/>
    <n v="0.1"/>
    <n v="4309.848"/>
    <x v="1"/>
    <n v="2023"/>
    <n v="1897.7600000000002"/>
  </r>
  <r>
    <s v="T01010"/>
    <n v="45421"/>
    <s v="C049"/>
    <s v="P036"/>
    <s v="S003"/>
    <x v="4"/>
    <x v="0"/>
    <x v="0"/>
    <n v="3"/>
    <n v="1167.73"/>
    <n v="1501.46"/>
    <n v="0"/>
    <n v="4504.38"/>
    <x v="4"/>
    <n v="2024"/>
    <n v="1001.19"/>
  </r>
  <r>
    <s v="T01011"/>
    <n v="45403"/>
    <s v="C044"/>
    <s v="P001"/>
    <s v="S003"/>
    <x v="31"/>
    <x v="1"/>
    <x v="0"/>
    <n v="5"/>
    <n v="1323.38"/>
    <n v="1673.69"/>
    <n v="0.15"/>
    <n v="7113.1825000000008"/>
    <x v="8"/>
    <n v="2024"/>
    <n v="1751.5499999999997"/>
  </r>
  <r>
    <s v="T01012"/>
    <n v="45343"/>
    <s v="C113"/>
    <s v="P028"/>
    <s v="S001"/>
    <x v="25"/>
    <x v="1"/>
    <x v="3"/>
    <n v="2"/>
    <n v="363.33"/>
    <n v="673.78"/>
    <n v="0.05"/>
    <n v="1280.1819999999998"/>
    <x v="10"/>
    <n v="2024"/>
    <n v="620.9"/>
  </r>
  <r>
    <s v="T01013"/>
    <n v="45341"/>
    <s v="C040"/>
    <s v="P020"/>
    <s v="S001"/>
    <x v="24"/>
    <x v="0"/>
    <x v="3"/>
    <n v="1"/>
    <n v="242.98"/>
    <n v="323.92"/>
    <n v="0"/>
    <n v="323.92"/>
    <x v="10"/>
    <n v="2024"/>
    <n v="80.940000000000026"/>
  </r>
  <r>
    <s v="T01014"/>
    <n v="45790"/>
    <s v="C159"/>
    <s v="P008"/>
    <s v="S002"/>
    <x v="48"/>
    <x v="0"/>
    <x v="2"/>
    <n v="3"/>
    <n v="70.59"/>
    <n v="109.78"/>
    <n v="0"/>
    <n v="329.34000000000003"/>
    <x v="4"/>
    <n v="2025"/>
    <n v="117.57"/>
  </r>
  <r>
    <s v="T01015"/>
    <n v="45828"/>
    <s v="C178"/>
    <s v="P005"/>
    <s v="S001"/>
    <x v="6"/>
    <x v="0"/>
    <x v="3"/>
    <n v="3"/>
    <n v="1004.09"/>
    <n v="1396.22"/>
    <n v="0.15"/>
    <n v="3560.3609999999999"/>
    <x v="0"/>
    <n v="2025"/>
    <n v="1176.3899999999999"/>
  </r>
  <r>
    <s v="T01016"/>
    <n v="45480"/>
    <s v="C006"/>
    <s v="P026"/>
    <s v="S003"/>
    <x v="15"/>
    <x v="2"/>
    <x v="0"/>
    <n v="2"/>
    <n v="584.4"/>
    <n v="1015.76"/>
    <n v="0.05"/>
    <n v="1929.944"/>
    <x v="11"/>
    <n v="2024"/>
    <n v="862.72"/>
  </r>
  <r>
    <s v="T01017"/>
    <n v="45243"/>
    <s v="C140"/>
    <s v="P046"/>
    <s v="S005"/>
    <x v="42"/>
    <x v="0"/>
    <x v="2"/>
    <n v="3"/>
    <n v="926.55"/>
    <n v="1165.3699999999999"/>
    <n v="0.15"/>
    <n v="2971.6934999999999"/>
    <x v="1"/>
    <n v="2023"/>
    <n v="716.45999999999981"/>
  </r>
  <r>
    <s v="T01018"/>
    <n v="45451"/>
    <s v="C178"/>
    <s v="P032"/>
    <s v="S001"/>
    <x v="44"/>
    <x v="2"/>
    <x v="3"/>
    <n v="4"/>
    <n v="164.01"/>
    <n v="304.70999999999998"/>
    <n v="0"/>
    <n v="1218.8399999999999"/>
    <x v="0"/>
    <n v="2024"/>
    <n v="562.79999999999995"/>
  </r>
  <r>
    <s v="T01019"/>
    <n v="45470"/>
    <s v="C044"/>
    <s v="P039"/>
    <s v="S001"/>
    <x v="22"/>
    <x v="0"/>
    <x v="3"/>
    <n v="3"/>
    <n v="398.25"/>
    <n v="540.94000000000005"/>
    <n v="0.05"/>
    <n v="1541.6790000000001"/>
    <x v="0"/>
    <n v="2024"/>
    <n v="428.07000000000016"/>
  </r>
  <r>
    <s v="T01020"/>
    <n v="45890"/>
    <s v="C014"/>
    <s v="P010"/>
    <s v="S004"/>
    <x v="36"/>
    <x v="1"/>
    <x v="1"/>
    <n v="1"/>
    <n v="838.95"/>
    <n v="1194.1199999999999"/>
    <n v="0"/>
    <n v="1194.1199999999999"/>
    <x v="3"/>
    <n v="2025"/>
    <n v="355.16999999999985"/>
  </r>
  <r>
    <s v="T01021"/>
    <n v="45333"/>
    <s v="C170"/>
    <s v="P006"/>
    <s v="S003"/>
    <x v="35"/>
    <x v="2"/>
    <x v="0"/>
    <n v="3"/>
    <n v="187.34"/>
    <n v="318.05"/>
    <n v="0"/>
    <n v="954.15000000000009"/>
    <x v="10"/>
    <n v="2024"/>
    <n v="392.13"/>
  </r>
  <r>
    <s v="T01022"/>
    <n v="45359"/>
    <s v="C075"/>
    <s v="P026"/>
    <s v="S004"/>
    <x v="15"/>
    <x v="2"/>
    <x v="1"/>
    <n v="2"/>
    <n v="584.4"/>
    <n v="1015.76"/>
    <n v="0.15"/>
    <n v="1726.7919999999999"/>
    <x v="2"/>
    <n v="2024"/>
    <n v="862.72"/>
  </r>
  <r>
    <s v="T01023"/>
    <n v="45483"/>
    <s v="C081"/>
    <s v="P001"/>
    <s v="S004"/>
    <x v="31"/>
    <x v="1"/>
    <x v="1"/>
    <n v="5"/>
    <n v="1323.38"/>
    <n v="1673.69"/>
    <n v="0"/>
    <n v="8368.4500000000007"/>
    <x v="11"/>
    <n v="2024"/>
    <n v="1751.5499999999997"/>
  </r>
  <r>
    <s v="T01024"/>
    <n v="45630"/>
    <s v="C051"/>
    <s v="P039"/>
    <s v="S005"/>
    <x v="22"/>
    <x v="0"/>
    <x v="2"/>
    <n v="4"/>
    <n v="398.25"/>
    <n v="540.94000000000005"/>
    <n v="0"/>
    <n v="2163.7600000000002"/>
    <x v="7"/>
    <n v="2024"/>
    <n v="570.76000000000022"/>
  </r>
  <r>
    <s v="T01025"/>
    <n v="45287"/>
    <s v="C064"/>
    <s v="P023"/>
    <s v="S005"/>
    <x v="20"/>
    <x v="0"/>
    <x v="2"/>
    <n v="3"/>
    <n v="1014.91"/>
    <n v="1878.47"/>
    <n v="0.1"/>
    <n v="5071.8689999999997"/>
    <x v="7"/>
    <n v="2023"/>
    <n v="2590.6800000000003"/>
  </r>
  <r>
    <s v="T01026"/>
    <n v="45195"/>
    <s v="C101"/>
    <s v="P044"/>
    <s v="S002"/>
    <x v="32"/>
    <x v="0"/>
    <x v="2"/>
    <n v="1"/>
    <n v="797.54"/>
    <n v="1286.55"/>
    <n v="0.1"/>
    <n v="1157.895"/>
    <x v="5"/>
    <n v="2023"/>
    <n v="489.01"/>
  </r>
  <r>
    <s v="T01027"/>
    <n v="45596"/>
    <s v="C091"/>
    <s v="P040"/>
    <s v="S003"/>
    <x v="37"/>
    <x v="1"/>
    <x v="0"/>
    <n v="2"/>
    <n v="1322.44"/>
    <n v="1745.61"/>
    <n v="0.1"/>
    <n v="3142.098"/>
    <x v="6"/>
    <n v="2024"/>
    <n v="846.33999999999969"/>
  </r>
  <r>
    <s v="T01028"/>
    <n v="45726"/>
    <s v="C161"/>
    <s v="P002"/>
    <s v="S003"/>
    <x v="2"/>
    <x v="1"/>
    <x v="0"/>
    <n v="4"/>
    <n v="527.62"/>
    <n v="818.76"/>
    <n v="0"/>
    <n v="3275.04"/>
    <x v="2"/>
    <n v="2025"/>
    <n v="1164.56"/>
  </r>
  <r>
    <s v="T01029"/>
    <n v="45342"/>
    <s v="C058"/>
    <s v="P031"/>
    <s v="S002"/>
    <x v="39"/>
    <x v="2"/>
    <x v="2"/>
    <n v="3"/>
    <n v="822.2"/>
    <n v="1095.72"/>
    <n v="0.15"/>
    <n v="2794.0859999999998"/>
    <x v="10"/>
    <n v="2024"/>
    <n v="820.56"/>
  </r>
  <r>
    <s v="T01030"/>
    <n v="45270"/>
    <s v="C023"/>
    <s v="P001"/>
    <s v="S004"/>
    <x v="31"/>
    <x v="1"/>
    <x v="1"/>
    <n v="5"/>
    <n v="1323.38"/>
    <n v="1673.69"/>
    <n v="0.05"/>
    <n v="7950.0275000000001"/>
    <x v="7"/>
    <n v="2023"/>
    <n v="1751.5499999999997"/>
  </r>
  <r>
    <s v="T01031"/>
    <n v="45378"/>
    <s v="C062"/>
    <s v="P037"/>
    <s v="S005"/>
    <x v="27"/>
    <x v="1"/>
    <x v="2"/>
    <n v="2"/>
    <n v="1451.27"/>
    <n v="1952.65"/>
    <n v="0.15"/>
    <n v="3319.5050000000001"/>
    <x v="2"/>
    <n v="2024"/>
    <n v="1002.7600000000002"/>
  </r>
  <r>
    <s v="T01032"/>
    <n v="45453"/>
    <s v="C155"/>
    <s v="P019"/>
    <s v="S003"/>
    <x v="26"/>
    <x v="1"/>
    <x v="0"/>
    <n v="4"/>
    <n v="1346.48"/>
    <n v="1762.92"/>
    <n v="0.05"/>
    <n v="6699.0959999999995"/>
    <x v="0"/>
    <n v="2024"/>
    <n v="1665.7600000000002"/>
  </r>
  <r>
    <s v="T01033"/>
    <n v="45671"/>
    <s v="C168"/>
    <s v="P027"/>
    <s v="S002"/>
    <x v="34"/>
    <x v="1"/>
    <x v="2"/>
    <n v="5"/>
    <n v="952.65"/>
    <n v="1272.23"/>
    <n v="0.05"/>
    <n v="6043.0924999999997"/>
    <x v="9"/>
    <n v="2025"/>
    <n v="1597.9"/>
  </r>
  <r>
    <s v="T01034"/>
    <n v="45211"/>
    <s v="C080"/>
    <s v="P010"/>
    <s v="S005"/>
    <x v="36"/>
    <x v="1"/>
    <x v="2"/>
    <n v="2"/>
    <n v="838.95"/>
    <n v="1194.1199999999999"/>
    <n v="0.15"/>
    <n v="2030.0039999999997"/>
    <x v="6"/>
    <n v="2023"/>
    <n v="710.33999999999969"/>
  </r>
  <r>
    <s v="T01035"/>
    <n v="45694"/>
    <s v="C168"/>
    <s v="P023"/>
    <s v="S005"/>
    <x v="20"/>
    <x v="0"/>
    <x v="2"/>
    <n v="2"/>
    <n v="1014.91"/>
    <n v="1878.47"/>
    <n v="0.1"/>
    <n v="3381.2460000000001"/>
    <x v="10"/>
    <n v="2025"/>
    <n v="1727.1200000000001"/>
  </r>
  <r>
    <s v="T01036"/>
    <n v="45508"/>
    <s v="C143"/>
    <s v="P002"/>
    <s v="S005"/>
    <x v="2"/>
    <x v="1"/>
    <x v="2"/>
    <n v="1"/>
    <n v="527.62"/>
    <n v="818.76"/>
    <n v="0.05"/>
    <n v="777.822"/>
    <x v="3"/>
    <n v="2024"/>
    <n v="291.14"/>
  </r>
  <r>
    <s v="T01037"/>
    <n v="45588"/>
    <s v="C038"/>
    <s v="P050"/>
    <s v="S001"/>
    <x v="3"/>
    <x v="0"/>
    <x v="3"/>
    <n v="3"/>
    <n v="775.07"/>
    <n v="1044.6400000000001"/>
    <n v="0.15"/>
    <n v="2663.8319999999999"/>
    <x v="6"/>
    <n v="2024"/>
    <n v="808.71000000000015"/>
  </r>
  <r>
    <s v="T01038"/>
    <n v="45299"/>
    <s v="C078"/>
    <s v="P019"/>
    <s v="S004"/>
    <x v="26"/>
    <x v="1"/>
    <x v="1"/>
    <n v="3"/>
    <n v="1346.48"/>
    <n v="1762.92"/>
    <n v="0.05"/>
    <n v="5024.3220000000001"/>
    <x v="9"/>
    <n v="2024"/>
    <n v="1249.3200000000002"/>
  </r>
  <r>
    <s v="T01039"/>
    <n v="45821"/>
    <s v="C028"/>
    <s v="P030"/>
    <s v="S002"/>
    <x v="1"/>
    <x v="0"/>
    <x v="2"/>
    <n v="2"/>
    <n v="15.28"/>
    <n v="29.24"/>
    <n v="0"/>
    <n v="58.48"/>
    <x v="0"/>
    <n v="2025"/>
    <n v="27.919999999999998"/>
  </r>
  <r>
    <s v="T01040"/>
    <n v="45377"/>
    <s v="C156"/>
    <s v="P044"/>
    <s v="S005"/>
    <x v="32"/>
    <x v="0"/>
    <x v="2"/>
    <n v="5"/>
    <n v="797.54"/>
    <n v="1286.55"/>
    <n v="0.05"/>
    <n v="6111.1124999999993"/>
    <x v="2"/>
    <n v="2024"/>
    <n v="2445.0500000000002"/>
  </r>
  <r>
    <s v="T01041"/>
    <n v="45799"/>
    <s v="C060"/>
    <s v="P002"/>
    <s v="S001"/>
    <x v="2"/>
    <x v="1"/>
    <x v="3"/>
    <n v="3"/>
    <n v="527.62"/>
    <n v="818.76"/>
    <n v="0"/>
    <n v="2456.2799999999997"/>
    <x v="4"/>
    <n v="2025"/>
    <n v="873.42"/>
  </r>
  <r>
    <s v="T01042"/>
    <n v="45584"/>
    <s v="C035"/>
    <s v="P001"/>
    <s v="S005"/>
    <x v="31"/>
    <x v="1"/>
    <x v="2"/>
    <n v="5"/>
    <n v="1323.38"/>
    <n v="1673.69"/>
    <n v="0.15"/>
    <n v="7113.1825000000008"/>
    <x v="6"/>
    <n v="2024"/>
    <n v="1751.5499999999997"/>
  </r>
  <r>
    <s v="T01043"/>
    <n v="45413"/>
    <s v="C048"/>
    <s v="P001"/>
    <s v="S004"/>
    <x v="31"/>
    <x v="1"/>
    <x v="1"/>
    <n v="4"/>
    <n v="1323.38"/>
    <n v="1673.69"/>
    <n v="0.15"/>
    <n v="5690.5460000000003"/>
    <x v="4"/>
    <n v="2024"/>
    <n v="1401.2399999999998"/>
  </r>
  <r>
    <s v="T01044"/>
    <n v="45485"/>
    <s v="C042"/>
    <s v="P028"/>
    <s v="S002"/>
    <x v="25"/>
    <x v="1"/>
    <x v="2"/>
    <n v="2"/>
    <n v="363.33"/>
    <n v="673.78"/>
    <n v="0"/>
    <n v="1347.56"/>
    <x v="11"/>
    <n v="2024"/>
    <n v="620.9"/>
  </r>
  <r>
    <s v="T01045"/>
    <n v="45600"/>
    <s v="C196"/>
    <s v="P049"/>
    <s v="S001"/>
    <x v="29"/>
    <x v="0"/>
    <x v="3"/>
    <n v="3"/>
    <n v="199.3"/>
    <n v="388.26"/>
    <n v="0.15"/>
    <n v="990.06299999999999"/>
    <x v="1"/>
    <n v="2024"/>
    <n v="566.87999999999988"/>
  </r>
  <r>
    <s v="T01046"/>
    <n v="45719"/>
    <s v="C191"/>
    <s v="P019"/>
    <s v="S002"/>
    <x v="26"/>
    <x v="1"/>
    <x v="2"/>
    <n v="2"/>
    <n v="1346.48"/>
    <n v="1762.92"/>
    <n v="0"/>
    <n v="3525.84"/>
    <x v="2"/>
    <n v="2025"/>
    <n v="832.88000000000011"/>
  </r>
  <r>
    <s v="T01047"/>
    <n v="45184"/>
    <s v="C113"/>
    <s v="P036"/>
    <s v="S005"/>
    <x v="4"/>
    <x v="0"/>
    <x v="2"/>
    <n v="4"/>
    <n v="1167.73"/>
    <n v="1501.46"/>
    <n v="0.1"/>
    <n v="5405.2560000000003"/>
    <x v="5"/>
    <n v="2023"/>
    <n v="1334.92"/>
  </r>
  <r>
    <s v="T01048"/>
    <n v="45308"/>
    <s v="C064"/>
    <s v="P024"/>
    <s v="S004"/>
    <x v="14"/>
    <x v="1"/>
    <x v="1"/>
    <n v="4"/>
    <n v="813.07"/>
    <n v="1487.41"/>
    <n v="0"/>
    <n v="5949.64"/>
    <x v="9"/>
    <n v="2024"/>
    <n v="2697.36"/>
  </r>
  <r>
    <s v="T01049"/>
    <n v="45282"/>
    <s v="C185"/>
    <s v="P020"/>
    <s v="S003"/>
    <x v="24"/>
    <x v="0"/>
    <x v="0"/>
    <n v="4"/>
    <n v="242.98"/>
    <n v="323.92"/>
    <n v="0"/>
    <n v="1295.68"/>
    <x v="7"/>
    <n v="2023"/>
    <n v="323.7600000000001"/>
  </r>
  <r>
    <s v="T01050"/>
    <n v="45454"/>
    <s v="C116"/>
    <s v="P048"/>
    <s v="S004"/>
    <x v="11"/>
    <x v="0"/>
    <x v="1"/>
    <n v="1"/>
    <n v="794.8"/>
    <n v="1216.3599999999999"/>
    <n v="0.05"/>
    <n v="1155.5419999999999"/>
    <x v="0"/>
    <n v="2024"/>
    <n v="421.55999999999995"/>
  </r>
  <r>
    <s v="T01051"/>
    <n v="45530"/>
    <s v="C189"/>
    <s v="P016"/>
    <s v="S001"/>
    <x v="13"/>
    <x v="0"/>
    <x v="3"/>
    <n v="5"/>
    <n v="1451.16"/>
    <n v="1858.75"/>
    <n v="0.15"/>
    <n v="7899.6875"/>
    <x v="3"/>
    <n v="2024"/>
    <n v="2037.9499999999996"/>
  </r>
  <r>
    <s v="T01052"/>
    <n v="45643"/>
    <s v="C049"/>
    <s v="P032"/>
    <s v="S003"/>
    <x v="44"/>
    <x v="2"/>
    <x v="0"/>
    <n v="4"/>
    <n v="164.01"/>
    <n v="304.70999999999998"/>
    <n v="0.15"/>
    <n v="1036.0139999999999"/>
    <x v="7"/>
    <n v="2024"/>
    <n v="562.79999999999995"/>
  </r>
  <r>
    <s v="T01053"/>
    <n v="45448"/>
    <s v="C199"/>
    <s v="P049"/>
    <s v="S003"/>
    <x v="29"/>
    <x v="0"/>
    <x v="0"/>
    <n v="4"/>
    <n v="199.3"/>
    <n v="388.26"/>
    <n v="0.05"/>
    <n v="1475.3879999999999"/>
    <x v="0"/>
    <n v="2024"/>
    <n v="755.83999999999992"/>
  </r>
  <r>
    <s v="T01054"/>
    <n v="45710"/>
    <s v="C076"/>
    <s v="P012"/>
    <s v="S005"/>
    <x v="38"/>
    <x v="1"/>
    <x v="2"/>
    <n v="1"/>
    <n v="818.24"/>
    <n v="1193.0899999999999"/>
    <n v="0.05"/>
    <n v="1133.4354999999998"/>
    <x v="10"/>
    <n v="2025"/>
    <n v="374.84999999999991"/>
  </r>
  <r>
    <s v="T01055"/>
    <n v="45258"/>
    <s v="C166"/>
    <s v="P013"/>
    <s v="S004"/>
    <x v="21"/>
    <x v="0"/>
    <x v="1"/>
    <n v="1"/>
    <n v="675.1"/>
    <n v="1134.8"/>
    <n v="0"/>
    <n v="1134.8"/>
    <x v="1"/>
    <n v="2023"/>
    <n v="459.69999999999993"/>
  </r>
  <r>
    <s v="T01056"/>
    <n v="45275"/>
    <s v="C200"/>
    <s v="P014"/>
    <s v="S005"/>
    <x v="0"/>
    <x v="0"/>
    <x v="2"/>
    <n v="5"/>
    <n v="797.94"/>
    <n v="1342.75"/>
    <n v="0.05"/>
    <n v="6378.0625"/>
    <x v="7"/>
    <n v="2023"/>
    <n v="2724.0499999999997"/>
  </r>
  <r>
    <s v="T01057"/>
    <n v="45285"/>
    <s v="C106"/>
    <s v="P002"/>
    <s v="S003"/>
    <x v="2"/>
    <x v="1"/>
    <x v="0"/>
    <n v="4"/>
    <n v="527.62"/>
    <n v="818.76"/>
    <n v="0"/>
    <n v="3275.04"/>
    <x v="7"/>
    <n v="2023"/>
    <n v="1164.56"/>
  </r>
  <r>
    <s v="T01058"/>
    <n v="45363"/>
    <s v="C117"/>
    <s v="P042"/>
    <s v="S005"/>
    <x v="10"/>
    <x v="0"/>
    <x v="2"/>
    <n v="2"/>
    <n v="316.63"/>
    <n v="453.62"/>
    <n v="0.15"/>
    <n v="771.154"/>
    <x v="2"/>
    <n v="2024"/>
    <n v="273.98"/>
  </r>
  <r>
    <s v="T01059"/>
    <n v="45860"/>
    <s v="C065"/>
    <s v="P015"/>
    <s v="S003"/>
    <x v="40"/>
    <x v="0"/>
    <x v="0"/>
    <n v="2"/>
    <n v="187.6"/>
    <n v="270.45"/>
    <n v="0"/>
    <n v="540.9"/>
    <x v="11"/>
    <n v="2025"/>
    <n v="165.7"/>
  </r>
  <r>
    <s v="T01060"/>
    <n v="45665"/>
    <s v="C030"/>
    <s v="P034"/>
    <s v="S004"/>
    <x v="12"/>
    <x v="1"/>
    <x v="1"/>
    <n v="3"/>
    <n v="246.07"/>
    <n v="428.05"/>
    <n v="0"/>
    <n v="1284.1500000000001"/>
    <x v="9"/>
    <n v="2025"/>
    <n v="545.94000000000005"/>
  </r>
  <r>
    <s v="T01061"/>
    <n v="45563"/>
    <s v="C187"/>
    <s v="P038"/>
    <s v="S005"/>
    <x v="41"/>
    <x v="0"/>
    <x v="2"/>
    <n v="5"/>
    <n v="285.23"/>
    <n v="366.93"/>
    <n v="0.05"/>
    <n v="1742.9175"/>
    <x v="5"/>
    <n v="2024"/>
    <n v="408.49999999999994"/>
  </r>
  <r>
    <s v="T01062"/>
    <n v="45388"/>
    <s v="C141"/>
    <s v="P033"/>
    <s v="S004"/>
    <x v="16"/>
    <x v="0"/>
    <x v="1"/>
    <n v="1"/>
    <n v="1329.15"/>
    <n v="1798.97"/>
    <n v="0.05"/>
    <n v="1709.0214999999998"/>
    <x v="8"/>
    <n v="2024"/>
    <n v="469.81999999999994"/>
  </r>
  <r>
    <s v="T01063"/>
    <n v="45443"/>
    <s v="C145"/>
    <s v="P045"/>
    <s v="S002"/>
    <x v="8"/>
    <x v="2"/>
    <x v="2"/>
    <n v="2"/>
    <n v="1004.56"/>
    <n v="1879.08"/>
    <n v="0.05"/>
    <n v="3570.2519999999995"/>
    <x v="4"/>
    <n v="2024"/>
    <n v="1749.04"/>
  </r>
  <r>
    <s v="T01064"/>
    <n v="45256"/>
    <s v="C197"/>
    <s v="P040"/>
    <s v="S001"/>
    <x v="37"/>
    <x v="1"/>
    <x v="3"/>
    <n v="4"/>
    <n v="1322.44"/>
    <n v="1745.61"/>
    <n v="0.1"/>
    <n v="6284.1959999999999"/>
    <x v="1"/>
    <n v="2023"/>
    <n v="1692.6799999999994"/>
  </r>
  <r>
    <s v="T01065"/>
    <n v="45461"/>
    <s v="C187"/>
    <s v="P048"/>
    <s v="S004"/>
    <x v="11"/>
    <x v="0"/>
    <x v="1"/>
    <n v="3"/>
    <n v="794.8"/>
    <n v="1216.3599999999999"/>
    <n v="0.05"/>
    <n v="3466.6259999999997"/>
    <x v="0"/>
    <n v="2024"/>
    <n v="1264.6799999999998"/>
  </r>
  <r>
    <s v="T01066"/>
    <n v="45724"/>
    <s v="C034"/>
    <s v="P037"/>
    <s v="S002"/>
    <x v="27"/>
    <x v="1"/>
    <x v="2"/>
    <n v="1"/>
    <n v="1451.27"/>
    <n v="1952.65"/>
    <n v="0.1"/>
    <n v="1757.3850000000002"/>
    <x v="2"/>
    <n v="2025"/>
    <n v="501.38000000000011"/>
  </r>
  <r>
    <s v="T01067"/>
    <n v="45660"/>
    <s v="C118"/>
    <s v="P013"/>
    <s v="S004"/>
    <x v="21"/>
    <x v="0"/>
    <x v="1"/>
    <n v="4"/>
    <n v="675.1"/>
    <n v="1134.8"/>
    <n v="0"/>
    <n v="4539.2"/>
    <x v="9"/>
    <n v="2025"/>
    <n v="1838.7999999999997"/>
  </r>
  <r>
    <s v="T01068"/>
    <n v="45594"/>
    <s v="C061"/>
    <s v="P049"/>
    <s v="S002"/>
    <x v="29"/>
    <x v="0"/>
    <x v="2"/>
    <n v="5"/>
    <n v="199.3"/>
    <n v="388.26"/>
    <n v="0.15"/>
    <n v="1650.105"/>
    <x v="6"/>
    <n v="2024"/>
    <n v="944.8"/>
  </r>
  <r>
    <s v="T01069"/>
    <n v="45623"/>
    <s v="C105"/>
    <s v="P022"/>
    <s v="S004"/>
    <x v="9"/>
    <x v="2"/>
    <x v="1"/>
    <n v="1"/>
    <n v="19.05"/>
    <n v="25.57"/>
    <n v="0"/>
    <n v="25.57"/>
    <x v="1"/>
    <n v="2024"/>
    <n v="6.52"/>
  </r>
  <r>
    <s v="T01070"/>
    <n v="45478"/>
    <s v="C141"/>
    <s v="P003"/>
    <s v="S003"/>
    <x v="46"/>
    <x v="0"/>
    <x v="0"/>
    <n v="5"/>
    <n v="169.03"/>
    <n v="337.63"/>
    <n v="0.05"/>
    <n v="1603.7425000000001"/>
    <x v="11"/>
    <n v="2024"/>
    <n v="843"/>
  </r>
  <r>
    <s v="T01071"/>
    <n v="45722"/>
    <s v="C048"/>
    <s v="P039"/>
    <s v="S002"/>
    <x v="22"/>
    <x v="0"/>
    <x v="2"/>
    <n v="1"/>
    <n v="398.25"/>
    <n v="540.94000000000005"/>
    <n v="0.1"/>
    <n v="486.84600000000006"/>
    <x v="2"/>
    <n v="2025"/>
    <n v="142.69000000000005"/>
  </r>
  <r>
    <s v="T01072"/>
    <n v="45348"/>
    <s v="C038"/>
    <s v="P013"/>
    <s v="S001"/>
    <x v="21"/>
    <x v="0"/>
    <x v="3"/>
    <n v="5"/>
    <n v="675.1"/>
    <n v="1134.8"/>
    <n v="0.1"/>
    <n v="5106.6000000000004"/>
    <x v="10"/>
    <n v="2024"/>
    <n v="2298.4999999999995"/>
  </r>
  <r>
    <s v="T01073"/>
    <n v="45708"/>
    <s v="C023"/>
    <s v="P041"/>
    <s v="S001"/>
    <x v="30"/>
    <x v="1"/>
    <x v="3"/>
    <n v="1"/>
    <n v="1043.29"/>
    <n v="1635.01"/>
    <n v="0.15"/>
    <n v="1389.7584999999999"/>
    <x v="10"/>
    <n v="2025"/>
    <n v="591.72"/>
  </r>
  <r>
    <s v="T01074"/>
    <n v="45480"/>
    <s v="C042"/>
    <s v="P045"/>
    <s v="S003"/>
    <x v="8"/>
    <x v="2"/>
    <x v="0"/>
    <n v="5"/>
    <n v="1004.56"/>
    <n v="1879.08"/>
    <n v="0.05"/>
    <n v="8925.6299999999992"/>
    <x v="11"/>
    <n v="2024"/>
    <n v="4372.6000000000004"/>
  </r>
  <r>
    <s v="T01075"/>
    <n v="45685"/>
    <s v="C192"/>
    <s v="P006"/>
    <s v="S005"/>
    <x v="35"/>
    <x v="2"/>
    <x v="2"/>
    <n v="3"/>
    <n v="187.34"/>
    <n v="318.05"/>
    <n v="0"/>
    <n v="954.15000000000009"/>
    <x v="9"/>
    <n v="2025"/>
    <n v="392.13"/>
  </r>
  <r>
    <s v="T01076"/>
    <n v="45836"/>
    <s v="C197"/>
    <s v="P028"/>
    <s v="S003"/>
    <x v="25"/>
    <x v="1"/>
    <x v="0"/>
    <n v="3"/>
    <n v="363.33"/>
    <n v="673.78"/>
    <n v="0.1"/>
    <n v="1819.2059999999999"/>
    <x v="0"/>
    <n v="2025"/>
    <n v="931.34999999999991"/>
  </r>
  <r>
    <s v="T01077"/>
    <n v="45800"/>
    <s v="C018"/>
    <s v="P017"/>
    <s v="S004"/>
    <x v="43"/>
    <x v="1"/>
    <x v="1"/>
    <n v="5"/>
    <n v="833.52"/>
    <n v="1246.1099999999999"/>
    <n v="0"/>
    <n v="6230.5499999999993"/>
    <x v="4"/>
    <n v="2025"/>
    <n v="2062.9499999999998"/>
  </r>
  <r>
    <s v="T01078"/>
    <n v="45650"/>
    <s v="C121"/>
    <s v="P009"/>
    <s v="S002"/>
    <x v="5"/>
    <x v="2"/>
    <x v="2"/>
    <n v="1"/>
    <n v="80.36"/>
    <n v="123.19"/>
    <n v="0.1"/>
    <n v="110.871"/>
    <x v="7"/>
    <n v="2024"/>
    <n v="42.83"/>
  </r>
  <r>
    <s v="T01079"/>
    <n v="45650"/>
    <s v="C135"/>
    <s v="P047"/>
    <s v="S004"/>
    <x v="28"/>
    <x v="1"/>
    <x v="1"/>
    <n v="5"/>
    <n v="722.74"/>
    <n v="1197.18"/>
    <n v="0.05"/>
    <n v="5686.6050000000005"/>
    <x v="7"/>
    <n v="2024"/>
    <n v="2372.2000000000003"/>
  </r>
  <r>
    <s v="T01080"/>
    <n v="45540"/>
    <s v="C157"/>
    <s v="P004"/>
    <s v="S001"/>
    <x v="49"/>
    <x v="0"/>
    <x v="3"/>
    <n v="1"/>
    <n v="1363.52"/>
    <n v="1853.77"/>
    <n v="0"/>
    <n v="1853.77"/>
    <x v="5"/>
    <n v="2024"/>
    <n v="490.25"/>
  </r>
  <r>
    <s v="T01081"/>
    <n v="45286"/>
    <s v="C186"/>
    <s v="P002"/>
    <s v="S005"/>
    <x v="2"/>
    <x v="1"/>
    <x v="2"/>
    <n v="3"/>
    <n v="527.62"/>
    <n v="818.76"/>
    <n v="0.15"/>
    <n v="2087.8379999999997"/>
    <x v="7"/>
    <n v="2023"/>
    <n v="873.42"/>
  </r>
  <r>
    <s v="T01082"/>
    <n v="45270"/>
    <s v="C067"/>
    <s v="P019"/>
    <s v="S005"/>
    <x v="26"/>
    <x v="1"/>
    <x v="2"/>
    <n v="5"/>
    <n v="1346.48"/>
    <n v="1762.92"/>
    <n v="0.1"/>
    <n v="7933.14"/>
    <x v="7"/>
    <n v="2023"/>
    <n v="2082.2000000000003"/>
  </r>
  <r>
    <s v="T01083"/>
    <n v="45399"/>
    <s v="C158"/>
    <s v="P025"/>
    <s v="S005"/>
    <x v="33"/>
    <x v="0"/>
    <x v="2"/>
    <n v="4"/>
    <n v="258.72000000000003"/>
    <n v="429.15"/>
    <n v="0.15"/>
    <n v="1459.11"/>
    <x v="8"/>
    <n v="2024"/>
    <n v="681.7199999999998"/>
  </r>
  <r>
    <s v="T01084"/>
    <n v="45745"/>
    <s v="C047"/>
    <s v="P009"/>
    <s v="S005"/>
    <x v="5"/>
    <x v="2"/>
    <x v="2"/>
    <n v="2"/>
    <n v="80.36"/>
    <n v="123.19"/>
    <n v="0.1"/>
    <n v="221.74199999999999"/>
    <x v="2"/>
    <n v="2025"/>
    <n v="85.66"/>
  </r>
  <r>
    <s v="T01085"/>
    <n v="45621"/>
    <s v="C001"/>
    <s v="P015"/>
    <s v="S001"/>
    <x v="40"/>
    <x v="0"/>
    <x v="3"/>
    <n v="1"/>
    <n v="187.6"/>
    <n v="270.45"/>
    <n v="0.15"/>
    <n v="229.88249999999999"/>
    <x v="1"/>
    <n v="2024"/>
    <n v="82.85"/>
  </r>
  <r>
    <s v="T01086"/>
    <n v="45751"/>
    <s v="C189"/>
    <s v="P038"/>
    <s v="S002"/>
    <x v="41"/>
    <x v="0"/>
    <x v="2"/>
    <n v="5"/>
    <n v="285.23"/>
    <n v="366.93"/>
    <n v="0.15"/>
    <n v="1559.4525000000001"/>
    <x v="8"/>
    <n v="2025"/>
    <n v="408.49999999999994"/>
  </r>
  <r>
    <s v="T01087"/>
    <n v="45663"/>
    <s v="C012"/>
    <s v="P046"/>
    <s v="S003"/>
    <x v="42"/>
    <x v="0"/>
    <x v="0"/>
    <n v="3"/>
    <n v="926.55"/>
    <n v="1165.3699999999999"/>
    <n v="0.05"/>
    <n v="3321.3044999999997"/>
    <x v="9"/>
    <n v="2025"/>
    <n v="716.45999999999981"/>
  </r>
  <r>
    <s v="T01088"/>
    <n v="45353"/>
    <s v="C164"/>
    <s v="P005"/>
    <s v="S002"/>
    <x v="6"/>
    <x v="0"/>
    <x v="2"/>
    <n v="3"/>
    <n v="1004.09"/>
    <n v="1396.22"/>
    <n v="0.1"/>
    <n v="3769.7939999999999"/>
    <x v="2"/>
    <n v="2024"/>
    <n v="1176.3899999999999"/>
  </r>
  <r>
    <s v="T01089"/>
    <n v="45385"/>
    <s v="C079"/>
    <s v="P026"/>
    <s v="S003"/>
    <x v="15"/>
    <x v="2"/>
    <x v="0"/>
    <n v="5"/>
    <n v="584.4"/>
    <n v="1015.76"/>
    <n v="0.1"/>
    <n v="4570.92"/>
    <x v="8"/>
    <n v="2024"/>
    <n v="2156.8000000000002"/>
  </r>
  <r>
    <s v="T01090"/>
    <n v="45371"/>
    <s v="C030"/>
    <s v="P009"/>
    <s v="S003"/>
    <x v="5"/>
    <x v="2"/>
    <x v="0"/>
    <n v="3"/>
    <n v="80.36"/>
    <n v="123.19"/>
    <n v="0.15"/>
    <n v="314.1345"/>
    <x v="2"/>
    <n v="2024"/>
    <n v="128.49"/>
  </r>
  <r>
    <s v="T01091"/>
    <n v="45680"/>
    <s v="C045"/>
    <s v="P040"/>
    <s v="S002"/>
    <x v="37"/>
    <x v="1"/>
    <x v="2"/>
    <n v="3"/>
    <n v="1322.44"/>
    <n v="1745.61"/>
    <n v="0.1"/>
    <n v="4713.1469999999999"/>
    <x v="9"/>
    <n v="2025"/>
    <n v="1269.5099999999995"/>
  </r>
  <r>
    <s v="T01092"/>
    <n v="45850"/>
    <s v="C122"/>
    <s v="P041"/>
    <s v="S001"/>
    <x v="30"/>
    <x v="1"/>
    <x v="3"/>
    <n v="2"/>
    <n v="1043.29"/>
    <n v="1635.01"/>
    <n v="0.15"/>
    <n v="2779.5169999999998"/>
    <x v="11"/>
    <n v="2025"/>
    <n v="1183.44"/>
  </r>
  <r>
    <s v="T01093"/>
    <n v="45502"/>
    <s v="C161"/>
    <s v="P033"/>
    <s v="S004"/>
    <x v="16"/>
    <x v="0"/>
    <x v="1"/>
    <n v="5"/>
    <n v="1329.15"/>
    <n v="1798.97"/>
    <n v="0.1"/>
    <n v="8095.3650000000007"/>
    <x v="11"/>
    <n v="2024"/>
    <n v="2349.0999999999995"/>
  </r>
  <r>
    <s v="T01094"/>
    <n v="45441"/>
    <s v="C106"/>
    <s v="P020"/>
    <s v="S001"/>
    <x v="24"/>
    <x v="0"/>
    <x v="3"/>
    <n v="5"/>
    <n v="242.98"/>
    <n v="323.92"/>
    <n v="0.1"/>
    <n v="1457.64"/>
    <x v="4"/>
    <n v="2024"/>
    <n v="404.70000000000016"/>
  </r>
  <r>
    <s v="T01095"/>
    <n v="45822"/>
    <s v="C143"/>
    <s v="P034"/>
    <s v="S005"/>
    <x v="12"/>
    <x v="1"/>
    <x v="2"/>
    <n v="1"/>
    <n v="246.07"/>
    <n v="428.05"/>
    <n v="0.05"/>
    <n v="406.64749999999998"/>
    <x v="0"/>
    <n v="2025"/>
    <n v="181.98000000000002"/>
  </r>
  <r>
    <s v="T01096"/>
    <n v="45746"/>
    <s v="C091"/>
    <s v="P031"/>
    <s v="S001"/>
    <x v="39"/>
    <x v="2"/>
    <x v="3"/>
    <n v="2"/>
    <n v="822.2"/>
    <n v="1095.72"/>
    <n v="0.1"/>
    <n v="1972.296"/>
    <x v="2"/>
    <n v="2025"/>
    <n v="547.04"/>
  </r>
  <r>
    <s v="T01097"/>
    <n v="45550"/>
    <s v="C087"/>
    <s v="P002"/>
    <s v="S004"/>
    <x v="2"/>
    <x v="1"/>
    <x v="1"/>
    <n v="5"/>
    <n v="527.62"/>
    <n v="818.76"/>
    <n v="0.05"/>
    <n v="3889.11"/>
    <x v="5"/>
    <n v="2024"/>
    <n v="1455.6999999999998"/>
  </r>
  <r>
    <s v="T01098"/>
    <n v="45608"/>
    <s v="C048"/>
    <s v="P023"/>
    <s v="S005"/>
    <x v="20"/>
    <x v="0"/>
    <x v="2"/>
    <n v="1"/>
    <n v="1014.91"/>
    <n v="1878.47"/>
    <n v="0.1"/>
    <n v="1690.623"/>
    <x v="1"/>
    <n v="2024"/>
    <n v="863.56000000000006"/>
  </r>
  <r>
    <s v="T01099"/>
    <n v="45844"/>
    <s v="C182"/>
    <s v="P012"/>
    <s v="S001"/>
    <x v="38"/>
    <x v="1"/>
    <x v="3"/>
    <n v="3"/>
    <n v="818.24"/>
    <n v="1193.0899999999999"/>
    <n v="0.15"/>
    <n v="3042.3794999999996"/>
    <x v="11"/>
    <n v="2025"/>
    <n v="1124.5499999999997"/>
  </r>
  <r>
    <s v="T01100"/>
    <n v="45615"/>
    <s v="C128"/>
    <s v="P035"/>
    <s v="S002"/>
    <x v="7"/>
    <x v="1"/>
    <x v="2"/>
    <n v="3"/>
    <n v="1195.6300000000001"/>
    <n v="1562.43"/>
    <n v="0.15"/>
    <n v="3984.1965"/>
    <x v="1"/>
    <n v="2024"/>
    <n v="1100.3999999999999"/>
  </r>
  <r>
    <s v="T01101"/>
    <n v="45777"/>
    <s v="C056"/>
    <s v="P017"/>
    <s v="S005"/>
    <x v="43"/>
    <x v="1"/>
    <x v="2"/>
    <n v="3"/>
    <n v="833.52"/>
    <n v="1246.1099999999999"/>
    <n v="0.05"/>
    <n v="3551.4134999999997"/>
    <x v="8"/>
    <n v="2025"/>
    <n v="1237.7699999999998"/>
  </r>
  <r>
    <s v="T01102"/>
    <n v="45835"/>
    <s v="C096"/>
    <s v="P034"/>
    <s v="S001"/>
    <x v="12"/>
    <x v="1"/>
    <x v="3"/>
    <n v="2"/>
    <n v="246.07"/>
    <n v="428.05"/>
    <n v="0"/>
    <n v="856.1"/>
    <x v="0"/>
    <n v="2025"/>
    <n v="363.96000000000004"/>
  </r>
  <r>
    <s v="T01103"/>
    <n v="45815"/>
    <s v="C130"/>
    <s v="P018"/>
    <s v="S001"/>
    <x v="19"/>
    <x v="1"/>
    <x v="3"/>
    <n v="4"/>
    <n v="703.83"/>
    <n v="1079.8900000000001"/>
    <n v="0.05"/>
    <n v="4103.5820000000003"/>
    <x v="0"/>
    <n v="2025"/>
    <n v="1504.2400000000002"/>
  </r>
  <r>
    <s v="T01104"/>
    <n v="45300"/>
    <s v="C088"/>
    <s v="P013"/>
    <s v="S004"/>
    <x v="21"/>
    <x v="0"/>
    <x v="1"/>
    <n v="5"/>
    <n v="675.1"/>
    <n v="1134.8"/>
    <n v="0.1"/>
    <n v="5106.6000000000004"/>
    <x v="9"/>
    <n v="2024"/>
    <n v="2298.4999999999995"/>
  </r>
  <r>
    <s v="T01105"/>
    <n v="45779"/>
    <s v="C037"/>
    <s v="P011"/>
    <s v="S001"/>
    <x v="17"/>
    <x v="1"/>
    <x v="3"/>
    <n v="5"/>
    <n v="190.67"/>
    <n v="248.57"/>
    <n v="0.05"/>
    <n v="1180.7074999999998"/>
    <x v="4"/>
    <n v="2025"/>
    <n v="289.5"/>
  </r>
  <r>
    <s v="T01106"/>
    <n v="45388"/>
    <s v="C186"/>
    <s v="P027"/>
    <s v="S001"/>
    <x v="34"/>
    <x v="1"/>
    <x v="3"/>
    <n v="4"/>
    <n v="952.65"/>
    <n v="1272.23"/>
    <n v="0.15"/>
    <n v="4325.5820000000003"/>
    <x v="8"/>
    <n v="2024"/>
    <n v="1278.3200000000002"/>
  </r>
  <r>
    <s v="T01107"/>
    <n v="45808"/>
    <s v="C002"/>
    <s v="P009"/>
    <s v="S003"/>
    <x v="5"/>
    <x v="2"/>
    <x v="0"/>
    <n v="1"/>
    <n v="80.36"/>
    <n v="123.19"/>
    <n v="0"/>
    <n v="123.19"/>
    <x v="4"/>
    <n v="2025"/>
    <n v="42.83"/>
  </r>
  <r>
    <s v="T01108"/>
    <n v="45888"/>
    <s v="C120"/>
    <s v="P016"/>
    <s v="S001"/>
    <x v="13"/>
    <x v="0"/>
    <x v="3"/>
    <n v="1"/>
    <n v="1451.16"/>
    <n v="1858.75"/>
    <n v="0.1"/>
    <n v="1672.875"/>
    <x v="3"/>
    <n v="2025"/>
    <n v="407.58999999999992"/>
  </r>
  <r>
    <s v="T01109"/>
    <n v="45785"/>
    <s v="C148"/>
    <s v="P004"/>
    <s v="S003"/>
    <x v="49"/>
    <x v="0"/>
    <x v="0"/>
    <n v="2"/>
    <n v="1363.52"/>
    <n v="1853.77"/>
    <n v="0.1"/>
    <n v="3336.7860000000001"/>
    <x v="4"/>
    <n v="2025"/>
    <n v="980.5"/>
  </r>
  <r>
    <s v="T01110"/>
    <n v="45330"/>
    <s v="C050"/>
    <s v="P006"/>
    <s v="S003"/>
    <x v="35"/>
    <x v="2"/>
    <x v="0"/>
    <n v="3"/>
    <n v="187.34"/>
    <n v="318.05"/>
    <n v="0.1"/>
    <n v="858.73500000000013"/>
    <x v="10"/>
    <n v="2024"/>
    <n v="392.13"/>
  </r>
  <r>
    <s v="T01111"/>
    <n v="45533"/>
    <s v="C172"/>
    <s v="P021"/>
    <s v="S001"/>
    <x v="23"/>
    <x v="2"/>
    <x v="3"/>
    <n v="3"/>
    <n v="977.09"/>
    <n v="1227.24"/>
    <n v="0.05"/>
    <n v="3497.634"/>
    <x v="3"/>
    <n v="2024"/>
    <n v="750.44999999999993"/>
  </r>
  <r>
    <s v="T01112"/>
    <n v="45670"/>
    <s v="C071"/>
    <s v="P045"/>
    <s v="S001"/>
    <x v="8"/>
    <x v="2"/>
    <x v="3"/>
    <n v="1"/>
    <n v="1004.56"/>
    <n v="1879.08"/>
    <n v="0"/>
    <n v="1879.08"/>
    <x v="9"/>
    <n v="2025"/>
    <n v="874.52"/>
  </r>
  <r>
    <s v="T01113"/>
    <n v="45255"/>
    <s v="C139"/>
    <s v="P025"/>
    <s v="S003"/>
    <x v="33"/>
    <x v="0"/>
    <x v="0"/>
    <n v="5"/>
    <n v="258.72000000000003"/>
    <n v="429.15"/>
    <n v="0.1"/>
    <n v="1931.175"/>
    <x v="1"/>
    <n v="2023"/>
    <n v="852.14999999999975"/>
  </r>
  <r>
    <s v="T01114"/>
    <n v="45788"/>
    <s v="C037"/>
    <s v="P029"/>
    <s v="S003"/>
    <x v="47"/>
    <x v="0"/>
    <x v="0"/>
    <n v="5"/>
    <n v="988.31"/>
    <n v="1485.05"/>
    <n v="0.05"/>
    <n v="7053.9874999999993"/>
    <x v="4"/>
    <n v="2025"/>
    <n v="2483.6999999999998"/>
  </r>
  <r>
    <s v="T01115"/>
    <n v="45288"/>
    <s v="C019"/>
    <s v="P042"/>
    <s v="S003"/>
    <x v="10"/>
    <x v="0"/>
    <x v="0"/>
    <n v="5"/>
    <n v="316.63"/>
    <n v="453.62"/>
    <n v="0.1"/>
    <n v="2041.29"/>
    <x v="7"/>
    <n v="2023"/>
    <n v="684.95"/>
  </r>
  <r>
    <s v="T01116"/>
    <n v="45212"/>
    <s v="C013"/>
    <s v="P020"/>
    <s v="S002"/>
    <x v="24"/>
    <x v="0"/>
    <x v="2"/>
    <n v="1"/>
    <n v="242.98"/>
    <n v="323.92"/>
    <n v="0.15"/>
    <n v="275.33199999999999"/>
    <x v="6"/>
    <n v="2023"/>
    <n v="80.940000000000026"/>
  </r>
  <r>
    <s v="T01117"/>
    <n v="45283"/>
    <s v="C028"/>
    <s v="P012"/>
    <s v="S004"/>
    <x v="38"/>
    <x v="1"/>
    <x v="1"/>
    <n v="1"/>
    <n v="818.24"/>
    <n v="1193.0899999999999"/>
    <n v="0"/>
    <n v="1193.0899999999999"/>
    <x v="7"/>
    <n v="2023"/>
    <n v="374.84999999999991"/>
  </r>
  <r>
    <s v="T01118"/>
    <n v="45487"/>
    <s v="C101"/>
    <s v="P002"/>
    <s v="S002"/>
    <x v="2"/>
    <x v="1"/>
    <x v="2"/>
    <n v="5"/>
    <n v="527.62"/>
    <n v="818.76"/>
    <n v="0.15"/>
    <n v="3479.73"/>
    <x v="11"/>
    <n v="2024"/>
    <n v="1455.6999999999998"/>
  </r>
  <r>
    <s v="T01119"/>
    <n v="45408"/>
    <s v="C080"/>
    <s v="P022"/>
    <s v="S003"/>
    <x v="9"/>
    <x v="2"/>
    <x v="0"/>
    <n v="2"/>
    <n v="19.05"/>
    <n v="25.57"/>
    <n v="0"/>
    <n v="51.14"/>
    <x v="8"/>
    <n v="2024"/>
    <n v="13.04"/>
  </r>
  <r>
    <s v="T01120"/>
    <n v="45817"/>
    <s v="C146"/>
    <s v="P021"/>
    <s v="S002"/>
    <x v="23"/>
    <x v="2"/>
    <x v="2"/>
    <n v="1"/>
    <n v="977.09"/>
    <n v="1227.24"/>
    <n v="0.15"/>
    <n v="1043.154"/>
    <x v="0"/>
    <n v="2025"/>
    <n v="250.14999999999998"/>
  </r>
  <r>
    <s v="T01121"/>
    <n v="45234"/>
    <s v="C117"/>
    <s v="P026"/>
    <s v="S003"/>
    <x v="15"/>
    <x v="2"/>
    <x v="0"/>
    <n v="4"/>
    <n v="584.4"/>
    <n v="1015.76"/>
    <n v="0.15"/>
    <n v="3453.5839999999998"/>
    <x v="1"/>
    <n v="2023"/>
    <n v="1725.44"/>
  </r>
  <r>
    <s v="T01122"/>
    <n v="45472"/>
    <s v="C058"/>
    <s v="P040"/>
    <s v="S002"/>
    <x v="37"/>
    <x v="1"/>
    <x v="2"/>
    <n v="5"/>
    <n v="1322.44"/>
    <n v="1745.61"/>
    <n v="0.1"/>
    <n v="7855.2449999999999"/>
    <x v="0"/>
    <n v="2024"/>
    <n v="2115.8499999999995"/>
  </r>
  <r>
    <s v="T01123"/>
    <n v="45862"/>
    <s v="C101"/>
    <s v="P021"/>
    <s v="S002"/>
    <x v="23"/>
    <x v="2"/>
    <x v="2"/>
    <n v="3"/>
    <n v="977.09"/>
    <n v="1227.24"/>
    <n v="0.1"/>
    <n v="3313.5480000000002"/>
    <x v="11"/>
    <n v="2025"/>
    <n v="750.44999999999993"/>
  </r>
  <r>
    <s v="T01124"/>
    <n v="45581"/>
    <s v="C125"/>
    <s v="P021"/>
    <s v="S001"/>
    <x v="23"/>
    <x v="2"/>
    <x v="3"/>
    <n v="1"/>
    <n v="977.09"/>
    <n v="1227.24"/>
    <n v="0.15"/>
    <n v="1043.154"/>
    <x v="6"/>
    <n v="2024"/>
    <n v="250.14999999999998"/>
  </r>
  <r>
    <s v="T01125"/>
    <n v="45735"/>
    <s v="C090"/>
    <s v="P032"/>
    <s v="S004"/>
    <x v="44"/>
    <x v="2"/>
    <x v="1"/>
    <n v="4"/>
    <n v="164.01"/>
    <n v="304.70999999999998"/>
    <n v="0.05"/>
    <n v="1157.8979999999999"/>
    <x v="2"/>
    <n v="2025"/>
    <n v="562.79999999999995"/>
  </r>
  <r>
    <s v="T01126"/>
    <n v="45717"/>
    <s v="C197"/>
    <s v="P035"/>
    <s v="S003"/>
    <x v="7"/>
    <x v="1"/>
    <x v="0"/>
    <n v="5"/>
    <n v="1195.6300000000001"/>
    <n v="1562.43"/>
    <n v="0.05"/>
    <n v="7421.5425000000005"/>
    <x v="2"/>
    <n v="2025"/>
    <n v="1833.9999999999998"/>
  </r>
  <r>
    <s v="T01127"/>
    <n v="45835"/>
    <s v="C104"/>
    <s v="P026"/>
    <s v="S001"/>
    <x v="15"/>
    <x v="2"/>
    <x v="3"/>
    <n v="3"/>
    <n v="584.4"/>
    <n v="1015.76"/>
    <n v="0"/>
    <n v="3047.2799999999997"/>
    <x v="0"/>
    <n v="2025"/>
    <n v="1294.08"/>
  </r>
  <r>
    <s v="T01128"/>
    <n v="45251"/>
    <s v="C137"/>
    <s v="P031"/>
    <s v="S004"/>
    <x v="39"/>
    <x v="2"/>
    <x v="1"/>
    <n v="4"/>
    <n v="822.2"/>
    <n v="1095.72"/>
    <n v="0.15"/>
    <n v="3725.4479999999999"/>
    <x v="1"/>
    <n v="2023"/>
    <n v="1094.08"/>
  </r>
  <r>
    <s v="T01129"/>
    <n v="45320"/>
    <s v="C159"/>
    <s v="P036"/>
    <s v="S002"/>
    <x v="4"/>
    <x v="0"/>
    <x v="2"/>
    <n v="5"/>
    <n v="1167.73"/>
    <n v="1501.46"/>
    <n v="0.05"/>
    <n v="7131.9349999999995"/>
    <x v="9"/>
    <n v="2024"/>
    <n v="1668.65"/>
  </r>
  <r>
    <s v="T01130"/>
    <n v="45348"/>
    <s v="C099"/>
    <s v="P012"/>
    <s v="S001"/>
    <x v="38"/>
    <x v="1"/>
    <x v="3"/>
    <n v="3"/>
    <n v="818.24"/>
    <n v="1193.0899999999999"/>
    <n v="0.05"/>
    <n v="3400.3064999999992"/>
    <x v="10"/>
    <n v="2024"/>
    <n v="1124.5499999999997"/>
  </r>
  <r>
    <s v="T01131"/>
    <n v="45273"/>
    <s v="C112"/>
    <s v="P006"/>
    <s v="S005"/>
    <x v="35"/>
    <x v="2"/>
    <x v="2"/>
    <n v="3"/>
    <n v="187.34"/>
    <n v="318.05"/>
    <n v="0.05"/>
    <n v="906.4425"/>
    <x v="7"/>
    <n v="2023"/>
    <n v="392.13"/>
  </r>
  <r>
    <s v="T01132"/>
    <n v="45201"/>
    <s v="C170"/>
    <s v="P024"/>
    <s v="S001"/>
    <x v="14"/>
    <x v="1"/>
    <x v="3"/>
    <n v="5"/>
    <n v="813.07"/>
    <n v="1487.41"/>
    <n v="0.15"/>
    <n v="6321.4925000000003"/>
    <x v="6"/>
    <n v="2023"/>
    <n v="3371.7000000000003"/>
  </r>
  <r>
    <s v="T01133"/>
    <n v="45556"/>
    <s v="C152"/>
    <s v="P013"/>
    <s v="S005"/>
    <x v="21"/>
    <x v="0"/>
    <x v="2"/>
    <n v="4"/>
    <n v="675.1"/>
    <n v="1134.8"/>
    <n v="0.1"/>
    <n v="4085.2799999999997"/>
    <x v="5"/>
    <n v="2024"/>
    <n v="1838.7999999999997"/>
  </r>
  <r>
    <s v="T01134"/>
    <n v="45671"/>
    <s v="C114"/>
    <s v="P017"/>
    <s v="S002"/>
    <x v="43"/>
    <x v="1"/>
    <x v="2"/>
    <n v="3"/>
    <n v="833.52"/>
    <n v="1246.1099999999999"/>
    <n v="0.15"/>
    <n v="3177.5805"/>
    <x v="9"/>
    <n v="2025"/>
    <n v="1237.7699999999998"/>
  </r>
  <r>
    <s v="T01135"/>
    <n v="45663"/>
    <s v="C154"/>
    <s v="P023"/>
    <s v="S001"/>
    <x v="20"/>
    <x v="0"/>
    <x v="3"/>
    <n v="5"/>
    <n v="1014.91"/>
    <n v="1878.47"/>
    <n v="0.15"/>
    <n v="7983.4975000000004"/>
    <x v="9"/>
    <n v="2025"/>
    <n v="4317.8"/>
  </r>
  <r>
    <s v="T01136"/>
    <n v="45729"/>
    <s v="C127"/>
    <s v="P037"/>
    <s v="S001"/>
    <x v="27"/>
    <x v="1"/>
    <x v="3"/>
    <n v="1"/>
    <n v="1451.27"/>
    <n v="1952.65"/>
    <n v="0.05"/>
    <n v="1855.0174999999999"/>
    <x v="2"/>
    <n v="2025"/>
    <n v="501.38000000000011"/>
  </r>
  <r>
    <s v="T01137"/>
    <n v="45882"/>
    <s v="C149"/>
    <s v="P034"/>
    <s v="S001"/>
    <x v="12"/>
    <x v="1"/>
    <x v="3"/>
    <n v="2"/>
    <n v="246.07"/>
    <n v="428.05"/>
    <n v="0.05"/>
    <n v="813.29499999999996"/>
    <x v="3"/>
    <n v="2025"/>
    <n v="363.96000000000004"/>
  </r>
  <r>
    <s v="T01138"/>
    <n v="45485"/>
    <s v="C137"/>
    <s v="P042"/>
    <s v="S003"/>
    <x v="10"/>
    <x v="0"/>
    <x v="0"/>
    <n v="4"/>
    <n v="316.63"/>
    <n v="453.62"/>
    <n v="0.15"/>
    <n v="1542.308"/>
    <x v="11"/>
    <n v="2024"/>
    <n v="547.96"/>
  </r>
  <r>
    <s v="T01139"/>
    <n v="45793"/>
    <s v="C053"/>
    <s v="P047"/>
    <s v="S003"/>
    <x v="28"/>
    <x v="1"/>
    <x v="0"/>
    <n v="3"/>
    <n v="722.74"/>
    <n v="1197.18"/>
    <n v="0.1"/>
    <n v="3232.386"/>
    <x v="4"/>
    <n v="2025"/>
    <n v="1423.3200000000002"/>
  </r>
  <r>
    <s v="T01140"/>
    <n v="45883"/>
    <s v="C184"/>
    <s v="P017"/>
    <s v="S003"/>
    <x v="43"/>
    <x v="1"/>
    <x v="0"/>
    <n v="1"/>
    <n v="833.52"/>
    <n v="1246.1099999999999"/>
    <n v="0"/>
    <n v="1246.1099999999999"/>
    <x v="3"/>
    <n v="2025"/>
    <n v="412.58999999999992"/>
  </r>
  <r>
    <s v="T01141"/>
    <n v="45701"/>
    <s v="C033"/>
    <s v="P019"/>
    <s v="S003"/>
    <x v="26"/>
    <x v="1"/>
    <x v="0"/>
    <n v="1"/>
    <n v="1346.48"/>
    <n v="1762.92"/>
    <n v="0.1"/>
    <n v="1586.6280000000002"/>
    <x v="10"/>
    <n v="2025"/>
    <n v="416.44000000000005"/>
  </r>
  <r>
    <s v="T01142"/>
    <n v="45352"/>
    <s v="C001"/>
    <s v="P046"/>
    <s v="S005"/>
    <x v="42"/>
    <x v="0"/>
    <x v="2"/>
    <n v="3"/>
    <n v="926.55"/>
    <n v="1165.3699999999999"/>
    <n v="0"/>
    <n v="3496.1099999999997"/>
    <x v="2"/>
    <n v="2024"/>
    <n v="716.45999999999981"/>
  </r>
  <r>
    <s v="T01143"/>
    <n v="45693"/>
    <s v="C008"/>
    <s v="P023"/>
    <s v="S002"/>
    <x v="20"/>
    <x v="0"/>
    <x v="2"/>
    <n v="4"/>
    <n v="1014.91"/>
    <n v="1878.47"/>
    <n v="0.15"/>
    <n v="6386.7979999999998"/>
    <x v="10"/>
    <n v="2025"/>
    <n v="3454.2400000000002"/>
  </r>
  <r>
    <s v="T01144"/>
    <n v="45394"/>
    <s v="C183"/>
    <s v="P021"/>
    <s v="S004"/>
    <x v="23"/>
    <x v="2"/>
    <x v="1"/>
    <n v="4"/>
    <n v="977.09"/>
    <n v="1227.24"/>
    <n v="0.15"/>
    <n v="4172.616"/>
    <x v="8"/>
    <n v="2024"/>
    <n v="1000.5999999999999"/>
  </r>
  <r>
    <s v="T01145"/>
    <n v="45870"/>
    <s v="C140"/>
    <s v="P020"/>
    <s v="S002"/>
    <x v="24"/>
    <x v="0"/>
    <x v="2"/>
    <n v="2"/>
    <n v="242.98"/>
    <n v="323.92"/>
    <n v="0.15"/>
    <n v="550.66399999999999"/>
    <x v="3"/>
    <n v="2025"/>
    <n v="161.88000000000005"/>
  </r>
  <r>
    <s v="T01146"/>
    <n v="45544"/>
    <s v="C049"/>
    <s v="P042"/>
    <s v="S005"/>
    <x v="10"/>
    <x v="0"/>
    <x v="2"/>
    <n v="4"/>
    <n v="316.63"/>
    <n v="453.62"/>
    <n v="0.1"/>
    <n v="1633.0320000000002"/>
    <x v="5"/>
    <n v="2024"/>
    <n v="547.96"/>
  </r>
  <r>
    <s v="T01147"/>
    <n v="45262"/>
    <s v="C040"/>
    <s v="P041"/>
    <s v="S003"/>
    <x v="30"/>
    <x v="1"/>
    <x v="0"/>
    <n v="2"/>
    <n v="1043.29"/>
    <n v="1635.01"/>
    <n v="0.05"/>
    <n v="3106.5189999999998"/>
    <x v="7"/>
    <n v="2023"/>
    <n v="1183.44"/>
  </r>
  <r>
    <s v="T01148"/>
    <n v="45564"/>
    <s v="C019"/>
    <s v="P002"/>
    <s v="S001"/>
    <x v="2"/>
    <x v="1"/>
    <x v="3"/>
    <n v="2"/>
    <n v="527.62"/>
    <n v="818.76"/>
    <n v="0.15"/>
    <n v="1391.8920000000001"/>
    <x v="5"/>
    <n v="2024"/>
    <n v="582.28"/>
  </r>
  <r>
    <s v="T01149"/>
    <n v="45858"/>
    <s v="C035"/>
    <s v="P034"/>
    <s v="S001"/>
    <x v="12"/>
    <x v="1"/>
    <x v="3"/>
    <n v="2"/>
    <n v="246.07"/>
    <n v="428.05"/>
    <n v="0.15"/>
    <n v="727.68499999999995"/>
    <x v="11"/>
    <n v="2025"/>
    <n v="363.96000000000004"/>
  </r>
  <r>
    <s v="T01150"/>
    <n v="45402"/>
    <s v="C179"/>
    <s v="P029"/>
    <s v="S005"/>
    <x v="47"/>
    <x v="0"/>
    <x v="2"/>
    <n v="4"/>
    <n v="988.31"/>
    <n v="1485.05"/>
    <n v="0.05"/>
    <n v="5643.19"/>
    <x v="8"/>
    <n v="2024"/>
    <n v="1986.96"/>
  </r>
  <r>
    <s v="T01151"/>
    <n v="45597"/>
    <s v="C131"/>
    <s v="P029"/>
    <s v="S004"/>
    <x v="47"/>
    <x v="0"/>
    <x v="1"/>
    <n v="5"/>
    <n v="988.31"/>
    <n v="1485.05"/>
    <n v="0.15"/>
    <n v="6311.4624999999996"/>
    <x v="1"/>
    <n v="2024"/>
    <n v="2483.6999999999998"/>
  </r>
  <r>
    <s v="T01152"/>
    <n v="45323"/>
    <s v="C091"/>
    <s v="P009"/>
    <s v="S002"/>
    <x v="5"/>
    <x v="2"/>
    <x v="2"/>
    <n v="2"/>
    <n v="80.36"/>
    <n v="123.19"/>
    <n v="0.15"/>
    <n v="209.423"/>
    <x v="10"/>
    <n v="2024"/>
    <n v="85.66"/>
  </r>
  <r>
    <s v="T01153"/>
    <n v="45283"/>
    <s v="C148"/>
    <s v="P046"/>
    <s v="S004"/>
    <x v="42"/>
    <x v="0"/>
    <x v="1"/>
    <n v="2"/>
    <n v="926.55"/>
    <n v="1165.3699999999999"/>
    <n v="0.1"/>
    <n v="2097.6659999999997"/>
    <x v="7"/>
    <n v="2023"/>
    <n v="477.63999999999987"/>
  </r>
  <r>
    <s v="T01154"/>
    <n v="45651"/>
    <s v="C140"/>
    <s v="P031"/>
    <s v="S005"/>
    <x v="39"/>
    <x v="2"/>
    <x v="2"/>
    <n v="3"/>
    <n v="822.2"/>
    <n v="1095.72"/>
    <n v="0"/>
    <n v="3287.16"/>
    <x v="7"/>
    <n v="2024"/>
    <n v="820.56"/>
  </r>
  <r>
    <s v="T01155"/>
    <n v="45792"/>
    <s v="C146"/>
    <s v="P045"/>
    <s v="S004"/>
    <x v="8"/>
    <x v="2"/>
    <x v="1"/>
    <n v="3"/>
    <n v="1004.56"/>
    <n v="1879.08"/>
    <n v="0"/>
    <n v="5637.24"/>
    <x v="4"/>
    <n v="2025"/>
    <n v="2623.56"/>
  </r>
  <r>
    <s v="T01156"/>
    <n v="45319"/>
    <s v="C177"/>
    <s v="P038"/>
    <s v="S001"/>
    <x v="41"/>
    <x v="0"/>
    <x v="3"/>
    <n v="2"/>
    <n v="285.23"/>
    <n v="366.93"/>
    <n v="0.1"/>
    <n v="660.47400000000005"/>
    <x v="9"/>
    <n v="2024"/>
    <n v="163.39999999999998"/>
  </r>
  <r>
    <s v="T01157"/>
    <n v="45578"/>
    <s v="C133"/>
    <s v="P034"/>
    <s v="S001"/>
    <x v="12"/>
    <x v="1"/>
    <x v="3"/>
    <n v="5"/>
    <n v="246.07"/>
    <n v="428.05"/>
    <n v="0"/>
    <n v="2140.25"/>
    <x v="6"/>
    <n v="2024"/>
    <n v="909.90000000000009"/>
  </r>
  <r>
    <s v="T01158"/>
    <n v="45803"/>
    <s v="C121"/>
    <s v="P031"/>
    <s v="S001"/>
    <x v="39"/>
    <x v="2"/>
    <x v="3"/>
    <n v="5"/>
    <n v="822.2"/>
    <n v="1095.72"/>
    <n v="0.1"/>
    <n v="4930.7400000000007"/>
    <x v="4"/>
    <n v="2025"/>
    <n v="1367.6"/>
  </r>
  <r>
    <s v="T01159"/>
    <n v="45603"/>
    <s v="C088"/>
    <s v="P011"/>
    <s v="S005"/>
    <x v="17"/>
    <x v="1"/>
    <x v="2"/>
    <n v="1"/>
    <n v="190.67"/>
    <n v="248.57"/>
    <n v="0.15"/>
    <n v="211.28449999999998"/>
    <x v="1"/>
    <n v="2024"/>
    <n v="57.900000000000006"/>
  </r>
  <r>
    <s v="T01160"/>
    <n v="45683"/>
    <s v="C132"/>
    <s v="P045"/>
    <s v="S004"/>
    <x v="8"/>
    <x v="2"/>
    <x v="1"/>
    <n v="5"/>
    <n v="1004.56"/>
    <n v="1879.08"/>
    <n v="0.1"/>
    <n v="8455.86"/>
    <x v="9"/>
    <n v="2025"/>
    <n v="4372.6000000000004"/>
  </r>
  <r>
    <s v="T01161"/>
    <n v="45893"/>
    <s v="C091"/>
    <s v="P009"/>
    <s v="S003"/>
    <x v="5"/>
    <x v="2"/>
    <x v="0"/>
    <n v="3"/>
    <n v="80.36"/>
    <n v="123.19"/>
    <n v="0.05"/>
    <n v="351.0915"/>
    <x v="3"/>
    <n v="2025"/>
    <n v="128.49"/>
  </r>
  <r>
    <s v="T01162"/>
    <n v="45567"/>
    <s v="C178"/>
    <s v="P041"/>
    <s v="S005"/>
    <x v="30"/>
    <x v="1"/>
    <x v="2"/>
    <n v="3"/>
    <n v="1043.29"/>
    <n v="1635.01"/>
    <n v="0.1"/>
    <n v="4414.527"/>
    <x v="6"/>
    <n v="2024"/>
    <n v="1775.16"/>
  </r>
  <r>
    <s v="T01163"/>
    <n v="45206"/>
    <s v="C162"/>
    <s v="P033"/>
    <s v="S004"/>
    <x v="16"/>
    <x v="0"/>
    <x v="1"/>
    <n v="5"/>
    <n v="1329.15"/>
    <n v="1798.97"/>
    <n v="0.05"/>
    <n v="8545.1075000000001"/>
    <x v="6"/>
    <n v="2023"/>
    <n v="2349.0999999999995"/>
  </r>
  <r>
    <s v="T01164"/>
    <n v="45287"/>
    <s v="C169"/>
    <s v="P033"/>
    <s v="S003"/>
    <x v="16"/>
    <x v="0"/>
    <x v="0"/>
    <n v="5"/>
    <n v="1329.15"/>
    <n v="1798.97"/>
    <n v="0"/>
    <n v="8994.85"/>
    <x v="7"/>
    <n v="2023"/>
    <n v="2349.0999999999995"/>
  </r>
  <r>
    <s v="T01165"/>
    <n v="45723"/>
    <s v="C125"/>
    <s v="P023"/>
    <s v="S001"/>
    <x v="20"/>
    <x v="0"/>
    <x v="3"/>
    <n v="2"/>
    <n v="1014.91"/>
    <n v="1878.47"/>
    <n v="0"/>
    <n v="3756.94"/>
    <x v="2"/>
    <n v="2025"/>
    <n v="1727.1200000000001"/>
  </r>
  <r>
    <s v="T01166"/>
    <n v="45743"/>
    <s v="C065"/>
    <s v="P003"/>
    <s v="S002"/>
    <x v="46"/>
    <x v="0"/>
    <x v="2"/>
    <n v="5"/>
    <n v="169.03"/>
    <n v="337.63"/>
    <n v="0.1"/>
    <n v="1519.335"/>
    <x v="2"/>
    <n v="2025"/>
    <n v="843"/>
  </r>
  <r>
    <s v="T01167"/>
    <n v="45841"/>
    <s v="C066"/>
    <s v="P002"/>
    <s v="S001"/>
    <x v="2"/>
    <x v="1"/>
    <x v="3"/>
    <n v="1"/>
    <n v="527.62"/>
    <n v="818.76"/>
    <n v="0.05"/>
    <n v="777.822"/>
    <x v="11"/>
    <n v="2025"/>
    <n v="291.14"/>
  </r>
  <r>
    <s v="T01168"/>
    <n v="45283"/>
    <s v="C169"/>
    <s v="P042"/>
    <s v="S004"/>
    <x v="10"/>
    <x v="0"/>
    <x v="1"/>
    <n v="3"/>
    <n v="316.63"/>
    <n v="453.62"/>
    <n v="0.05"/>
    <n v="1292.817"/>
    <x v="7"/>
    <n v="2023"/>
    <n v="410.97"/>
  </r>
  <r>
    <s v="T01169"/>
    <n v="45670"/>
    <s v="C180"/>
    <s v="P016"/>
    <s v="S002"/>
    <x v="13"/>
    <x v="0"/>
    <x v="2"/>
    <n v="4"/>
    <n v="1451.16"/>
    <n v="1858.75"/>
    <n v="0.05"/>
    <n v="7063.25"/>
    <x v="9"/>
    <n v="2025"/>
    <n v="1630.3599999999997"/>
  </r>
  <r>
    <s v="T01170"/>
    <n v="45779"/>
    <s v="C088"/>
    <s v="P050"/>
    <s v="S001"/>
    <x v="3"/>
    <x v="0"/>
    <x v="3"/>
    <n v="2"/>
    <n v="775.07"/>
    <n v="1044.6400000000001"/>
    <n v="0.05"/>
    <n v="1984.816"/>
    <x v="4"/>
    <n v="2025"/>
    <n v="539.1400000000001"/>
  </r>
  <r>
    <s v="T01171"/>
    <n v="45540"/>
    <s v="C193"/>
    <s v="P004"/>
    <s v="S004"/>
    <x v="49"/>
    <x v="0"/>
    <x v="1"/>
    <n v="4"/>
    <n v="1363.52"/>
    <n v="1853.77"/>
    <n v="0.05"/>
    <n v="7044.326"/>
    <x v="5"/>
    <n v="2024"/>
    <n v="1961"/>
  </r>
  <r>
    <s v="T01172"/>
    <n v="45830"/>
    <s v="C186"/>
    <s v="P045"/>
    <s v="S002"/>
    <x v="8"/>
    <x v="2"/>
    <x v="2"/>
    <n v="2"/>
    <n v="1004.56"/>
    <n v="1879.08"/>
    <n v="0.1"/>
    <n v="3382.3440000000001"/>
    <x v="0"/>
    <n v="2025"/>
    <n v="1749.04"/>
  </r>
  <r>
    <s v="T01173"/>
    <n v="45806"/>
    <s v="C165"/>
    <s v="P031"/>
    <s v="S003"/>
    <x v="39"/>
    <x v="2"/>
    <x v="0"/>
    <n v="1"/>
    <n v="822.2"/>
    <n v="1095.72"/>
    <n v="0"/>
    <n v="1095.72"/>
    <x v="4"/>
    <n v="2025"/>
    <n v="273.52"/>
  </r>
  <r>
    <s v="T01174"/>
    <n v="45396"/>
    <s v="C119"/>
    <s v="P041"/>
    <s v="S004"/>
    <x v="30"/>
    <x v="1"/>
    <x v="1"/>
    <n v="4"/>
    <n v="1043.29"/>
    <n v="1635.01"/>
    <n v="0.1"/>
    <n v="5886.0360000000001"/>
    <x v="8"/>
    <n v="2024"/>
    <n v="2366.88"/>
  </r>
  <r>
    <s v="T01175"/>
    <n v="45567"/>
    <s v="C192"/>
    <s v="P034"/>
    <s v="S005"/>
    <x v="12"/>
    <x v="1"/>
    <x v="2"/>
    <n v="2"/>
    <n v="246.07"/>
    <n v="428.05"/>
    <n v="0.15"/>
    <n v="727.68499999999995"/>
    <x v="6"/>
    <n v="2024"/>
    <n v="363.96000000000004"/>
  </r>
  <r>
    <s v="T01176"/>
    <n v="45884"/>
    <s v="C122"/>
    <s v="P036"/>
    <s v="S003"/>
    <x v="4"/>
    <x v="0"/>
    <x v="0"/>
    <n v="2"/>
    <n v="1167.73"/>
    <n v="1501.46"/>
    <n v="0.15"/>
    <n v="2552.482"/>
    <x v="3"/>
    <n v="2025"/>
    <n v="667.46"/>
  </r>
  <r>
    <s v="T01177"/>
    <n v="45220"/>
    <s v="C074"/>
    <s v="P021"/>
    <s v="S004"/>
    <x v="23"/>
    <x v="2"/>
    <x v="1"/>
    <n v="4"/>
    <n v="977.09"/>
    <n v="1227.24"/>
    <n v="0.1"/>
    <n v="4418.0640000000003"/>
    <x v="6"/>
    <n v="2023"/>
    <n v="1000.5999999999999"/>
  </r>
  <r>
    <s v="T01178"/>
    <n v="45399"/>
    <s v="C025"/>
    <s v="P011"/>
    <s v="S005"/>
    <x v="17"/>
    <x v="1"/>
    <x v="2"/>
    <n v="3"/>
    <n v="190.67"/>
    <n v="248.57"/>
    <n v="0.15"/>
    <n v="633.85350000000005"/>
    <x v="8"/>
    <n v="2024"/>
    <n v="173.70000000000002"/>
  </r>
  <r>
    <s v="T01179"/>
    <n v="45669"/>
    <s v="C086"/>
    <s v="P026"/>
    <s v="S003"/>
    <x v="15"/>
    <x v="2"/>
    <x v="0"/>
    <n v="3"/>
    <n v="584.4"/>
    <n v="1015.76"/>
    <n v="0"/>
    <n v="3047.2799999999997"/>
    <x v="9"/>
    <n v="2025"/>
    <n v="1294.08"/>
  </r>
  <r>
    <s v="T01180"/>
    <n v="45253"/>
    <s v="C168"/>
    <s v="P028"/>
    <s v="S005"/>
    <x v="25"/>
    <x v="1"/>
    <x v="2"/>
    <n v="4"/>
    <n v="363.33"/>
    <n v="673.78"/>
    <n v="0.15"/>
    <n v="2290.8519999999999"/>
    <x v="1"/>
    <n v="2023"/>
    <n v="1241.8"/>
  </r>
  <r>
    <s v="T01181"/>
    <n v="45277"/>
    <s v="C188"/>
    <s v="P001"/>
    <s v="S005"/>
    <x v="31"/>
    <x v="1"/>
    <x v="2"/>
    <n v="2"/>
    <n v="1323.38"/>
    <n v="1673.69"/>
    <n v="0.1"/>
    <n v="3012.6420000000003"/>
    <x v="7"/>
    <n v="2023"/>
    <n v="700.61999999999989"/>
  </r>
  <r>
    <s v="T01182"/>
    <n v="45848"/>
    <s v="C081"/>
    <s v="P026"/>
    <s v="S005"/>
    <x v="15"/>
    <x v="2"/>
    <x v="2"/>
    <n v="1"/>
    <n v="584.4"/>
    <n v="1015.76"/>
    <n v="0"/>
    <n v="1015.76"/>
    <x v="11"/>
    <n v="2025"/>
    <n v="431.36"/>
  </r>
  <r>
    <s v="T01183"/>
    <n v="45795"/>
    <s v="C004"/>
    <s v="P050"/>
    <s v="S004"/>
    <x v="3"/>
    <x v="0"/>
    <x v="1"/>
    <n v="1"/>
    <n v="775.07"/>
    <n v="1044.6400000000001"/>
    <n v="0"/>
    <n v="1044.6400000000001"/>
    <x v="4"/>
    <n v="2025"/>
    <n v="269.57000000000005"/>
  </r>
  <r>
    <s v="T01184"/>
    <n v="45331"/>
    <s v="C090"/>
    <s v="P015"/>
    <s v="S002"/>
    <x v="40"/>
    <x v="0"/>
    <x v="2"/>
    <n v="3"/>
    <n v="187.6"/>
    <n v="270.45"/>
    <n v="0.1"/>
    <n v="730.21499999999992"/>
    <x v="10"/>
    <n v="2024"/>
    <n v="248.54999999999998"/>
  </r>
  <r>
    <s v="T01185"/>
    <n v="45625"/>
    <s v="C009"/>
    <s v="P035"/>
    <s v="S001"/>
    <x v="7"/>
    <x v="1"/>
    <x v="3"/>
    <n v="5"/>
    <n v="1195.6300000000001"/>
    <n v="1562.43"/>
    <n v="0"/>
    <n v="7812.1500000000005"/>
    <x v="1"/>
    <n v="2024"/>
    <n v="1833.9999999999998"/>
  </r>
  <r>
    <s v="T01186"/>
    <n v="45648"/>
    <s v="C153"/>
    <s v="P037"/>
    <s v="S002"/>
    <x v="27"/>
    <x v="1"/>
    <x v="2"/>
    <n v="5"/>
    <n v="1451.27"/>
    <n v="1952.65"/>
    <n v="0"/>
    <n v="9763.25"/>
    <x v="7"/>
    <n v="2024"/>
    <n v="2506.9000000000005"/>
  </r>
  <r>
    <s v="T01187"/>
    <n v="45642"/>
    <s v="C023"/>
    <s v="P008"/>
    <s v="S005"/>
    <x v="48"/>
    <x v="0"/>
    <x v="2"/>
    <n v="2"/>
    <n v="70.59"/>
    <n v="109.78"/>
    <n v="0.15"/>
    <n v="186.626"/>
    <x v="7"/>
    <n v="2024"/>
    <n v="78.38"/>
  </r>
  <r>
    <s v="T01188"/>
    <n v="45721"/>
    <s v="C029"/>
    <s v="P024"/>
    <s v="S002"/>
    <x v="14"/>
    <x v="1"/>
    <x v="2"/>
    <n v="3"/>
    <n v="813.07"/>
    <n v="1487.41"/>
    <n v="0.1"/>
    <n v="4016.0070000000005"/>
    <x v="2"/>
    <n v="2025"/>
    <n v="2023.02"/>
  </r>
  <r>
    <s v="T01189"/>
    <n v="45706"/>
    <s v="C170"/>
    <s v="P035"/>
    <s v="S001"/>
    <x v="7"/>
    <x v="1"/>
    <x v="3"/>
    <n v="4"/>
    <n v="1195.6300000000001"/>
    <n v="1562.43"/>
    <n v="0.1"/>
    <n v="5624.7480000000005"/>
    <x v="10"/>
    <n v="2025"/>
    <n v="1467.1999999999998"/>
  </r>
  <r>
    <s v="T01190"/>
    <n v="45900"/>
    <s v="C178"/>
    <s v="P017"/>
    <s v="S003"/>
    <x v="43"/>
    <x v="1"/>
    <x v="0"/>
    <n v="3"/>
    <n v="833.52"/>
    <n v="1246.1099999999999"/>
    <n v="0.05"/>
    <n v="3551.4134999999997"/>
    <x v="3"/>
    <n v="2025"/>
    <n v="1237.7699999999998"/>
  </r>
  <r>
    <s v="T01191"/>
    <n v="45382"/>
    <s v="C071"/>
    <s v="P023"/>
    <s v="S001"/>
    <x v="20"/>
    <x v="0"/>
    <x v="3"/>
    <n v="4"/>
    <n v="1014.91"/>
    <n v="1878.47"/>
    <n v="0.15"/>
    <n v="6386.7979999999998"/>
    <x v="2"/>
    <n v="2024"/>
    <n v="3454.2400000000002"/>
  </r>
  <r>
    <s v="T01192"/>
    <n v="45274"/>
    <s v="C016"/>
    <s v="P016"/>
    <s v="S003"/>
    <x v="13"/>
    <x v="0"/>
    <x v="0"/>
    <n v="3"/>
    <n v="1451.16"/>
    <n v="1858.75"/>
    <n v="0.05"/>
    <n v="5297.4375"/>
    <x v="7"/>
    <n v="2023"/>
    <n v="1222.7699999999998"/>
  </r>
  <r>
    <s v="T01193"/>
    <n v="45511"/>
    <s v="C018"/>
    <s v="P010"/>
    <s v="S004"/>
    <x v="36"/>
    <x v="1"/>
    <x v="1"/>
    <n v="2"/>
    <n v="838.95"/>
    <n v="1194.1199999999999"/>
    <n v="0.15"/>
    <n v="2030.0039999999997"/>
    <x v="3"/>
    <n v="2024"/>
    <n v="710.33999999999969"/>
  </r>
  <r>
    <s v="T01194"/>
    <n v="45486"/>
    <s v="C166"/>
    <s v="P025"/>
    <s v="S004"/>
    <x v="33"/>
    <x v="0"/>
    <x v="1"/>
    <n v="1"/>
    <n v="258.72000000000003"/>
    <n v="429.15"/>
    <n v="0.05"/>
    <n v="407.69249999999994"/>
    <x v="11"/>
    <n v="2024"/>
    <n v="170.42999999999995"/>
  </r>
  <r>
    <s v="T01195"/>
    <n v="45895"/>
    <s v="C056"/>
    <s v="P032"/>
    <s v="S005"/>
    <x v="44"/>
    <x v="2"/>
    <x v="2"/>
    <n v="1"/>
    <n v="164.01"/>
    <n v="304.70999999999998"/>
    <n v="0.15"/>
    <n v="259.00349999999997"/>
    <x v="3"/>
    <n v="2025"/>
    <n v="140.69999999999999"/>
  </r>
  <r>
    <s v="T01196"/>
    <n v="45727"/>
    <s v="C027"/>
    <s v="P031"/>
    <s v="S001"/>
    <x v="39"/>
    <x v="2"/>
    <x v="3"/>
    <n v="1"/>
    <n v="822.2"/>
    <n v="1095.72"/>
    <n v="0"/>
    <n v="1095.72"/>
    <x v="2"/>
    <n v="2025"/>
    <n v="273.52"/>
  </r>
  <r>
    <s v="T01197"/>
    <n v="45348"/>
    <s v="C199"/>
    <s v="P019"/>
    <s v="S004"/>
    <x v="26"/>
    <x v="1"/>
    <x v="1"/>
    <n v="1"/>
    <n v="1346.48"/>
    <n v="1762.92"/>
    <n v="0.15"/>
    <n v="1498.482"/>
    <x v="10"/>
    <n v="2024"/>
    <n v="416.44000000000005"/>
  </r>
  <r>
    <s v="T01198"/>
    <n v="45849"/>
    <s v="C168"/>
    <s v="P037"/>
    <s v="S001"/>
    <x v="27"/>
    <x v="1"/>
    <x v="3"/>
    <n v="1"/>
    <n v="1451.27"/>
    <n v="1952.65"/>
    <n v="0.15"/>
    <n v="1659.7525000000001"/>
    <x v="11"/>
    <n v="2025"/>
    <n v="501.38000000000011"/>
  </r>
  <r>
    <s v="T01199"/>
    <n v="45906"/>
    <s v="C039"/>
    <s v="P018"/>
    <s v="S003"/>
    <x v="19"/>
    <x v="1"/>
    <x v="0"/>
    <n v="4"/>
    <n v="703.83"/>
    <n v="1079.8900000000001"/>
    <n v="0"/>
    <n v="4319.5600000000004"/>
    <x v="5"/>
    <n v="2025"/>
    <n v="1504.2400000000002"/>
  </r>
  <r>
    <s v="T01200"/>
    <n v="45248"/>
    <s v="C123"/>
    <s v="P007"/>
    <s v="S004"/>
    <x v="18"/>
    <x v="1"/>
    <x v="1"/>
    <n v="4"/>
    <n v="764.02"/>
    <n v="1474.12"/>
    <n v="0"/>
    <n v="5896.48"/>
    <x v="1"/>
    <n v="2023"/>
    <n v="2840.3999999999996"/>
  </r>
  <r>
    <s v="T01201"/>
    <n v="45271"/>
    <s v="C001"/>
    <s v="P048"/>
    <s v="S004"/>
    <x v="11"/>
    <x v="0"/>
    <x v="1"/>
    <n v="4"/>
    <n v="794.8"/>
    <n v="1216.3599999999999"/>
    <n v="0"/>
    <n v="4865.4399999999996"/>
    <x v="7"/>
    <n v="2023"/>
    <n v="1686.2399999999998"/>
  </r>
  <r>
    <s v="T01202"/>
    <n v="45695"/>
    <s v="C086"/>
    <s v="P046"/>
    <s v="S003"/>
    <x v="42"/>
    <x v="0"/>
    <x v="0"/>
    <n v="4"/>
    <n v="926.55"/>
    <n v="1165.3699999999999"/>
    <n v="0"/>
    <n v="4661.4799999999996"/>
    <x v="10"/>
    <n v="2025"/>
    <n v="955.27999999999975"/>
  </r>
  <r>
    <s v="T01203"/>
    <n v="45666"/>
    <s v="C094"/>
    <s v="P042"/>
    <s v="S005"/>
    <x v="10"/>
    <x v="0"/>
    <x v="2"/>
    <n v="3"/>
    <n v="316.63"/>
    <n v="453.62"/>
    <n v="0"/>
    <n v="1360.8600000000001"/>
    <x v="9"/>
    <n v="2025"/>
    <n v="410.97"/>
  </r>
  <r>
    <s v="T01204"/>
    <n v="45307"/>
    <s v="C195"/>
    <s v="P018"/>
    <s v="S003"/>
    <x v="19"/>
    <x v="1"/>
    <x v="0"/>
    <n v="2"/>
    <n v="703.83"/>
    <n v="1079.8900000000001"/>
    <n v="0.05"/>
    <n v="2051.7910000000002"/>
    <x v="9"/>
    <n v="2024"/>
    <n v="752.12000000000012"/>
  </r>
  <r>
    <s v="T01205"/>
    <n v="45902"/>
    <s v="C099"/>
    <s v="P004"/>
    <s v="S002"/>
    <x v="49"/>
    <x v="0"/>
    <x v="2"/>
    <n v="3"/>
    <n v="1363.52"/>
    <n v="1853.77"/>
    <n v="0.15"/>
    <n v="4727.1134999999995"/>
    <x v="5"/>
    <n v="2025"/>
    <n v="1470.75"/>
  </r>
  <r>
    <s v="T01206"/>
    <n v="45455"/>
    <s v="C162"/>
    <s v="P047"/>
    <s v="S003"/>
    <x v="28"/>
    <x v="1"/>
    <x v="0"/>
    <n v="4"/>
    <n v="722.74"/>
    <n v="1197.18"/>
    <n v="0"/>
    <n v="4788.72"/>
    <x v="0"/>
    <n v="2024"/>
    <n v="1897.7600000000002"/>
  </r>
  <r>
    <s v="T01207"/>
    <n v="45326"/>
    <s v="C189"/>
    <s v="P016"/>
    <s v="S002"/>
    <x v="13"/>
    <x v="0"/>
    <x v="2"/>
    <n v="2"/>
    <n v="1451.16"/>
    <n v="1858.75"/>
    <n v="0"/>
    <n v="3717.5"/>
    <x v="10"/>
    <n v="2024"/>
    <n v="815.17999999999984"/>
  </r>
  <r>
    <s v="T01208"/>
    <n v="45781"/>
    <s v="C007"/>
    <s v="P009"/>
    <s v="S005"/>
    <x v="5"/>
    <x v="2"/>
    <x v="2"/>
    <n v="2"/>
    <n v="80.36"/>
    <n v="123.19"/>
    <n v="0.15"/>
    <n v="209.423"/>
    <x v="4"/>
    <n v="2025"/>
    <n v="85.66"/>
  </r>
  <r>
    <s v="T01209"/>
    <n v="45829"/>
    <s v="C017"/>
    <s v="P032"/>
    <s v="S005"/>
    <x v="44"/>
    <x v="2"/>
    <x v="2"/>
    <n v="3"/>
    <n v="164.01"/>
    <n v="304.70999999999998"/>
    <n v="0.15"/>
    <n v="777.01049999999987"/>
    <x v="0"/>
    <n v="2025"/>
    <n v="422.09999999999997"/>
  </r>
  <r>
    <s v="T01210"/>
    <n v="45325"/>
    <s v="C005"/>
    <s v="P028"/>
    <s v="S001"/>
    <x v="25"/>
    <x v="1"/>
    <x v="3"/>
    <n v="3"/>
    <n v="363.33"/>
    <n v="673.78"/>
    <n v="0"/>
    <n v="2021.34"/>
    <x v="10"/>
    <n v="2024"/>
    <n v="931.34999999999991"/>
  </r>
  <r>
    <s v="T01211"/>
    <n v="45648"/>
    <s v="C185"/>
    <s v="P029"/>
    <s v="S001"/>
    <x v="47"/>
    <x v="0"/>
    <x v="3"/>
    <n v="4"/>
    <n v="988.31"/>
    <n v="1485.05"/>
    <n v="0"/>
    <n v="5940.2"/>
    <x v="7"/>
    <n v="2024"/>
    <n v="1986.96"/>
  </r>
  <r>
    <s v="T01212"/>
    <n v="45621"/>
    <s v="C168"/>
    <s v="P020"/>
    <s v="S005"/>
    <x v="24"/>
    <x v="0"/>
    <x v="2"/>
    <n v="4"/>
    <n v="242.98"/>
    <n v="323.92"/>
    <n v="0.05"/>
    <n v="1230.896"/>
    <x v="1"/>
    <n v="2024"/>
    <n v="323.7600000000001"/>
  </r>
  <r>
    <s v="T01213"/>
    <n v="45265"/>
    <s v="C019"/>
    <s v="P023"/>
    <s v="S001"/>
    <x v="20"/>
    <x v="0"/>
    <x v="3"/>
    <n v="2"/>
    <n v="1014.91"/>
    <n v="1878.47"/>
    <n v="0.15"/>
    <n v="3193.3989999999999"/>
    <x v="7"/>
    <n v="2023"/>
    <n v="1727.1200000000001"/>
  </r>
  <r>
    <s v="T01214"/>
    <n v="45630"/>
    <s v="C121"/>
    <s v="P015"/>
    <s v="S005"/>
    <x v="40"/>
    <x v="0"/>
    <x v="2"/>
    <n v="1"/>
    <n v="187.6"/>
    <n v="270.45"/>
    <n v="0.05"/>
    <n v="256.92749999999995"/>
    <x v="7"/>
    <n v="2024"/>
    <n v="82.85"/>
  </r>
  <r>
    <s v="T01215"/>
    <n v="45764"/>
    <s v="C004"/>
    <s v="P045"/>
    <s v="S002"/>
    <x v="8"/>
    <x v="2"/>
    <x v="2"/>
    <n v="1"/>
    <n v="1004.56"/>
    <n v="1879.08"/>
    <n v="0.1"/>
    <n v="1691.172"/>
    <x v="8"/>
    <n v="2025"/>
    <n v="874.52"/>
  </r>
  <r>
    <s v="T01216"/>
    <n v="45906"/>
    <s v="C117"/>
    <s v="P046"/>
    <s v="S005"/>
    <x v="42"/>
    <x v="0"/>
    <x v="2"/>
    <n v="2"/>
    <n v="926.55"/>
    <n v="1165.3699999999999"/>
    <n v="0"/>
    <n v="2330.7399999999998"/>
    <x v="5"/>
    <n v="2025"/>
    <n v="477.63999999999987"/>
  </r>
  <r>
    <s v="T01217"/>
    <n v="45642"/>
    <s v="C030"/>
    <s v="P021"/>
    <s v="S004"/>
    <x v="23"/>
    <x v="2"/>
    <x v="1"/>
    <n v="5"/>
    <n v="977.09"/>
    <n v="1227.24"/>
    <n v="0.05"/>
    <n v="5829.3899999999994"/>
    <x v="7"/>
    <n v="2024"/>
    <n v="1250.75"/>
  </r>
  <r>
    <s v="T01218"/>
    <n v="45798"/>
    <s v="C052"/>
    <s v="P001"/>
    <s v="S004"/>
    <x v="31"/>
    <x v="1"/>
    <x v="1"/>
    <n v="3"/>
    <n v="1323.38"/>
    <n v="1673.69"/>
    <n v="0.15"/>
    <n v="4267.9094999999998"/>
    <x v="4"/>
    <n v="2025"/>
    <n v="1050.9299999999998"/>
  </r>
  <r>
    <s v="T01219"/>
    <n v="45853"/>
    <s v="C031"/>
    <s v="P034"/>
    <s v="S005"/>
    <x v="12"/>
    <x v="1"/>
    <x v="2"/>
    <n v="5"/>
    <n v="246.07"/>
    <n v="428.05"/>
    <n v="0.05"/>
    <n v="2033.2375"/>
    <x v="11"/>
    <n v="2025"/>
    <n v="909.90000000000009"/>
  </r>
  <r>
    <s v="T01220"/>
    <n v="45581"/>
    <s v="C055"/>
    <s v="P048"/>
    <s v="S001"/>
    <x v="11"/>
    <x v="0"/>
    <x v="3"/>
    <n v="5"/>
    <n v="794.8"/>
    <n v="1216.3599999999999"/>
    <n v="0.05"/>
    <n v="5777.7099999999991"/>
    <x v="6"/>
    <n v="2024"/>
    <n v="2107.7999999999997"/>
  </r>
  <r>
    <s v="T01221"/>
    <n v="45782"/>
    <s v="C017"/>
    <s v="P041"/>
    <s v="S001"/>
    <x v="30"/>
    <x v="1"/>
    <x v="3"/>
    <n v="3"/>
    <n v="1043.29"/>
    <n v="1635.01"/>
    <n v="0.05"/>
    <n v="4659.7784999999994"/>
    <x v="4"/>
    <n v="2025"/>
    <n v="1775.16"/>
  </r>
  <r>
    <s v="T01222"/>
    <n v="45869"/>
    <s v="C044"/>
    <s v="P046"/>
    <s v="S003"/>
    <x v="42"/>
    <x v="0"/>
    <x v="0"/>
    <n v="5"/>
    <n v="926.55"/>
    <n v="1165.3699999999999"/>
    <n v="0.05"/>
    <n v="5535.5074999999988"/>
    <x v="11"/>
    <n v="2025"/>
    <n v="1194.0999999999997"/>
  </r>
  <r>
    <s v="T01223"/>
    <n v="45473"/>
    <s v="C063"/>
    <s v="P029"/>
    <s v="S005"/>
    <x v="47"/>
    <x v="0"/>
    <x v="2"/>
    <n v="1"/>
    <n v="988.31"/>
    <n v="1485.05"/>
    <n v="0.05"/>
    <n v="1410.7974999999999"/>
    <x v="0"/>
    <n v="2024"/>
    <n v="496.74"/>
  </r>
  <r>
    <s v="T01224"/>
    <n v="45317"/>
    <s v="C162"/>
    <s v="P002"/>
    <s v="S005"/>
    <x v="2"/>
    <x v="1"/>
    <x v="2"/>
    <n v="4"/>
    <n v="527.62"/>
    <n v="818.76"/>
    <n v="0.05"/>
    <n v="3111.288"/>
    <x v="9"/>
    <n v="2024"/>
    <n v="1164.56"/>
  </r>
  <r>
    <s v="T01225"/>
    <n v="45389"/>
    <s v="C125"/>
    <s v="P006"/>
    <s v="S001"/>
    <x v="35"/>
    <x v="2"/>
    <x v="3"/>
    <n v="1"/>
    <n v="187.34"/>
    <n v="318.05"/>
    <n v="0"/>
    <n v="318.05"/>
    <x v="8"/>
    <n v="2024"/>
    <n v="130.71"/>
  </r>
  <r>
    <s v="T01226"/>
    <n v="45214"/>
    <s v="C023"/>
    <s v="P029"/>
    <s v="S005"/>
    <x v="47"/>
    <x v="0"/>
    <x v="2"/>
    <n v="3"/>
    <n v="988.31"/>
    <n v="1485.05"/>
    <n v="0.15"/>
    <n v="3786.8774999999996"/>
    <x v="6"/>
    <n v="2023"/>
    <n v="1490.22"/>
  </r>
  <r>
    <s v="T01227"/>
    <n v="45310"/>
    <s v="C178"/>
    <s v="P023"/>
    <s v="S002"/>
    <x v="20"/>
    <x v="0"/>
    <x v="2"/>
    <n v="2"/>
    <n v="1014.91"/>
    <n v="1878.47"/>
    <n v="0.05"/>
    <n v="3569.0929999999998"/>
    <x v="9"/>
    <n v="2024"/>
    <n v="1727.1200000000001"/>
  </r>
  <r>
    <s v="T01228"/>
    <n v="45459"/>
    <s v="C134"/>
    <s v="P029"/>
    <s v="S004"/>
    <x v="47"/>
    <x v="0"/>
    <x v="1"/>
    <n v="4"/>
    <n v="988.31"/>
    <n v="1485.05"/>
    <n v="0.05"/>
    <n v="5643.19"/>
    <x v="0"/>
    <n v="2024"/>
    <n v="1986.96"/>
  </r>
  <r>
    <s v="T01229"/>
    <n v="45210"/>
    <s v="C157"/>
    <s v="P004"/>
    <s v="S001"/>
    <x v="49"/>
    <x v="0"/>
    <x v="3"/>
    <n v="5"/>
    <n v="1363.52"/>
    <n v="1853.77"/>
    <n v="0.05"/>
    <n v="8805.4074999999993"/>
    <x v="6"/>
    <n v="2023"/>
    <n v="2451.25"/>
  </r>
  <r>
    <s v="T01230"/>
    <n v="45468"/>
    <s v="C157"/>
    <s v="P031"/>
    <s v="S001"/>
    <x v="39"/>
    <x v="2"/>
    <x v="3"/>
    <n v="3"/>
    <n v="822.2"/>
    <n v="1095.72"/>
    <n v="0.1"/>
    <n v="2958.444"/>
    <x v="0"/>
    <n v="2024"/>
    <n v="820.56"/>
  </r>
  <r>
    <s v="T01231"/>
    <n v="45435"/>
    <s v="C002"/>
    <s v="P037"/>
    <s v="S005"/>
    <x v="27"/>
    <x v="1"/>
    <x v="2"/>
    <n v="2"/>
    <n v="1451.27"/>
    <n v="1952.65"/>
    <n v="0.05"/>
    <n v="3710.0349999999999"/>
    <x v="4"/>
    <n v="2024"/>
    <n v="1002.7600000000002"/>
  </r>
  <r>
    <s v="T01232"/>
    <n v="45865"/>
    <s v="C136"/>
    <s v="P038"/>
    <s v="S001"/>
    <x v="41"/>
    <x v="0"/>
    <x v="3"/>
    <n v="5"/>
    <n v="285.23"/>
    <n v="366.93"/>
    <n v="0.1"/>
    <n v="1651.1850000000002"/>
    <x v="11"/>
    <n v="2025"/>
    <n v="408.49999999999994"/>
  </r>
  <r>
    <s v="T01233"/>
    <n v="45691"/>
    <s v="C119"/>
    <s v="P013"/>
    <s v="S002"/>
    <x v="21"/>
    <x v="0"/>
    <x v="2"/>
    <n v="3"/>
    <n v="675.1"/>
    <n v="1134.8"/>
    <n v="0"/>
    <n v="3404.3999999999996"/>
    <x v="10"/>
    <n v="2025"/>
    <n v="1379.1"/>
  </r>
  <r>
    <s v="T01234"/>
    <n v="45343"/>
    <s v="C029"/>
    <s v="P015"/>
    <s v="S002"/>
    <x v="40"/>
    <x v="0"/>
    <x v="2"/>
    <n v="4"/>
    <n v="187.6"/>
    <n v="270.45"/>
    <n v="0.15"/>
    <n v="919.53"/>
    <x v="10"/>
    <n v="2024"/>
    <n v="331.4"/>
  </r>
  <r>
    <s v="T01235"/>
    <n v="45425"/>
    <s v="C041"/>
    <s v="P029"/>
    <s v="S001"/>
    <x v="47"/>
    <x v="0"/>
    <x v="3"/>
    <n v="1"/>
    <n v="988.31"/>
    <n v="1485.05"/>
    <n v="0.1"/>
    <n v="1336.5450000000001"/>
    <x v="4"/>
    <n v="2024"/>
    <n v="496.74"/>
  </r>
  <r>
    <s v="T01236"/>
    <n v="45475"/>
    <s v="C054"/>
    <s v="P004"/>
    <s v="S004"/>
    <x v="49"/>
    <x v="0"/>
    <x v="1"/>
    <n v="3"/>
    <n v="1363.52"/>
    <n v="1853.77"/>
    <n v="0.1"/>
    <n v="5005.1790000000001"/>
    <x v="11"/>
    <n v="2024"/>
    <n v="1470.75"/>
  </r>
  <r>
    <s v="T01237"/>
    <n v="45490"/>
    <s v="C012"/>
    <s v="P023"/>
    <s v="S001"/>
    <x v="20"/>
    <x v="0"/>
    <x v="3"/>
    <n v="1"/>
    <n v="1014.91"/>
    <n v="1878.47"/>
    <n v="0.05"/>
    <n v="1784.5464999999999"/>
    <x v="11"/>
    <n v="2024"/>
    <n v="863.56000000000006"/>
  </r>
  <r>
    <s v="T01238"/>
    <n v="45685"/>
    <s v="C008"/>
    <s v="P014"/>
    <s v="S004"/>
    <x v="0"/>
    <x v="0"/>
    <x v="1"/>
    <n v="5"/>
    <n v="797.94"/>
    <n v="1342.75"/>
    <n v="0"/>
    <n v="6713.75"/>
    <x v="9"/>
    <n v="2025"/>
    <n v="2724.0499999999997"/>
  </r>
  <r>
    <s v="T01239"/>
    <n v="45626"/>
    <s v="C061"/>
    <s v="P021"/>
    <s v="S004"/>
    <x v="23"/>
    <x v="2"/>
    <x v="1"/>
    <n v="5"/>
    <n v="977.09"/>
    <n v="1227.24"/>
    <n v="0.1"/>
    <n v="5522.58"/>
    <x v="1"/>
    <n v="2024"/>
    <n v="1250.75"/>
  </r>
  <r>
    <s v="T01240"/>
    <n v="45578"/>
    <s v="C051"/>
    <s v="P039"/>
    <s v="S003"/>
    <x v="22"/>
    <x v="0"/>
    <x v="0"/>
    <n v="2"/>
    <n v="398.25"/>
    <n v="540.94000000000005"/>
    <n v="0"/>
    <n v="1081.8800000000001"/>
    <x v="6"/>
    <n v="2024"/>
    <n v="285.38000000000011"/>
  </r>
  <r>
    <s v="T01241"/>
    <n v="45226"/>
    <s v="C059"/>
    <s v="P050"/>
    <s v="S001"/>
    <x v="3"/>
    <x v="0"/>
    <x v="3"/>
    <n v="2"/>
    <n v="775.07"/>
    <n v="1044.6400000000001"/>
    <n v="0.15"/>
    <n v="1775.8880000000001"/>
    <x v="6"/>
    <n v="2023"/>
    <n v="539.1400000000001"/>
  </r>
  <r>
    <s v="T01242"/>
    <n v="45238"/>
    <s v="C097"/>
    <s v="P009"/>
    <s v="S002"/>
    <x v="5"/>
    <x v="2"/>
    <x v="2"/>
    <n v="1"/>
    <n v="80.36"/>
    <n v="123.19"/>
    <n v="0.15"/>
    <n v="104.7115"/>
    <x v="1"/>
    <n v="2023"/>
    <n v="42.83"/>
  </r>
  <r>
    <s v="T01243"/>
    <n v="45191"/>
    <s v="C014"/>
    <s v="P043"/>
    <s v="S004"/>
    <x v="45"/>
    <x v="0"/>
    <x v="1"/>
    <n v="2"/>
    <n v="293.95999999999998"/>
    <n v="564.41999999999996"/>
    <n v="0.05"/>
    <n v="1072.3979999999999"/>
    <x v="5"/>
    <n v="2023"/>
    <n v="540.91999999999996"/>
  </r>
  <r>
    <s v="T01244"/>
    <n v="45518"/>
    <s v="C046"/>
    <s v="P043"/>
    <s v="S004"/>
    <x v="45"/>
    <x v="0"/>
    <x v="1"/>
    <n v="3"/>
    <n v="293.95999999999998"/>
    <n v="564.41999999999996"/>
    <n v="0.05"/>
    <n v="1608.5969999999998"/>
    <x v="3"/>
    <n v="2024"/>
    <n v="811.37999999999988"/>
  </r>
  <r>
    <s v="T01245"/>
    <n v="45336"/>
    <s v="C185"/>
    <s v="P044"/>
    <s v="S002"/>
    <x v="32"/>
    <x v="0"/>
    <x v="2"/>
    <n v="3"/>
    <n v="797.54"/>
    <n v="1286.55"/>
    <n v="0.1"/>
    <n v="3473.6849999999999"/>
    <x v="10"/>
    <n v="2024"/>
    <n v="1467.03"/>
  </r>
  <r>
    <s v="T01246"/>
    <n v="45586"/>
    <s v="C086"/>
    <s v="P028"/>
    <s v="S002"/>
    <x v="25"/>
    <x v="1"/>
    <x v="2"/>
    <n v="1"/>
    <n v="363.33"/>
    <n v="673.78"/>
    <n v="0"/>
    <n v="673.78"/>
    <x v="6"/>
    <n v="2024"/>
    <n v="310.45"/>
  </r>
  <r>
    <s v="T01247"/>
    <n v="45709"/>
    <s v="C035"/>
    <s v="P015"/>
    <s v="S001"/>
    <x v="40"/>
    <x v="0"/>
    <x v="3"/>
    <n v="4"/>
    <n v="187.6"/>
    <n v="270.45"/>
    <n v="0.15"/>
    <n v="919.53"/>
    <x v="10"/>
    <n v="2025"/>
    <n v="331.4"/>
  </r>
  <r>
    <s v="T01248"/>
    <n v="45568"/>
    <s v="C044"/>
    <s v="P013"/>
    <s v="S003"/>
    <x v="21"/>
    <x v="0"/>
    <x v="0"/>
    <n v="2"/>
    <n v="675.1"/>
    <n v="1134.8"/>
    <n v="0.1"/>
    <n v="2042.6399999999999"/>
    <x v="6"/>
    <n v="2024"/>
    <n v="919.39999999999986"/>
  </r>
  <r>
    <s v="T01249"/>
    <n v="45531"/>
    <s v="C164"/>
    <s v="P050"/>
    <s v="S005"/>
    <x v="3"/>
    <x v="0"/>
    <x v="2"/>
    <n v="2"/>
    <n v="775.07"/>
    <n v="1044.6400000000001"/>
    <n v="0.05"/>
    <n v="1984.816"/>
    <x v="3"/>
    <n v="2024"/>
    <n v="539.1400000000001"/>
  </r>
  <r>
    <s v="T01250"/>
    <n v="45788"/>
    <s v="C106"/>
    <s v="P029"/>
    <s v="S005"/>
    <x v="47"/>
    <x v="0"/>
    <x v="2"/>
    <n v="4"/>
    <n v="988.31"/>
    <n v="1485.05"/>
    <n v="0.05"/>
    <n v="5643.19"/>
    <x v="4"/>
    <n v="2025"/>
    <n v="1986.96"/>
  </r>
  <r>
    <s v="T01251"/>
    <n v="45325"/>
    <s v="C119"/>
    <s v="P026"/>
    <s v="S003"/>
    <x v="15"/>
    <x v="2"/>
    <x v="0"/>
    <n v="1"/>
    <n v="584.4"/>
    <n v="1015.76"/>
    <n v="0.15"/>
    <n v="863.39599999999996"/>
    <x v="10"/>
    <n v="2024"/>
    <n v="431.36"/>
  </r>
  <r>
    <s v="T01252"/>
    <n v="45711"/>
    <s v="C064"/>
    <s v="P041"/>
    <s v="S003"/>
    <x v="30"/>
    <x v="1"/>
    <x v="0"/>
    <n v="4"/>
    <n v="1043.29"/>
    <n v="1635.01"/>
    <n v="0.05"/>
    <n v="6213.0379999999996"/>
    <x v="10"/>
    <n v="2025"/>
    <n v="2366.88"/>
  </r>
  <r>
    <s v="T01253"/>
    <n v="45375"/>
    <s v="C147"/>
    <s v="P017"/>
    <s v="S001"/>
    <x v="43"/>
    <x v="1"/>
    <x v="3"/>
    <n v="4"/>
    <n v="833.52"/>
    <n v="1246.1099999999999"/>
    <n v="0"/>
    <n v="4984.4399999999996"/>
    <x v="2"/>
    <n v="2024"/>
    <n v="1650.3599999999997"/>
  </r>
  <r>
    <s v="T01254"/>
    <n v="45781"/>
    <s v="C121"/>
    <s v="P050"/>
    <s v="S005"/>
    <x v="3"/>
    <x v="0"/>
    <x v="2"/>
    <n v="1"/>
    <n v="775.07"/>
    <n v="1044.6400000000001"/>
    <n v="0.15"/>
    <n v="887.94400000000007"/>
    <x v="4"/>
    <n v="2025"/>
    <n v="269.57000000000005"/>
  </r>
  <r>
    <s v="T01255"/>
    <n v="45764"/>
    <s v="C123"/>
    <s v="P043"/>
    <s v="S001"/>
    <x v="45"/>
    <x v="0"/>
    <x v="3"/>
    <n v="4"/>
    <n v="293.95999999999998"/>
    <n v="564.41999999999996"/>
    <n v="0.15"/>
    <n v="1919.0279999999998"/>
    <x v="8"/>
    <n v="2025"/>
    <n v="1081.8399999999999"/>
  </r>
  <r>
    <s v="T01256"/>
    <n v="45654"/>
    <s v="C022"/>
    <s v="P026"/>
    <s v="S005"/>
    <x v="15"/>
    <x v="2"/>
    <x v="2"/>
    <n v="1"/>
    <n v="584.4"/>
    <n v="1015.76"/>
    <n v="0.15"/>
    <n v="863.39599999999996"/>
    <x v="7"/>
    <n v="2024"/>
    <n v="431.36"/>
  </r>
  <r>
    <s v="T01257"/>
    <n v="45786"/>
    <s v="C034"/>
    <s v="P020"/>
    <s v="S003"/>
    <x v="24"/>
    <x v="0"/>
    <x v="0"/>
    <n v="3"/>
    <n v="242.98"/>
    <n v="323.92"/>
    <n v="0.05"/>
    <n v="923.17199999999991"/>
    <x v="4"/>
    <n v="2025"/>
    <n v="242.82000000000008"/>
  </r>
  <r>
    <s v="T01258"/>
    <n v="45860"/>
    <s v="C005"/>
    <s v="P012"/>
    <s v="S004"/>
    <x v="38"/>
    <x v="1"/>
    <x v="1"/>
    <n v="3"/>
    <n v="818.24"/>
    <n v="1193.0899999999999"/>
    <n v="0.05"/>
    <n v="3400.3064999999992"/>
    <x v="11"/>
    <n v="2025"/>
    <n v="1124.5499999999997"/>
  </r>
  <r>
    <s v="T01259"/>
    <n v="45366"/>
    <s v="C147"/>
    <s v="P045"/>
    <s v="S005"/>
    <x v="8"/>
    <x v="2"/>
    <x v="2"/>
    <n v="1"/>
    <n v="1004.56"/>
    <n v="1879.08"/>
    <n v="0.15"/>
    <n v="1597.2179999999998"/>
    <x v="2"/>
    <n v="2024"/>
    <n v="874.52"/>
  </r>
  <r>
    <s v="T01260"/>
    <n v="45526"/>
    <s v="C198"/>
    <s v="P031"/>
    <s v="S002"/>
    <x v="39"/>
    <x v="2"/>
    <x v="2"/>
    <n v="4"/>
    <n v="822.2"/>
    <n v="1095.72"/>
    <n v="0.05"/>
    <n v="4163.7359999999999"/>
    <x v="3"/>
    <n v="2024"/>
    <n v="1094.08"/>
  </r>
  <r>
    <s v="T01261"/>
    <n v="45242"/>
    <s v="C161"/>
    <s v="P011"/>
    <s v="S004"/>
    <x v="17"/>
    <x v="1"/>
    <x v="1"/>
    <n v="1"/>
    <n v="190.67"/>
    <n v="248.57"/>
    <n v="0"/>
    <n v="248.57"/>
    <x v="1"/>
    <n v="2023"/>
    <n v="57.900000000000006"/>
  </r>
  <r>
    <s v="T01262"/>
    <n v="45422"/>
    <s v="C177"/>
    <s v="P030"/>
    <s v="S003"/>
    <x v="1"/>
    <x v="0"/>
    <x v="0"/>
    <n v="5"/>
    <n v="15.28"/>
    <n v="29.24"/>
    <n v="0"/>
    <n v="146.19999999999999"/>
    <x v="4"/>
    <n v="2024"/>
    <n v="69.8"/>
  </r>
  <r>
    <s v="T01263"/>
    <n v="45783"/>
    <s v="C110"/>
    <s v="P033"/>
    <s v="S003"/>
    <x v="16"/>
    <x v="0"/>
    <x v="0"/>
    <n v="5"/>
    <n v="1329.15"/>
    <n v="1798.97"/>
    <n v="0.05"/>
    <n v="8545.1075000000001"/>
    <x v="4"/>
    <n v="2025"/>
    <n v="2349.0999999999995"/>
  </r>
  <r>
    <s v="T01264"/>
    <n v="45339"/>
    <s v="C159"/>
    <s v="P007"/>
    <s v="S003"/>
    <x v="18"/>
    <x v="1"/>
    <x v="0"/>
    <n v="1"/>
    <n v="764.02"/>
    <n v="1474.12"/>
    <n v="0.1"/>
    <n v="1326.7079999999999"/>
    <x v="10"/>
    <n v="2024"/>
    <n v="710.09999999999991"/>
  </r>
  <r>
    <s v="T01265"/>
    <n v="45471"/>
    <s v="C029"/>
    <s v="P013"/>
    <s v="S004"/>
    <x v="21"/>
    <x v="0"/>
    <x v="1"/>
    <n v="3"/>
    <n v="675.1"/>
    <n v="1134.8"/>
    <n v="0.15"/>
    <n v="2893.74"/>
    <x v="0"/>
    <n v="2024"/>
    <n v="1379.1"/>
  </r>
  <r>
    <s v="T01266"/>
    <n v="45439"/>
    <s v="C094"/>
    <s v="P046"/>
    <s v="S003"/>
    <x v="42"/>
    <x v="0"/>
    <x v="0"/>
    <n v="2"/>
    <n v="926.55"/>
    <n v="1165.3699999999999"/>
    <n v="0"/>
    <n v="2330.7399999999998"/>
    <x v="4"/>
    <n v="2024"/>
    <n v="477.63999999999987"/>
  </r>
  <r>
    <s v="T01267"/>
    <n v="45597"/>
    <s v="C036"/>
    <s v="P020"/>
    <s v="S003"/>
    <x v="24"/>
    <x v="0"/>
    <x v="0"/>
    <n v="2"/>
    <n v="242.98"/>
    <n v="323.92"/>
    <n v="0"/>
    <n v="647.84"/>
    <x v="1"/>
    <n v="2024"/>
    <n v="161.88000000000005"/>
  </r>
  <r>
    <s v="T01268"/>
    <n v="45867"/>
    <s v="C189"/>
    <s v="P027"/>
    <s v="S005"/>
    <x v="34"/>
    <x v="1"/>
    <x v="2"/>
    <n v="2"/>
    <n v="952.65"/>
    <n v="1272.23"/>
    <n v="0.05"/>
    <n v="2417.2370000000001"/>
    <x v="11"/>
    <n v="2025"/>
    <n v="639.16000000000008"/>
  </r>
  <r>
    <s v="T01269"/>
    <n v="45768"/>
    <s v="C091"/>
    <s v="P050"/>
    <s v="S003"/>
    <x v="3"/>
    <x v="0"/>
    <x v="0"/>
    <n v="5"/>
    <n v="775.07"/>
    <n v="1044.6400000000001"/>
    <n v="0.15"/>
    <n v="4439.72"/>
    <x v="8"/>
    <n v="2025"/>
    <n v="1347.8500000000004"/>
  </r>
  <r>
    <s v="T01270"/>
    <n v="45629"/>
    <s v="C014"/>
    <s v="P010"/>
    <s v="S001"/>
    <x v="36"/>
    <x v="1"/>
    <x v="3"/>
    <n v="3"/>
    <n v="838.95"/>
    <n v="1194.1199999999999"/>
    <n v="0.1"/>
    <n v="3224.1239999999998"/>
    <x v="7"/>
    <n v="2024"/>
    <n v="1065.5099999999995"/>
  </r>
  <r>
    <s v="T01271"/>
    <n v="45378"/>
    <s v="C125"/>
    <s v="P023"/>
    <s v="S005"/>
    <x v="20"/>
    <x v="0"/>
    <x v="2"/>
    <n v="5"/>
    <n v="1014.91"/>
    <n v="1878.47"/>
    <n v="0"/>
    <n v="9392.35"/>
    <x v="2"/>
    <n v="2024"/>
    <n v="4317.8"/>
  </r>
  <r>
    <s v="T01272"/>
    <n v="45386"/>
    <s v="C182"/>
    <s v="P016"/>
    <s v="S005"/>
    <x v="13"/>
    <x v="0"/>
    <x v="2"/>
    <n v="5"/>
    <n v="1451.16"/>
    <n v="1858.75"/>
    <n v="0.1"/>
    <n v="8364.375"/>
    <x v="8"/>
    <n v="2024"/>
    <n v="2037.9499999999996"/>
  </r>
  <r>
    <s v="T01273"/>
    <n v="45263"/>
    <s v="C159"/>
    <s v="P027"/>
    <s v="S003"/>
    <x v="34"/>
    <x v="1"/>
    <x v="0"/>
    <n v="1"/>
    <n v="952.65"/>
    <n v="1272.23"/>
    <n v="0.05"/>
    <n v="1208.6185"/>
    <x v="7"/>
    <n v="2023"/>
    <n v="319.58000000000004"/>
  </r>
  <r>
    <s v="T01274"/>
    <n v="45539"/>
    <s v="C023"/>
    <s v="P032"/>
    <s v="S001"/>
    <x v="44"/>
    <x v="2"/>
    <x v="3"/>
    <n v="4"/>
    <n v="164.01"/>
    <n v="304.70999999999998"/>
    <n v="0.05"/>
    <n v="1157.8979999999999"/>
    <x v="5"/>
    <n v="2024"/>
    <n v="562.79999999999995"/>
  </r>
  <r>
    <s v="T01275"/>
    <n v="45299"/>
    <s v="C020"/>
    <s v="P016"/>
    <s v="S001"/>
    <x v="13"/>
    <x v="0"/>
    <x v="3"/>
    <n v="2"/>
    <n v="1451.16"/>
    <n v="1858.75"/>
    <n v="0.1"/>
    <n v="3345.75"/>
    <x v="9"/>
    <n v="2024"/>
    <n v="815.17999999999984"/>
  </r>
  <r>
    <s v="T01276"/>
    <n v="45732"/>
    <s v="C179"/>
    <s v="P023"/>
    <s v="S002"/>
    <x v="20"/>
    <x v="0"/>
    <x v="2"/>
    <n v="4"/>
    <n v="1014.91"/>
    <n v="1878.47"/>
    <n v="0.05"/>
    <n v="7138.1859999999997"/>
    <x v="2"/>
    <n v="2025"/>
    <n v="3454.2400000000002"/>
  </r>
  <r>
    <s v="T01277"/>
    <n v="45554"/>
    <s v="C134"/>
    <s v="P041"/>
    <s v="S001"/>
    <x v="30"/>
    <x v="1"/>
    <x v="3"/>
    <n v="3"/>
    <n v="1043.29"/>
    <n v="1635.01"/>
    <n v="0.15"/>
    <n v="4169.2754999999997"/>
    <x v="5"/>
    <n v="2024"/>
    <n v="1775.16"/>
  </r>
  <r>
    <s v="T01278"/>
    <n v="45203"/>
    <s v="C122"/>
    <s v="P023"/>
    <s v="S003"/>
    <x v="20"/>
    <x v="0"/>
    <x v="0"/>
    <n v="4"/>
    <n v="1014.91"/>
    <n v="1878.47"/>
    <n v="0.15"/>
    <n v="6386.7979999999998"/>
    <x v="6"/>
    <n v="2023"/>
    <n v="3454.2400000000002"/>
  </r>
  <r>
    <s v="T01279"/>
    <n v="45467"/>
    <s v="C075"/>
    <s v="P041"/>
    <s v="S002"/>
    <x v="30"/>
    <x v="1"/>
    <x v="2"/>
    <n v="1"/>
    <n v="1043.29"/>
    <n v="1635.01"/>
    <n v="0"/>
    <n v="1635.01"/>
    <x v="0"/>
    <n v="2024"/>
    <n v="591.72"/>
  </r>
  <r>
    <s v="T01280"/>
    <n v="45334"/>
    <s v="C134"/>
    <s v="P014"/>
    <s v="S003"/>
    <x v="0"/>
    <x v="0"/>
    <x v="0"/>
    <n v="4"/>
    <n v="797.94"/>
    <n v="1342.75"/>
    <n v="0.1"/>
    <n v="4833.9000000000005"/>
    <x v="10"/>
    <n v="2024"/>
    <n v="2179.2399999999998"/>
  </r>
  <r>
    <s v="T01281"/>
    <n v="45828"/>
    <s v="C125"/>
    <s v="P014"/>
    <s v="S005"/>
    <x v="0"/>
    <x v="0"/>
    <x v="2"/>
    <n v="5"/>
    <n v="797.94"/>
    <n v="1342.75"/>
    <n v="0.15"/>
    <n v="5706.6875"/>
    <x v="0"/>
    <n v="2025"/>
    <n v="2724.0499999999997"/>
  </r>
  <r>
    <s v="T01282"/>
    <n v="45898"/>
    <s v="C078"/>
    <s v="P038"/>
    <s v="S005"/>
    <x v="41"/>
    <x v="0"/>
    <x v="2"/>
    <n v="2"/>
    <n v="285.23"/>
    <n v="366.93"/>
    <n v="0.1"/>
    <n v="660.47400000000005"/>
    <x v="3"/>
    <n v="2025"/>
    <n v="163.39999999999998"/>
  </r>
  <r>
    <s v="T01283"/>
    <n v="45274"/>
    <s v="C067"/>
    <s v="P001"/>
    <s v="S002"/>
    <x v="31"/>
    <x v="1"/>
    <x v="2"/>
    <n v="4"/>
    <n v="1323.38"/>
    <n v="1673.69"/>
    <n v="0.1"/>
    <n v="6025.2840000000006"/>
    <x v="7"/>
    <n v="2023"/>
    <n v="1401.2399999999998"/>
  </r>
  <r>
    <s v="T01284"/>
    <n v="45470"/>
    <s v="C198"/>
    <s v="P042"/>
    <s v="S001"/>
    <x v="10"/>
    <x v="0"/>
    <x v="3"/>
    <n v="2"/>
    <n v="316.63"/>
    <n v="453.62"/>
    <n v="0.1"/>
    <n v="816.51600000000008"/>
    <x v="0"/>
    <n v="2024"/>
    <n v="273.98"/>
  </r>
  <r>
    <s v="T01285"/>
    <n v="45533"/>
    <s v="C117"/>
    <s v="P020"/>
    <s v="S002"/>
    <x v="24"/>
    <x v="0"/>
    <x v="2"/>
    <n v="5"/>
    <n v="242.98"/>
    <n v="323.92"/>
    <n v="0.05"/>
    <n v="1538.6200000000001"/>
    <x v="3"/>
    <n v="2024"/>
    <n v="404.70000000000016"/>
  </r>
  <r>
    <s v="T01286"/>
    <n v="45339"/>
    <s v="C047"/>
    <s v="P019"/>
    <s v="S002"/>
    <x v="26"/>
    <x v="1"/>
    <x v="2"/>
    <n v="2"/>
    <n v="1346.48"/>
    <n v="1762.92"/>
    <n v="0.05"/>
    <n v="3349.5479999999998"/>
    <x v="10"/>
    <n v="2024"/>
    <n v="832.88000000000011"/>
  </r>
  <r>
    <s v="T01287"/>
    <n v="45893"/>
    <s v="C030"/>
    <s v="P014"/>
    <s v="S001"/>
    <x v="0"/>
    <x v="0"/>
    <x v="3"/>
    <n v="3"/>
    <n v="797.94"/>
    <n v="1342.75"/>
    <n v="0.05"/>
    <n v="3826.8374999999996"/>
    <x v="3"/>
    <n v="2025"/>
    <n v="1634.4299999999998"/>
  </r>
  <r>
    <s v="T01288"/>
    <n v="45213"/>
    <s v="C067"/>
    <s v="P001"/>
    <s v="S003"/>
    <x v="31"/>
    <x v="1"/>
    <x v="0"/>
    <n v="2"/>
    <n v="1323.38"/>
    <n v="1673.69"/>
    <n v="0.05"/>
    <n v="3180.011"/>
    <x v="6"/>
    <n v="2023"/>
    <n v="700.61999999999989"/>
  </r>
  <r>
    <s v="T01289"/>
    <n v="45540"/>
    <s v="C171"/>
    <s v="P041"/>
    <s v="S003"/>
    <x v="30"/>
    <x v="1"/>
    <x v="0"/>
    <n v="3"/>
    <n v="1043.29"/>
    <n v="1635.01"/>
    <n v="0.05"/>
    <n v="4659.7784999999994"/>
    <x v="5"/>
    <n v="2024"/>
    <n v="1775.16"/>
  </r>
  <r>
    <s v="T01290"/>
    <n v="45513"/>
    <s v="C115"/>
    <s v="P022"/>
    <s v="S005"/>
    <x v="9"/>
    <x v="2"/>
    <x v="2"/>
    <n v="2"/>
    <n v="19.05"/>
    <n v="25.57"/>
    <n v="0.1"/>
    <n v="46.026000000000003"/>
    <x v="3"/>
    <n v="2024"/>
    <n v="13.04"/>
  </r>
  <r>
    <s v="T01291"/>
    <n v="45905"/>
    <s v="C007"/>
    <s v="P032"/>
    <s v="S004"/>
    <x v="44"/>
    <x v="2"/>
    <x v="1"/>
    <n v="4"/>
    <n v="164.01"/>
    <n v="304.70999999999998"/>
    <n v="0.05"/>
    <n v="1157.8979999999999"/>
    <x v="5"/>
    <n v="2025"/>
    <n v="562.79999999999995"/>
  </r>
  <r>
    <s v="T01292"/>
    <n v="45627"/>
    <s v="C082"/>
    <s v="P036"/>
    <s v="S002"/>
    <x v="4"/>
    <x v="0"/>
    <x v="2"/>
    <n v="1"/>
    <n v="1167.73"/>
    <n v="1501.46"/>
    <n v="0.1"/>
    <n v="1351.3140000000001"/>
    <x v="7"/>
    <n v="2024"/>
    <n v="333.73"/>
  </r>
  <r>
    <s v="T01293"/>
    <n v="45753"/>
    <s v="C122"/>
    <s v="P010"/>
    <s v="S003"/>
    <x v="36"/>
    <x v="1"/>
    <x v="0"/>
    <n v="5"/>
    <n v="838.95"/>
    <n v="1194.1199999999999"/>
    <n v="0.05"/>
    <n v="5672.0699999999988"/>
    <x v="8"/>
    <n v="2025"/>
    <n v="1775.8499999999992"/>
  </r>
  <r>
    <s v="T01294"/>
    <n v="45856"/>
    <s v="C087"/>
    <s v="P028"/>
    <s v="S001"/>
    <x v="25"/>
    <x v="1"/>
    <x v="3"/>
    <n v="4"/>
    <n v="363.33"/>
    <n v="673.78"/>
    <n v="0"/>
    <n v="2695.12"/>
    <x v="11"/>
    <n v="2025"/>
    <n v="1241.8"/>
  </r>
  <r>
    <s v="T01295"/>
    <n v="45295"/>
    <s v="C174"/>
    <s v="P025"/>
    <s v="S005"/>
    <x v="33"/>
    <x v="0"/>
    <x v="2"/>
    <n v="1"/>
    <n v="258.72000000000003"/>
    <n v="429.15"/>
    <n v="0.1"/>
    <n v="386.23500000000001"/>
    <x v="9"/>
    <n v="2024"/>
    <n v="170.42999999999995"/>
  </r>
  <r>
    <s v="T01296"/>
    <n v="45632"/>
    <s v="C103"/>
    <s v="P007"/>
    <s v="S005"/>
    <x v="18"/>
    <x v="1"/>
    <x v="2"/>
    <n v="2"/>
    <n v="764.02"/>
    <n v="1474.12"/>
    <n v="0.15"/>
    <n v="2506.0039999999999"/>
    <x v="7"/>
    <n v="2024"/>
    <n v="1420.1999999999998"/>
  </r>
  <r>
    <s v="T01297"/>
    <n v="45757"/>
    <s v="C024"/>
    <s v="P047"/>
    <s v="S003"/>
    <x v="28"/>
    <x v="1"/>
    <x v="0"/>
    <n v="1"/>
    <n v="722.74"/>
    <n v="1197.18"/>
    <n v="0.05"/>
    <n v="1137.3209999999999"/>
    <x v="8"/>
    <n v="2025"/>
    <n v="474.44000000000005"/>
  </r>
  <r>
    <s v="T01298"/>
    <n v="45835"/>
    <s v="C197"/>
    <s v="P037"/>
    <s v="S003"/>
    <x v="27"/>
    <x v="1"/>
    <x v="0"/>
    <n v="2"/>
    <n v="1451.27"/>
    <n v="1952.65"/>
    <n v="0"/>
    <n v="3905.3"/>
    <x v="0"/>
    <n v="2025"/>
    <n v="1002.7600000000002"/>
  </r>
  <r>
    <s v="T01299"/>
    <n v="45266"/>
    <s v="C138"/>
    <s v="P031"/>
    <s v="S004"/>
    <x v="39"/>
    <x v="2"/>
    <x v="1"/>
    <n v="1"/>
    <n v="822.2"/>
    <n v="1095.72"/>
    <n v="0.15"/>
    <n v="931.36199999999997"/>
    <x v="7"/>
    <n v="2023"/>
    <n v="273.52"/>
  </r>
  <r>
    <s v="T01300"/>
    <n v="45291"/>
    <s v="C126"/>
    <s v="P003"/>
    <s v="S003"/>
    <x v="46"/>
    <x v="0"/>
    <x v="0"/>
    <n v="5"/>
    <n v="169.03"/>
    <n v="337.63"/>
    <n v="0"/>
    <n v="1688.15"/>
    <x v="7"/>
    <n v="2023"/>
    <n v="843"/>
  </r>
  <r>
    <s v="T01301"/>
    <n v="45775"/>
    <s v="C102"/>
    <s v="P022"/>
    <s v="S002"/>
    <x v="9"/>
    <x v="2"/>
    <x v="2"/>
    <n v="4"/>
    <n v="19.05"/>
    <n v="25.57"/>
    <n v="0.1"/>
    <n v="92.052000000000007"/>
    <x v="8"/>
    <n v="2025"/>
    <n v="26.08"/>
  </r>
  <r>
    <s v="T01302"/>
    <n v="45584"/>
    <s v="C096"/>
    <s v="P012"/>
    <s v="S001"/>
    <x v="38"/>
    <x v="1"/>
    <x v="3"/>
    <n v="3"/>
    <n v="818.24"/>
    <n v="1193.0899999999999"/>
    <n v="0.1"/>
    <n v="3221.3429999999998"/>
    <x v="6"/>
    <n v="2024"/>
    <n v="1124.5499999999997"/>
  </r>
  <r>
    <s v="T01303"/>
    <n v="45491"/>
    <s v="C079"/>
    <s v="P003"/>
    <s v="S004"/>
    <x v="46"/>
    <x v="0"/>
    <x v="1"/>
    <n v="5"/>
    <n v="169.03"/>
    <n v="337.63"/>
    <n v="0"/>
    <n v="1688.15"/>
    <x v="11"/>
    <n v="2024"/>
    <n v="843"/>
  </r>
  <r>
    <s v="T01304"/>
    <n v="45777"/>
    <s v="C187"/>
    <s v="P041"/>
    <s v="S004"/>
    <x v="30"/>
    <x v="1"/>
    <x v="1"/>
    <n v="4"/>
    <n v="1043.29"/>
    <n v="1635.01"/>
    <n v="0.15"/>
    <n v="5559.0339999999997"/>
    <x v="8"/>
    <n v="2025"/>
    <n v="2366.88"/>
  </r>
  <r>
    <s v="T01305"/>
    <n v="45791"/>
    <s v="C042"/>
    <s v="P002"/>
    <s v="S004"/>
    <x v="2"/>
    <x v="1"/>
    <x v="1"/>
    <n v="4"/>
    <n v="527.62"/>
    <n v="818.76"/>
    <n v="0.05"/>
    <n v="3111.288"/>
    <x v="4"/>
    <n v="2025"/>
    <n v="1164.56"/>
  </r>
  <r>
    <s v="T01306"/>
    <n v="45890"/>
    <s v="C037"/>
    <s v="P042"/>
    <s v="S002"/>
    <x v="10"/>
    <x v="0"/>
    <x v="2"/>
    <n v="3"/>
    <n v="316.63"/>
    <n v="453.62"/>
    <n v="0.15"/>
    <n v="1156.731"/>
    <x v="3"/>
    <n v="2025"/>
    <n v="410.97"/>
  </r>
  <r>
    <s v="T01307"/>
    <n v="45648"/>
    <s v="C017"/>
    <s v="P026"/>
    <s v="S005"/>
    <x v="15"/>
    <x v="2"/>
    <x v="2"/>
    <n v="4"/>
    <n v="584.4"/>
    <n v="1015.76"/>
    <n v="0"/>
    <n v="4063.04"/>
    <x v="7"/>
    <n v="2024"/>
    <n v="1725.44"/>
  </r>
  <r>
    <s v="T01308"/>
    <n v="45351"/>
    <s v="C105"/>
    <s v="P030"/>
    <s v="S003"/>
    <x v="1"/>
    <x v="0"/>
    <x v="0"/>
    <n v="4"/>
    <n v="15.28"/>
    <n v="29.24"/>
    <n v="0.05"/>
    <n v="111.11199999999999"/>
    <x v="10"/>
    <n v="2024"/>
    <n v="55.839999999999996"/>
  </r>
  <r>
    <s v="T01309"/>
    <n v="45616"/>
    <s v="C182"/>
    <s v="P027"/>
    <s v="S005"/>
    <x v="34"/>
    <x v="1"/>
    <x v="2"/>
    <n v="2"/>
    <n v="952.65"/>
    <n v="1272.23"/>
    <n v="0.05"/>
    <n v="2417.2370000000001"/>
    <x v="1"/>
    <n v="2024"/>
    <n v="639.16000000000008"/>
  </r>
  <r>
    <s v="T01310"/>
    <n v="45240"/>
    <s v="C098"/>
    <s v="P017"/>
    <s v="S003"/>
    <x v="43"/>
    <x v="1"/>
    <x v="0"/>
    <n v="5"/>
    <n v="833.52"/>
    <n v="1246.1099999999999"/>
    <n v="0.15"/>
    <n v="5295.9674999999988"/>
    <x v="1"/>
    <n v="2023"/>
    <n v="2062.9499999999998"/>
  </r>
  <r>
    <s v="T01311"/>
    <n v="45745"/>
    <s v="C078"/>
    <s v="P042"/>
    <s v="S005"/>
    <x v="10"/>
    <x v="0"/>
    <x v="2"/>
    <n v="3"/>
    <n v="316.63"/>
    <n v="453.62"/>
    <n v="0.15"/>
    <n v="1156.731"/>
    <x v="2"/>
    <n v="2025"/>
    <n v="410.97"/>
  </r>
  <r>
    <s v="T01312"/>
    <n v="45826"/>
    <s v="C058"/>
    <s v="P032"/>
    <s v="S001"/>
    <x v="44"/>
    <x v="2"/>
    <x v="3"/>
    <n v="1"/>
    <n v="164.01"/>
    <n v="304.70999999999998"/>
    <n v="0.05"/>
    <n v="289.47449999999998"/>
    <x v="0"/>
    <n v="2025"/>
    <n v="140.69999999999999"/>
  </r>
  <r>
    <s v="T01313"/>
    <n v="45864"/>
    <s v="C077"/>
    <s v="P009"/>
    <s v="S004"/>
    <x v="5"/>
    <x v="2"/>
    <x v="1"/>
    <n v="1"/>
    <n v="80.36"/>
    <n v="123.19"/>
    <n v="0.1"/>
    <n v="110.871"/>
    <x v="11"/>
    <n v="2025"/>
    <n v="42.83"/>
  </r>
  <r>
    <s v="T01314"/>
    <n v="45779"/>
    <s v="C046"/>
    <s v="P012"/>
    <s v="S004"/>
    <x v="38"/>
    <x v="1"/>
    <x v="1"/>
    <n v="2"/>
    <n v="818.24"/>
    <n v="1193.0899999999999"/>
    <n v="0"/>
    <n v="2386.1799999999998"/>
    <x v="4"/>
    <n v="2025"/>
    <n v="749.69999999999982"/>
  </r>
  <r>
    <s v="T01315"/>
    <n v="45678"/>
    <s v="C196"/>
    <s v="P022"/>
    <s v="S003"/>
    <x v="9"/>
    <x v="2"/>
    <x v="0"/>
    <n v="4"/>
    <n v="19.05"/>
    <n v="25.57"/>
    <n v="0"/>
    <n v="102.28"/>
    <x v="9"/>
    <n v="2025"/>
    <n v="26.08"/>
  </r>
  <r>
    <s v="T01316"/>
    <n v="45250"/>
    <s v="C149"/>
    <s v="P049"/>
    <s v="S004"/>
    <x v="29"/>
    <x v="0"/>
    <x v="1"/>
    <n v="5"/>
    <n v="199.3"/>
    <n v="388.26"/>
    <n v="0.15"/>
    <n v="1650.105"/>
    <x v="1"/>
    <n v="2023"/>
    <n v="944.8"/>
  </r>
  <r>
    <s v="T01317"/>
    <n v="45423"/>
    <s v="C161"/>
    <s v="P001"/>
    <s v="S004"/>
    <x v="31"/>
    <x v="1"/>
    <x v="1"/>
    <n v="1"/>
    <n v="1323.38"/>
    <n v="1673.69"/>
    <n v="0.1"/>
    <n v="1506.3210000000001"/>
    <x v="4"/>
    <n v="2024"/>
    <n v="350.30999999999995"/>
  </r>
  <r>
    <s v="T01318"/>
    <n v="45313"/>
    <s v="C067"/>
    <s v="P047"/>
    <s v="S002"/>
    <x v="28"/>
    <x v="1"/>
    <x v="2"/>
    <n v="5"/>
    <n v="722.74"/>
    <n v="1197.18"/>
    <n v="0"/>
    <n v="5985.9000000000005"/>
    <x v="9"/>
    <n v="2024"/>
    <n v="2372.2000000000003"/>
  </r>
  <r>
    <s v="T01319"/>
    <n v="45440"/>
    <s v="C082"/>
    <s v="P004"/>
    <s v="S004"/>
    <x v="49"/>
    <x v="0"/>
    <x v="1"/>
    <n v="2"/>
    <n v="1363.52"/>
    <n v="1853.77"/>
    <n v="0.1"/>
    <n v="3336.7860000000001"/>
    <x v="4"/>
    <n v="2024"/>
    <n v="980.5"/>
  </r>
  <r>
    <s v="T01320"/>
    <n v="45642"/>
    <s v="C014"/>
    <s v="P049"/>
    <s v="S003"/>
    <x v="29"/>
    <x v="0"/>
    <x v="0"/>
    <n v="3"/>
    <n v="199.3"/>
    <n v="388.26"/>
    <n v="0.15"/>
    <n v="990.06299999999999"/>
    <x v="7"/>
    <n v="2024"/>
    <n v="566.87999999999988"/>
  </r>
  <r>
    <s v="T01321"/>
    <n v="45481"/>
    <s v="C013"/>
    <s v="P002"/>
    <s v="S003"/>
    <x v="2"/>
    <x v="1"/>
    <x v="0"/>
    <n v="3"/>
    <n v="527.62"/>
    <n v="818.76"/>
    <n v="0"/>
    <n v="2456.2799999999997"/>
    <x v="11"/>
    <n v="2024"/>
    <n v="873.42"/>
  </r>
  <r>
    <s v="T01322"/>
    <n v="45549"/>
    <s v="C197"/>
    <s v="P021"/>
    <s v="S002"/>
    <x v="23"/>
    <x v="2"/>
    <x v="2"/>
    <n v="1"/>
    <n v="977.09"/>
    <n v="1227.24"/>
    <n v="0.05"/>
    <n v="1165.8779999999999"/>
    <x v="5"/>
    <n v="2024"/>
    <n v="250.14999999999998"/>
  </r>
  <r>
    <s v="T01323"/>
    <n v="45871"/>
    <s v="C081"/>
    <s v="P019"/>
    <s v="S003"/>
    <x v="26"/>
    <x v="1"/>
    <x v="0"/>
    <n v="3"/>
    <n v="1346.48"/>
    <n v="1762.92"/>
    <n v="0.1"/>
    <n v="4759.884"/>
    <x v="3"/>
    <n v="2025"/>
    <n v="1249.3200000000002"/>
  </r>
  <r>
    <s v="T01324"/>
    <n v="45402"/>
    <s v="C137"/>
    <s v="P043"/>
    <s v="S005"/>
    <x v="45"/>
    <x v="0"/>
    <x v="2"/>
    <n v="3"/>
    <n v="293.95999999999998"/>
    <n v="564.41999999999996"/>
    <n v="0.05"/>
    <n v="1608.5969999999998"/>
    <x v="8"/>
    <n v="2024"/>
    <n v="811.37999999999988"/>
  </r>
  <r>
    <s v="T01325"/>
    <n v="45681"/>
    <s v="C036"/>
    <s v="P042"/>
    <s v="S005"/>
    <x v="10"/>
    <x v="0"/>
    <x v="2"/>
    <n v="3"/>
    <n v="316.63"/>
    <n v="453.62"/>
    <n v="0.1"/>
    <n v="1224.7740000000001"/>
    <x v="9"/>
    <n v="2025"/>
    <n v="410.97"/>
  </r>
  <r>
    <s v="T01326"/>
    <n v="45288"/>
    <s v="C106"/>
    <s v="P019"/>
    <s v="S003"/>
    <x v="26"/>
    <x v="1"/>
    <x v="0"/>
    <n v="2"/>
    <n v="1346.48"/>
    <n v="1762.92"/>
    <n v="0"/>
    <n v="3525.84"/>
    <x v="7"/>
    <n v="2023"/>
    <n v="832.88000000000011"/>
  </r>
  <r>
    <s v="T01327"/>
    <n v="45749"/>
    <s v="C040"/>
    <s v="P031"/>
    <s v="S005"/>
    <x v="39"/>
    <x v="2"/>
    <x v="2"/>
    <n v="2"/>
    <n v="822.2"/>
    <n v="1095.72"/>
    <n v="0.05"/>
    <n v="2081.8679999999999"/>
    <x v="8"/>
    <n v="2025"/>
    <n v="547.04"/>
  </r>
  <r>
    <s v="T01328"/>
    <n v="45791"/>
    <s v="C107"/>
    <s v="P011"/>
    <s v="S004"/>
    <x v="17"/>
    <x v="1"/>
    <x v="1"/>
    <n v="1"/>
    <n v="190.67"/>
    <n v="248.57"/>
    <n v="0"/>
    <n v="248.57"/>
    <x v="4"/>
    <n v="2025"/>
    <n v="57.900000000000006"/>
  </r>
  <r>
    <s v="T01329"/>
    <n v="45437"/>
    <s v="C005"/>
    <s v="P014"/>
    <s v="S004"/>
    <x v="0"/>
    <x v="0"/>
    <x v="1"/>
    <n v="3"/>
    <n v="797.94"/>
    <n v="1342.75"/>
    <n v="0.1"/>
    <n v="3625.4250000000002"/>
    <x v="4"/>
    <n v="2024"/>
    <n v="1634.4299999999998"/>
  </r>
  <r>
    <s v="T01330"/>
    <n v="45453"/>
    <s v="C036"/>
    <s v="P033"/>
    <s v="S004"/>
    <x v="16"/>
    <x v="0"/>
    <x v="1"/>
    <n v="5"/>
    <n v="1329.15"/>
    <n v="1798.97"/>
    <n v="0.1"/>
    <n v="8095.3650000000007"/>
    <x v="0"/>
    <n v="2024"/>
    <n v="2349.0999999999995"/>
  </r>
  <r>
    <s v="T01331"/>
    <n v="45550"/>
    <s v="C182"/>
    <s v="P044"/>
    <s v="S003"/>
    <x v="32"/>
    <x v="0"/>
    <x v="0"/>
    <n v="1"/>
    <n v="797.54"/>
    <n v="1286.55"/>
    <n v="0"/>
    <n v="1286.55"/>
    <x v="5"/>
    <n v="2024"/>
    <n v="489.01"/>
  </r>
  <r>
    <s v="T01332"/>
    <n v="45764"/>
    <s v="C033"/>
    <s v="P029"/>
    <s v="S002"/>
    <x v="47"/>
    <x v="0"/>
    <x v="2"/>
    <n v="2"/>
    <n v="988.31"/>
    <n v="1485.05"/>
    <n v="0.1"/>
    <n v="2673.09"/>
    <x v="8"/>
    <n v="2025"/>
    <n v="993.48"/>
  </r>
  <r>
    <s v="T01333"/>
    <n v="45504"/>
    <s v="C054"/>
    <s v="P044"/>
    <s v="S002"/>
    <x v="32"/>
    <x v="0"/>
    <x v="2"/>
    <n v="1"/>
    <n v="797.54"/>
    <n v="1286.55"/>
    <n v="0.15"/>
    <n v="1093.5674999999999"/>
    <x v="11"/>
    <n v="2024"/>
    <n v="489.01"/>
  </r>
  <r>
    <s v="T01334"/>
    <n v="45611"/>
    <s v="C020"/>
    <s v="P018"/>
    <s v="S001"/>
    <x v="19"/>
    <x v="1"/>
    <x v="3"/>
    <n v="4"/>
    <n v="703.83"/>
    <n v="1079.8900000000001"/>
    <n v="0.15"/>
    <n v="3671.6260000000002"/>
    <x v="1"/>
    <n v="2024"/>
    <n v="1504.2400000000002"/>
  </r>
  <r>
    <s v="T01335"/>
    <n v="45478"/>
    <s v="C051"/>
    <s v="P001"/>
    <s v="S001"/>
    <x v="31"/>
    <x v="1"/>
    <x v="3"/>
    <n v="1"/>
    <n v="1323.38"/>
    <n v="1673.69"/>
    <n v="0"/>
    <n v="1673.69"/>
    <x v="11"/>
    <n v="2024"/>
    <n v="350.30999999999995"/>
  </r>
  <r>
    <s v="T01336"/>
    <n v="45891"/>
    <s v="C031"/>
    <s v="P011"/>
    <s v="S003"/>
    <x v="17"/>
    <x v="1"/>
    <x v="0"/>
    <n v="1"/>
    <n v="190.67"/>
    <n v="248.57"/>
    <n v="0"/>
    <n v="248.57"/>
    <x v="3"/>
    <n v="2025"/>
    <n v="57.900000000000006"/>
  </r>
  <r>
    <s v="T01337"/>
    <n v="45189"/>
    <s v="C171"/>
    <s v="P045"/>
    <s v="S001"/>
    <x v="8"/>
    <x v="2"/>
    <x v="3"/>
    <n v="1"/>
    <n v="1004.56"/>
    <n v="1879.08"/>
    <n v="0"/>
    <n v="1879.08"/>
    <x v="5"/>
    <n v="2023"/>
    <n v="874.52"/>
  </r>
  <r>
    <s v="T01338"/>
    <n v="45526"/>
    <s v="C151"/>
    <s v="P045"/>
    <s v="S002"/>
    <x v="8"/>
    <x v="2"/>
    <x v="2"/>
    <n v="2"/>
    <n v="1004.56"/>
    <n v="1879.08"/>
    <n v="0.1"/>
    <n v="3382.3440000000001"/>
    <x v="3"/>
    <n v="2024"/>
    <n v="1749.04"/>
  </r>
  <r>
    <s v="T01339"/>
    <n v="45358"/>
    <s v="C024"/>
    <s v="P006"/>
    <s v="S002"/>
    <x v="35"/>
    <x v="2"/>
    <x v="2"/>
    <n v="3"/>
    <n v="187.34"/>
    <n v="318.05"/>
    <n v="0.1"/>
    <n v="858.73500000000013"/>
    <x v="2"/>
    <n v="2024"/>
    <n v="392.13"/>
  </r>
  <r>
    <s v="T01340"/>
    <n v="45681"/>
    <s v="C042"/>
    <s v="P001"/>
    <s v="S005"/>
    <x v="31"/>
    <x v="1"/>
    <x v="2"/>
    <n v="5"/>
    <n v="1323.38"/>
    <n v="1673.69"/>
    <n v="0.05"/>
    <n v="7950.0275000000001"/>
    <x v="9"/>
    <n v="2025"/>
    <n v="1751.5499999999997"/>
  </r>
  <r>
    <s v="T01341"/>
    <n v="45738"/>
    <s v="C026"/>
    <s v="P017"/>
    <s v="S005"/>
    <x v="43"/>
    <x v="1"/>
    <x v="2"/>
    <n v="1"/>
    <n v="833.52"/>
    <n v="1246.1099999999999"/>
    <n v="0.05"/>
    <n v="1183.8045"/>
    <x v="2"/>
    <n v="2025"/>
    <n v="412.58999999999992"/>
  </r>
  <r>
    <s v="T01342"/>
    <n v="45754"/>
    <s v="C073"/>
    <s v="P004"/>
    <s v="S002"/>
    <x v="49"/>
    <x v="0"/>
    <x v="2"/>
    <n v="5"/>
    <n v="1363.52"/>
    <n v="1853.77"/>
    <n v="0"/>
    <n v="9268.85"/>
    <x v="8"/>
    <n v="2025"/>
    <n v="2451.25"/>
  </r>
  <r>
    <s v="T01343"/>
    <n v="45661"/>
    <s v="C055"/>
    <s v="P032"/>
    <s v="S005"/>
    <x v="44"/>
    <x v="2"/>
    <x v="2"/>
    <n v="4"/>
    <n v="164.01"/>
    <n v="304.70999999999998"/>
    <n v="0.1"/>
    <n v="1096.9559999999999"/>
    <x v="9"/>
    <n v="2025"/>
    <n v="562.79999999999995"/>
  </r>
  <r>
    <s v="T01344"/>
    <n v="45255"/>
    <s v="C113"/>
    <s v="P027"/>
    <s v="S001"/>
    <x v="34"/>
    <x v="1"/>
    <x v="3"/>
    <n v="2"/>
    <n v="952.65"/>
    <n v="1272.23"/>
    <n v="0.1"/>
    <n v="2290.0140000000001"/>
    <x v="1"/>
    <n v="2023"/>
    <n v="639.16000000000008"/>
  </r>
  <r>
    <s v="T01345"/>
    <n v="45895"/>
    <s v="C109"/>
    <s v="P005"/>
    <s v="S002"/>
    <x v="6"/>
    <x v="0"/>
    <x v="2"/>
    <n v="5"/>
    <n v="1004.09"/>
    <n v="1396.22"/>
    <n v="0.05"/>
    <n v="6632.0450000000001"/>
    <x v="3"/>
    <n v="2025"/>
    <n v="1960.65"/>
  </r>
  <r>
    <s v="T01346"/>
    <n v="45315"/>
    <s v="C029"/>
    <s v="P004"/>
    <s v="S003"/>
    <x v="49"/>
    <x v="0"/>
    <x v="0"/>
    <n v="1"/>
    <n v="1363.52"/>
    <n v="1853.77"/>
    <n v="0.15"/>
    <n v="1575.7045000000001"/>
    <x v="9"/>
    <n v="2024"/>
    <n v="490.25"/>
  </r>
  <r>
    <s v="T01347"/>
    <n v="45331"/>
    <s v="C134"/>
    <s v="P013"/>
    <s v="S002"/>
    <x v="21"/>
    <x v="0"/>
    <x v="2"/>
    <n v="4"/>
    <n v="675.1"/>
    <n v="1134.8"/>
    <n v="0.1"/>
    <n v="4085.2799999999997"/>
    <x v="10"/>
    <n v="2024"/>
    <n v="1838.7999999999997"/>
  </r>
  <r>
    <s v="T01348"/>
    <n v="45535"/>
    <s v="C143"/>
    <s v="P025"/>
    <s v="S001"/>
    <x v="33"/>
    <x v="0"/>
    <x v="3"/>
    <n v="1"/>
    <n v="258.72000000000003"/>
    <n v="429.15"/>
    <n v="0.1"/>
    <n v="386.23500000000001"/>
    <x v="3"/>
    <n v="2024"/>
    <n v="170.42999999999995"/>
  </r>
  <r>
    <s v="T01349"/>
    <n v="45611"/>
    <s v="C030"/>
    <s v="P036"/>
    <s v="S004"/>
    <x v="4"/>
    <x v="0"/>
    <x v="1"/>
    <n v="3"/>
    <n v="1167.73"/>
    <n v="1501.46"/>
    <n v="0.15"/>
    <n v="3828.723"/>
    <x v="1"/>
    <n v="2024"/>
    <n v="1001.19"/>
  </r>
  <r>
    <s v="T01350"/>
    <n v="45236"/>
    <s v="C176"/>
    <s v="P013"/>
    <s v="S004"/>
    <x v="21"/>
    <x v="0"/>
    <x v="1"/>
    <n v="2"/>
    <n v="675.1"/>
    <n v="1134.8"/>
    <n v="0.15"/>
    <n v="1929.1599999999999"/>
    <x v="1"/>
    <n v="2023"/>
    <n v="919.39999999999986"/>
  </r>
  <r>
    <s v="T01351"/>
    <n v="45212"/>
    <s v="C110"/>
    <s v="P050"/>
    <s v="S002"/>
    <x v="3"/>
    <x v="0"/>
    <x v="2"/>
    <n v="1"/>
    <n v="775.07"/>
    <n v="1044.6400000000001"/>
    <n v="0.15"/>
    <n v="887.94400000000007"/>
    <x v="6"/>
    <n v="2023"/>
    <n v="269.57000000000005"/>
  </r>
  <r>
    <s v="T01352"/>
    <n v="45648"/>
    <s v="C046"/>
    <s v="P030"/>
    <s v="S001"/>
    <x v="1"/>
    <x v="0"/>
    <x v="3"/>
    <n v="4"/>
    <n v="15.28"/>
    <n v="29.24"/>
    <n v="0"/>
    <n v="116.96"/>
    <x v="7"/>
    <n v="2024"/>
    <n v="55.839999999999996"/>
  </r>
  <r>
    <s v="T01353"/>
    <n v="45399"/>
    <s v="C113"/>
    <s v="P050"/>
    <s v="S005"/>
    <x v="3"/>
    <x v="0"/>
    <x v="2"/>
    <n v="1"/>
    <n v="775.07"/>
    <n v="1044.6400000000001"/>
    <n v="0"/>
    <n v="1044.6400000000001"/>
    <x v="8"/>
    <n v="2024"/>
    <n v="269.57000000000005"/>
  </r>
  <r>
    <s v="T01354"/>
    <n v="45227"/>
    <s v="C102"/>
    <s v="P003"/>
    <s v="S004"/>
    <x v="46"/>
    <x v="0"/>
    <x v="1"/>
    <n v="5"/>
    <n v="169.03"/>
    <n v="337.63"/>
    <n v="0"/>
    <n v="1688.15"/>
    <x v="6"/>
    <n v="2023"/>
    <n v="843"/>
  </r>
  <r>
    <s v="T01355"/>
    <n v="45282"/>
    <s v="C017"/>
    <s v="P006"/>
    <s v="S003"/>
    <x v="35"/>
    <x v="2"/>
    <x v="0"/>
    <n v="2"/>
    <n v="187.34"/>
    <n v="318.05"/>
    <n v="0.1"/>
    <n v="572.49"/>
    <x v="7"/>
    <n v="2023"/>
    <n v="261.42"/>
  </r>
  <r>
    <s v="T01356"/>
    <n v="45813"/>
    <s v="C153"/>
    <s v="P018"/>
    <s v="S004"/>
    <x v="19"/>
    <x v="1"/>
    <x v="1"/>
    <n v="1"/>
    <n v="703.83"/>
    <n v="1079.8900000000001"/>
    <n v="0.05"/>
    <n v="1025.8955000000001"/>
    <x v="0"/>
    <n v="2025"/>
    <n v="376.06000000000006"/>
  </r>
  <r>
    <s v="T01357"/>
    <n v="45864"/>
    <s v="C186"/>
    <s v="P050"/>
    <s v="S004"/>
    <x v="3"/>
    <x v="0"/>
    <x v="1"/>
    <n v="3"/>
    <n v="775.07"/>
    <n v="1044.6400000000001"/>
    <n v="0.1"/>
    <n v="2820.5280000000002"/>
    <x v="11"/>
    <n v="2025"/>
    <n v="808.71000000000015"/>
  </r>
  <r>
    <s v="T01358"/>
    <n v="45472"/>
    <s v="C092"/>
    <s v="P046"/>
    <s v="S004"/>
    <x v="42"/>
    <x v="0"/>
    <x v="1"/>
    <n v="5"/>
    <n v="926.55"/>
    <n v="1165.3699999999999"/>
    <n v="0.15"/>
    <n v="4952.8224999999993"/>
    <x v="0"/>
    <n v="2024"/>
    <n v="1194.0999999999997"/>
  </r>
  <r>
    <s v="T01359"/>
    <n v="45883"/>
    <s v="C131"/>
    <s v="P023"/>
    <s v="S003"/>
    <x v="20"/>
    <x v="0"/>
    <x v="0"/>
    <n v="2"/>
    <n v="1014.91"/>
    <n v="1878.47"/>
    <n v="0.15"/>
    <n v="3193.3989999999999"/>
    <x v="3"/>
    <n v="2025"/>
    <n v="1727.1200000000001"/>
  </r>
  <r>
    <s v="T01360"/>
    <n v="45814"/>
    <s v="C032"/>
    <s v="P044"/>
    <s v="S003"/>
    <x v="32"/>
    <x v="0"/>
    <x v="0"/>
    <n v="4"/>
    <n v="797.54"/>
    <n v="1286.55"/>
    <n v="0.15"/>
    <n v="4374.2699999999995"/>
    <x v="0"/>
    <n v="2025"/>
    <n v="1956.04"/>
  </r>
  <r>
    <s v="T01361"/>
    <n v="45239"/>
    <s v="C161"/>
    <s v="P050"/>
    <s v="S002"/>
    <x v="3"/>
    <x v="0"/>
    <x v="2"/>
    <n v="1"/>
    <n v="775.07"/>
    <n v="1044.6400000000001"/>
    <n v="0"/>
    <n v="1044.6400000000001"/>
    <x v="1"/>
    <n v="2023"/>
    <n v="269.57000000000005"/>
  </r>
  <r>
    <s v="T01362"/>
    <n v="45335"/>
    <s v="C018"/>
    <s v="P019"/>
    <s v="S004"/>
    <x v="26"/>
    <x v="1"/>
    <x v="1"/>
    <n v="1"/>
    <n v="1346.48"/>
    <n v="1762.92"/>
    <n v="0.05"/>
    <n v="1674.7739999999999"/>
    <x v="10"/>
    <n v="2024"/>
    <n v="416.44000000000005"/>
  </r>
  <r>
    <s v="T01363"/>
    <n v="45406"/>
    <s v="C155"/>
    <s v="P015"/>
    <s v="S003"/>
    <x v="40"/>
    <x v="0"/>
    <x v="0"/>
    <n v="2"/>
    <n v="187.6"/>
    <n v="270.45"/>
    <n v="0.1"/>
    <n v="486.81"/>
    <x v="8"/>
    <n v="2024"/>
    <n v="165.7"/>
  </r>
  <r>
    <s v="T01364"/>
    <n v="45844"/>
    <s v="C195"/>
    <s v="P008"/>
    <s v="S001"/>
    <x v="48"/>
    <x v="0"/>
    <x v="3"/>
    <n v="5"/>
    <n v="70.59"/>
    <n v="109.78"/>
    <n v="0.15"/>
    <n v="466.56499999999994"/>
    <x v="11"/>
    <n v="2025"/>
    <n v="195.95"/>
  </r>
  <r>
    <s v="T01365"/>
    <n v="45537"/>
    <s v="C052"/>
    <s v="P006"/>
    <s v="S003"/>
    <x v="35"/>
    <x v="2"/>
    <x v="0"/>
    <n v="4"/>
    <n v="187.34"/>
    <n v="318.05"/>
    <n v="0.15"/>
    <n v="1081.3700000000001"/>
    <x v="5"/>
    <n v="2024"/>
    <n v="522.84"/>
  </r>
  <r>
    <s v="T01366"/>
    <n v="45451"/>
    <s v="C139"/>
    <s v="P050"/>
    <s v="S003"/>
    <x v="3"/>
    <x v="0"/>
    <x v="0"/>
    <n v="5"/>
    <n v="775.07"/>
    <n v="1044.6400000000001"/>
    <n v="0"/>
    <n v="5223.2000000000007"/>
    <x v="0"/>
    <n v="2024"/>
    <n v="1347.8500000000004"/>
  </r>
  <r>
    <s v="T01367"/>
    <n v="45380"/>
    <s v="C111"/>
    <s v="P048"/>
    <s v="S001"/>
    <x v="11"/>
    <x v="0"/>
    <x v="3"/>
    <n v="4"/>
    <n v="794.8"/>
    <n v="1216.3599999999999"/>
    <n v="0.15"/>
    <n v="4135.6239999999998"/>
    <x v="2"/>
    <n v="2024"/>
    <n v="1686.2399999999998"/>
  </r>
  <r>
    <s v="T01368"/>
    <n v="45446"/>
    <s v="C097"/>
    <s v="P004"/>
    <s v="S004"/>
    <x v="49"/>
    <x v="0"/>
    <x v="1"/>
    <n v="4"/>
    <n v="1363.52"/>
    <n v="1853.77"/>
    <n v="0"/>
    <n v="7415.08"/>
    <x v="0"/>
    <n v="2024"/>
    <n v="1961"/>
  </r>
  <r>
    <s v="T01369"/>
    <n v="45659"/>
    <s v="C046"/>
    <s v="P042"/>
    <s v="S005"/>
    <x v="10"/>
    <x v="0"/>
    <x v="2"/>
    <n v="3"/>
    <n v="316.63"/>
    <n v="453.62"/>
    <n v="0.05"/>
    <n v="1292.817"/>
    <x v="9"/>
    <n v="2025"/>
    <n v="410.97"/>
  </r>
  <r>
    <s v="T01370"/>
    <n v="45406"/>
    <s v="C111"/>
    <s v="P010"/>
    <s v="S002"/>
    <x v="36"/>
    <x v="1"/>
    <x v="2"/>
    <n v="3"/>
    <n v="838.95"/>
    <n v="1194.1199999999999"/>
    <n v="0.15"/>
    <n v="3045.0059999999999"/>
    <x v="8"/>
    <n v="2024"/>
    <n v="1065.5099999999995"/>
  </r>
  <r>
    <s v="T01371"/>
    <n v="45218"/>
    <s v="C196"/>
    <s v="P019"/>
    <s v="S001"/>
    <x v="26"/>
    <x v="1"/>
    <x v="3"/>
    <n v="5"/>
    <n v="1346.48"/>
    <n v="1762.92"/>
    <n v="0.15"/>
    <n v="7492.41"/>
    <x v="6"/>
    <n v="2023"/>
    <n v="2082.2000000000003"/>
  </r>
  <r>
    <s v="T01372"/>
    <n v="45899"/>
    <s v="C122"/>
    <s v="P005"/>
    <s v="S005"/>
    <x v="6"/>
    <x v="0"/>
    <x v="2"/>
    <n v="2"/>
    <n v="1004.09"/>
    <n v="1396.22"/>
    <n v="0"/>
    <n v="2792.44"/>
    <x v="3"/>
    <n v="2025"/>
    <n v="784.26"/>
  </r>
  <r>
    <s v="T01373"/>
    <n v="45383"/>
    <s v="C068"/>
    <s v="P040"/>
    <s v="S004"/>
    <x v="37"/>
    <x v="1"/>
    <x v="1"/>
    <n v="5"/>
    <n v="1322.44"/>
    <n v="1745.61"/>
    <n v="0.15"/>
    <n v="7418.8424999999988"/>
    <x v="8"/>
    <n v="2024"/>
    <n v="2115.8499999999995"/>
  </r>
  <r>
    <s v="T01374"/>
    <n v="45438"/>
    <s v="C197"/>
    <s v="P021"/>
    <s v="S003"/>
    <x v="23"/>
    <x v="2"/>
    <x v="0"/>
    <n v="3"/>
    <n v="977.09"/>
    <n v="1227.24"/>
    <n v="0"/>
    <n v="3681.7200000000003"/>
    <x v="4"/>
    <n v="2024"/>
    <n v="750.44999999999993"/>
  </r>
  <r>
    <s v="T01375"/>
    <n v="45249"/>
    <s v="C152"/>
    <s v="P042"/>
    <s v="S001"/>
    <x v="10"/>
    <x v="0"/>
    <x v="3"/>
    <n v="2"/>
    <n v="316.63"/>
    <n v="453.62"/>
    <n v="0.1"/>
    <n v="816.51600000000008"/>
    <x v="1"/>
    <n v="2023"/>
    <n v="273.98"/>
  </r>
  <r>
    <s v="T01376"/>
    <n v="45448"/>
    <s v="C190"/>
    <s v="P050"/>
    <s v="S005"/>
    <x v="3"/>
    <x v="0"/>
    <x v="2"/>
    <n v="1"/>
    <n v="775.07"/>
    <n v="1044.6400000000001"/>
    <n v="0.1"/>
    <n v="940.17600000000016"/>
    <x v="0"/>
    <n v="2024"/>
    <n v="269.57000000000005"/>
  </r>
  <r>
    <s v="T01377"/>
    <n v="45666"/>
    <s v="C025"/>
    <s v="P040"/>
    <s v="S004"/>
    <x v="37"/>
    <x v="1"/>
    <x v="1"/>
    <n v="3"/>
    <n v="1322.44"/>
    <n v="1745.61"/>
    <n v="0.1"/>
    <n v="4713.1469999999999"/>
    <x v="9"/>
    <n v="2025"/>
    <n v="1269.5099999999995"/>
  </r>
  <r>
    <s v="T01378"/>
    <n v="45408"/>
    <s v="C090"/>
    <s v="P049"/>
    <s v="S001"/>
    <x v="29"/>
    <x v="0"/>
    <x v="3"/>
    <n v="2"/>
    <n v="199.3"/>
    <n v="388.26"/>
    <n v="0.05"/>
    <n v="737.69399999999996"/>
    <x v="8"/>
    <n v="2024"/>
    <n v="377.91999999999996"/>
  </r>
  <r>
    <s v="T01379"/>
    <n v="45321"/>
    <s v="C166"/>
    <s v="P003"/>
    <s v="S003"/>
    <x v="46"/>
    <x v="0"/>
    <x v="0"/>
    <n v="5"/>
    <n v="169.03"/>
    <n v="337.63"/>
    <n v="0"/>
    <n v="1688.15"/>
    <x v="9"/>
    <n v="2024"/>
    <n v="843"/>
  </r>
  <r>
    <s v="T01380"/>
    <n v="45327"/>
    <s v="C079"/>
    <s v="P020"/>
    <s v="S001"/>
    <x v="24"/>
    <x v="0"/>
    <x v="3"/>
    <n v="3"/>
    <n v="242.98"/>
    <n v="323.92"/>
    <n v="0.05"/>
    <n v="923.17199999999991"/>
    <x v="10"/>
    <n v="2024"/>
    <n v="242.82000000000008"/>
  </r>
  <r>
    <s v="T01381"/>
    <n v="45216"/>
    <s v="C138"/>
    <s v="P042"/>
    <s v="S003"/>
    <x v="10"/>
    <x v="0"/>
    <x v="0"/>
    <n v="1"/>
    <n v="316.63"/>
    <n v="453.62"/>
    <n v="0.15"/>
    <n v="385.577"/>
    <x v="6"/>
    <n v="2023"/>
    <n v="136.99"/>
  </r>
  <r>
    <s v="T01382"/>
    <n v="45440"/>
    <s v="C146"/>
    <s v="P025"/>
    <s v="S005"/>
    <x v="33"/>
    <x v="0"/>
    <x v="2"/>
    <n v="4"/>
    <n v="258.72000000000003"/>
    <n v="429.15"/>
    <n v="0.1"/>
    <n v="1544.94"/>
    <x v="4"/>
    <n v="2024"/>
    <n v="681.7199999999998"/>
  </r>
  <r>
    <s v="T01383"/>
    <n v="45597"/>
    <s v="C179"/>
    <s v="P021"/>
    <s v="S004"/>
    <x v="23"/>
    <x v="2"/>
    <x v="1"/>
    <n v="5"/>
    <n v="977.09"/>
    <n v="1227.24"/>
    <n v="0"/>
    <n v="6136.2"/>
    <x v="1"/>
    <n v="2024"/>
    <n v="1250.75"/>
  </r>
  <r>
    <s v="T01384"/>
    <n v="45866"/>
    <s v="C097"/>
    <s v="P036"/>
    <s v="S005"/>
    <x v="4"/>
    <x v="0"/>
    <x v="2"/>
    <n v="4"/>
    <n v="1167.73"/>
    <n v="1501.46"/>
    <n v="0.1"/>
    <n v="5405.2560000000003"/>
    <x v="11"/>
    <n v="2025"/>
    <n v="1334.92"/>
  </r>
  <r>
    <s v="T01385"/>
    <n v="45337"/>
    <s v="C126"/>
    <s v="P037"/>
    <s v="S001"/>
    <x v="27"/>
    <x v="1"/>
    <x v="3"/>
    <n v="2"/>
    <n v="1451.27"/>
    <n v="1952.65"/>
    <n v="0.1"/>
    <n v="3514.7700000000004"/>
    <x v="10"/>
    <n v="2024"/>
    <n v="1002.7600000000002"/>
  </r>
  <r>
    <s v="T01386"/>
    <n v="45319"/>
    <s v="C129"/>
    <s v="P017"/>
    <s v="S003"/>
    <x v="43"/>
    <x v="1"/>
    <x v="0"/>
    <n v="2"/>
    <n v="833.52"/>
    <n v="1246.1099999999999"/>
    <n v="0.1"/>
    <n v="2242.998"/>
    <x v="9"/>
    <n v="2024"/>
    <n v="825.17999999999984"/>
  </r>
  <r>
    <s v="T01387"/>
    <n v="45360"/>
    <s v="C112"/>
    <s v="P040"/>
    <s v="S002"/>
    <x v="37"/>
    <x v="1"/>
    <x v="2"/>
    <n v="4"/>
    <n v="1322.44"/>
    <n v="1745.61"/>
    <n v="0"/>
    <n v="6982.44"/>
    <x v="2"/>
    <n v="2024"/>
    <n v="1692.6799999999994"/>
  </r>
  <r>
    <s v="T01388"/>
    <n v="45785"/>
    <s v="C074"/>
    <s v="P045"/>
    <s v="S003"/>
    <x v="8"/>
    <x v="2"/>
    <x v="0"/>
    <n v="1"/>
    <n v="1004.56"/>
    <n v="1879.08"/>
    <n v="0.1"/>
    <n v="1691.172"/>
    <x v="4"/>
    <n v="2025"/>
    <n v="874.52"/>
  </r>
  <r>
    <s v="T01389"/>
    <n v="45734"/>
    <s v="C058"/>
    <s v="P016"/>
    <s v="S005"/>
    <x v="13"/>
    <x v="0"/>
    <x v="2"/>
    <n v="1"/>
    <n v="1451.16"/>
    <n v="1858.75"/>
    <n v="0"/>
    <n v="1858.75"/>
    <x v="2"/>
    <n v="2025"/>
    <n v="407.58999999999992"/>
  </r>
  <r>
    <s v="T01390"/>
    <n v="45396"/>
    <s v="C070"/>
    <s v="P026"/>
    <s v="S001"/>
    <x v="15"/>
    <x v="2"/>
    <x v="3"/>
    <n v="5"/>
    <n v="584.4"/>
    <n v="1015.76"/>
    <n v="0.15"/>
    <n v="4316.9800000000005"/>
    <x v="8"/>
    <n v="2024"/>
    <n v="2156.8000000000002"/>
  </r>
  <r>
    <s v="T01391"/>
    <n v="45270"/>
    <s v="C054"/>
    <s v="P007"/>
    <s v="S003"/>
    <x v="18"/>
    <x v="1"/>
    <x v="0"/>
    <n v="1"/>
    <n v="764.02"/>
    <n v="1474.12"/>
    <n v="0.1"/>
    <n v="1326.7079999999999"/>
    <x v="7"/>
    <n v="2023"/>
    <n v="710.09999999999991"/>
  </r>
  <r>
    <s v="T01392"/>
    <n v="45800"/>
    <s v="C111"/>
    <s v="P008"/>
    <s v="S005"/>
    <x v="48"/>
    <x v="0"/>
    <x v="2"/>
    <n v="3"/>
    <n v="70.59"/>
    <n v="109.78"/>
    <n v="0.05"/>
    <n v="312.87299999999999"/>
    <x v="4"/>
    <n v="2025"/>
    <n v="117.57"/>
  </r>
  <r>
    <s v="T01393"/>
    <n v="45620"/>
    <s v="C103"/>
    <s v="P031"/>
    <s v="S003"/>
    <x v="39"/>
    <x v="2"/>
    <x v="0"/>
    <n v="5"/>
    <n v="822.2"/>
    <n v="1095.72"/>
    <n v="0.15"/>
    <n v="4656.8100000000004"/>
    <x v="1"/>
    <n v="2024"/>
    <n v="1367.6"/>
  </r>
  <r>
    <s v="T01394"/>
    <n v="45553"/>
    <s v="C005"/>
    <s v="P050"/>
    <s v="S005"/>
    <x v="3"/>
    <x v="0"/>
    <x v="2"/>
    <n v="2"/>
    <n v="775.07"/>
    <n v="1044.6400000000001"/>
    <n v="0.15"/>
    <n v="1775.8880000000001"/>
    <x v="5"/>
    <n v="2024"/>
    <n v="539.1400000000001"/>
  </r>
  <r>
    <s v="T01395"/>
    <n v="45755"/>
    <s v="C170"/>
    <s v="P016"/>
    <s v="S004"/>
    <x v="13"/>
    <x v="0"/>
    <x v="1"/>
    <n v="3"/>
    <n v="1451.16"/>
    <n v="1858.75"/>
    <n v="0.15"/>
    <n v="4739.8125"/>
    <x v="8"/>
    <n v="2025"/>
    <n v="1222.7699999999998"/>
  </r>
  <r>
    <s v="T01396"/>
    <n v="45747"/>
    <s v="C134"/>
    <s v="P017"/>
    <s v="S002"/>
    <x v="43"/>
    <x v="1"/>
    <x v="2"/>
    <n v="3"/>
    <n v="833.52"/>
    <n v="1246.1099999999999"/>
    <n v="0.15"/>
    <n v="3177.5805"/>
    <x v="2"/>
    <n v="2025"/>
    <n v="1237.7699999999998"/>
  </r>
  <r>
    <s v="T01397"/>
    <n v="45391"/>
    <s v="C062"/>
    <s v="P028"/>
    <s v="S002"/>
    <x v="25"/>
    <x v="1"/>
    <x v="2"/>
    <n v="3"/>
    <n v="363.33"/>
    <n v="673.78"/>
    <n v="0.15"/>
    <n v="1718.1389999999999"/>
    <x v="8"/>
    <n v="2024"/>
    <n v="931.34999999999991"/>
  </r>
  <r>
    <s v="T01398"/>
    <n v="45685"/>
    <s v="C082"/>
    <s v="P020"/>
    <s v="S001"/>
    <x v="24"/>
    <x v="0"/>
    <x v="3"/>
    <n v="2"/>
    <n v="242.98"/>
    <n v="323.92"/>
    <n v="0.15"/>
    <n v="550.66399999999999"/>
    <x v="9"/>
    <n v="2025"/>
    <n v="161.88000000000005"/>
  </r>
  <r>
    <s v="T01399"/>
    <n v="45831"/>
    <s v="C074"/>
    <s v="P003"/>
    <s v="S002"/>
    <x v="46"/>
    <x v="0"/>
    <x v="2"/>
    <n v="3"/>
    <n v="169.03"/>
    <n v="337.63"/>
    <n v="0.05"/>
    <n v="962.24549999999999"/>
    <x v="0"/>
    <n v="2025"/>
    <n v="505.79999999999995"/>
  </r>
  <r>
    <s v="T01400"/>
    <n v="45766"/>
    <s v="C062"/>
    <s v="P024"/>
    <s v="S001"/>
    <x v="14"/>
    <x v="1"/>
    <x v="3"/>
    <n v="2"/>
    <n v="813.07"/>
    <n v="1487.41"/>
    <n v="0.05"/>
    <n v="2826.0790000000002"/>
    <x v="8"/>
    <n v="2025"/>
    <n v="1348.68"/>
  </r>
  <r>
    <s v="T01401"/>
    <n v="45859"/>
    <s v="C063"/>
    <s v="P013"/>
    <s v="S003"/>
    <x v="21"/>
    <x v="0"/>
    <x v="0"/>
    <n v="4"/>
    <n v="675.1"/>
    <n v="1134.8"/>
    <n v="0.15"/>
    <n v="3858.3199999999997"/>
    <x v="11"/>
    <n v="2025"/>
    <n v="1838.7999999999997"/>
  </r>
  <r>
    <s v="T01402"/>
    <n v="45382"/>
    <s v="C109"/>
    <s v="P018"/>
    <s v="S001"/>
    <x v="19"/>
    <x v="1"/>
    <x v="3"/>
    <n v="2"/>
    <n v="703.83"/>
    <n v="1079.8900000000001"/>
    <n v="0.05"/>
    <n v="2051.7910000000002"/>
    <x v="2"/>
    <n v="2024"/>
    <n v="752.12000000000012"/>
  </r>
  <r>
    <s v="T01403"/>
    <n v="45262"/>
    <s v="C035"/>
    <s v="P026"/>
    <s v="S001"/>
    <x v="15"/>
    <x v="2"/>
    <x v="3"/>
    <n v="3"/>
    <n v="584.4"/>
    <n v="1015.76"/>
    <n v="0.1"/>
    <n v="2742.5519999999997"/>
    <x v="7"/>
    <n v="2023"/>
    <n v="1294.08"/>
  </r>
  <r>
    <s v="T01404"/>
    <n v="45508"/>
    <s v="C165"/>
    <s v="P031"/>
    <s v="S001"/>
    <x v="39"/>
    <x v="2"/>
    <x v="3"/>
    <n v="4"/>
    <n v="822.2"/>
    <n v="1095.72"/>
    <n v="0"/>
    <n v="4382.88"/>
    <x v="3"/>
    <n v="2024"/>
    <n v="1094.08"/>
  </r>
  <r>
    <s v="T01405"/>
    <n v="45705"/>
    <s v="C022"/>
    <s v="P048"/>
    <s v="S003"/>
    <x v="11"/>
    <x v="0"/>
    <x v="0"/>
    <n v="5"/>
    <n v="794.8"/>
    <n v="1216.3599999999999"/>
    <n v="0.1"/>
    <n v="5473.62"/>
    <x v="10"/>
    <n v="2025"/>
    <n v="2107.7999999999997"/>
  </r>
  <r>
    <s v="T01406"/>
    <n v="45531"/>
    <s v="C105"/>
    <s v="P036"/>
    <s v="S003"/>
    <x v="4"/>
    <x v="0"/>
    <x v="0"/>
    <n v="1"/>
    <n v="1167.73"/>
    <n v="1501.46"/>
    <n v="0.15"/>
    <n v="1276.241"/>
    <x v="3"/>
    <n v="2024"/>
    <n v="333.73"/>
  </r>
  <r>
    <s v="T01407"/>
    <n v="45574"/>
    <s v="C061"/>
    <s v="P019"/>
    <s v="S001"/>
    <x v="26"/>
    <x v="1"/>
    <x v="3"/>
    <n v="5"/>
    <n v="1346.48"/>
    <n v="1762.92"/>
    <n v="0"/>
    <n v="8814.6"/>
    <x v="6"/>
    <n v="2024"/>
    <n v="2082.2000000000003"/>
  </r>
  <r>
    <s v="T01408"/>
    <n v="45560"/>
    <s v="C128"/>
    <s v="P029"/>
    <s v="S001"/>
    <x v="47"/>
    <x v="0"/>
    <x v="3"/>
    <n v="2"/>
    <n v="988.31"/>
    <n v="1485.05"/>
    <n v="0"/>
    <n v="2970.1"/>
    <x v="5"/>
    <n v="2024"/>
    <n v="993.48"/>
  </r>
  <r>
    <s v="T01409"/>
    <n v="45894"/>
    <s v="C085"/>
    <s v="P001"/>
    <s v="S005"/>
    <x v="31"/>
    <x v="1"/>
    <x v="2"/>
    <n v="4"/>
    <n v="1323.38"/>
    <n v="1673.69"/>
    <n v="0.05"/>
    <n v="6360.0219999999999"/>
    <x v="3"/>
    <n v="2025"/>
    <n v="1401.2399999999998"/>
  </r>
  <r>
    <s v="T01410"/>
    <n v="45798"/>
    <s v="C056"/>
    <s v="P026"/>
    <s v="S002"/>
    <x v="15"/>
    <x v="2"/>
    <x v="2"/>
    <n v="1"/>
    <n v="584.4"/>
    <n v="1015.76"/>
    <n v="0.05"/>
    <n v="964.97199999999998"/>
    <x v="4"/>
    <n v="2025"/>
    <n v="431.36"/>
  </r>
  <r>
    <s v="T01411"/>
    <n v="45330"/>
    <s v="C071"/>
    <s v="P008"/>
    <s v="S004"/>
    <x v="48"/>
    <x v="0"/>
    <x v="1"/>
    <n v="4"/>
    <n v="70.59"/>
    <n v="109.78"/>
    <n v="0.1"/>
    <n v="395.20800000000003"/>
    <x v="10"/>
    <n v="2024"/>
    <n v="156.76"/>
  </r>
  <r>
    <s v="T01412"/>
    <n v="45278"/>
    <s v="C126"/>
    <s v="P043"/>
    <s v="S005"/>
    <x v="45"/>
    <x v="0"/>
    <x v="2"/>
    <n v="3"/>
    <n v="293.95999999999998"/>
    <n v="564.41999999999996"/>
    <n v="0"/>
    <n v="1693.2599999999998"/>
    <x v="7"/>
    <n v="2023"/>
    <n v="811.37999999999988"/>
  </r>
  <r>
    <s v="T01413"/>
    <n v="45449"/>
    <s v="C140"/>
    <s v="P005"/>
    <s v="S004"/>
    <x v="6"/>
    <x v="0"/>
    <x v="1"/>
    <n v="4"/>
    <n v="1004.09"/>
    <n v="1396.22"/>
    <n v="0.05"/>
    <n v="5305.6359999999995"/>
    <x v="0"/>
    <n v="2024"/>
    <n v="1568.52"/>
  </r>
  <r>
    <s v="T01414"/>
    <n v="45516"/>
    <s v="C038"/>
    <s v="P050"/>
    <s v="S003"/>
    <x v="3"/>
    <x v="0"/>
    <x v="0"/>
    <n v="4"/>
    <n v="775.07"/>
    <n v="1044.6400000000001"/>
    <n v="0.1"/>
    <n v="3760.7040000000006"/>
    <x v="3"/>
    <n v="2024"/>
    <n v="1078.2800000000002"/>
  </r>
  <r>
    <s v="T01415"/>
    <n v="45403"/>
    <s v="C006"/>
    <s v="P050"/>
    <s v="S005"/>
    <x v="3"/>
    <x v="0"/>
    <x v="2"/>
    <n v="1"/>
    <n v="775.07"/>
    <n v="1044.6400000000001"/>
    <n v="0"/>
    <n v="1044.6400000000001"/>
    <x v="8"/>
    <n v="2024"/>
    <n v="269.57000000000005"/>
  </r>
  <r>
    <s v="T01416"/>
    <n v="45719"/>
    <s v="C065"/>
    <s v="P026"/>
    <s v="S005"/>
    <x v="15"/>
    <x v="2"/>
    <x v="2"/>
    <n v="4"/>
    <n v="584.4"/>
    <n v="1015.76"/>
    <n v="0.1"/>
    <n v="3656.7359999999999"/>
    <x v="2"/>
    <n v="2025"/>
    <n v="1725.44"/>
  </r>
  <r>
    <s v="T01417"/>
    <n v="45804"/>
    <s v="C176"/>
    <s v="P050"/>
    <s v="S001"/>
    <x v="3"/>
    <x v="0"/>
    <x v="3"/>
    <n v="5"/>
    <n v="775.07"/>
    <n v="1044.6400000000001"/>
    <n v="0.05"/>
    <n v="4962.0400000000009"/>
    <x v="4"/>
    <n v="2025"/>
    <n v="1347.8500000000004"/>
  </r>
  <r>
    <s v="T01418"/>
    <n v="45425"/>
    <s v="C100"/>
    <s v="P005"/>
    <s v="S001"/>
    <x v="6"/>
    <x v="0"/>
    <x v="3"/>
    <n v="4"/>
    <n v="1004.09"/>
    <n v="1396.22"/>
    <n v="0.1"/>
    <n v="5026.3919999999998"/>
    <x v="4"/>
    <n v="2024"/>
    <n v="1568.52"/>
  </r>
  <r>
    <s v="T01419"/>
    <n v="45559"/>
    <s v="C024"/>
    <s v="P034"/>
    <s v="S002"/>
    <x v="12"/>
    <x v="1"/>
    <x v="2"/>
    <n v="3"/>
    <n v="246.07"/>
    <n v="428.05"/>
    <n v="0.05"/>
    <n v="1219.9425000000001"/>
    <x v="5"/>
    <n v="2024"/>
    <n v="545.94000000000005"/>
  </r>
  <r>
    <s v="T01420"/>
    <n v="45379"/>
    <s v="C113"/>
    <s v="P026"/>
    <s v="S003"/>
    <x v="15"/>
    <x v="2"/>
    <x v="0"/>
    <n v="4"/>
    <n v="584.4"/>
    <n v="1015.76"/>
    <n v="0"/>
    <n v="4063.04"/>
    <x v="2"/>
    <n v="2024"/>
    <n v="1725.44"/>
  </r>
  <r>
    <s v="T01421"/>
    <n v="45474"/>
    <s v="C021"/>
    <s v="P002"/>
    <s v="S004"/>
    <x v="2"/>
    <x v="1"/>
    <x v="1"/>
    <n v="4"/>
    <n v="527.62"/>
    <n v="818.76"/>
    <n v="0.15"/>
    <n v="2783.7840000000001"/>
    <x v="11"/>
    <n v="2024"/>
    <n v="1164.56"/>
  </r>
  <r>
    <s v="T01422"/>
    <n v="45179"/>
    <s v="C184"/>
    <s v="P016"/>
    <s v="S004"/>
    <x v="13"/>
    <x v="0"/>
    <x v="1"/>
    <n v="1"/>
    <n v="1451.16"/>
    <n v="1858.75"/>
    <n v="0.05"/>
    <n v="1765.8125"/>
    <x v="5"/>
    <n v="2023"/>
    <n v="407.58999999999992"/>
  </r>
  <r>
    <s v="T01423"/>
    <n v="45788"/>
    <s v="C130"/>
    <s v="P039"/>
    <s v="S001"/>
    <x v="22"/>
    <x v="0"/>
    <x v="3"/>
    <n v="3"/>
    <n v="398.25"/>
    <n v="540.94000000000005"/>
    <n v="0.15"/>
    <n v="1379.3970000000002"/>
    <x v="4"/>
    <n v="2025"/>
    <n v="428.07000000000016"/>
  </r>
  <r>
    <s v="T01424"/>
    <n v="45448"/>
    <s v="C117"/>
    <s v="P038"/>
    <s v="S001"/>
    <x v="41"/>
    <x v="0"/>
    <x v="3"/>
    <n v="1"/>
    <n v="285.23"/>
    <n v="366.93"/>
    <n v="0.05"/>
    <n v="348.58350000000002"/>
    <x v="0"/>
    <n v="2024"/>
    <n v="81.699999999999989"/>
  </r>
  <r>
    <s v="T01425"/>
    <n v="45390"/>
    <s v="C165"/>
    <s v="P031"/>
    <s v="S002"/>
    <x v="39"/>
    <x v="2"/>
    <x v="2"/>
    <n v="1"/>
    <n v="822.2"/>
    <n v="1095.72"/>
    <n v="0.15"/>
    <n v="931.36199999999997"/>
    <x v="8"/>
    <n v="2024"/>
    <n v="273.52"/>
  </r>
  <r>
    <s v="T01426"/>
    <n v="45236"/>
    <s v="C161"/>
    <s v="P023"/>
    <s v="S003"/>
    <x v="20"/>
    <x v="0"/>
    <x v="0"/>
    <n v="3"/>
    <n v="1014.91"/>
    <n v="1878.47"/>
    <n v="0"/>
    <n v="5635.41"/>
    <x v="1"/>
    <n v="2023"/>
    <n v="2590.6800000000003"/>
  </r>
  <r>
    <s v="T01427"/>
    <n v="45752"/>
    <s v="C041"/>
    <s v="P023"/>
    <s v="S002"/>
    <x v="20"/>
    <x v="0"/>
    <x v="2"/>
    <n v="5"/>
    <n v="1014.91"/>
    <n v="1878.47"/>
    <n v="0.05"/>
    <n v="8922.7325000000001"/>
    <x v="8"/>
    <n v="2025"/>
    <n v="4317.8"/>
  </r>
  <r>
    <s v="T01428"/>
    <n v="45358"/>
    <s v="C082"/>
    <s v="P039"/>
    <s v="S004"/>
    <x v="22"/>
    <x v="0"/>
    <x v="1"/>
    <n v="4"/>
    <n v="398.25"/>
    <n v="540.94000000000005"/>
    <n v="0.05"/>
    <n v="2055.5720000000001"/>
    <x v="2"/>
    <n v="2024"/>
    <n v="570.76000000000022"/>
  </r>
  <r>
    <s v="T01429"/>
    <n v="45429"/>
    <s v="C045"/>
    <s v="P030"/>
    <s v="S005"/>
    <x v="1"/>
    <x v="0"/>
    <x v="2"/>
    <n v="3"/>
    <n v="15.28"/>
    <n v="29.24"/>
    <n v="0.1"/>
    <n v="78.948000000000008"/>
    <x v="4"/>
    <n v="2024"/>
    <n v="41.879999999999995"/>
  </r>
  <r>
    <s v="T01430"/>
    <n v="45491"/>
    <s v="C022"/>
    <s v="P010"/>
    <s v="S004"/>
    <x v="36"/>
    <x v="1"/>
    <x v="1"/>
    <n v="3"/>
    <n v="838.95"/>
    <n v="1194.1199999999999"/>
    <n v="0.05"/>
    <n v="3403.2419999999997"/>
    <x v="11"/>
    <n v="2024"/>
    <n v="1065.5099999999995"/>
  </r>
  <r>
    <s v="T01431"/>
    <n v="45651"/>
    <s v="C097"/>
    <s v="P040"/>
    <s v="S005"/>
    <x v="37"/>
    <x v="1"/>
    <x v="2"/>
    <n v="2"/>
    <n v="1322.44"/>
    <n v="1745.61"/>
    <n v="0"/>
    <n v="3491.22"/>
    <x v="7"/>
    <n v="2024"/>
    <n v="846.33999999999969"/>
  </r>
  <r>
    <s v="T01432"/>
    <n v="45259"/>
    <s v="C143"/>
    <s v="P020"/>
    <s v="S005"/>
    <x v="24"/>
    <x v="0"/>
    <x v="2"/>
    <n v="2"/>
    <n v="242.98"/>
    <n v="323.92"/>
    <n v="0"/>
    <n v="647.84"/>
    <x v="1"/>
    <n v="2023"/>
    <n v="161.88000000000005"/>
  </r>
  <r>
    <s v="T01433"/>
    <n v="45483"/>
    <s v="C051"/>
    <s v="P044"/>
    <s v="S003"/>
    <x v="32"/>
    <x v="0"/>
    <x v="0"/>
    <n v="2"/>
    <n v="797.54"/>
    <n v="1286.55"/>
    <n v="0"/>
    <n v="2573.1"/>
    <x v="11"/>
    <n v="2024"/>
    <n v="978.02"/>
  </r>
  <r>
    <s v="T01434"/>
    <n v="45343"/>
    <s v="C159"/>
    <s v="P048"/>
    <s v="S004"/>
    <x v="11"/>
    <x v="0"/>
    <x v="1"/>
    <n v="5"/>
    <n v="794.8"/>
    <n v="1216.3599999999999"/>
    <n v="0.1"/>
    <n v="5473.62"/>
    <x v="10"/>
    <n v="2024"/>
    <n v="2107.7999999999997"/>
  </r>
  <r>
    <s v="T01435"/>
    <n v="45747"/>
    <s v="C023"/>
    <s v="P003"/>
    <s v="S003"/>
    <x v="46"/>
    <x v="0"/>
    <x v="0"/>
    <n v="2"/>
    <n v="169.03"/>
    <n v="337.63"/>
    <n v="0"/>
    <n v="675.26"/>
    <x v="2"/>
    <n v="2025"/>
    <n v="337.2"/>
  </r>
  <r>
    <s v="T01436"/>
    <n v="45793"/>
    <s v="C184"/>
    <s v="P043"/>
    <s v="S005"/>
    <x v="45"/>
    <x v="0"/>
    <x v="2"/>
    <n v="4"/>
    <n v="293.95999999999998"/>
    <n v="564.41999999999996"/>
    <n v="0.15"/>
    <n v="1919.0279999999998"/>
    <x v="4"/>
    <n v="2025"/>
    <n v="1081.8399999999999"/>
  </r>
  <r>
    <s v="T01437"/>
    <n v="45384"/>
    <s v="C031"/>
    <s v="P041"/>
    <s v="S002"/>
    <x v="30"/>
    <x v="1"/>
    <x v="2"/>
    <n v="2"/>
    <n v="1043.29"/>
    <n v="1635.01"/>
    <n v="0.05"/>
    <n v="3106.5189999999998"/>
    <x v="8"/>
    <n v="2024"/>
    <n v="1183.44"/>
  </r>
  <r>
    <s v="T01438"/>
    <n v="45694"/>
    <s v="C074"/>
    <s v="P029"/>
    <s v="S004"/>
    <x v="47"/>
    <x v="0"/>
    <x v="1"/>
    <n v="4"/>
    <n v="988.31"/>
    <n v="1485.05"/>
    <n v="0.05"/>
    <n v="5643.19"/>
    <x v="10"/>
    <n v="2025"/>
    <n v="1986.96"/>
  </r>
  <r>
    <s v="T01439"/>
    <n v="45197"/>
    <s v="C053"/>
    <s v="P017"/>
    <s v="S005"/>
    <x v="43"/>
    <x v="1"/>
    <x v="2"/>
    <n v="2"/>
    <n v="833.52"/>
    <n v="1246.1099999999999"/>
    <n v="0.1"/>
    <n v="2242.998"/>
    <x v="5"/>
    <n v="2023"/>
    <n v="825.17999999999984"/>
  </r>
  <r>
    <s v="T01440"/>
    <n v="45609"/>
    <s v="C108"/>
    <s v="P015"/>
    <s v="S002"/>
    <x v="40"/>
    <x v="0"/>
    <x v="2"/>
    <n v="4"/>
    <n v="187.6"/>
    <n v="270.45"/>
    <n v="0.05"/>
    <n v="1027.7099999999998"/>
    <x v="1"/>
    <n v="2024"/>
    <n v="331.4"/>
  </r>
  <r>
    <s v="T01441"/>
    <n v="45748"/>
    <s v="C075"/>
    <s v="P036"/>
    <s v="S003"/>
    <x v="4"/>
    <x v="0"/>
    <x v="0"/>
    <n v="2"/>
    <n v="1167.73"/>
    <n v="1501.46"/>
    <n v="0.15"/>
    <n v="2552.482"/>
    <x v="8"/>
    <n v="2025"/>
    <n v="667.46"/>
  </r>
  <r>
    <s v="T01442"/>
    <n v="45309"/>
    <s v="C095"/>
    <s v="P015"/>
    <s v="S005"/>
    <x v="40"/>
    <x v="0"/>
    <x v="2"/>
    <n v="4"/>
    <n v="187.6"/>
    <n v="270.45"/>
    <n v="0"/>
    <n v="1081.8"/>
    <x v="9"/>
    <n v="2024"/>
    <n v="331.4"/>
  </r>
  <r>
    <s v="T01443"/>
    <n v="45866"/>
    <s v="C121"/>
    <s v="P020"/>
    <s v="S002"/>
    <x v="24"/>
    <x v="0"/>
    <x v="2"/>
    <n v="3"/>
    <n v="242.98"/>
    <n v="323.92"/>
    <n v="0.15"/>
    <n v="825.99599999999998"/>
    <x v="11"/>
    <n v="2025"/>
    <n v="242.82000000000008"/>
  </r>
  <r>
    <s v="T01444"/>
    <n v="45524"/>
    <s v="C183"/>
    <s v="P041"/>
    <s v="S004"/>
    <x v="30"/>
    <x v="1"/>
    <x v="1"/>
    <n v="4"/>
    <n v="1043.29"/>
    <n v="1635.01"/>
    <n v="0.1"/>
    <n v="5886.0360000000001"/>
    <x v="3"/>
    <n v="2024"/>
    <n v="2366.88"/>
  </r>
  <r>
    <s v="T01445"/>
    <n v="45493"/>
    <s v="C025"/>
    <s v="P019"/>
    <s v="S005"/>
    <x v="26"/>
    <x v="1"/>
    <x v="2"/>
    <n v="1"/>
    <n v="1346.48"/>
    <n v="1762.92"/>
    <n v="0"/>
    <n v="1762.92"/>
    <x v="11"/>
    <n v="2024"/>
    <n v="416.44000000000005"/>
  </r>
  <r>
    <s v="T01446"/>
    <n v="45762"/>
    <s v="C061"/>
    <s v="P022"/>
    <s v="S004"/>
    <x v="9"/>
    <x v="2"/>
    <x v="1"/>
    <n v="3"/>
    <n v="19.05"/>
    <n v="25.57"/>
    <n v="0"/>
    <n v="76.710000000000008"/>
    <x v="8"/>
    <n v="2025"/>
    <n v="19.559999999999999"/>
  </r>
  <r>
    <s v="T01447"/>
    <n v="45330"/>
    <s v="C065"/>
    <s v="P011"/>
    <s v="S005"/>
    <x v="17"/>
    <x v="1"/>
    <x v="2"/>
    <n v="5"/>
    <n v="190.67"/>
    <n v="248.57"/>
    <n v="0.15"/>
    <n v="1056.4224999999999"/>
    <x v="10"/>
    <n v="2024"/>
    <n v="289.5"/>
  </r>
  <r>
    <s v="T01448"/>
    <n v="45504"/>
    <s v="C102"/>
    <s v="P003"/>
    <s v="S003"/>
    <x v="46"/>
    <x v="0"/>
    <x v="0"/>
    <n v="2"/>
    <n v="169.03"/>
    <n v="337.63"/>
    <n v="0"/>
    <n v="675.26"/>
    <x v="11"/>
    <n v="2024"/>
    <n v="337.2"/>
  </r>
  <r>
    <s v="T01449"/>
    <n v="45568"/>
    <s v="C067"/>
    <s v="P006"/>
    <s v="S002"/>
    <x v="35"/>
    <x v="2"/>
    <x v="2"/>
    <n v="5"/>
    <n v="187.34"/>
    <n v="318.05"/>
    <n v="0.15"/>
    <n v="1351.7124999999999"/>
    <x v="6"/>
    <n v="2024"/>
    <n v="653.55000000000007"/>
  </r>
  <r>
    <s v="T01450"/>
    <n v="45621"/>
    <s v="C120"/>
    <s v="P035"/>
    <s v="S002"/>
    <x v="7"/>
    <x v="1"/>
    <x v="2"/>
    <n v="1"/>
    <n v="1195.6300000000001"/>
    <n v="1562.43"/>
    <n v="0.1"/>
    <n v="1406.1870000000001"/>
    <x v="1"/>
    <n v="2024"/>
    <n v="366.79999999999995"/>
  </r>
  <r>
    <s v="T01451"/>
    <n v="45218"/>
    <s v="C037"/>
    <s v="P031"/>
    <s v="S003"/>
    <x v="39"/>
    <x v="2"/>
    <x v="0"/>
    <n v="1"/>
    <n v="822.2"/>
    <n v="1095.72"/>
    <n v="0.1"/>
    <n v="986.14800000000002"/>
    <x v="6"/>
    <n v="2023"/>
    <n v="273.52"/>
  </r>
  <r>
    <s v="T01452"/>
    <n v="45251"/>
    <s v="C033"/>
    <s v="P019"/>
    <s v="S004"/>
    <x v="26"/>
    <x v="1"/>
    <x v="1"/>
    <n v="3"/>
    <n v="1346.48"/>
    <n v="1762.92"/>
    <n v="0.1"/>
    <n v="4759.884"/>
    <x v="1"/>
    <n v="2023"/>
    <n v="1249.3200000000002"/>
  </r>
  <r>
    <s v="T01453"/>
    <n v="45190"/>
    <s v="C073"/>
    <s v="P030"/>
    <s v="S003"/>
    <x v="1"/>
    <x v="0"/>
    <x v="0"/>
    <n v="5"/>
    <n v="15.28"/>
    <n v="29.24"/>
    <n v="0.1"/>
    <n v="131.57999999999998"/>
    <x v="5"/>
    <n v="2023"/>
    <n v="69.8"/>
  </r>
  <r>
    <s v="T01454"/>
    <n v="45676"/>
    <s v="C112"/>
    <s v="P016"/>
    <s v="S002"/>
    <x v="13"/>
    <x v="0"/>
    <x v="2"/>
    <n v="3"/>
    <n v="1451.16"/>
    <n v="1858.75"/>
    <n v="0.15"/>
    <n v="4739.8125"/>
    <x v="9"/>
    <n v="2025"/>
    <n v="1222.7699999999998"/>
  </r>
  <r>
    <s v="T01455"/>
    <n v="45862"/>
    <s v="C143"/>
    <s v="P020"/>
    <s v="S004"/>
    <x v="24"/>
    <x v="0"/>
    <x v="1"/>
    <n v="1"/>
    <n v="242.98"/>
    <n v="323.92"/>
    <n v="0.05"/>
    <n v="307.72399999999999"/>
    <x v="11"/>
    <n v="2025"/>
    <n v="80.940000000000026"/>
  </r>
  <r>
    <s v="T01456"/>
    <n v="45300"/>
    <s v="C014"/>
    <s v="P017"/>
    <s v="S002"/>
    <x v="43"/>
    <x v="1"/>
    <x v="2"/>
    <n v="2"/>
    <n v="833.52"/>
    <n v="1246.1099999999999"/>
    <n v="0"/>
    <n v="2492.2199999999998"/>
    <x v="9"/>
    <n v="2024"/>
    <n v="825.17999999999984"/>
  </r>
  <r>
    <s v="T01457"/>
    <n v="45562"/>
    <s v="C067"/>
    <s v="P048"/>
    <s v="S002"/>
    <x v="11"/>
    <x v="0"/>
    <x v="2"/>
    <n v="4"/>
    <n v="794.8"/>
    <n v="1216.3599999999999"/>
    <n v="0.15"/>
    <n v="4135.6239999999998"/>
    <x v="5"/>
    <n v="2024"/>
    <n v="1686.2399999999998"/>
  </r>
  <r>
    <s v="T01458"/>
    <n v="45631"/>
    <s v="C127"/>
    <s v="P033"/>
    <s v="S001"/>
    <x v="16"/>
    <x v="0"/>
    <x v="3"/>
    <n v="4"/>
    <n v="1329.15"/>
    <n v="1798.97"/>
    <n v="0.1"/>
    <n v="6476.2920000000004"/>
    <x v="7"/>
    <n v="2024"/>
    <n v="1879.2799999999997"/>
  </r>
  <r>
    <s v="T01459"/>
    <n v="45758"/>
    <s v="C118"/>
    <s v="P019"/>
    <s v="S004"/>
    <x v="26"/>
    <x v="1"/>
    <x v="1"/>
    <n v="1"/>
    <n v="1346.48"/>
    <n v="1762.92"/>
    <n v="0.05"/>
    <n v="1674.7739999999999"/>
    <x v="8"/>
    <n v="2025"/>
    <n v="416.44000000000005"/>
  </r>
  <r>
    <s v="T01460"/>
    <n v="45329"/>
    <s v="C090"/>
    <s v="P031"/>
    <s v="S001"/>
    <x v="39"/>
    <x v="2"/>
    <x v="3"/>
    <n v="2"/>
    <n v="822.2"/>
    <n v="1095.72"/>
    <n v="0.1"/>
    <n v="1972.296"/>
    <x v="10"/>
    <n v="2024"/>
    <n v="547.04"/>
  </r>
  <r>
    <s v="T01461"/>
    <n v="45805"/>
    <s v="C044"/>
    <s v="P045"/>
    <s v="S005"/>
    <x v="8"/>
    <x v="2"/>
    <x v="2"/>
    <n v="3"/>
    <n v="1004.56"/>
    <n v="1879.08"/>
    <n v="0.05"/>
    <n v="5355.3779999999997"/>
    <x v="4"/>
    <n v="2025"/>
    <n v="2623.56"/>
  </r>
  <r>
    <s v="T01462"/>
    <n v="45736"/>
    <s v="C135"/>
    <s v="P033"/>
    <s v="S005"/>
    <x v="16"/>
    <x v="0"/>
    <x v="2"/>
    <n v="2"/>
    <n v="1329.15"/>
    <n v="1798.97"/>
    <n v="0.15"/>
    <n v="3058.2489999999998"/>
    <x v="2"/>
    <n v="2025"/>
    <n v="939.63999999999987"/>
  </r>
  <r>
    <s v="T01463"/>
    <n v="45332"/>
    <s v="C064"/>
    <s v="P012"/>
    <s v="S004"/>
    <x v="38"/>
    <x v="1"/>
    <x v="1"/>
    <n v="1"/>
    <n v="818.24"/>
    <n v="1193.0899999999999"/>
    <n v="0.1"/>
    <n v="1073.7809999999999"/>
    <x v="10"/>
    <n v="2024"/>
    <n v="374.84999999999991"/>
  </r>
  <r>
    <s v="T01464"/>
    <n v="45780"/>
    <s v="C073"/>
    <s v="P035"/>
    <s v="S001"/>
    <x v="7"/>
    <x v="1"/>
    <x v="3"/>
    <n v="4"/>
    <n v="1195.6300000000001"/>
    <n v="1562.43"/>
    <n v="0.1"/>
    <n v="5624.7480000000005"/>
    <x v="4"/>
    <n v="2025"/>
    <n v="1467.1999999999998"/>
  </r>
  <r>
    <s v="T01465"/>
    <n v="45819"/>
    <s v="C083"/>
    <s v="P049"/>
    <s v="S002"/>
    <x v="29"/>
    <x v="0"/>
    <x v="2"/>
    <n v="1"/>
    <n v="199.3"/>
    <n v="388.26"/>
    <n v="0"/>
    <n v="388.26"/>
    <x v="0"/>
    <n v="2025"/>
    <n v="188.95999999999998"/>
  </r>
  <r>
    <s v="T01466"/>
    <n v="45361"/>
    <s v="C182"/>
    <s v="P038"/>
    <s v="S004"/>
    <x v="41"/>
    <x v="0"/>
    <x v="1"/>
    <n v="4"/>
    <n v="285.23"/>
    <n v="366.93"/>
    <n v="0.1"/>
    <n v="1320.9480000000001"/>
    <x v="2"/>
    <n v="2024"/>
    <n v="326.79999999999995"/>
  </r>
  <r>
    <s v="T01467"/>
    <n v="45735"/>
    <s v="C085"/>
    <s v="P035"/>
    <s v="S001"/>
    <x v="7"/>
    <x v="1"/>
    <x v="3"/>
    <n v="5"/>
    <n v="1195.6300000000001"/>
    <n v="1562.43"/>
    <n v="0.15"/>
    <n v="6640.3275000000003"/>
    <x v="2"/>
    <n v="2025"/>
    <n v="1833.9999999999998"/>
  </r>
  <r>
    <s v="T01468"/>
    <n v="45308"/>
    <s v="C188"/>
    <s v="P006"/>
    <s v="S005"/>
    <x v="35"/>
    <x v="2"/>
    <x v="2"/>
    <n v="2"/>
    <n v="187.34"/>
    <n v="318.05"/>
    <n v="0.05"/>
    <n v="604.29499999999996"/>
    <x v="9"/>
    <n v="2024"/>
    <n v="261.42"/>
  </r>
  <r>
    <s v="T01469"/>
    <n v="45490"/>
    <s v="C165"/>
    <s v="P029"/>
    <s v="S003"/>
    <x v="47"/>
    <x v="0"/>
    <x v="0"/>
    <n v="3"/>
    <n v="988.31"/>
    <n v="1485.05"/>
    <n v="0"/>
    <n v="4455.1499999999996"/>
    <x v="11"/>
    <n v="2024"/>
    <n v="1490.22"/>
  </r>
  <r>
    <s v="T01470"/>
    <n v="45786"/>
    <s v="C141"/>
    <s v="P028"/>
    <s v="S005"/>
    <x v="25"/>
    <x v="1"/>
    <x v="2"/>
    <n v="4"/>
    <n v="363.33"/>
    <n v="673.78"/>
    <n v="0"/>
    <n v="2695.12"/>
    <x v="4"/>
    <n v="2025"/>
    <n v="1241.8"/>
  </r>
  <r>
    <s v="T01471"/>
    <n v="45655"/>
    <s v="C066"/>
    <s v="P031"/>
    <s v="S002"/>
    <x v="39"/>
    <x v="2"/>
    <x v="2"/>
    <n v="2"/>
    <n v="822.2"/>
    <n v="1095.72"/>
    <n v="0.15"/>
    <n v="1862.7239999999999"/>
    <x v="7"/>
    <n v="2024"/>
    <n v="547.04"/>
  </r>
  <r>
    <s v="T01472"/>
    <n v="45725"/>
    <s v="C006"/>
    <s v="P003"/>
    <s v="S002"/>
    <x v="46"/>
    <x v="0"/>
    <x v="2"/>
    <n v="2"/>
    <n v="169.03"/>
    <n v="337.63"/>
    <n v="0.15"/>
    <n v="573.971"/>
    <x v="2"/>
    <n v="2025"/>
    <n v="337.2"/>
  </r>
  <r>
    <s v="T01473"/>
    <n v="45420"/>
    <s v="C073"/>
    <s v="P011"/>
    <s v="S002"/>
    <x v="17"/>
    <x v="1"/>
    <x v="2"/>
    <n v="1"/>
    <n v="190.67"/>
    <n v="248.57"/>
    <n v="0.1"/>
    <n v="223.71299999999999"/>
    <x v="4"/>
    <n v="2024"/>
    <n v="57.900000000000006"/>
  </r>
  <r>
    <s v="T01474"/>
    <n v="45644"/>
    <s v="C111"/>
    <s v="P016"/>
    <s v="S003"/>
    <x v="13"/>
    <x v="0"/>
    <x v="0"/>
    <n v="5"/>
    <n v="1451.16"/>
    <n v="1858.75"/>
    <n v="0.05"/>
    <n v="8829.0625"/>
    <x v="7"/>
    <n v="2024"/>
    <n v="2037.9499999999996"/>
  </r>
  <r>
    <s v="T01475"/>
    <n v="45442"/>
    <s v="C171"/>
    <s v="P021"/>
    <s v="S001"/>
    <x v="23"/>
    <x v="2"/>
    <x v="3"/>
    <n v="3"/>
    <n v="977.09"/>
    <n v="1227.24"/>
    <n v="0.05"/>
    <n v="3497.634"/>
    <x v="4"/>
    <n v="2024"/>
    <n v="750.44999999999993"/>
  </r>
  <r>
    <s v="T01476"/>
    <n v="45635"/>
    <s v="C115"/>
    <s v="P008"/>
    <s v="S004"/>
    <x v="48"/>
    <x v="0"/>
    <x v="1"/>
    <n v="4"/>
    <n v="70.59"/>
    <n v="109.78"/>
    <n v="0.1"/>
    <n v="395.20800000000003"/>
    <x v="7"/>
    <n v="2024"/>
    <n v="156.76"/>
  </r>
  <r>
    <s v="T01477"/>
    <n v="45585"/>
    <s v="C024"/>
    <s v="P042"/>
    <s v="S004"/>
    <x v="10"/>
    <x v="0"/>
    <x v="1"/>
    <n v="3"/>
    <n v="316.63"/>
    <n v="453.62"/>
    <n v="0.05"/>
    <n v="1292.817"/>
    <x v="6"/>
    <n v="2024"/>
    <n v="410.97"/>
  </r>
  <r>
    <s v="T01478"/>
    <n v="45387"/>
    <s v="C162"/>
    <s v="P049"/>
    <s v="S004"/>
    <x v="29"/>
    <x v="0"/>
    <x v="1"/>
    <n v="1"/>
    <n v="199.3"/>
    <n v="388.26"/>
    <n v="0"/>
    <n v="388.26"/>
    <x v="8"/>
    <n v="2024"/>
    <n v="188.95999999999998"/>
  </r>
  <r>
    <s v="T01479"/>
    <n v="45740"/>
    <s v="C119"/>
    <s v="P022"/>
    <s v="S002"/>
    <x v="9"/>
    <x v="2"/>
    <x v="2"/>
    <n v="2"/>
    <n v="19.05"/>
    <n v="25.57"/>
    <n v="0.15"/>
    <n v="43.469000000000001"/>
    <x v="2"/>
    <n v="2025"/>
    <n v="13.04"/>
  </r>
  <r>
    <s v="T01480"/>
    <n v="45831"/>
    <s v="C075"/>
    <s v="P005"/>
    <s v="S004"/>
    <x v="6"/>
    <x v="0"/>
    <x v="1"/>
    <n v="4"/>
    <n v="1004.09"/>
    <n v="1396.22"/>
    <n v="0"/>
    <n v="5584.88"/>
    <x v="0"/>
    <n v="2025"/>
    <n v="1568.52"/>
  </r>
  <r>
    <s v="T01481"/>
    <n v="45576"/>
    <s v="C077"/>
    <s v="P010"/>
    <s v="S002"/>
    <x v="36"/>
    <x v="1"/>
    <x v="2"/>
    <n v="2"/>
    <n v="838.95"/>
    <n v="1194.1199999999999"/>
    <n v="0.1"/>
    <n v="2149.4159999999997"/>
    <x v="6"/>
    <n v="2024"/>
    <n v="710.33999999999969"/>
  </r>
  <r>
    <s v="T01482"/>
    <n v="45853"/>
    <s v="C134"/>
    <s v="P044"/>
    <s v="S004"/>
    <x v="32"/>
    <x v="0"/>
    <x v="1"/>
    <n v="3"/>
    <n v="797.54"/>
    <n v="1286.55"/>
    <n v="0"/>
    <n v="3859.6499999999996"/>
    <x v="11"/>
    <n v="2025"/>
    <n v="1467.03"/>
  </r>
  <r>
    <s v="T01483"/>
    <n v="45391"/>
    <s v="C012"/>
    <s v="P008"/>
    <s v="S005"/>
    <x v="48"/>
    <x v="0"/>
    <x v="2"/>
    <n v="1"/>
    <n v="70.59"/>
    <n v="109.78"/>
    <n v="0.15"/>
    <n v="93.313000000000002"/>
    <x v="8"/>
    <n v="2024"/>
    <n v="39.19"/>
  </r>
  <r>
    <s v="T01484"/>
    <n v="45450"/>
    <s v="C025"/>
    <s v="P034"/>
    <s v="S004"/>
    <x v="12"/>
    <x v="1"/>
    <x v="1"/>
    <n v="5"/>
    <n v="246.07"/>
    <n v="428.05"/>
    <n v="0.1"/>
    <n v="1926.2250000000001"/>
    <x v="0"/>
    <n v="2024"/>
    <n v="909.90000000000009"/>
  </r>
  <r>
    <s v="T01485"/>
    <n v="45600"/>
    <s v="C066"/>
    <s v="P042"/>
    <s v="S005"/>
    <x v="10"/>
    <x v="0"/>
    <x v="2"/>
    <n v="1"/>
    <n v="316.63"/>
    <n v="453.62"/>
    <n v="0"/>
    <n v="453.62"/>
    <x v="1"/>
    <n v="2024"/>
    <n v="136.99"/>
  </r>
  <r>
    <s v="T01486"/>
    <n v="45204"/>
    <s v="C190"/>
    <s v="P041"/>
    <s v="S004"/>
    <x v="30"/>
    <x v="1"/>
    <x v="1"/>
    <n v="2"/>
    <n v="1043.29"/>
    <n v="1635.01"/>
    <n v="0.05"/>
    <n v="3106.5189999999998"/>
    <x v="6"/>
    <n v="2023"/>
    <n v="1183.44"/>
  </r>
  <r>
    <s v="T01487"/>
    <n v="45761"/>
    <s v="C012"/>
    <s v="P004"/>
    <s v="S001"/>
    <x v="49"/>
    <x v="0"/>
    <x v="3"/>
    <n v="4"/>
    <n v="1363.52"/>
    <n v="1853.77"/>
    <n v="0.1"/>
    <n v="6673.5720000000001"/>
    <x v="8"/>
    <n v="2025"/>
    <n v="1961"/>
  </r>
  <r>
    <s v="T01488"/>
    <n v="45483"/>
    <s v="C151"/>
    <s v="P037"/>
    <s v="S004"/>
    <x v="27"/>
    <x v="1"/>
    <x v="1"/>
    <n v="4"/>
    <n v="1451.27"/>
    <n v="1952.65"/>
    <n v="0.1"/>
    <n v="7029.5400000000009"/>
    <x v="11"/>
    <n v="2024"/>
    <n v="2005.5200000000004"/>
  </r>
  <r>
    <s v="T01489"/>
    <n v="45264"/>
    <s v="C048"/>
    <s v="P006"/>
    <s v="S002"/>
    <x v="35"/>
    <x v="2"/>
    <x v="2"/>
    <n v="2"/>
    <n v="187.34"/>
    <n v="318.05"/>
    <n v="0"/>
    <n v="636.1"/>
    <x v="7"/>
    <n v="2023"/>
    <n v="261.42"/>
  </r>
  <r>
    <s v="T01490"/>
    <n v="45239"/>
    <s v="C173"/>
    <s v="P010"/>
    <s v="S001"/>
    <x v="36"/>
    <x v="1"/>
    <x v="3"/>
    <n v="4"/>
    <n v="838.95"/>
    <n v="1194.1199999999999"/>
    <n v="0"/>
    <n v="4776.4799999999996"/>
    <x v="1"/>
    <n v="2023"/>
    <n v="1420.6799999999994"/>
  </r>
  <r>
    <s v="T01491"/>
    <n v="45615"/>
    <s v="C102"/>
    <s v="P036"/>
    <s v="S001"/>
    <x v="4"/>
    <x v="0"/>
    <x v="3"/>
    <n v="1"/>
    <n v="1167.73"/>
    <n v="1501.46"/>
    <n v="0.05"/>
    <n v="1426.3869999999999"/>
    <x v="1"/>
    <n v="2024"/>
    <n v="333.73"/>
  </r>
  <r>
    <s v="T01492"/>
    <n v="45496"/>
    <s v="C118"/>
    <s v="P048"/>
    <s v="S004"/>
    <x v="11"/>
    <x v="0"/>
    <x v="1"/>
    <n v="5"/>
    <n v="794.8"/>
    <n v="1216.3599999999999"/>
    <n v="0.15"/>
    <n v="5169.5299999999988"/>
    <x v="11"/>
    <n v="2024"/>
    <n v="2107.7999999999997"/>
  </r>
  <r>
    <s v="T01493"/>
    <n v="45635"/>
    <s v="C159"/>
    <s v="P009"/>
    <s v="S005"/>
    <x v="5"/>
    <x v="2"/>
    <x v="2"/>
    <n v="3"/>
    <n v="80.36"/>
    <n v="123.19"/>
    <n v="0.15"/>
    <n v="314.1345"/>
    <x v="7"/>
    <n v="2024"/>
    <n v="128.49"/>
  </r>
  <r>
    <s v="T01494"/>
    <n v="45437"/>
    <s v="C023"/>
    <s v="P049"/>
    <s v="S002"/>
    <x v="29"/>
    <x v="0"/>
    <x v="2"/>
    <n v="2"/>
    <n v="199.3"/>
    <n v="388.26"/>
    <n v="0"/>
    <n v="776.52"/>
    <x v="4"/>
    <n v="2024"/>
    <n v="377.91999999999996"/>
  </r>
  <r>
    <s v="T01495"/>
    <n v="45254"/>
    <s v="C029"/>
    <s v="P021"/>
    <s v="S001"/>
    <x v="23"/>
    <x v="2"/>
    <x v="3"/>
    <n v="2"/>
    <n v="977.09"/>
    <n v="1227.24"/>
    <n v="0"/>
    <n v="2454.48"/>
    <x v="1"/>
    <n v="2023"/>
    <n v="500.29999999999995"/>
  </r>
  <r>
    <s v="T01496"/>
    <n v="45868"/>
    <s v="C124"/>
    <s v="P027"/>
    <s v="S002"/>
    <x v="34"/>
    <x v="1"/>
    <x v="2"/>
    <n v="2"/>
    <n v="952.65"/>
    <n v="1272.23"/>
    <n v="0.15"/>
    <n v="2162.7910000000002"/>
    <x v="11"/>
    <n v="2025"/>
    <n v="639.16000000000008"/>
  </r>
  <r>
    <s v="T01497"/>
    <n v="45590"/>
    <s v="C023"/>
    <s v="P046"/>
    <s v="S003"/>
    <x v="42"/>
    <x v="0"/>
    <x v="0"/>
    <n v="4"/>
    <n v="926.55"/>
    <n v="1165.3699999999999"/>
    <n v="0.05"/>
    <n v="4428.405999999999"/>
    <x v="6"/>
    <n v="2024"/>
    <n v="955.27999999999975"/>
  </r>
  <r>
    <s v="T01498"/>
    <n v="45599"/>
    <s v="C109"/>
    <s v="P030"/>
    <s v="S001"/>
    <x v="1"/>
    <x v="0"/>
    <x v="3"/>
    <n v="1"/>
    <n v="15.28"/>
    <n v="29.24"/>
    <n v="0.05"/>
    <n v="27.777999999999999"/>
    <x v="1"/>
    <n v="2024"/>
    <n v="13.959999999999999"/>
  </r>
  <r>
    <s v="T01499"/>
    <n v="45462"/>
    <s v="C190"/>
    <s v="P007"/>
    <s v="S004"/>
    <x v="18"/>
    <x v="1"/>
    <x v="1"/>
    <n v="4"/>
    <n v="764.02"/>
    <n v="1474.12"/>
    <n v="0.15"/>
    <n v="5012.0079999999998"/>
    <x v="0"/>
    <n v="2024"/>
    <n v="2840.3999999999996"/>
  </r>
  <r>
    <s v="T01500"/>
    <n v="45741"/>
    <s v="C116"/>
    <s v="P046"/>
    <s v="S005"/>
    <x v="42"/>
    <x v="0"/>
    <x v="2"/>
    <n v="2"/>
    <n v="926.55"/>
    <n v="1165.3699999999999"/>
    <n v="0.05"/>
    <n v="2214.2029999999995"/>
    <x v="2"/>
    <n v="2025"/>
    <n v="477.63999999999987"/>
  </r>
  <r>
    <s v="T01501"/>
    <n v="45259"/>
    <s v="C146"/>
    <s v="P018"/>
    <s v="S004"/>
    <x v="19"/>
    <x v="1"/>
    <x v="1"/>
    <n v="1"/>
    <n v="703.83"/>
    <n v="1079.8900000000001"/>
    <n v="0.1"/>
    <n v="971.90100000000007"/>
    <x v="1"/>
    <n v="2023"/>
    <n v="376.06000000000006"/>
  </r>
  <r>
    <s v="T01502"/>
    <n v="45320"/>
    <s v="C027"/>
    <s v="P036"/>
    <s v="S004"/>
    <x v="4"/>
    <x v="0"/>
    <x v="1"/>
    <n v="4"/>
    <n v="1167.73"/>
    <n v="1501.46"/>
    <n v="0.15"/>
    <n v="5104.9639999999999"/>
    <x v="9"/>
    <n v="2024"/>
    <n v="1334.92"/>
  </r>
  <r>
    <s v="T01503"/>
    <n v="45358"/>
    <s v="C010"/>
    <s v="P031"/>
    <s v="S004"/>
    <x v="39"/>
    <x v="2"/>
    <x v="1"/>
    <n v="4"/>
    <n v="822.2"/>
    <n v="1095.72"/>
    <n v="0.15"/>
    <n v="3725.4479999999999"/>
    <x v="2"/>
    <n v="2024"/>
    <n v="1094.08"/>
  </r>
  <r>
    <s v="T01504"/>
    <n v="45670"/>
    <s v="C060"/>
    <s v="P022"/>
    <s v="S001"/>
    <x v="9"/>
    <x v="2"/>
    <x v="3"/>
    <n v="5"/>
    <n v="19.05"/>
    <n v="25.57"/>
    <n v="0"/>
    <n v="127.85"/>
    <x v="9"/>
    <n v="2025"/>
    <n v="32.599999999999994"/>
  </r>
  <r>
    <s v="T01505"/>
    <n v="45439"/>
    <s v="C148"/>
    <s v="P010"/>
    <s v="S003"/>
    <x v="36"/>
    <x v="1"/>
    <x v="0"/>
    <n v="5"/>
    <n v="838.95"/>
    <n v="1194.1199999999999"/>
    <n v="0"/>
    <n v="5970.5999999999995"/>
    <x v="4"/>
    <n v="2024"/>
    <n v="1775.8499999999992"/>
  </r>
  <r>
    <s v="T01506"/>
    <n v="45737"/>
    <s v="C166"/>
    <s v="P044"/>
    <s v="S004"/>
    <x v="32"/>
    <x v="0"/>
    <x v="1"/>
    <n v="4"/>
    <n v="797.54"/>
    <n v="1286.55"/>
    <n v="0"/>
    <n v="5146.2"/>
    <x v="2"/>
    <n v="2025"/>
    <n v="1956.04"/>
  </r>
  <r>
    <s v="T01507"/>
    <n v="45392"/>
    <s v="C160"/>
    <s v="P044"/>
    <s v="S003"/>
    <x v="32"/>
    <x v="0"/>
    <x v="0"/>
    <n v="4"/>
    <n v="797.54"/>
    <n v="1286.55"/>
    <n v="0.15"/>
    <n v="4374.2699999999995"/>
    <x v="8"/>
    <n v="2024"/>
    <n v="1956.04"/>
  </r>
  <r>
    <s v="T01508"/>
    <n v="45495"/>
    <s v="C042"/>
    <s v="P032"/>
    <s v="S003"/>
    <x v="44"/>
    <x v="2"/>
    <x v="0"/>
    <n v="2"/>
    <n v="164.01"/>
    <n v="304.70999999999998"/>
    <n v="0.15"/>
    <n v="518.00699999999995"/>
    <x v="11"/>
    <n v="2024"/>
    <n v="281.39999999999998"/>
  </r>
  <r>
    <s v="T01509"/>
    <n v="45401"/>
    <s v="C113"/>
    <s v="P045"/>
    <s v="S002"/>
    <x v="8"/>
    <x v="2"/>
    <x v="2"/>
    <n v="5"/>
    <n v="1004.56"/>
    <n v="1879.08"/>
    <n v="0.05"/>
    <n v="8925.6299999999992"/>
    <x v="8"/>
    <n v="2024"/>
    <n v="4372.6000000000004"/>
  </r>
  <r>
    <s v="T01510"/>
    <n v="45871"/>
    <s v="C155"/>
    <s v="P023"/>
    <s v="S004"/>
    <x v="20"/>
    <x v="0"/>
    <x v="1"/>
    <n v="2"/>
    <n v="1014.91"/>
    <n v="1878.47"/>
    <n v="0.1"/>
    <n v="3381.2460000000001"/>
    <x v="3"/>
    <n v="2025"/>
    <n v="1727.1200000000001"/>
  </r>
  <r>
    <s v="T01511"/>
    <n v="45481"/>
    <s v="C107"/>
    <s v="P005"/>
    <s v="S003"/>
    <x v="6"/>
    <x v="0"/>
    <x v="0"/>
    <n v="4"/>
    <n v="1004.09"/>
    <n v="1396.22"/>
    <n v="0.05"/>
    <n v="5305.6359999999995"/>
    <x v="11"/>
    <n v="2024"/>
    <n v="1568.52"/>
  </r>
  <r>
    <s v="T01512"/>
    <n v="45342"/>
    <s v="C073"/>
    <s v="P030"/>
    <s v="S001"/>
    <x v="1"/>
    <x v="0"/>
    <x v="3"/>
    <n v="4"/>
    <n v="15.28"/>
    <n v="29.24"/>
    <n v="0.05"/>
    <n v="111.11199999999999"/>
    <x v="10"/>
    <n v="2024"/>
    <n v="55.839999999999996"/>
  </r>
  <r>
    <s v="T01513"/>
    <n v="45800"/>
    <s v="C052"/>
    <s v="P015"/>
    <s v="S002"/>
    <x v="40"/>
    <x v="0"/>
    <x v="2"/>
    <n v="5"/>
    <n v="187.6"/>
    <n v="270.45"/>
    <n v="0.15"/>
    <n v="1149.4124999999999"/>
    <x v="4"/>
    <n v="2025"/>
    <n v="414.25"/>
  </r>
  <r>
    <s v="T01514"/>
    <n v="45315"/>
    <s v="C107"/>
    <s v="P040"/>
    <s v="S004"/>
    <x v="37"/>
    <x v="1"/>
    <x v="1"/>
    <n v="3"/>
    <n v="1322.44"/>
    <n v="1745.61"/>
    <n v="0.05"/>
    <n v="4974.9884999999995"/>
    <x v="9"/>
    <n v="2024"/>
    <n v="1269.5099999999995"/>
  </r>
  <r>
    <s v="T01515"/>
    <n v="45816"/>
    <s v="C143"/>
    <s v="P043"/>
    <s v="S001"/>
    <x v="45"/>
    <x v="0"/>
    <x v="3"/>
    <n v="1"/>
    <n v="293.95999999999998"/>
    <n v="564.41999999999996"/>
    <n v="0.1"/>
    <n v="507.97799999999995"/>
    <x v="0"/>
    <n v="2025"/>
    <n v="270.45999999999998"/>
  </r>
  <r>
    <s v="T01516"/>
    <n v="45777"/>
    <s v="C092"/>
    <s v="P005"/>
    <s v="S002"/>
    <x v="6"/>
    <x v="0"/>
    <x v="2"/>
    <n v="2"/>
    <n v="1004.09"/>
    <n v="1396.22"/>
    <n v="0"/>
    <n v="2792.44"/>
    <x v="8"/>
    <n v="2025"/>
    <n v="784.26"/>
  </r>
  <r>
    <s v="T01517"/>
    <n v="45215"/>
    <s v="C087"/>
    <s v="P016"/>
    <s v="S004"/>
    <x v="13"/>
    <x v="0"/>
    <x v="1"/>
    <n v="1"/>
    <n v="1451.16"/>
    <n v="1858.75"/>
    <n v="0.05"/>
    <n v="1765.8125"/>
    <x v="6"/>
    <n v="2023"/>
    <n v="407.58999999999992"/>
  </r>
  <r>
    <s v="T01518"/>
    <n v="45291"/>
    <s v="C144"/>
    <s v="P007"/>
    <s v="S002"/>
    <x v="18"/>
    <x v="1"/>
    <x v="2"/>
    <n v="4"/>
    <n v="764.02"/>
    <n v="1474.12"/>
    <n v="0.1"/>
    <n v="5306.8319999999994"/>
    <x v="7"/>
    <n v="2023"/>
    <n v="2840.3999999999996"/>
  </r>
  <r>
    <s v="T01519"/>
    <n v="45257"/>
    <s v="C091"/>
    <s v="P003"/>
    <s v="S001"/>
    <x v="46"/>
    <x v="0"/>
    <x v="3"/>
    <n v="5"/>
    <n v="169.03"/>
    <n v="337.63"/>
    <n v="0.1"/>
    <n v="1519.335"/>
    <x v="1"/>
    <n v="2023"/>
    <n v="843"/>
  </r>
  <r>
    <s v="T01520"/>
    <n v="45271"/>
    <s v="C177"/>
    <s v="P027"/>
    <s v="S005"/>
    <x v="34"/>
    <x v="1"/>
    <x v="2"/>
    <n v="5"/>
    <n v="952.65"/>
    <n v="1272.23"/>
    <n v="0"/>
    <n v="6361.15"/>
    <x v="7"/>
    <n v="2023"/>
    <n v="1597.9"/>
  </r>
  <r>
    <s v="T01521"/>
    <n v="45643"/>
    <s v="C113"/>
    <s v="P018"/>
    <s v="S004"/>
    <x v="19"/>
    <x v="1"/>
    <x v="1"/>
    <n v="1"/>
    <n v="703.83"/>
    <n v="1079.8900000000001"/>
    <n v="0"/>
    <n v="1079.8900000000001"/>
    <x v="7"/>
    <n v="2024"/>
    <n v="376.06000000000006"/>
  </r>
  <r>
    <s v="T01522"/>
    <n v="45829"/>
    <s v="C144"/>
    <s v="P011"/>
    <s v="S001"/>
    <x v="17"/>
    <x v="1"/>
    <x v="3"/>
    <n v="5"/>
    <n v="190.67"/>
    <n v="248.57"/>
    <n v="0"/>
    <n v="1242.8499999999999"/>
    <x v="0"/>
    <n v="2025"/>
    <n v="289.5"/>
  </r>
  <r>
    <s v="T01523"/>
    <n v="45592"/>
    <s v="C162"/>
    <s v="P031"/>
    <s v="S001"/>
    <x v="39"/>
    <x v="2"/>
    <x v="3"/>
    <n v="2"/>
    <n v="822.2"/>
    <n v="1095.72"/>
    <n v="0.1"/>
    <n v="1972.296"/>
    <x v="6"/>
    <n v="2024"/>
    <n v="547.04"/>
  </r>
  <r>
    <s v="T01524"/>
    <n v="45681"/>
    <s v="C187"/>
    <s v="P013"/>
    <s v="S003"/>
    <x v="21"/>
    <x v="0"/>
    <x v="0"/>
    <n v="4"/>
    <n v="675.1"/>
    <n v="1134.8"/>
    <n v="0.15"/>
    <n v="3858.3199999999997"/>
    <x v="9"/>
    <n v="2025"/>
    <n v="1838.7999999999997"/>
  </r>
  <r>
    <s v="T01525"/>
    <n v="45468"/>
    <s v="C040"/>
    <s v="P012"/>
    <s v="S003"/>
    <x v="38"/>
    <x v="1"/>
    <x v="0"/>
    <n v="3"/>
    <n v="818.24"/>
    <n v="1193.0899999999999"/>
    <n v="0.05"/>
    <n v="3400.3064999999992"/>
    <x v="0"/>
    <n v="2024"/>
    <n v="1124.5499999999997"/>
  </r>
  <r>
    <s v="T01526"/>
    <n v="45478"/>
    <s v="C052"/>
    <s v="P009"/>
    <s v="S004"/>
    <x v="5"/>
    <x v="2"/>
    <x v="1"/>
    <n v="4"/>
    <n v="80.36"/>
    <n v="123.19"/>
    <n v="0"/>
    <n v="492.76"/>
    <x v="11"/>
    <n v="2024"/>
    <n v="171.32"/>
  </r>
  <r>
    <s v="T01527"/>
    <n v="45540"/>
    <s v="C122"/>
    <s v="P012"/>
    <s v="S003"/>
    <x v="38"/>
    <x v="1"/>
    <x v="0"/>
    <n v="3"/>
    <n v="818.24"/>
    <n v="1193.0899999999999"/>
    <n v="0.05"/>
    <n v="3400.3064999999992"/>
    <x v="5"/>
    <n v="2024"/>
    <n v="1124.5499999999997"/>
  </r>
  <r>
    <s v="T01528"/>
    <n v="45686"/>
    <s v="C069"/>
    <s v="P018"/>
    <s v="S003"/>
    <x v="19"/>
    <x v="1"/>
    <x v="0"/>
    <n v="4"/>
    <n v="703.83"/>
    <n v="1079.8900000000001"/>
    <n v="0.1"/>
    <n v="3887.6040000000003"/>
    <x v="9"/>
    <n v="2025"/>
    <n v="1504.2400000000002"/>
  </r>
  <r>
    <s v="T01529"/>
    <n v="45410"/>
    <s v="C039"/>
    <s v="P015"/>
    <s v="S005"/>
    <x v="40"/>
    <x v="0"/>
    <x v="2"/>
    <n v="4"/>
    <n v="187.6"/>
    <n v="270.45"/>
    <n v="0.05"/>
    <n v="1027.7099999999998"/>
    <x v="8"/>
    <n v="2024"/>
    <n v="331.4"/>
  </r>
  <r>
    <s v="T01530"/>
    <n v="45244"/>
    <s v="C110"/>
    <s v="P010"/>
    <s v="S004"/>
    <x v="36"/>
    <x v="1"/>
    <x v="1"/>
    <n v="4"/>
    <n v="838.95"/>
    <n v="1194.1199999999999"/>
    <n v="0.15"/>
    <n v="4060.0079999999994"/>
    <x v="1"/>
    <n v="2023"/>
    <n v="1420.6799999999994"/>
  </r>
  <r>
    <s v="T01531"/>
    <n v="45734"/>
    <s v="C008"/>
    <s v="P032"/>
    <s v="S004"/>
    <x v="44"/>
    <x v="2"/>
    <x v="1"/>
    <n v="2"/>
    <n v="164.01"/>
    <n v="304.70999999999998"/>
    <n v="0"/>
    <n v="609.41999999999996"/>
    <x v="2"/>
    <n v="2025"/>
    <n v="281.39999999999998"/>
  </r>
  <r>
    <s v="T01532"/>
    <n v="45577"/>
    <s v="C022"/>
    <s v="P039"/>
    <s v="S003"/>
    <x v="22"/>
    <x v="0"/>
    <x v="0"/>
    <n v="3"/>
    <n v="398.25"/>
    <n v="540.94000000000005"/>
    <n v="0.15"/>
    <n v="1379.3970000000002"/>
    <x v="6"/>
    <n v="2024"/>
    <n v="428.07000000000016"/>
  </r>
  <r>
    <s v="T01533"/>
    <n v="45557"/>
    <s v="C112"/>
    <s v="P030"/>
    <s v="S001"/>
    <x v="1"/>
    <x v="0"/>
    <x v="3"/>
    <n v="4"/>
    <n v="15.28"/>
    <n v="29.24"/>
    <n v="0"/>
    <n v="116.96"/>
    <x v="5"/>
    <n v="2024"/>
    <n v="55.839999999999996"/>
  </r>
  <r>
    <s v="T01534"/>
    <n v="45657"/>
    <s v="C148"/>
    <s v="P040"/>
    <s v="S001"/>
    <x v="37"/>
    <x v="1"/>
    <x v="3"/>
    <n v="5"/>
    <n v="1322.44"/>
    <n v="1745.61"/>
    <n v="0.1"/>
    <n v="7855.2449999999999"/>
    <x v="7"/>
    <n v="2024"/>
    <n v="2115.8499999999995"/>
  </r>
  <r>
    <s v="T01535"/>
    <n v="45842"/>
    <s v="C103"/>
    <s v="P042"/>
    <s v="S005"/>
    <x v="10"/>
    <x v="0"/>
    <x v="2"/>
    <n v="3"/>
    <n v="316.63"/>
    <n v="453.62"/>
    <n v="0.1"/>
    <n v="1224.7740000000001"/>
    <x v="11"/>
    <n v="2025"/>
    <n v="410.97"/>
  </r>
  <r>
    <s v="T01536"/>
    <n v="45814"/>
    <s v="C003"/>
    <s v="P045"/>
    <s v="S003"/>
    <x v="8"/>
    <x v="2"/>
    <x v="0"/>
    <n v="5"/>
    <n v="1004.56"/>
    <n v="1879.08"/>
    <n v="0.05"/>
    <n v="8925.6299999999992"/>
    <x v="0"/>
    <n v="2025"/>
    <n v="4372.6000000000004"/>
  </r>
  <r>
    <s v="T01537"/>
    <n v="45777"/>
    <s v="C115"/>
    <s v="P017"/>
    <s v="S002"/>
    <x v="43"/>
    <x v="1"/>
    <x v="2"/>
    <n v="5"/>
    <n v="833.52"/>
    <n v="1246.1099999999999"/>
    <n v="0.15"/>
    <n v="5295.9674999999988"/>
    <x v="8"/>
    <n v="2025"/>
    <n v="2062.9499999999998"/>
  </r>
  <r>
    <s v="T01538"/>
    <n v="45262"/>
    <s v="C167"/>
    <s v="P035"/>
    <s v="S004"/>
    <x v="7"/>
    <x v="1"/>
    <x v="1"/>
    <n v="2"/>
    <n v="1195.6300000000001"/>
    <n v="1562.43"/>
    <n v="0.1"/>
    <n v="2812.3740000000003"/>
    <x v="7"/>
    <n v="2023"/>
    <n v="733.59999999999991"/>
  </r>
  <r>
    <s v="T01539"/>
    <n v="45724"/>
    <s v="C010"/>
    <s v="P036"/>
    <s v="S005"/>
    <x v="4"/>
    <x v="0"/>
    <x v="2"/>
    <n v="3"/>
    <n v="1167.73"/>
    <n v="1501.46"/>
    <n v="0.15"/>
    <n v="3828.723"/>
    <x v="2"/>
    <n v="2025"/>
    <n v="1001.19"/>
  </r>
  <r>
    <s v="T01540"/>
    <n v="45189"/>
    <s v="C134"/>
    <s v="P005"/>
    <s v="S005"/>
    <x v="6"/>
    <x v="0"/>
    <x v="2"/>
    <n v="3"/>
    <n v="1004.09"/>
    <n v="1396.22"/>
    <n v="0.05"/>
    <n v="3979.2269999999999"/>
    <x v="5"/>
    <n v="2023"/>
    <n v="1176.3899999999999"/>
  </r>
  <r>
    <s v="T01541"/>
    <n v="45576"/>
    <s v="C131"/>
    <s v="P026"/>
    <s v="S005"/>
    <x v="15"/>
    <x v="2"/>
    <x v="2"/>
    <n v="3"/>
    <n v="584.4"/>
    <n v="1015.76"/>
    <n v="0.1"/>
    <n v="2742.5519999999997"/>
    <x v="6"/>
    <n v="2024"/>
    <n v="1294.08"/>
  </r>
  <r>
    <s v="T01542"/>
    <n v="45796"/>
    <s v="C006"/>
    <s v="P027"/>
    <s v="S001"/>
    <x v="34"/>
    <x v="1"/>
    <x v="3"/>
    <n v="5"/>
    <n v="952.65"/>
    <n v="1272.23"/>
    <n v="0.1"/>
    <n v="5725.0349999999999"/>
    <x v="4"/>
    <n v="2025"/>
    <n v="1597.9"/>
  </r>
  <r>
    <s v="T01543"/>
    <n v="45697"/>
    <s v="C199"/>
    <s v="P037"/>
    <s v="S003"/>
    <x v="27"/>
    <x v="1"/>
    <x v="0"/>
    <n v="4"/>
    <n v="1451.27"/>
    <n v="1952.65"/>
    <n v="0"/>
    <n v="7810.6"/>
    <x v="10"/>
    <n v="2025"/>
    <n v="2005.5200000000004"/>
  </r>
  <r>
    <s v="T01544"/>
    <n v="45627"/>
    <s v="C096"/>
    <s v="P040"/>
    <s v="S003"/>
    <x v="37"/>
    <x v="1"/>
    <x v="0"/>
    <n v="5"/>
    <n v="1322.44"/>
    <n v="1745.61"/>
    <n v="0.1"/>
    <n v="7855.2449999999999"/>
    <x v="7"/>
    <n v="2024"/>
    <n v="2115.8499999999995"/>
  </r>
  <r>
    <s v="T01545"/>
    <n v="45565"/>
    <s v="C013"/>
    <s v="P005"/>
    <s v="S001"/>
    <x v="6"/>
    <x v="0"/>
    <x v="3"/>
    <n v="4"/>
    <n v="1004.09"/>
    <n v="1396.22"/>
    <n v="0.1"/>
    <n v="5026.3919999999998"/>
    <x v="5"/>
    <n v="2024"/>
    <n v="1568.52"/>
  </r>
  <r>
    <s v="T01546"/>
    <n v="45370"/>
    <s v="C117"/>
    <s v="P008"/>
    <s v="S003"/>
    <x v="48"/>
    <x v="0"/>
    <x v="0"/>
    <n v="2"/>
    <n v="70.59"/>
    <n v="109.78"/>
    <n v="0.05"/>
    <n v="208.58199999999999"/>
    <x v="2"/>
    <n v="2024"/>
    <n v="78.38"/>
  </r>
  <r>
    <s v="T01547"/>
    <n v="45352"/>
    <s v="C077"/>
    <s v="P019"/>
    <s v="S003"/>
    <x v="26"/>
    <x v="1"/>
    <x v="0"/>
    <n v="5"/>
    <n v="1346.48"/>
    <n v="1762.92"/>
    <n v="0.05"/>
    <n v="8373.8700000000008"/>
    <x v="2"/>
    <n v="2024"/>
    <n v="2082.2000000000003"/>
  </r>
  <r>
    <s v="T01548"/>
    <n v="45477"/>
    <s v="C134"/>
    <s v="P036"/>
    <s v="S002"/>
    <x v="4"/>
    <x v="0"/>
    <x v="2"/>
    <n v="1"/>
    <n v="1167.73"/>
    <n v="1501.46"/>
    <n v="0.1"/>
    <n v="1351.3140000000001"/>
    <x v="11"/>
    <n v="2024"/>
    <n v="333.73"/>
  </r>
  <r>
    <s v="T01549"/>
    <n v="45862"/>
    <s v="C200"/>
    <s v="P038"/>
    <s v="S003"/>
    <x v="41"/>
    <x v="0"/>
    <x v="0"/>
    <n v="4"/>
    <n v="285.23"/>
    <n v="366.93"/>
    <n v="0"/>
    <n v="1467.72"/>
    <x v="11"/>
    <n v="2025"/>
    <n v="326.79999999999995"/>
  </r>
  <r>
    <s v="T01550"/>
    <n v="45785"/>
    <s v="C183"/>
    <s v="P007"/>
    <s v="S004"/>
    <x v="18"/>
    <x v="1"/>
    <x v="1"/>
    <n v="4"/>
    <n v="764.02"/>
    <n v="1474.12"/>
    <n v="0"/>
    <n v="5896.48"/>
    <x v="4"/>
    <n v="2025"/>
    <n v="2840.3999999999996"/>
  </r>
  <r>
    <s v="T01551"/>
    <n v="45630"/>
    <s v="C016"/>
    <s v="P038"/>
    <s v="S004"/>
    <x v="41"/>
    <x v="0"/>
    <x v="1"/>
    <n v="2"/>
    <n v="285.23"/>
    <n v="366.93"/>
    <n v="0.15"/>
    <n v="623.78099999999995"/>
    <x v="7"/>
    <n v="2024"/>
    <n v="163.39999999999998"/>
  </r>
  <r>
    <s v="T01552"/>
    <n v="45510"/>
    <s v="C115"/>
    <s v="P007"/>
    <s v="S001"/>
    <x v="18"/>
    <x v="1"/>
    <x v="3"/>
    <n v="3"/>
    <n v="764.02"/>
    <n v="1474.12"/>
    <n v="0.15"/>
    <n v="3759.0059999999994"/>
    <x v="3"/>
    <n v="2024"/>
    <n v="2130.2999999999997"/>
  </r>
  <r>
    <s v="T01553"/>
    <n v="45758"/>
    <s v="C068"/>
    <s v="P009"/>
    <s v="S005"/>
    <x v="5"/>
    <x v="2"/>
    <x v="2"/>
    <n v="4"/>
    <n v="80.36"/>
    <n v="123.19"/>
    <n v="0.15"/>
    <n v="418.846"/>
    <x v="8"/>
    <n v="2025"/>
    <n v="171.32"/>
  </r>
  <r>
    <s v="T01554"/>
    <n v="45679"/>
    <s v="C177"/>
    <s v="P031"/>
    <s v="S004"/>
    <x v="39"/>
    <x v="2"/>
    <x v="1"/>
    <n v="4"/>
    <n v="822.2"/>
    <n v="1095.72"/>
    <n v="0.05"/>
    <n v="4163.7359999999999"/>
    <x v="9"/>
    <n v="2025"/>
    <n v="1094.08"/>
  </r>
  <r>
    <s v="T01555"/>
    <n v="45217"/>
    <s v="C130"/>
    <s v="P030"/>
    <s v="S002"/>
    <x v="1"/>
    <x v="0"/>
    <x v="2"/>
    <n v="4"/>
    <n v="15.28"/>
    <n v="29.24"/>
    <n v="0.15"/>
    <n v="99.415999999999997"/>
    <x v="6"/>
    <n v="2023"/>
    <n v="55.839999999999996"/>
  </r>
  <r>
    <s v="T01556"/>
    <n v="45714"/>
    <s v="C181"/>
    <s v="P041"/>
    <s v="S005"/>
    <x v="30"/>
    <x v="1"/>
    <x v="2"/>
    <n v="5"/>
    <n v="1043.29"/>
    <n v="1635.01"/>
    <n v="0"/>
    <n v="8175.05"/>
    <x v="10"/>
    <n v="2025"/>
    <n v="2958.6000000000004"/>
  </r>
  <r>
    <s v="T01557"/>
    <n v="45549"/>
    <s v="C117"/>
    <s v="P003"/>
    <s v="S004"/>
    <x v="46"/>
    <x v="0"/>
    <x v="1"/>
    <n v="1"/>
    <n v="169.03"/>
    <n v="337.63"/>
    <n v="0.05"/>
    <n v="320.74849999999998"/>
    <x v="5"/>
    <n v="2024"/>
    <n v="168.6"/>
  </r>
  <r>
    <s v="T01558"/>
    <n v="45526"/>
    <s v="C031"/>
    <s v="P042"/>
    <s v="S005"/>
    <x v="10"/>
    <x v="0"/>
    <x v="2"/>
    <n v="4"/>
    <n v="316.63"/>
    <n v="453.62"/>
    <n v="0"/>
    <n v="1814.48"/>
    <x v="3"/>
    <n v="2024"/>
    <n v="547.96"/>
  </r>
  <r>
    <s v="T01559"/>
    <n v="45595"/>
    <s v="C095"/>
    <s v="P007"/>
    <s v="S005"/>
    <x v="18"/>
    <x v="1"/>
    <x v="2"/>
    <n v="3"/>
    <n v="764.02"/>
    <n v="1474.12"/>
    <n v="0"/>
    <n v="4422.3599999999997"/>
    <x v="6"/>
    <n v="2024"/>
    <n v="2130.2999999999997"/>
  </r>
  <r>
    <s v="T01560"/>
    <n v="45777"/>
    <s v="C031"/>
    <s v="P037"/>
    <s v="S003"/>
    <x v="27"/>
    <x v="1"/>
    <x v="0"/>
    <n v="3"/>
    <n v="1451.27"/>
    <n v="1952.65"/>
    <n v="0.1"/>
    <n v="5272.1550000000007"/>
    <x v="8"/>
    <n v="2025"/>
    <n v="1504.1400000000003"/>
  </r>
  <r>
    <s v="T01561"/>
    <n v="45246"/>
    <s v="C076"/>
    <s v="P016"/>
    <s v="S004"/>
    <x v="13"/>
    <x v="0"/>
    <x v="1"/>
    <n v="1"/>
    <n v="1451.16"/>
    <n v="1858.75"/>
    <n v="0.05"/>
    <n v="1765.8125"/>
    <x v="1"/>
    <n v="2023"/>
    <n v="407.58999999999992"/>
  </r>
  <r>
    <s v="T01562"/>
    <n v="45552"/>
    <s v="C151"/>
    <s v="P041"/>
    <s v="S004"/>
    <x v="30"/>
    <x v="1"/>
    <x v="1"/>
    <n v="1"/>
    <n v="1043.29"/>
    <n v="1635.01"/>
    <n v="0.1"/>
    <n v="1471.509"/>
    <x v="5"/>
    <n v="2024"/>
    <n v="591.72"/>
  </r>
  <r>
    <s v="T01563"/>
    <n v="45270"/>
    <s v="C056"/>
    <s v="P029"/>
    <s v="S002"/>
    <x v="47"/>
    <x v="0"/>
    <x v="2"/>
    <n v="4"/>
    <n v="988.31"/>
    <n v="1485.05"/>
    <n v="0"/>
    <n v="5940.2"/>
    <x v="7"/>
    <n v="2023"/>
    <n v="1986.96"/>
  </r>
  <r>
    <s v="T01564"/>
    <n v="45718"/>
    <s v="C141"/>
    <s v="P030"/>
    <s v="S003"/>
    <x v="1"/>
    <x v="0"/>
    <x v="0"/>
    <n v="1"/>
    <n v="15.28"/>
    <n v="29.24"/>
    <n v="0"/>
    <n v="29.24"/>
    <x v="2"/>
    <n v="2025"/>
    <n v="13.959999999999999"/>
  </r>
  <r>
    <s v="T01565"/>
    <n v="45578"/>
    <s v="C124"/>
    <s v="P022"/>
    <s v="S005"/>
    <x v="9"/>
    <x v="2"/>
    <x v="2"/>
    <n v="3"/>
    <n v="19.05"/>
    <n v="25.57"/>
    <n v="0.15"/>
    <n v="65.203500000000005"/>
    <x v="6"/>
    <n v="2024"/>
    <n v="19.559999999999999"/>
  </r>
  <r>
    <s v="T01566"/>
    <n v="45714"/>
    <s v="C097"/>
    <s v="P029"/>
    <s v="S004"/>
    <x v="47"/>
    <x v="0"/>
    <x v="1"/>
    <n v="5"/>
    <n v="988.31"/>
    <n v="1485.05"/>
    <n v="0.05"/>
    <n v="7053.9874999999993"/>
    <x v="10"/>
    <n v="2025"/>
    <n v="2483.6999999999998"/>
  </r>
  <r>
    <s v="T01567"/>
    <n v="45622"/>
    <s v="C130"/>
    <s v="P041"/>
    <s v="S004"/>
    <x v="30"/>
    <x v="1"/>
    <x v="1"/>
    <n v="4"/>
    <n v="1043.29"/>
    <n v="1635.01"/>
    <n v="0.15"/>
    <n v="5559.0339999999997"/>
    <x v="1"/>
    <n v="2024"/>
    <n v="2366.88"/>
  </r>
  <r>
    <s v="T01568"/>
    <n v="45324"/>
    <s v="C187"/>
    <s v="P017"/>
    <s v="S003"/>
    <x v="43"/>
    <x v="1"/>
    <x v="0"/>
    <n v="1"/>
    <n v="833.52"/>
    <n v="1246.1099999999999"/>
    <n v="0.15"/>
    <n v="1059.1934999999999"/>
    <x v="10"/>
    <n v="2024"/>
    <n v="412.58999999999992"/>
  </r>
  <r>
    <s v="T01569"/>
    <n v="45337"/>
    <s v="C060"/>
    <s v="P039"/>
    <s v="S004"/>
    <x v="22"/>
    <x v="0"/>
    <x v="1"/>
    <n v="3"/>
    <n v="398.25"/>
    <n v="540.94000000000005"/>
    <n v="0"/>
    <n v="1622.8200000000002"/>
    <x v="10"/>
    <n v="2024"/>
    <n v="428.07000000000016"/>
  </r>
  <r>
    <s v="T01570"/>
    <n v="45857"/>
    <s v="C189"/>
    <s v="P022"/>
    <s v="S003"/>
    <x v="9"/>
    <x v="2"/>
    <x v="0"/>
    <n v="1"/>
    <n v="19.05"/>
    <n v="25.57"/>
    <n v="0.05"/>
    <n v="24.291499999999999"/>
    <x v="11"/>
    <n v="2025"/>
    <n v="6.52"/>
  </r>
  <r>
    <s v="T01571"/>
    <n v="45704"/>
    <s v="C147"/>
    <s v="P008"/>
    <s v="S003"/>
    <x v="48"/>
    <x v="0"/>
    <x v="0"/>
    <n v="5"/>
    <n v="70.59"/>
    <n v="109.78"/>
    <n v="0"/>
    <n v="548.9"/>
    <x v="10"/>
    <n v="2025"/>
    <n v="195.95"/>
  </r>
  <r>
    <s v="T01572"/>
    <n v="45608"/>
    <s v="C050"/>
    <s v="P014"/>
    <s v="S005"/>
    <x v="0"/>
    <x v="0"/>
    <x v="2"/>
    <n v="5"/>
    <n v="797.94"/>
    <n v="1342.75"/>
    <n v="0"/>
    <n v="6713.75"/>
    <x v="1"/>
    <n v="2024"/>
    <n v="2724.0499999999997"/>
  </r>
  <r>
    <s v="T01573"/>
    <n v="45298"/>
    <s v="C193"/>
    <s v="P023"/>
    <s v="S004"/>
    <x v="20"/>
    <x v="0"/>
    <x v="1"/>
    <n v="5"/>
    <n v="1014.91"/>
    <n v="1878.47"/>
    <n v="0"/>
    <n v="9392.35"/>
    <x v="9"/>
    <n v="2024"/>
    <n v="4317.8"/>
  </r>
  <r>
    <s v="T01574"/>
    <n v="45549"/>
    <s v="C169"/>
    <s v="P012"/>
    <s v="S005"/>
    <x v="38"/>
    <x v="1"/>
    <x v="2"/>
    <n v="2"/>
    <n v="818.24"/>
    <n v="1193.0899999999999"/>
    <n v="0"/>
    <n v="2386.1799999999998"/>
    <x v="5"/>
    <n v="2024"/>
    <n v="749.69999999999982"/>
  </r>
  <r>
    <s v="T01575"/>
    <n v="45831"/>
    <s v="C053"/>
    <s v="P046"/>
    <s v="S002"/>
    <x v="42"/>
    <x v="0"/>
    <x v="2"/>
    <n v="5"/>
    <n v="926.55"/>
    <n v="1165.3699999999999"/>
    <n v="0.15"/>
    <n v="4952.8224999999993"/>
    <x v="0"/>
    <n v="2025"/>
    <n v="1194.0999999999997"/>
  </r>
  <r>
    <s v="T01576"/>
    <n v="45231"/>
    <s v="C137"/>
    <s v="P027"/>
    <s v="S005"/>
    <x v="34"/>
    <x v="1"/>
    <x v="2"/>
    <n v="3"/>
    <n v="952.65"/>
    <n v="1272.23"/>
    <n v="0.15"/>
    <n v="3244.1864999999998"/>
    <x v="1"/>
    <n v="2023"/>
    <n v="958.74000000000012"/>
  </r>
  <r>
    <s v="T01577"/>
    <n v="45674"/>
    <s v="C126"/>
    <s v="P022"/>
    <s v="S001"/>
    <x v="9"/>
    <x v="2"/>
    <x v="3"/>
    <n v="3"/>
    <n v="19.05"/>
    <n v="25.57"/>
    <n v="0.15"/>
    <n v="65.203500000000005"/>
    <x v="9"/>
    <n v="2025"/>
    <n v="19.559999999999999"/>
  </r>
  <r>
    <s v="T01578"/>
    <n v="45546"/>
    <s v="C107"/>
    <s v="P039"/>
    <s v="S001"/>
    <x v="22"/>
    <x v="0"/>
    <x v="3"/>
    <n v="5"/>
    <n v="398.25"/>
    <n v="540.94000000000005"/>
    <n v="0.1"/>
    <n v="2434.2300000000005"/>
    <x v="5"/>
    <n v="2024"/>
    <n v="713.45000000000027"/>
  </r>
  <r>
    <s v="T01579"/>
    <n v="45481"/>
    <s v="C066"/>
    <s v="P022"/>
    <s v="S001"/>
    <x v="9"/>
    <x v="2"/>
    <x v="3"/>
    <n v="1"/>
    <n v="19.05"/>
    <n v="25.57"/>
    <n v="0"/>
    <n v="25.57"/>
    <x v="11"/>
    <n v="2024"/>
    <n v="6.52"/>
  </r>
  <r>
    <s v="T01580"/>
    <n v="45907"/>
    <s v="C074"/>
    <s v="P003"/>
    <s v="S002"/>
    <x v="46"/>
    <x v="0"/>
    <x v="2"/>
    <n v="2"/>
    <n v="169.03"/>
    <n v="337.63"/>
    <n v="0.1"/>
    <n v="607.73400000000004"/>
    <x v="5"/>
    <n v="2025"/>
    <n v="337.2"/>
  </r>
  <r>
    <s v="T01581"/>
    <n v="45725"/>
    <s v="C040"/>
    <s v="P014"/>
    <s v="S003"/>
    <x v="0"/>
    <x v="0"/>
    <x v="0"/>
    <n v="4"/>
    <n v="797.94"/>
    <n v="1342.75"/>
    <n v="0.05"/>
    <n v="5102.45"/>
    <x v="2"/>
    <n v="2025"/>
    <n v="2179.2399999999998"/>
  </r>
  <r>
    <s v="T01582"/>
    <n v="45710"/>
    <s v="C158"/>
    <s v="P048"/>
    <s v="S003"/>
    <x v="11"/>
    <x v="0"/>
    <x v="0"/>
    <n v="2"/>
    <n v="794.8"/>
    <n v="1216.3599999999999"/>
    <n v="0"/>
    <n v="2432.7199999999998"/>
    <x v="10"/>
    <n v="2025"/>
    <n v="843.11999999999989"/>
  </r>
  <r>
    <s v="T01583"/>
    <n v="45548"/>
    <s v="C077"/>
    <s v="P017"/>
    <s v="S004"/>
    <x v="43"/>
    <x v="1"/>
    <x v="1"/>
    <n v="1"/>
    <n v="833.52"/>
    <n v="1246.1099999999999"/>
    <n v="0.1"/>
    <n v="1121.499"/>
    <x v="5"/>
    <n v="2024"/>
    <n v="412.58999999999992"/>
  </r>
  <r>
    <s v="T01584"/>
    <n v="45802"/>
    <s v="C106"/>
    <s v="P033"/>
    <s v="S003"/>
    <x v="16"/>
    <x v="0"/>
    <x v="0"/>
    <n v="3"/>
    <n v="1329.15"/>
    <n v="1798.97"/>
    <n v="0.15"/>
    <n v="4587.3734999999997"/>
    <x v="4"/>
    <n v="2025"/>
    <n v="1409.4599999999998"/>
  </r>
  <r>
    <s v="T01585"/>
    <n v="45789"/>
    <s v="C014"/>
    <s v="P028"/>
    <s v="S002"/>
    <x v="25"/>
    <x v="1"/>
    <x v="2"/>
    <n v="2"/>
    <n v="363.33"/>
    <n v="673.78"/>
    <n v="0.05"/>
    <n v="1280.1819999999998"/>
    <x v="4"/>
    <n v="2025"/>
    <n v="620.9"/>
  </r>
  <r>
    <s v="T01586"/>
    <n v="45573"/>
    <s v="C131"/>
    <s v="P028"/>
    <s v="S005"/>
    <x v="25"/>
    <x v="1"/>
    <x v="2"/>
    <n v="4"/>
    <n v="363.33"/>
    <n v="673.78"/>
    <n v="0"/>
    <n v="2695.12"/>
    <x v="6"/>
    <n v="2024"/>
    <n v="1241.8"/>
  </r>
  <r>
    <s v="T01587"/>
    <n v="45585"/>
    <s v="C016"/>
    <s v="P041"/>
    <s v="S003"/>
    <x v="30"/>
    <x v="1"/>
    <x v="0"/>
    <n v="4"/>
    <n v="1043.29"/>
    <n v="1635.01"/>
    <n v="0.15"/>
    <n v="5559.0339999999997"/>
    <x v="6"/>
    <n v="2024"/>
    <n v="2366.88"/>
  </r>
  <r>
    <s v="T01588"/>
    <n v="45288"/>
    <s v="C124"/>
    <s v="P041"/>
    <s v="S001"/>
    <x v="30"/>
    <x v="1"/>
    <x v="3"/>
    <n v="4"/>
    <n v="1043.29"/>
    <n v="1635.01"/>
    <n v="0.05"/>
    <n v="6213.0379999999996"/>
    <x v="7"/>
    <n v="2023"/>
    <n v="2366.88"/>
  </r>
  <r>
    <s v="T01589"/>
    <n v="45615"/>
    <s v="C069"/>
    <s v="P020"/>
    <s v="S005"/>
    <x v="24"/>
    <x v="0"/>
    <x v="2"/>
    <n v="5"/>
    <n v="242.98"/>
    <n v="323.92"/>
    <n v="0"/>
    <n v="1619.6000000000001"/>
    <x v="1"/>
    <n v="2024"/>
    <n v="404.70000000000016"/>
  </r>
  <r>
    <s v="T01590"/>
    <n v="45542"/>
    <s v="C196"/>
    <s v="P004"/>
    <s v="S005"/>
    <x v="49"/>
    <x v="0"/>
    <x v="2"/>
    <n v="2"/>
    <n v="1363.52"/>
    <n v="1853.77"/>
    <n v="0.1"/>
    <n v="3336.7860000000001"/>
    <x v="5"/>
    <n v="2024"/>
    <n v="980.5"/>
  </r>
  <r>
    <s v="T01591"/>
    <n v="45226"/>
    <s v="C115"/>
    <s v="P002"/>
    <s v="S001"/>
    <x v="2"/>
    <x v="1"/>
    <x v="3"/>
    <n v="5"/>
    <n v="527.62"/>
    <n v="818.76"/>
    <n v="0.05"/>
    <n v="3889.11"/>
    <x v="6"/>
    <n v="2023"/>
    <n v="1455.6999999999998"/>
  </r>
  <r>
    <s v="T01592"/>
    <n v="45540"/>
    <s v="C096"/>
    <s v="P049"/>
    <s v="S005"/>
    <x v="29"/>
    <x v="0"/>
    <x v="2"/>
    <n v="2"/>
    <n v="199.3"/>
    <n v="388.26"/>
    <n v="0.05"/>
    <n v="737.69399999999996"/>
    <x v="5"/>
    <n v="2024"/>
    <n v="377.91999999999996"/>
  </r>
  <r>
    <s v="T01593"/>
    <n v="45363"/>
    <s v="C143"/>
    <s v="P030"/>
    <s v="S004"/>
    <x v="1"/>
    <x v="0"/>
    <x v="1"/>
    <n v="1"/>
    <n v="15.28"/>
    <n v="29.24"/>
    <n v="0"/>
    <n v="29.24"/>
    <x v="2"/>
    <n v="2024"/>
    <n v="13.959999999999999"/>
  </r>
  <r>
    <s v="T01594"/>
    <n v="45483"/>
    <s v="C159"/>
    <s v="P047"/>
    <s v="S003"/>
    <x v="28"/>
    <x v="1"/>
    <x v="0"/>
    <n v="2"/>
    <n v="722.74"/>
    <n v="1197.18"/>
    <n v="0"/>
    <n v="2394.36"/>
    <x v="11"/>
    <n v="2024"/>
    <n v="948.88000000000011"/>
  </r>
  <r>
    <s v="T01595"/>
    <n v="45266"/>
    <s v="C124"/>
    <s v="P011"/>
    <s v="S003"/>
    <x v="17"/>
    <x v="1"/>
    <x v="0"/>
    <n v="5"/>
    <n v="190.67"/>
    <n v="248.57"/>
    <n v="0.1"/>
    <n v="1118.5650000000001"/>
    <x v="7"/>
    <n v="2023"/>
    <n v="289.5"/>
  </r>
  <r>
    <s v="T01596"/>
    <n v="45819"/>
    <s v="C090"/>
    <s v="P015"/>
    <s v="S002"/>
    <x v="40"/>
    <x v="0"/>
    <x v="2"/>
    <n v="5"/>
    <n v="187.6"/>
    <n v="270.45"/>
    <n v="0.1"/>
    <n v="1217.0250000000001"/>
    <x v="0"/>
    <n v="2025"/>
    <n v="414.25"/>
  </r>
  <r>
    <s v="T01597"/>
    <n v="45547"/>
    <s v="C042"/>
    <s v="P045"/>
    <s v="S005"/>
    <x v="8"/>
    <x v="2"/>
    <x v="2"/>
    <n v="5"/>
    <n v="1004.56"/>
    <n v="1879.08"/>
    <n v="0"/>
    <n v="9395.4"/>
    <x v="5"/>
    <n v="2024"/>
    <n v="4372.6000000000004"/>
  </r>
  <r>
    <s v="T01598"/>
    <n v="45200"/>
    <s v="C023"/>
    <s v="P019"/>
    <s v="S004"/>
    <x v="26"/>
    <x v="1"/>
    <x v="1"/>
    <n v="1"/>
    <n v="1346.48"/>
    <n v="1762.92"/>
    <n v="0.05"/>
    <n v="1674.7739999999999"/>
    <x v="6"/>
    <n v="2023"/>
    <n v="416.44000000000005"/>
  </r>
  <r>
    <s v="T01599"/>
    <n v="45497"/>
    <s v="C111"/>
    <s v="P043"/>
    <s v="S002"/>
    <x v="45"/>
    <x v="0"/>
    <x v="2"/>
    <n v="5"/>
    <n v="293.95999999999998"/>
    <n v="564.41999999999996"/>
    <n v="0.1"/>
    <n v="2539.89"/>
    <x v="11"/>
    <n v="2024"/>
    <n v="1352.3"/>
  </r>
  <r>
    <s v="T01600"/>
    <n v="45595"/>
    <s v="C163"/>
    <s v="P003"/>
    <s v="S003"/>
    <x v="46"/>
    <x v="0"/>
    <x v="0"/>
    <n v="4"/>
    <n v="169.03"/>
    <n v="337.63"/>
    <n v="0.1"/>
    <n v="1215.4680000000001"/>
    <x v="6"/>
    <n v="2024"/>
    <n v="674.4"/>
  </r>
  <r>
    <s v="T01601"/>
    <n v="45894"/>
    <s v="C170"/>
    <s v="P033"/>
    <s v="S003"/>
    <x v="16"/>
    <x v="0"/>
    <x v="0"/>
    <n v="3"/>
    <n v="1329.15"/>
    <n v="1798.97"/>
    <n v="0.05"/>
    <n v="5127.0644999999995"/>
    <x v="3"/>
    <n v="2025"/>
    <n v="1409.4599999999998"/>
  </r>
  <r>
    <s v="T01602"/>
    <n v="45325"/>
    <s v="C154"/>
    <s v="P037"/>
    <s v="S003"/>
    <x v="27"/>
    <x v="1"/>
    <x v="0"/>
    <n v="1"/>
    <n v="1451.27"/>
    <n v="1952.65"/>
    <n v="0.05"/>
    <n v="1855.0174999999999"/>
    <x v="10"/>
    <n v="2024"/>
    <n v="501.38000000000011"/>
  </r>
  <r>
    <s v="T01603"/>
    <n v="45377"/>
    <s v="C156"/>
    <s v="P014"/>
    <s v="S004"/>
    <x v="0"/>
    <x v="0"/>
    <x v="1"/>
    <n v="1"/>
    <n v="797.94"/>
    <n v="1342.75"/>
    <n v="0"/>
    <n v="1342.75"/>
    <x v="2"/>
    <n v="2024"/>
    <n v="544.80999999999995"/>
  </r>
  <r>
    <s v="T01604"/>
    <n v="45812"/>
    <s v="C106"/>
    <s v="P011"/>
    <s v="S005"/>
    <x v="17"/>
    <x v="1"/>
    <x v="2"/>
    <n v="4"/>
    <n v="190.67"/>
    <n v="248.57"/>
    <n v="0.15"/>
    <n v="845.13799999999992"/>
    <x v="0"/>
    <n v="2025"/>
    <n v="231.60000000000002"/>
  </r>
  <r>
    <s v="T01605"/>
    <n v="45790"/>
    <s v="C167"/>
    <s v="P030"/>
    <s v="S001"/>
    <x v="1"/>
    <x v="0"/>
    <x v="3"/>
    <n v="5"/>
    <n v="15.28"/>
    <n v="29.24"/>
    <n v="0"/>
    <n v="146.19999999999999"/>
    <x v="4"/>
    <n v="2025"/>
    <n v="69.8"/>
  </r>
  <r>
    <s v="T01606"/>
    <n v="45604"/>
    <s v="C173"/>
    <s v="P023"/>
    <s v="S001"/>
    <x v="20"/>
    <x v="0"/>
    <x v="3"/>
    <n v="3"/>
    <n v="1014.91"/>
    <n v="1878.47"/>
    <n v="0.15"/>
    <n v="4790.0985000000001"/>
    <x v="1"/>
    <n v="2024"/>
    <n v="2590.6800000000003"/>
  </r>
  <r>
    <s v="T01607"/>
    <n v="45537"/>
    <s v="C100"/>
    <s v="P006"/>
    <s v="S002"/>
    <x v="35"/>
    <x v="2"/>
    <x v="2"/>
    <n v="1"/>
    <n v="187.34"/>
    <n v="318.05"/>
    <n v="0"/>
    <n v="318.05"/>
    <x v="5"/>
    <n v="2024"/>
    <n v="130.71"/>
  </r>
  <r>
    <s v="T01608"/>
    <n v="45749"/>
    <s v="C095"/>
    <s v="P035"/>
    <s v="S002"/>
    <x v="7"/>
    <x v="1"/>
    <x v="2"/>
    <n v="4"/>
    <n v="1195.6300000000001"/>
    <n v="1562.43"/>
    <n v="0"/>
    <n v="6249.72"/>
    <x v="8"/>
    <n v="2025"/>
    <n v="1467.1999999999998"/>
  </r>
  <r>
    <s v="T01609"/>
    <n v="45206"/>
    <s v="C191"/>
    <s v="P049"/>
    <s v="S001"/>
    <x v="29"/>
    <x v="0"/>
    <x v="3"/>
    <n v="3"/>
    <n v="199.3"/>
    <n v="388.26"/>
    <n v="0.1"/>
    <n v="1048.3019999999999"/>
    <x v="6"/>
    <n v="2023"/>
    <n v="566.87999999999988"/>
  </r>
  <r>
    <s v="T01610"/>
    <n v="45671"/>
    <s v="C024"/>
    <s v="P027"/>
    <s v="S005"/>
    <x v="34"/>
    <x v="1"/>
    <x v="2"/>
    <n v="3"/>
    <n v="952.65"/>
    <n v="1272.23"/>
    <n v="0.05"/>
    <n v="3625.8554999999997"/>
    <x v="9"/>
    <n v="2025"/>
    <n v="958.74000000000012"/>
  </r>
  <r>
    <s v="T01611"/>
    <n v="45630"/>
    <s v="C127"/>
    <s v="P026"/>
    <s v="S003"/>
    <x v="15"/>
    <x v="2"/>
    <x v="0"/>
    <n v="1"/>
    <n v="584.4"/>
    <n v="1015.76"/>
    <n v="0.1"/>
    <n v="914.18399999999997"/>
    <x v="7"/>
    <n v="2024"/>
    <n v="431.36"/>
  </r>
  <r>
    <s v="T01612"/>
    <n v="45711"/>
    <s v="C181"/>
    <s v="P039"/>
    <s v="S005"/>
    <x v="22"/>
    <x v="0"/>
    <x v="2"/>
    <n v="2"/>
    <n v="398.25"/>
    <n v="540.94000000000005"/>
    <n v="0"/>
    <n v="1081.8800000000001"/>
    <x v="10"/>
    <n v="2025"/>
    <n v="285.38000000000011"/>
  </r>
  <r>
    <s v="T01613"/>
    <n v="45301"/>
    <s v="C164"/>
    <s v="P006"/>
    <s v="S004"/>
    <x v="35"/>
    <x v="2"/>
    <x v="1"/>
    <n v="1"/>
    <n v="187.34"/>
    <n v="318.05"/>
    <n v="0.1"/>
    <n v="286.245"/>
    <x v="9"/>
    <n v="2024"/>
    <n v="130.71"/>
  </r>
  <r>
    <s v="T01614"/>
    <n v="45189"/>
    <s v="C044"/>
    <s v="P033"/>
    <s v="S005"/>
    <x v="16"/>
    <x v="0"/>
    <x v="2"/>
    <n v="2"/>
    <n v="1329.15"/>
    <n v="1798.97"/>
    <n v="0.05"/>
    <n v="3418.0429999999997"/>
    <x v="5"/>
    <n v="2023"/>
    <n v="939.63999999999987"/>
  </r>
  <r>
    <s v="T01615"/>
    <n v="45250"/>
    <s v="C151"/>
    <s v="P032"/>
    <s v="S002"/>
    <x v="44"/>
    <x v="2"/>
    <x v="2"/>
    <n v="1"/>
    <n v="164.01"/>
    <n v="304.70999999999998"/>
    <n v="0.05"/>
    <n v="289.47449999999998"/>
    <x v="1"/>
    <n v="2023"/>
    <n v="140.69999999999999"/>
  </r>
  <r>
    <s v="T01616"/>
    <n v="45807"/>
    <s v="C146"/>
    <s v="P002"/>
    <s v="S002"/>
    <x v="2"/>
    <x v="1"/>
    <x v="2"/>
    <n v="5"/>
    <n v="527.62"/>
    <n v="818.76"/>
    <n v="0.1"/>
    <n v="3684.42"/>
    <x v="4"/>
    <n v="2025"/>
    <n v="1455.6999999999998"/>
  </r>
  <r>
    <s v="T01617"/>
    <n v="45892"/>
    <s v="C174"/>
    <s v="P003"/>
    <s v="S001"/>
    <x v="46"/>
    <x v="0"/>
    <x v="3"/>
    <n v="5"/>
    <n v="169.03"/>
    <n v="337.63"/>
    <n v="0.1"/>
    <n v="1519.335"/>
    <x v="3"/>
    <n v="2025"/>
    <n v="843"/>
  </r>
  <r>
    <s v="T01618"/>
    <n v="45718"/>
    <s v="C001"/>
    <s v="P003"/>
    <s v="S004"/>
    <x v="46"/>
    <x v="0"/>
    <x v="1"/>
    <n v="1"/>
    <n v="169.03"/>
    <n v="337.63"/>
    <n v="0.1"/>
    <n v="303.86700000000002"/>
    <x v="2"/>
    <n v="2025"/>
    <n v="168.6"/>
  </r>
  <r>
    <s v="T01619"/>
    <n v="45312"/>
    <s v="C105"/>
    <s v="P033"/>
    <s v="S003"/>
    <x v="16"/>
    <x v="0"/>
    <x v="0"/>
    <n v="1"/>
    <n v="1329.15"/>
    <n v="1798.97"/>
    <n v="0.15"/>
    <n v="1529.1244999999999"/>
    <x v="9"/>
    <n v="2024"/>
    <n v="469.81999999999994"/>
  </r>
  <r>
    <s v="T01620"/>
    <n v="45746"/>
    <s v="C093"/>
    <s v="P026"/>
    <s v="S005"/>
    <x v="15"/>
    <x v="2"/>
    <x v="2"/>
    <n v="1"/>
    <n v="584.4"/>
    <n v="1015.76"/>
    <n v="0.05"/>
    <n v="964.97199999999998"/>
    <x v="2"/>
    <n v="2025"/>
    <n v="431.36"/>
  </r>
  <r>
    <s v="T01621"/>
    <n v="45880"/>
    <s v="C072"/>
    <s v="P025"/>
    <s v="S004"/>
    <x v="33"/>
    <x v="0"/>
    <x v="1"/>
    <n v="5"/>
    <n v="258.72000000000003"/>
    <n v="429.15"/>
    <n v="0.15"/>
    <n v="1823.8875"/>
    <x v="3"/>
    <n v="2025"/>
    <n v="852.14999999999975"/>
  </r>
  <r>
    <s v="T01622"/>
    <n v="45719"/>
    <s v="C002"/>
    <s v="P035"/>
    <s v="S004"/>
    <x v="7"/>
    <x v="1"/>
    <x v="1"/>
    <n v="2"/>
    <n v="1195.6300000000001"/>
    <n v="1562.43"/>
    <n v="0.1"/>
    <n v="2812.3740000000003"/>
    <x v="2"/>
    <n v="2025"/>
    <n v="733.59999999999991"/>
  </r>
  <r>
    <s v="T01623"/>
    <n v="45538"/>
    <s v="C147"/>
    <s v="P032"/>
    <s v="S001"/>
    <x v="44"/>
    <x v="2"/>
    <x v="3"/>
    <n v="2"/>
    <n v="164.01"/>
    <n v="304.70999999999998"/>
    <n v="0.15"/>
    <n v="518.00699999999995"/>
    <x v="5"/>
    <n v="2024"/>
    <n v="281.39999999999998"/>
  </r>
  <r>
    <s v="T01624"/>
    <n v="45874"/>
    <s v="C064"/>
    <s v="P011"/>
    <s v="S002"/>
    <x v="17"/>
    <x v="1"/>
    <x v="2"/>
    <n v="2"/>
    <n v="190.67"/>
    <n v="248.57"/>
    <n v="0.1"/>
    <n v="447.42599999999999"/>
    <x v="3"/>
    <n v="2025"/>
    <n v="115.80000000000001"/>
  </r>
  <r>
    <s v="T01625"/>
    <n v="45298"/>
    <s v="C017"/>
    <s v="P027"/>
    <s v="S001"/>
    <x v="34"/>
    <x v="1"/>
    <x v="3"/>
    <n v="1"/>
    <n v="952.65"/>
    <n v="1272.23"/>
    <n v="0.15"/>
    <n v="1081.3955000000001"/>
    <x v="9"/>
    <n v="2024"/>
    <n v="319.58000000000004"/>
  </r>
  <r>
    <s v="T01626"/>
    <n v="45465"/>
    <s v="C007"/>
    <s v="P040"/>
    <s v="S005"/>
    <x v="37"/>
    <x v="1"/>
    <x v="2"/>
    <n v="3"/>
    <n v="1322.44"/>
    <n v="1745.61"/>
    <n v="0.1"/>
    <n v="4713.1469999999999"/>
    <x v="0"/>
    <n v="2024"/>
    <n v="1269.5099999999995"/>
  </r>
  <r>
    <s v="T01627"/>
    <n v="45392"/>
    <s v="C028"/>
    <s v="P029"/>
    <s v="S004"/>
    <x v="47"/>
    <x v="0"/>
    <x v="1"/>
    <n v="2"/>
    <n v="988.31"/>
    <n v="1485.05"/>
    <n v="0.1"/>
    <n v="2673.09"/>
    <x v="8"/>
    <n v="2024"/>
    <n v="993.48"/>
  </r>
  <r>
    <s v="T01628"/>
    <n v="45657"/>
    <s v="C086"/>
    <s v="P027"/>
    <s v="S005"/>
    <x v="34"/>
    <x v="1"/>
    <x v="2"/>
    <n v="2"/>
    <n v="952.65"/>
    <n v="1272.23"/>
    <n v="0"/>
    <n v="2544.46"/>
    <x v="7"/>
    <n v="2024"/>
    <n v="639.16000000000008"/>
  </r>
  <r>
    <s v="T01629"/>
    <n v="45593"/>
    <s v="C196"/>
    <s v="P044"/>
    <s v="S001"/>
    <x v="32"/>
    <x v="0"/>
    <x v="3"/>
    <n v="4"/>
    <n v="797.54"/>
    <n v="1286.55"/>
    <n v="0"/>
    <n v="5146.2"/>
    <x v="6"/>
    <n v="2024"/>
    <n v="1956.04"/>
  </r>
  <r>
    <s v="T01630"/>
    <n v="45785"/>
    <s v="C016"/>
    <s v="P042"/>
    <s v="S001"/>
    <x v="10"/>
    <x v="0"/>
    <x v="3"/>
    <n v="4"/>
    <n v="316.63"/>
    <n v="453.62"/>
    <n v="0.1"/>
    <n v="1633.0320000000002"/>
    <x v="4"/>
    <n v="2025"/>
    <n v="547.96"/>
  </r>
  <r>
    <s v="T01631"/>
    <n v="45869"/>
    <s v="C033"/>
    <s v="P007"/>
    <s v="S001"/>
    <x v="18"/>
    <x v="1"/>
    <x v="3"/>
    <n v="4"/>
    <n v="764.02"/>
    <n v="1474.12"/>
    <n v="0"/>
    <n v="5896.48"/>
    <x v="11"/>
    <n v="2025"/>
    <n v="2840.3999999999996"/>
  </r>
  <r>
    <s v="T01632"/>
    <n v="45514"/>
    <s v="C157"/>
    <s v="P008"/>
    <s v="S004"/>
    <x v="48"/>
    <x v="0"/>
    <x v="1"/>
    <n v="1"/>
    <n v="70.59"/>
    <n v="109.78"/>
    <n v="0"/>
    <n v="109.78"/>
    <x v="3"/>
    <n v="2024"/>
    <n v="39.19"/>
  </r>
  <r>
    <s v="T01633"/>
    <n v="45468"/>
    <s v="C144"/>
    <s v="P006"/>
    <s v="S001"/>
    <x v="35"/>
    <x v="2"/>
    <x v="3"/>
    <n v="3"/>
    <n v="187.34"/>
    <n v="318.05"/>
    <n v="0.15"/>
    <n v="811.02750000000003"/>
    <x v="0"/>
    <n v="2024"/>
    <n v="392.13"/>
  </r>
  <r>
    <s v="T01634"/>
    <n v="45579"/>
    <s v="C025"/>
    <s v="P047"/>
    <s v="S005"/>
    <x v="28"/>
    <x v="1"/>
    <x v="2"/>
    <n v="4"/>
    <n v="722.74"/>
    <n v="1197.18"/>
    <n v="0.05"/>
    <n v="4549.2839999999997"/>
    <x v="6"/>
    <n v="2024"/>
    <n v="1897.7600000000002"/>
  </r>
  <r>
    <s v="T01635"/>
    <n v="45500"/>
    <s v="C117"/>
    <s v="P024"/>
    <s v="S004"/>
    <x v="14"/>
    <x v="1"/>
    <x v="1"/>
    <n v="4"/>
    <n v="813.07"/>
    <n v="1487.41"/>
    <n v="0.15"/>
    <n v="5057.1940000000004"/>
    <x v="11"/>
    <n v="2024"/>
    <n v="2697.36"/>
  </r>
  <r>
    <s v="T01636"/>
    <n v="45544"/>
    <s v="C087"/>
    <s v="P033"/>
    <s v="S001"/>
    <x v="16"/>
    <x v="0"/>
    <x v="3"/>
    <n v="4"/>
    <n v="1329.15"/>
    <n v="1798.97"/>
    <n v="0.1"/>
    <n v="6476.2920000000004"/>
    <x v="5"/>
    <n v="2024"/>
    <n v="1879.2799999999997"/>
  </r>
  <r>
    <s v="T01637"/>
    <n v="45438"/>
    <s v="C028"/>
    <s v="P016"/>
    <s v="S001"/>
    <x v="13"/>
    <x v="0"/>
    <x v="3"/>
    <n v="1"/>
    <n v="1451.16"/>
    <n v="1858.75"/>
    <n v="0"/>
    <n v="1858.75"/>
    <x v="4"/>
    <n v="2024"/>
    <n v="407.58999999999992"/>
  </r>
  <r>
    <s v="T01638"/>
    <n v="45874"/>
    <s v="C147"/>
    <s v="P014"/>
    <s v="S002"/>
    <x v="0"/>
    <x v="0"/>
    <x v="2"/>
    <n v="5"/>
    <n v="797.94"/>
    <n v="1342.75"/>
    <n v="0.1"/>
    <n v="6042.375"/>
    <x v="3"/>
    <n v="2025"/>
    <n v="2724.0499999999997"/>
  </r>
  <r>
    <s v="T01639"/>
    <n v="45498"/>
    <s v="C108"/>
    <s v="P005"/>
    <s v="S004"/>
    <x v="6"/>
    <x v="0"/>
    <x v="1"/>
    <n v="5"/>
    <n v="1004.09"/>
    <n v="1396.22"/>
    <n v="0.15"/>
    <n v="5933.9350000000004"/>
    <x v="11"/>
    <n v="2024"/>
    <n v="1960.65"/>
  </r>
  <r>
    <s v="T01640"/>
    <n v="45907"/>
    <s v="C063"/>
    <s v="P011"/>
    <s v="S002"/>
    <x v="17"/>
    <x v="1"/>
    <x v="2"/>
    <n v="1"/>
    <n v="190.67"/>
    <n v="248.57"/>
    <n v="0"/>
    <n v="248.57"/>
    <x v="5"/>
    <n v="2025"/>
    <n v="57.900000000000006"/>
  </r>
  <r>
    <s v="T01641"/>
    <n v="45187"/>
    <s v="C080"/>
    <s v="P046"/>
    <s v="S005"/>
    <x v="42"/>
    <x v="0"/>
    <x v="2"/>
    <n v="4"/>
    <n v="926.55"/>
    <n v="1165.3699999999999"/>
    <n v="0.1"/>
    <n v="4195.3319999999994"/>
    <x v="5"/>
    <n v="2023"/>
    <n v="955.27999999999975"/>
  </r>
  <r>
    <s v="T01642"/>
    <n v="45891"/>
    <s v="C150"/>
    <s v="P047"/>
    <s v="S005"/>
    <x v="28"/>
    <x v="1"/>
    <x v="2"/>
    <n v="2"/>
    <n v="722.74"/>
    <n v="1197.18"/>
    <n v="0.05"/>
    <n v="2274.6419999999998"/>
    <x v="3"/>
    <n v="2025"/>
    <n v="948.88000000000011"/>
  </r>
  <r>
    <s v="T01643"/>
    <n v="45312"/>
    <s v="C080"/>
    <s v="P001"/>
    <s v="S005"/>
    <x v="31"/>
    <x v="1"/>
    <x v="2"/>
    <n v="3"/>
    <n v="1323.38"/>
    <n v="1673.69"/>
    <n v="0.1"/>
    <n v="4518.9629999999997"/>
    <x v="9"/>
    <n v="2024"/>
    <n v="1050.9299999999998"/>
  </r>
  <r>
    <s v="T01644"/>
    <n v="45352"/>
    <s v="C003"/>
    <s v="P018"/>
    <s v="S005"/>
    <x v="19"/>
    <x v="1"/>
    <x v="2"/>
    <n v="5"/>
    <n v="703.83"/>
    <n v="1079.8900000000001"/>
    <n v="0.05"/>
    <n v="5129.4775000000009"/>
    <x v="2"/>
    <n v="2024"/>
    <n v="1880.3000000000002"/>
  </r>
  <r>
    <s v="T01645"/>
    <n v="45221"/>
    <s v="C061"/>
    <s v="P037"/>
    <s v="S005"/>
    <x v="27"/>
    <x v="1"/>
    <x v="2"/>
    <n v="5"/>
    <n v="1451.27"/>
    <n v="1952.65"/>
    <n v="0"/>
    <n v="9763.25"/>
    <x v="6"/>
    <n v="2023"/>
    <n v="2506.9000000000005"/>
  </r>
  <r>
    <s v="T01646"/>
    <n v="45287"/>
    <s v="C089"/>
    <s v="P038"/>
    <s v="S002"/>
    <x v="41"/>
    <x v="0"/>
    <x v="2"/>
    <n v="2"/>
    <n v="285.23"/>
    <n v="366.93"/>
    <n v="0.05"/>
    <n v="697.16700000000003"/>
    <x v="7"/>
    <n v="2023"/>
    <n v="163.39999999999998"/>
  </r>
  <r>
    <s v="T01647"/>
    <n v="45250"/>
    <s v="C088"/>
    <s v="P026"/>
    <s v="S002"/>
    <x v="15"/>
    <x v="2"/>
    <x v="2"/>
    <n v="4"/>
    <n v="584.4"/>
    <n v="1015.76"/>
    <n v="0.15"/>
    <n v="3453.5839999999998"/>
    <x v="1"/>
    <n v="2023"/>
    <n v="1725.44"/>
  </r>
  <r>
    <s v="T01648"/>
    <n v="45799"/>
    <s v="C149"/>
    <s v="P019"/>
    <s v="S005"/>
    <x v="26"/>
    <x v="1"/>
    <x v="2"/>
    <n v="3"/>
    <n v="1346.48"/>
    <n v="1762.92"/>
    <n v="0.1"/>
    <n v="4759.884"/>
    <x v="4"/>
    <n v="2025"/>
    <n v="1249.3200000000002"/>
  </r>
  <r>
    <s v="T01649"/>
    <n v="45700"/>
    <s v="C085"/>
    <s v="P040"/>
    <s v="S002"/>
    <x v="37"/>
    <x v="1"/>
    <x v="2"/>
    <n v="1"/>
    <n v="1322.44"/>
    <n v="1745.61"/>
    <n v="0.15"/>
    <n v="1483.7684999999999"/>
    <x v="10"/>
    <n v="2025"/>
    <n v="423.16999999999985"/>
  </r>
  <r>
    <s v="T01650"/>
    <n v="45636"/>
    <s v="C127"/>
    <s v="P033"/>
    <s v="S002"/>
    <x v="16"/>
    <x v="0"/>
    <x v="2"/>
    <n v="1"/>
    <n v="1329.15"/>
    <n v="1798.97"/>
    <n v="0.05"/>
    <n v="1709.0214999999998"/>
    <x v="7"/>
    <n v="2024"/>
    <n v="469.81999999999994"/>
  </r>
  <r>
    <s v="T01651"/>
    <n v="45522"/>
    <s v="C120"/>
    <s v="P021"/>
    <s v="S005"/>
    <x v="23"/>
    <x v="2"/>
    <x v="2"/>
    <n v="2"/>
    <n v="977.09"/>
    <n v="1227.24"/>
    <n v="0.05"/>
    <n v="2331.7559999999999"/>
    <x v="3"/>
    <n v="2024"/>
    <n v="500.29999999999995"/>
  </r>
  <r>
    <s v="T01652"/>
    <n v="45381"/>
    <s v="C189"/>
    <s v="P004"/>
    <s v="S003"/>
    <x v="49"/>
    <x v="0"/>
    <x v="0"/>
    <n v="4"/>
    <n v="1363.52"/>
    <n v="1853.77"/>
    <n v="0.05"/>
    <n v="7044.326"/>
    <x v="2"/>
    <n v="2024"/>
    <n v="1961"/>
  </r>
  <r>
    <s v="T01653"/>
    <n v="45877"/>
    <s v="C048"/>
    <s v="P036"/>
    <s v="S001"/>
    <x v="4"/>
    <x v="0"/>
    <x v="3"/>
    <n v="3"/>
    <n v="1167.73"/>
    <n v="1501.46"/>
    <n v="0"/>
    <n v="4504.38"/>
    <x v="3"/>
    <n v="2025"/>
    <n v="1001.19"/>
  </r>
  <r>
    <s v="T01654"/>
    <n v="45448"/>
    <s v="C092"/>
    <s v="P006"/>
    <s v="S001"/>
    <x v="35"/>
    <x v="2"/>
    <x v="3"/>
    <n v="5"/>
    <n v="187.34"/>
    <n v="318.05"/>
    <n v="0"/>
    <n v="1590.25"/>
    <x v="0"/>
    <n v="2024"/>
    <n v="653.55000000000007"/>
  </r>
  <r>
    <s v="T01655"/>
    <n v="45665"/>
    <s v="C075"/>
    <s v="P003"/>
    <s v="S004"/>
    <x v="46"/>
    <x v="0"/>
    <x v="1"/>
    <n v="2"/>
    <n v="169.03"/>
    <n v="337.63"/>
    <n v="0.1"/>
    <n v="607.73400000000004"/>
    <x v="9"/>
    <n v="2025"/>
    <n v="337.2"/>
  </r>
  <r>
    <s v="T01656"/>
    <n v="45778"/>
    <s v="C008"/>
    <s v="P009"/>
    <s v="S002"/>
    <x v="5"/>
    <x v="2"/>
    <x v="2"/>
    <n v="2"/>
    <n v="80.36"/>
    <n v="123.19"/>
    <n v="0.1"/>
    <n v="221.74199999999999"/>
    <x v="4"/>
    <n v="2025"/>
    <n v="85.66"/>
  </r>
  <r>
    <s v="T01657"/>
    <n v="45261"/>
    <s v="C057"/>
    <s v="P048"/>
    <s v="S003"/>
    <x v="11"/>
    <x v="0"/>
    <x v="0"/>
    <n v="2"/>
    <n v="794.8"/>
    <n v="1216.3599999999999"/>
    <n v="0.1"/>
    <n v="2189.4479999999999"/>
    <x v="7"/>
    <n v="2023"/>
    <n v="843.11999999999989"/>
  </r>
  <r>
    <s v="T01658"/>
    <n v="45660"/>
    <s v="C046"/>
    <s v="P018"/>
    <s v="S002"/>
    <x v="19"/>
    <x v="1"/>
    <x v="2"/>
    <n v="1"/>
    <n v="703.83"/>
    <n v="1079.8900000000001"/>
    <n v="0.05"/>
    <n v="1025.8955000000001"/>
    <x v="9"/>
    <n v="2025"/>
    <n v="376.06000000000006"/>
  </r>
  <r>
    <s v="T01659"/>
    <n v="45331"/>
    <s v="C026"/>
    <s v="P001"/>
    <s v="S001"/>
    <x v="31"/>
    <x v="1"/>
    <x v="3"/>
    <n v="2"/>
    <n v="1323.38"/>
    <n v="1673.69"/>
    <n v="0.15"/>
    <n v="2845.2730000000001"/>
    <x v="10"/>
    <n v="2024"/>
    <n v="700.61999999999989"/>
  </r>
  <r>
    <s v="T01660"/>
    <n v="45332"/>
    <s v="C087"/>
    <s v="P003"/>
    <s v="S002"/>
    <x v="46"/>
    <x v="0"/>
    <x v="2"/>
    <n v="3"/>
    <n v="169.03"/>
    <n v="337.63"/>
    <n v="0.15"/>
    <n v="860.95650000000001"/>
    <x v="10"/>
    <n v="2024"/>
    <n v="505.79999999999995"/>
  </r>
  <r>
    <s v="T01661"/>
    <n v="45225"/>
    <s v="C095"/>
    <s v="P015"/>
    <s v="S003"/>
    <x v="40"/>
    <x v="0"/>
    <x v="0"/>
    <n v="2"/>
    <n v="187.6"/>
    <n v="270.45"/>
    <n v="0.15"/>
    <n v="459.76499999999999"/>
    <x v="6"/>
    <n v="2023"/>
    <n v="165.7"/>
  </r>
  <r>
    <s v="T01662"/>
    <n v="45603"/>
    <s v="C031"/>
    <s v="P031"/>
    <s v="S002"/>
    <x v="39"/>
    <x v="2"/>
    <x v="2"/>
    <n v="2"/>
    <n v="822.2"/>
    <n v="1095.72"/>
    <n v="0.05"/>
    <n v="2081.8679999999999"/>
    <x v="1"/>
    <n v="2024"/>
    <n v="547.04"/>
  </r>
  <r>
    <s v="T01663"/>
    <n v="45857"/>
    <s v="C137"/>
    <s v="P047"/>
    <s v="S004"/>
    <x v="28"/>
    <x v="1"/>
    <x v="1"/>
    <n v="3"/>
    <n v="722.74"/>
    <n v="1197.18"/>
    <n v="0.1"/>
    <n v="3232.386"/>
    <x v="11"/>
    <n v="2025"/>
    <n v="1423.3200000000002"/>
  </r>
  <r>
    <s v="T01664"/>
    <n v="45682"/>
    <s v="C163"/>
    <s v="P020"/>
    <s v="S002"/>
    <x v="24"/>
    <x v="0"/>
    <x v="2"/>
    <n v="1"/>
    <n v="242.98"/>
    <n v="323.92"/>
    <n v="0.05"/>
    <n v="307.72399999999999"/>
    <x v="9"/>
    <n v="2025"/>
    <n v="80.940000000000026"/>
  </r>
  <r>
    <s v="T01665"/>
    <n v="45308"/>
    <s v="C039"/>
    <s v="P036"/>
    <s v="S003"/>
    <x v="4"/>
    <x v="0"/>
    <x v="0"/>
    <n v="2"/>
    <n v="1167.73"/>
    <n v="1501.46"/>
    <n v="0"/>
    <n v="3002.92"/>
    <x v="9"/>
    <n v="2024"/>
    <n v="667.46"/>
  </r>
  <r>
    <s v="T01666"/>
    <n v="45294"/>
    <s v="C033"/>
    <s v="P048"/>
    <s v="S005"/>
    <x v="11"/>
    <x v="0"/>
    <x v="2"/>
    <n v="5"/>
    <n v="794.8"/>
    <n v="1216.3599999999999"/>
    <n v="0.15"/>
    <n v="5169.5299999999988"/>
    <x v="9"/>
    <n v="2024"/>
    <n v="2107.7999999999997"/>
  </r>
  <r>
    <s v="T01667"/>
    <n v="45706"/>
    <s v="C187"/>
    <s v="P022"/>
    <s v="S001"/>
    <x v="9"/>
    <x v="2"/>
    <x v="3"/>
    <n v="4"/>
    <n v="19.05"/>
    <n v="25.57"/>
    <n v="0"/>
    <n v="102.28"/>
    <x v="10"/>
    <n v="2025"/>
    <n v="26.08"/>
  </r>
  <r>
    <s v="T01668"/>
    <n v="45899"/>
    <s v="C131"/>
    <s v="P042"/>
    <s v="S004"/>
    <x v="10"/>
    <x v="0"/>
    <x v="1"/>
    <n v="5"/>
    <n v="316.63"/>
    <n v="453.62"/>
    <n v="0.1"/>
    <n v="2041.29"/>
    <x v="3"/>
    <n v="2025"/>
    <n v="684.95"/>
  </r>
  <r>
    <s v="T01669"/>
    <n v="45683"/>
    <s v="C133"/>
    <s v="P002"/>
    <s v="S004"/>
    <x v="2"/>
    <x v="1"/>
    <x v="1"/>
    <n v="2"/>
    <n v="527.62"/>
    <n v="818.76"/>
    <n v="0.1"/>
    <n v="1473.768"/>
    <x v="9"/>
    <n v="2025"/>
    <n v="582.28"/>
  </r>
  <r>
    <s v="T01670"/>
    <n v="45464"/>
    <s v="C135"/>
    <s v="P026"/>
    <s v="S004"/>
    <x v="15"/>
    <x v="2"/>
    <x v="1"/>
    <n v="4"/>
    <n v="584.4"/>
    <n v="1015.76"/>
    <n v="0.15"/>
    <n v="3453.5839999999998"/>
    <x v="0"/>
    <n v="2024"/>
    <n v="1725.44"/>
  </r>
  <r>
    <s v="T01671"/>
    <n v="45273"/>
    <s v="C149"/>
    <s v="P043"/>
    <s v="S004"/>
    <x v="45"/>
    <x v="0"/>
    <x v="1"/>
    <n v="5"/>
    <n v="293.95999999999998"/>
    <n v="564.41999999999996"/>
    <n v="0"/>
    <n v="2822.1"/>
    <x v="7"/>
    <n v="2023"/>
    <n v="1352.3"/>
  </r>
  <r>
    <s v="T01672"/>
    <n v="45491"/>
    <s v="C057"/>
    <s v="P003"/>
    <s v="S002"/>
    <x v="46"/>
    <x v="0"/>
    <x v="2"/>
    <n v="4"/>
    <n v="169.03"/>
    <n v="337.63"/>
    <n v="0.05"/>
    <n v="1282.9939999999999"/>
    <x v="11"/>
    <n v="2024"/>
    <n v="674.4"/>
  </r>
  <r>
    <s v="T01673"/>
    <n v="45416"/>
    <s v="C056"/>
    <s v="P009"/>
    <s v="S003"/>
    <x v="5"/>
    <x v="2"/>
    <x v="0"/>
    <n v="4"/>
    <n v="80.36"/>
    <n v="123.19"/>
    <n v="0.15"/>
    <n v="418.846"/>
    <x v="4"/>
    <n v="2024"/>
    <n v="171.32"/>
  </r>
  <r>
    <s v="T01674"/>
    <n v="45631"/>
    <s v="C096"/>
    <s v="P021"/>
    <s v="S003"/>
    <x v="23"/>
    <x v="2"/>
    <x v="0"/>
    <n v="5"/>
    <n v="977.09"/>
    <n v="1227.24"/>
    <n v="0"/>
    <n v="6136.2"/>
    <x v="7"/>
    <n v="2024"/>
    <n v="1250.75"/>
  </r>
  <r>
    <s v="T01675"/>
    <n v="45431"/>
    <s v="C193"/>
    <s v="P021"/>
    <s v="S001"/>
    <x v="23"/>
    <x v="2"/>
    <x v="3"/>
    <n v="3"/>
    <n v="977.09"/>
    <n v="1227.24"/>
    <n v="0.15"/>
    <n v="3129.462"/>
    <x v="4"/>
    <n v="2024"/>
    <n v="750.44999999999993"/>
  </r>
  <r>
    <s v="T01676"/>
    <n v="45685"/>
    <s v="C059"/>
    <s v="P038"/>
    <s v="S005"/>
    <x v="41"/>
    <x v="0"/>
    <x v="2"/>
    <n v="1"/>
    <n v="285.23"/>
    <n v="366.93"/>
    <n v="0.15"/>
    <n v="311.89049999999997"/>
    <x v="9"/>
    <n v="2025"/>
    <n v="81.699999999999989"/>
  </r>
  <r>
    <s v="T01677"/>
    <n v="45245"/>
    <s v="C110"/>
    <s v="P037"/>
    <s v="S004"/>
    <x v="27"/>
    <x v="1"/>
    <x v="1"/>
    <n v="4"/>
    <n v="1451.27"/>
    <n v="1952.65"/>
    <n v="0.15"/>
    <n v="6639.01"/>
    <x v="1"/>
    <n v="2023"/>
    <n v="2005.5200000000004"/>
  </r>
  <r>
    <s v="T01678"/>
    <n v="45328"/>
    <s v="C095"/>
    <s v="P050"/>
    <s v="S004"/>
    <x v="3"/>
    <x v="0"/>
    <x v="1"/>
    <n v="3"/>
    <n v="775.07"/>
    <n v="1044.6400000000001"/>
    <n v="0.1"/>
    <n v="2820.5280000000002"/>
    <x v="10"/>
    <n v="2024"/>
    <n v="808.71000000000015"/>
  </r>
  <r>
    <s v="T01679"/>
    <n v="45513"/>
    <s v="C007"/>
    <s v="P050"/>
    <s v="S002"/>
    <x v="3"/>
    <x v="0"/>
    <x v="2"/>
    <n v="4"/>
    <n v="775.07"/>
    <n v="1044.6400000000001"/>
    <n v="0.05"/>
    <n v="3969.6320000000001"/>
    <x v="3"/>
    <n v="2024"/>
    <n v="1078.2800000000002"/>
  </r>
  <r>
    <s v="T01680"/>
    <n v="45184"/>
    <s v="C166"/>
    <s v="P044"/>
    <s v="S001"/>
    <x v="32"/>
    <x v="0"/>
    <x v="3"/>
    <n v="3"/>
    <n v="797.54"/>
    <n v="1286.55"/>
    <n v="0"/>
    <n v="3859.6499999999996"/>
    <x v="5"/>
    <n v="2023"/>
    <n v="1467.03"/>
  </r>
  <r>
    <s v="T01681"/>
    <n v="45465"/>
    <s v="C129"/>
    <s v="P029"/>
    <s v="S005"/>
    <x v="47"/>
    <x v="0"/>
    <x v="2"/>
    <n v="5"/>
    <n v="988.31"/>
    <n v="1485.05"/>
    <n v="0"/>
    <n v="7425.25"/>
    <x v="0"/>
    <n v="2024"/>
    <n v="2483.6999999999998"/>
  </r>
  <r>
    <s v="T01682"/>
    <n v="45562"/>
    <s v="C059"/>
    <s v="P005"/>
    <s v="S001"/>
    <x v="6"/>
    <x v="0"/>
    <x v="3"/>
    <n v="1"/>
    <n v="1004.09"/>
    <n v="1396.22"/>
    <n v="0"/>
    <n v="1396.22"/>
    <x v="5"/>
    <n v="2024"/>
    <n v="392.13"/>
  </r>
  <r>
    <s v="T01683"/>
    <n v="45252"/>
    <s v="C010"/>
    <s v="P039"/>
    <s v="S005"/>
    <x v="22"/>
    <x v="0"/>
    <x v="2"/>
    <n v="2"/>
    <n v="398.25"/>
    <n v="540.94000000000005"/>
    <n v="0.1"/>
    <n v="973.69200000000012"/>
    <x v="1"/>
    <n v="2023"/>
    <n v="285.38000000000011"/>
  </r>
  <r>
    <s v="T01684"/>
    <n v="45603"/>
    <s v="C173"/>
    <s v="P012"/>
    <s v="S003"/>
    <x v="38"/>
    <x v="1"/>
    <x v="0"/>
    <n v="3"/>
    <n v="818.24"/>
    <n v="1193.0899999999999"/>
    <n v="0.1"/>
    <n v="3221.3429999999998"/>
    <x v="1"/>
    <n v="2024"/>
    <n v="1124.5499999999997"/>
  </r>
  <r>
    <s v="T01685"/>
    <n v="45515"/>
    <s v="C049"/>
    <s v="P035"/>
    <s v="S005"/>
    <x v="7"/>
    <x v="1"/>
    <x v="2"/>
    <n v="2"/>
    <n v="1195.6300000000001"/>
    <n v="1562.43"/>
    <n v="0.1"/>
    <n v="2812.3740000000003"/>
    <x v="3"/>
    <n v="2024"/>
    <n v="733.59999999999991"/>
  </r>
  <r>
    <s v="T01686"/>
    <n v="45200"/>
    <s v="C198"/>
    <s v="P036"/>
    <s v="S003"/>
    <x v="4"/>
    <x v="0"/>
    <x v="0"/>
    <n v="3"/>
    <n v="1167.73"/>
    <n v="1501.46"/>
    <n v="0.1"/>
    <n v="4053.942"/>
    <x v="6"/>
    <n v="2023"/>
    <n v="1001.19"/>
  </r>
  <r>
    <s v="T01687"/>
    <n v="45463"/>
    <s v="C104"/>
    <s v="P036"/>
    <s v="S005"/>
    <x v="4"/>
    <x v="0"/>
    <x v="2"/>
    <n v="1"/>
    <n v="1167.73"/>
    <n v="1501.46"/>
    <n v="0.15"/>
    <n v="1276.241"/>
    <x v="0"/>
    <n v="2024"/>
    <n v="333.73"/>
  </r>
  <r>
    <s v="T01688"/>
    <n v="45204"/>
    <s v="C102"/>
    <s v="P027"/>
    <s v="S002"/>
    <x v="34"/>
    <x v="1"/>
    <x v="2"/>
    <n v="2"/>
    <n v="952.65"/>
    <n v="1272.23"/>
    <n v="0.05"/>
    <n v="2417.2370000000001"/>
    <x v="6"/>
    <n v="2023"/>
    <n v="639.16000000000008"/>
  </r>
  <r>
    <s v="T01689"/>
    <n v="45781"/>
    <s v="C060"/>
    <s v="P009"/>
    <s v="S005"/>
    <x v="5"/>
    <x v="2"/>
    <x v="2"/>
    <n v="5"/>
    <n v="80.36"/>
    <n v="123.19"/>
    <n v="0.15"/>
    <n v="523.5575"/>
    <x v="4"/>
    <n v="2025"/>
    <n v="214.14999999999998"/>
  </r>
  <r>
    <s v="T01690"/>
    <n v="45721"/>
    <s v="C088"/>
    <s v="P008"/>
    <s v="S001"/>
    <x v="48"/>
    <x v="0"/>
    <x v="3"/>
    <n v="3"/>
    <n v="70.59"/>
    <n v="109.78"/>
    <n v="0.05"/>
    <n v="312.87299999999999"/>
    <x v="2"/>
    <n v="2025"/>
    <n v="117.57"/>
  </r>
  <r>
    <s v="T01691"/>
    <n v="45408"/>
    <s v="C198"/>
    <s v="P022"/>
    <s v="S004"/>
    <x v="9"/>
    <x v="2"/>
    <x v="1"/>
    <n v="2"/>
    <n v="19.05"/>
    <n v="25.57"/>
    <n v="0.15"/>
    <n v="43.469000000000001"/>
    <x v="8"/>
    <n v="2024"/>
    <n v="13.04"/>
  </r>
  <r>
    <s v="T01692"/>
    <n v="45265"/>
    <s v="C143"/>
    <s v="P046"/>
    <s v="S001"/>
    <x v="42"/>
    <x v="0"/>
    <x v="3"/>
    <n v="3"/>
    <n v="926.55"/>
    <n v="1165.3699999999999"/>
    <n v="0.05"/>
    <n v="3321.3044999999997"/>
    <x v="7"/>
    <n v="2023"/>
    <n v="716.45999999999981"/>
  </r>
  <r>
    <s v="T01693"/>
    <n v="45568"/>
    <s v="C079"/>
    <s v="P040"/>
    <s v="S001"/>
    <x v="37"/>
    <x v="1"/>
    <x v="3"/>
    <n v="4"/>
    <n v="1322.44"/>
    <n v="1745.61"/>
    <n v="0.1"/>
    <n v="6284.1959999999999"/>
    <x v="6"/>
    <n v="2024"/>
    <n v="1692.6799999999994"/>
  </r>
  <r>
    <s v="T01694"/>
    <n v="45476"/>
    <s v="C058"/>
    <s v="P033"/>
    <s v="S004"/>
    <x v="16"/>
    <x v="0"/>
    <x v="1"/>
    <n v="4"/>
    <n v="1329.15"/>
    <n v="1798.97"/>
    <n v="0.15"/>
    <n v="6116.4979999999996"/>
    <x v="11"/>
    <n v="2024"/>
    <n v="1879.2799999999997"/>
  </r>
  <r>
    <s v="T01695"/>
    <n v="45479"/>
    <s v="C084"/>
    <s v="P010"/>
    <s v="S005"/>
    <x v="36"/>
    <x v="1"/>
    <x v="2"/>
    <n v="1"/>
    <n v="838.95"/>
    <n v="1194.1199999999999"/>
    <n v="0"/>
    <n v="1194.1199999999999"/>
    <x v="11"/>
    <n v="2024"/>
    <n v="355.16999999999985"/>
  </r>
  <r>
    <s v="T01696"/>
    <n v="45574"/>
    <s v="C040"/>
    <s v="P024"/>
    <s v="S003"/>
    <x v="14"/>
    <x v="1"/>
    <x v="0"/>
    <n v="5"/>
    <n v="813.07"/>
    <n v="1487.41"/>
    <n v="0.15"/>
    <n v="6321.4925000000003"/>
    <x v="6"/>
    <n v="2024"/>
    <n v="3371.7000000000003"/>
  </r>
  <r>
    <s v="T01697"/>
    <n v="45360"/>
    <s v="C053"/>
    <s v="P003"/>
    <s v="S004"/>
    <x v="46"/>
    <x v="0"/>
    <x v="1"/>
    <n v="1"/>
    <n v="169.03"/>
    <n v="337.63"/>
    <n v="0.15"/>
    <n v="286.9855"/>
    <x v="2"/>
    <n v="2024"/>
    <n v="168.6"/>
  </r>
  <r>
    <s v="T01698"/>
    <n v="45521"/>
    <s v="C122"/>
    <s v="P036"/>
    <s v="S001"/>
    <x v="4"/>
    <x v="0"/>
    <x v="3"/>
    <n v="3"/>
    <n v="1167.73"/>
    <n v="1501.46"/>
    <n v="0.15"/>
    <n v="3828.723"/>
    <x v="3"/>
    <n v="2024"/>
    <n v="1001.19"/>
  </r>
  <r>
    <s v="T01699"/>
    <n v="45676"/>
    <s v="C024"/>
    <s v="P034"/>
    <s v="S002"/>
    <x v="12"/>
    <x v="1"/>
    <x v="2"/>
    <n v="1"/>
    <n v="246.07"/>
    <n v="428.05"/>
    <n v="0.05"/>
    <n v="406.64749999999998"/>
    <x v="9"/>
    <n v="2025"/>
    <n v="181.98000000000002"/>
  </r>
  <r>
    <s v="T01700"/>
    <n v="45421"/>
    <s v="C177"/>
    <s v="P047"/>
    <s v="S005"/>
    <x v="28"/>
    <x v="1"/>
    <x v="2"/>
    <n v="4"/>
    <n v="722.74"/>
    <n v="1197.18"/>
    <n v="0"/>
    <n v="4788.72"/>
    <x v="4"/>
    <n v="2024"/>
    <n v="1897.7600000000002"/>
  </r>
  <r>
    <s v="T01701"/>
    <n v="45741"/>
    <s v="C051"/>
    <s v="P032"/>
    <s v="S001"/>
    <x v="44"/>
    <x v="2"/>
    <x v="3"/>
    <n v="4"/>
    <n v="164.01"/>
    <n v="304.70999999999998"/>
    <n v="0.1"/>
    <n v="1096.9559999999999"/>
    <x v="2"/>
    <n v="2025"/>
    <n v="562.79999999999995"/>
  </r>
  <r>
    <s v="T01702"/>
    <n v="45435"/>
    <s v="C060"/>
    <s v="P041"/>
    <s v="S003"/>
    <x v="30"/>
    <x v="1"/>
    <x v="0"/>
    <n v="5"/>
    <n v="1043.29"/>
    <n v="1635.01"/>
    <n v="0"/>
    <n v="8175.05"/>
    <x v="4"/>
    <n v="2024"/>
    <n v="2958.6000000000004"/>
  </r>
  <r>
    <s v="T01703"/>
    <n v="45679"/>
    <s v="C015"/>
    <s v="P036"/>
    <s v="S003"/>
    <x v="4"/>
    <x v="0"/>
    <x v="0"/>
    <n v="5"/>
    <n v="1167.73"/>
    <n v="1501.46"/>
    <n v="0"/>
    <n v="7507.3"/>
    <x v="9"/>
    <n v="2025"/>
    <n v="1668.65"/>
  </r>
  <r>
    <s v="T01704"/>
    <n v="45235"/>
    <s v="C084"/>
    <s v="P046"/>
    <s v="S004"/>
    <x v="42"/>
    <x v="0"/>
    <x v="1"/>
    <n v="4"/>
    <n v="926.55"/>
    <n v="1165.3699999999999"/>
    <n v="0.05"/>
    <n v="4428.405999999999"/>
    <x v="1"/>
    <n v="2023"/>
    <n v="955.27999999999975"/>
  </r>
  <r>
    <s v="T01705"/>
    <n v="45269"/>
    <s v="C034"/>
    <s v="P032"/>
    <s v="S005"/>
    <x v="44"/>
    <x v="2"/>
    <x v="2"/>
    <n v="4"/>
    <n v="164.01"/>
    <n v="304.70999999999998"/>
    <n v="0.15"/>
    <n v="1036.0139999999999"/>
    <x v="7"/>
    <n v="2023"/>
    <n v="562.79999999999995"/>
  </r>
  <r>
    <s v="T01706"/>
    <n v="45805"/>
    <s v="C100"/>
    <s v="P001"/>
    <s v="S002"/>
    <x v="31"/>
    <x v="1"/>
    <x v="2"/>
    <n v="2"/>
    <n v="1323.38"/>
    <n v="1673.69"/>
    <n v="0.05"/>
    <n v="3180.011"/>
    <x v="4"/>
    <n v="2025"/>
    <n v="700.61999999999989"/>
  </r>
  <r>
    <s v="T01707"/>
    <n v="45721"/>
    <s v="C111"/>
    <s v="P048"/>
    <s v="S004"/>
    <x v="11"/>
    <x v="0"/>
    <x v="1"/>
    <n v="2"/>
    <n v="794.8"/>
    <n v="1216.3599999999999"/>
    <n v="0.1"/>
    <n v="2189.4479999999999"/>
    <x v="2"/>
    <n v="2025"/>
    <n v="843.11999999999989"/>
  </r>
  <r>
    <s v="T01708"/>
    <n v="45846"/>
    <s v="C129"/>
    <s v="P041"/>
    <s v="S004"/>
    <x v="30"/>
    <x v="1"/>
    <x v="1"/>
    <n v="3"/>
    <n v="1043.29"/>
    <n v="1635.01"/>
    <n v="0.05"/>
    <n v="4659.7784999999994"/>
    <x v="11"/>
    <n v="2025"/>
    <n v="1775.16"/>
  </r>
  <r>
    <s v="T01709"/>
    <n v="45575"/>
    <s v="C037"/>
    <s v="P016"/>
    <s v="S004"/>
    <x v="13"/>
    <x v="0"/>
    <x v="1"/>
    <n v="1"/>
    <n v="1451.16"/>
    <n v="1858.75"/>
    <n v="0.15"/>
    <n v="1579.9375"/>
    <x v="6"/>
    <n v="2024"/>
    <n v="407.58999999999992"/>
  </r>
  <r>
    <s v="T01710"/>
    <n v="45700"/>
    <s v="C135"/>
    <s v="P025"/>
    <s v="S003"/>
    <x v="33"/>
    <x v="0"/>
    <x v="0"/>
    <n v="5"/>
    <n v="258.72000000000003"/>
    <n v="429.15"/>
    <n v="0.15"/>
    <n v="1823.8875"/>
    <x v="10"/>
    <n v="2025"/>
    <n v="852.14999999999975"/>
  </r>
  <r>
    <s v="T01711"/>
    <n v="45186"/>
    <s v="C119"/>
    <s v="P028"/>
    <s v="S005"/>
    <x v="25"/>
    <x v="1"/>
    <x v="2"/>
    <n v="1"/>
    <n v="363.33"/>
    <n v="673.78"/>
    <n v="0"/>
    <n v="673.78"/>
    <x v="5"/>
    <n v="2023"/>
    <n v="310.45"/>
  </r>
  <r>
    <s v="T01712"/>
    <n v="45611"/>
    <s v="C166"/>
    <s v="P006"/>
    <s v="S004"/>
    <x v="35"/>
    <x v="2"/>
    <x v="1"/>
    <n v="3"/>
    <n v="187.34"/>
    <n v="318.05"/>
    <n v="0.1"/>
    <n v="858.73500000000013"/>
    <x v="1"/>
    <n v="2024"/>
    <n v="392.13"/>
  </r>
  <r>
    <s v="T01713"/>
    <n v="45569"/>
    <s v="C157"/>
    <s v="P027"/>
    <s v="S002"/>
    <x v="34"/>
    <x v="1"/>
    <x v="2"/>
    <n v="4"/>
    <n v="952.65"/>
    <n v="1272.23"/>
    <n v="0.05"/>
    <n v="4834.4740000000002"/>
    <x v="6"/>
    <n v="2024"/>
    <n v="1278.3200000000002"/>
  </r>
  <r>
    <s v="T01714"/>
    <n v="45210"/>
    <s v="C159"/>
    <s v="P008"/>
    <s v="S004"/>
    <x v="48"/>
    <x v="0"/>
    <x v="1"/>
    <n v="4"/>
    <n v="70.59"/>
    <n v="109.78"/>
    <n v="0.15"/>
    <n v="373.25200000000001"/>
    <x v="6"/>
    <n v="2023"/>
    <n v="156.76"/>
  </r>
  <r>
    <s v="T01715"/>
    <n v="45878"/>
    <s v="C179"/>
    <s v="P023"/>
    <s v="S005"/>
    <x v="20"/>
    <x v="0"/>
    <x v="2"/>
    <n v="1"/>
    <n v="1014.91"/>
    <n v="1878.47"/>
    <n v="0.15"/>
    <n v="1596.6994999999999"/>
    <x v="3"/>
    <n v="2025"/>
    <n v="863.56000000000006"/>
  </r>
  <r>
    <s v="T01716"/>
    <n v="45477"/>
    <s v="C062"/>
    <s v="P009"/>
    <s v="S002"/>
    <x v="5"/>
    <x v="2"/>
    <x v="2"/>
    <n v="3"/>
    <n v="80.36"/>
    <n v="123.19"/>
    <n v="0.1"/>
    <n v="332.613"/>
    <x v="11"/>
    <n v="2024"/>
    <n v="128.49"/>
  </r>
  <r>
    <s v="T01717"/>
    <n v="45310"/>
    <s v="C179"/>
    <s v="P003"/>
    <s v="S002"/>
    <x v="46"/>
    <x v="0"/>
    <x v="2"/>
    <n v="4"/>
    <n v="169.03"/>
    <n v="337.63"/>
    <n v="0.15"/>
    <n v="1147.942"/>
    <x v="9"/>
    <n v="2024"/>
    <n v="674.4"/>
  </r>
  <r>
    <s v="T01718"/>
    <n v="45189"/>
    <s v="C095"/>
    <s v="P050"/>
    <s v="S001"/>
    <x v="3"/>
    <x v="0"/>
    <x v="3"/>
    <n v="1"/>
    <n v="775.07"/>
    <n v="1044.6400000000001"/>
    <n v="0.1"/>
    <n v="940.17600000000016"/>
    <x v="5"/>
    <n v="2023"/>
    <n v="269.57000000000005"/>
  </r>
  <r>
    <s v="T01719"/>
    <n v="45555"/>
    <s v="C116"/>
    <s v="P022"/>
    <s v="S002"/>
    <x v="9"/>
    <x v="2"/>
    <x v="2"/>
    <n v="3"/>
    <n v="19.05"/>
    <n v="25.57"/>
    <n v="0.05"/>
    <n v="72.874499999999998"/>
    <x v="5"/>
    <n v="2024"/>
    <n v="19.559999999999999"/>
  </r>
  <r>
    <s v="T01720"/>
    <n v="45893"/>
    <s v="C119"/>
    <s v="P037"/>
    <s v="S001"/>
    <x v="27"/>
    <x v="1"/>
    <x v="3"/>
    <n v="1"/>
    <n v="1451.27"/>
    <n v="1952.65"/>
    <n v="0.15"/>
    <n v="1659.7525000000001"/>
    <x v="3"/>
    <n v="2025"/>
    <n v="501.38000000000011"/>
  </r>
  <r>
    <s v="T01721"/>
    <n v="45337"/>
    <s v="C088"/>
    <s v="P042"/>
    <s v="S004"/>
    <x v="10"/>
    <x v="0"/>
    <x v="1"/>
    <n v="2"/>
    <n v="316.63"/>
    <n v="453.62"/>
    <n v="0.15"/>
    <n v="771.154"/>
    <x v="10"/>
    <n v="2024"/>
    <n v="273.98"/>
  </r>
  <r>
    <s v="T01722"/>
    <n v="45562"/>
    <s v="C003"/>
    <s v="P045"/>
    <s v="S003"/>
    <x v="8"/>
    <x v="2"/>
    <x v="0"/>
    <n v="1"/>
    <n v="1004.56"/>
    <n v="1879.08"/>
    <n v="0.05"/>
    <n v="1785.1259999999997"/>
    <x v="5"/>
    <n v="2024"/>
    <n v="874.52"/>
  </r>
  <r>
    <s v="T01723"/>
    <n v="45438"/>
    <s v="C172"/>
    <s v="P025"/>
    <s v="S004"/>
    <x v="33"/>
    <x v="0"/>
    <x v="1"/>
    <n v="4"/>
    <n v="258.72000000000003"/>
    <n v="429.15"/>
    <n v="0.15"/>
    <n v="1459.11"/>
    <x v="4"/>
    <n v="2024"/>
    <n v="681.7199999999998"/>
  </r>
  <r>
    <s v="T01724"/>
    <n v="45879"/>
    <s v="C022"/>
    <s v="P013"/>
    <s v="S005"/>
    <x v="21"/>
    <x v="0"/>
    <x v="2"/>
    <n v="2"/>
    <n v="675.1"/>
    <n v="1134.8"/>
    <n v="0.15"/>
    <n v="1929.1599999999999"/>
    <x v="3"/>
    <n v="2025"/>
    <n v="919.39999999999986"/>
  </r>
  <r>
    <s v="T01725"/>
    <n v="45469"/>
    <s v="C121"/>
    <s v="P015"/>
    <s v="S003"/>
    <x v="40"/>
    <x v="0"/>
    <x v="0"/>
    <n v="2"/>
    <n v="187.6"/>
    <n v="270.45"/>
    <n v="0.05"/>
    <n v="513.8549999999999"/>
    <x v="0"/>
    <n v="2024"/>
    <n v="165.7"/>
  </r>
  <r>
    <s v="T01726"/>
    <n v="45182"/>
    <s v="C156"/>
    <s v="P040"/>
    <s v="S001"/>
    <x v="37"/>
    <x v="1"/>
    <x v="3"/>
    <n v="2"/>
    <n v="1322.44"/>
    <n v="1745.61"/>
    <n v="0.1"/>
    <n v="3142.098"/>
    <x v="5"/>
    <n v="2023"/>
    <n v="846.33999999999969"/>
  </r>
  <r>
    <s v="T01727"/>
    <n v="45795"/>
    <s v="C137"/>
    <s v="P036"/>
    <s v="S004"/>
    <x v="4"/>
    <x v="0"/>
    <x v="1"/>
    <n v="2"/>
    <n v="1167.73"/>
    <n v="1501.46"/>
    <n v="0"/>
    <n v="3002.92"/>
    <x v="4"/>
    <n v="2025"/>
    <n v="667.46"/>
  </r>
  <r>
    <s v="T01728"/>
    <n v="45431"/>
    <s v="C174"/>
    <s v="P018"/>
    <s v="S003"/>
    <x v="19"/>
    <x v="1"/>
    <x v="0"/>
    <n v="2"/>
    <n v="703.83"/>
    <n v="1079.8900000000001"/>
    <n v="0.15"/>
    <n v="1835.8130000000001"/>
    <x v="4"/>
    <n v="2024"/>
    <n v="752.12000000000012"/>
  </r>
  <r>
    <s v="T01729"/>
    <n v="45893"/>
    <s v="C046"/>
    <s v="P033"/>
    <s v="S002"/>
    <x v="16"/>
    <x v="0"/>
    <x v="2"/>
    <n v="1"/>
    <n v="1329.15"/>
    <n v="1798.97"/>
    <n v="0.05"/>
    <n v="1709.0214999999998"/>
    <x v="3"/>
    <n v="2025"/>
    <n v="469.81999999999994"/>
  </r>
  <r>
    <s v="T01730"/>
    <n v="45891"/>
    <s v="C179"/>
    <s v="P002"/>
    <s v="S001"/>
    <x v="2"/>
    <x v="1"/>
    <x v="3"/>
    <n v="5"/>
    <n v="527.62"/>
    <n v="818.76"/>
    <n v="0"/>
    <n v="4093.8"/>
    <x v="3"/>
    <n v="2025"/>
    <n v="1455.6999999999998"/>
  </r>
  <r>
    <s v="T01731"/>
    <n v="45816"/>
    <s v="C177"/>
    <s v="P011"/>
    <s v="S003"/>
    <x v="17"/>
    <x v="1"/>
    <x v="0"/>
    <n v="4"/>
    <n v="190.67"/>
    <n v="248.57"/>
    <n v="0"/>
    <n v="994.28"/>
    <x v="0"/>
    <n v="2025"/>
    <n v="231.60000000000002"/>
  </r>
  <r>
    <s v="T01732"/>
    <n v="45654"/>
    <s v="C013"/>
    <s v="P034"/>
    <s v="S004"/>
    <x v="12"/>
    <x v="1"/>
    <x v="1"/>
    <n v="2"/>
    <n v="246.07"/>
    <n v="428.05"/>
    <n v="0.05"/>
    <n v="813.29499999999996"/>
    <x v="7"/>
    <n v="2024"/>
    <n v="363.96000000000004"/>
  </r>
  <r>
    <s v="T01733"/>
    <n v="45550"/>
    <s v="C062"/>
    <s v="P046"/>
    <s v="S002"/>
    <x v="42"/>
    <x v="0"/>
    <x v="2"/>
    <n v="1"/>
    <n v="926.55"/>
    <n v="1165.3699999999999"/>
    <n v="0"/>
    <n v="1165.3699999999999"/>
    <x v="5"/>
    <n v="2024"/>
    <n v="238.81999999999994"/>
  </r>
  <r>
    <s v="T01734"/>
    <n v="45384"/>
    <s v="C008"/>
    <s v="P032"/>
    <s v="S001"/>
    <x v="44"/>
    <x v="2"/>
    <x v="3"/>
    <n v="3"/>
    <n v="164.01"/>
    <n v="304.70999999999998"/>
    <n v="0.05"/>
    <n v="868.42349999999988"/>
    <x v="8"/>
    <n v="2024"/>
    <n v="422.09999999999997"/>
  </r>
  <r>
    <s v="T01735"/>
    <n v="45880"/>
    <s v="C057"/>
    <s v="P018"/>
    <s v="S001"/>
    <x v="19"/>
    <x v="1"/>
    <x v="3"/>
    <n v="2"/>
    <n v="703.83"/>
    <n v="1079.8900000000001"/>
    <n v="0.05"/>
    <n v="2051.7910000000002"/>
    <x v="3"/>
    <n v="2025"/>
    <n v="752.12000000000012"/>
  </r>
  <r>
    <s v="T01736"/>
    <n v="45509"/>
    <s v="C107"/>
    <s v="P050"/>
    <s v="S005"/>
    <x v="3"/>
    <x v="0"/>
    <x v="2"/>
    <n v="1"/>
    <n v="775.07"/>
    <n v="1044.6400000000001"/>
    <n v="0.1"/>
    <n v="940.17600000000016"/>
    <x v="3"/>
    <n v="2024"/>
    <n v="269.57000000000005"/>
  </r>
  <r>
    <s v="T01737"/>
    <n v="45502"/>
    <s v="C144"/>
    <s v="P006"/>
    <s v="S002"/>
    <x v="35"/>
    <x v="2"/>
    <x v="2"/>
    <n v="5"/>
    <n v="187.34"/>
    <n v="318.05"/>
    <n v="0.05"/>
    <n v="1510.7375"/>
    <x v="11"/>
    <n v="2024"/>
    <n v="653.55000000000007"/>
  </r>
  <r>
    <s v="T01738"/>
    <n v="45866"/>
    <s v="C110"/>
    <s v="P010"/>
    <s v="S001"/>
    <x v="36"/>
    <x v="1"/>
    <x v="3"/>
    <n v="2"/>
    <n v="838.95"/>
    <n v="1194.1199999999999"/>
    <n v="0.05"/>
    <n v="2268.8279999999995"/>
    <x v="11"/>
    <n v="2025"/>
    <n v="710.33999999999969"/>
  </r>
  <r>
    <s v="T01739"/>
    <n v="45190"/>
    <s v="C092"/>
    <s v="P033"/>
    <s v="S003"/>
    <x v="16"/>
    <x v="0"/>
    <x v="0"/>
    <n v="2"/>
    <n v="1329.15"/>
    <n v="1798.97"/>
    <n v="0"/>
    <n v="3597.94"/>
    <x v="5"/>
    <n v="2023"/>
    <n v="939.63999999999987"/>
  </r>
  <r>
    <s v="T01740"/>
    <n v="45908"/>
    <s v="C168"/>
    <s v="P050"/>
    <s v="S003"/>
    <x v="3"/>
    <x v="0"/>
    <x v="0"/>
    <n v="1"/>
    <n v="775.07"/>
    <n v="1044.6400000000001"/>
    <n v="0.15"/>
    <n v="887.94400000000007"/>
    <x v="5"/>
    <n v="2025"/>
    <n v="269.57000000000005"/>
  </r>
  <r>
    <s v="T01741"/>
    <n v="45472"/>
    <s v="C118"/>
    <s v="P013"/>
    <s v="S002"/>
    <x v="21"/>
    <x v="0"/>
    <x v="2"/>
    <n v="1"/>
    <n v="675.1"/>
    <n v="1134.8"/>
    <n v="0.1"/>
    <n v="1021.3199999999999"/>
    <x v="0"/>
    <n v="2024"/>
    <n v="459.69999999999993"/>
  </r>
  <r>
    <s v="T01742"/>
    <n v="45406"/>
    <s v="C012"/>
    <s v="P004"/>
    <s v="S001"/>
    <x v="49"/>
    <x v="0"/>
    <x v="3"/>
    <n v="2"/>
    <n v="1363.52"/>
    <n v="1853.77"/>
    <n v="0.15"/>
    <n v="3151.4090000000001"/>
    <x v="8"/>
    <n v="2024"/>
    <n v="980.5"/>
  </r>
  <r>
    <s v="T01743"/>
    <n v="45481"/>
    <s v="C197"/>
    <s v="P024"/>
    <s v="S005"/>
    <x v="14"/>
    <x v="1"/>
    <x v="2"/>
    <n v="4"/>
    <n v="813.07"/>
    <n v="1487.41"/>
    <n v="0"/>
    <n v="5949.64"/>
    <x v="11"/>
    <n v="2024"/>
    <n v="2697.36"/>
  </r>
  <r>
    <s v="T01744"/>
    <n v="45523"/>
    <s v="C065"/>
    <s v="P019"/>
    <s v="S001"/>
    <x v="26"/>
    <x v="1"/>
    <x v="3"/>
    <n v="5"/>
    <n v="1346.48"/>
    <n v="1762.92"/>
    <n v="0.1"/>
    <n v="7933.14"/>
    <x v="3"/>
    <n v="2024"/>
    <n v="2082.2000000000003"/>
  </r>
  <r>
    <s v="T01745"/>
    <n v="45342"/>
    <s v="C174"/>
    <s v="P040"/>
    <s v="S002"/>
    <x v="37"/>
    <x v="1"/>
    <x v="2"/>
    <n v="3"/>
    <n v="1322.44"/>
    <n v="1745.61"/>
    <n v="0.05"/>
    <n v="4974.9884999999995"/>
    <x v="10"/>
    <n v="2024"/>
    <n v="1269.5099999999995"/>
  </r>
  <r>
    <s v="T01746"/>
    <n v="45738"/>
    <s v="C171"/>
    <s v="P001"/>
    <s v="S004"/>
    <x v="31"/>
    <x v="1"/>
    <x v="1"/>
    <n v="1"/>
    <n v="1323.38"/>
    <n v="1673.69"/>
    <n v="0.1"/>
    <n v="1506.3210000000001"/>
    <x v="2"/>
    <n v="2025"/>
    <n v="350.30999999999995"/>
  </r>
  <r>
    <s v="T01747"/>
    <n v="45413"/>
    <s v="C156"/>
    <s v="P007"/>
    <s v="S005"/>
    <x v="18"/>
    <x v="1"/>
    <x v="2"/>
    <n v="4"/>
    <n v="764.02"/>
    <n v="1474.12"/>
    <n v="0.15"/>
    <n v="5012.0079999999998"/>
    <x v="4"/>
    <n v="2024"/>
    <n v="2840.3999999999996"/>
  </r>
  <r>
    <s v="T01748"/>
    <n v="45467"/>
    <s v="C129"/>
    <s v="P047"/>
    <s v="S005"/>
    <x v="28"/>
    <x v="1"/>
    <x v="2"/>
    <n v="1"/>
    <n v="722.74"/>
    <n v="1197.18"/>
    <n v="0.05"/>
    <n v="1137.3209999999999"/>
    <x v="0"/>
    <n v="2024"/>
    <n v="474.44000000000005"/>
  </r>
  <r>
    <s v="T01749"/>
    <n v="45748"/>
    <s v="C158"/>
    <s v="P014"/>
    <s v="S001"/>
    <x v="0"/>
    <x v="0"/>
    <x v="3"/>
    <n v="3"/>
    <n v="797.94"/>
    <n v="1342.75"/>
    <n v="0.05"/>
    <n v="3826.8374999999996"/>
    <x v="8"/>
    <n v="2025"/>
    <n v="1634.4299999999998"/>
  </r>
  <r>
    <s v="T01750"/>
    <n v="45468"/>
    <s v="C194"/>
    <s v="P050"/>
    <s v="S002"/>
    <x v="3"/>
    <x v="0"/>
    <x v="2"/>
    <n v="5"/>
    <n v="775.07"/>
    <n v="1044.6400000000001"/>
    <n v="0"/>
    <n v="5223.2000000000007"/>
    <x v="0"/>
    <n v="2024"/>
    <n v="1347.8500000000004"/>
  </r>
  <r>
    <s v="T01751"/>
    <n v="45803"/>
    <s v="C036"/>
    <s v="P013"/>
    <s v="S003"/>
    <x v="21"/>
    <x v="0"/>
    <x v="0"/>
    <n v="4"/>
    <n v="675.1"/>
    <n v="1134.8"/>
    <n v="0.1"/>
    <n v="4085.2799999999997"/>
    <x v="4"/>
    <n v="2025"/>
    <n v="1838.7999999999997"/>
  </r>
  <r>
    <s v="T01752"/>
    <n v="45567"/>
    <s v="C039"/>
    <s v="P010"/>
    <s v="S004"/>
    <x v="36"/>
    <x v="1"/>
    <x v="1"/>
    <n v="2"/>
    <n v="838.95"/>
    <n v="1194.1199999999999"/>
    <n v="0"/>
    <n v="2388.2399999999998"/>
    <x v="6"/>
    <n v="2024"/>
    <n v="710.33999999999969"/>
  </r>
  <r>
    <s v="T01753"/>
    <n v="45637"/>
    <s v="C186"/>
    <s v="P027"/>
    <s v="S005"/>
    <x v="34"/>
    <x v="1"/>
    <x v="2"/>
    <n v="4"/>
    <n v="952.65"/>
    <n v="1272.23"/>
    <n v="0.1"/>
    <n v="4580.0280000000002"/>
    <x v="7"/>
    <n v="2024"/>
    <n v="1278.3200000000002"/>
  </r>
  <r>
    <s v="T01754"/>
    <n v="45556"/>
    <s v="C072"/>
    <s v="P049"/>
    <s v="S003"/>
    <x v="29"/>
    <x v="0"/>
    <x v="0"/>
    <n v="1"/>
    <n v="199.3"/>
    <n v="388.26"/>
    <n v="0.15"/>
    <n v="330.02099999999996"/>
    <x v="5"/>
    <n v="2024"/>
    <n v="188.95999999999998"/>
  </r>
  <r>
    <s v="T01755"/>
    <n v="45209"/>
    <s v="C193"/>
    <s v="P017"/>
    <s v="S001"/>
    <x v="43"/>
    <x v="1"/>
    <x v="3"/>
    <n v="2"/>
    <n v="833.52"/>
    <n v="1246.1099999999999"/>
    <n v="0.1"/>
    <n v="2242.998"/>
    <x v="6"/>
    <n v="2023"/>
    <n v="825.17999999999984"/>
  </r>
  <r>
    <s v="T01756"/>
    <n v="45569"/>
    <s v="C063"/>
    <s v="P048"/>
    <s v="S002"/>
    <x v="11"/>
    <x v="0"/>
    <x v="2"/>
    <n v="5"/>
    <n v="794.8"/>
    <n v="1216.3599999999999"/>
    <n v="0"/>
    <n v="6081.7999999999993"/>
    <x v="6"/>
    <n v="2024"/>
    <n v="2107.7999999999997"/>
  </r>
  <r>
    <s v="T01757"/>
    <n v="45650"/>
    <s v="C176"/>
    <s v="P003"/>
    <s v="S002"/>
    <x v="46"/>
    <x v="0"/>
    <x v="2"/>
    <n v="5"/>
    <n v="169.03"/>
    <n v="337.63"/>
    <n v="0.15"/>
    <n v="1434.9275"/>
    <x v="7"/>
    <n v="2024"/>
    <n v="843"/>
  </r>
  <r>
    <s v="T01758"/>
    <n v="45739"/>
    <s v="C047"/>
    <s v="P047"/>
    <s v="S004"/>
    <x v="28"/>
    <x v="1"/>
    <x v="1"/>
    <n v="1"/>
    <n v="722.74"/>
    <n v="1197.18"/>
    <n v="0"/>
    <n v="1197.18"/>
    <x v="2"/>
    <n v="2025"/>
    <n v="474.44000000000005"/>
  </r>
  <r>
    <s v="T01759"/>
    <n v="45230"/>
    <s v="C018"/>
    <s v="P026"/>
    <s v="S002"/>
    <x v="15"/>
    <x v="2"/>
    <x v="2"/>
    <n v="1"/>
    <n v="584.4"/>
    <n v="1015.76"/>
    <n v="0.05"/>
    <n v="964.97199999999998"/>
    <x v="6"/>
    <n v="2023"/>
    <n v="431.36"/>
  </r>
  <r>
    <s v="T01760"/>
    <n v="45476"/>
    <s v="C033"/>
    <s v="P001"/>
    <s v="S001"/>
    <x v="31"/>
    <x v="1"/>
    <x v="3"/>
    <n v="2"/>
    <n v="1323.38"/>
    <n v="1673.69"/>
    <n v="0.05"/>
    <n v="3180.011"/>
    <x v="11"/>
    <n v="2024"/>
    <n v="700.61999999999989"/>
  </r>
  <r>
    <s v="T01761"/>
    <n v="45777"/>
    <s v="C130"/>
    <s v="P011"/>
    <s v="S001"/>
    <x v="17"/>
    <x v="1"/>
    <x v="3"/>
    <n v="4"/>
    <n v="190.67"/>
    <n v="248.57"/>
    <n v="0.15"/>
    <n v="845.13799999999992"/>
    <x v="8"/>
    <n v="2025"/>
    <n v="231.60000000000002"/>
  </r>
  <r>
    <s v="T01762"/>
    <n v="45556"/>
    <s v="C043"/>
    <s v="P013"/>
    <s v="S002"/>
    <x v="21"/>
    <x v="0"/>
    <x v="2"/>
    <n v="2"/>
    <n v="675.1"/>
    <n v="1134.8"/>
    <n v="0.15"/>
    <n v="1929.1599999999999"/>
    <x v="5"/>
    <n v="2024"/>
    <n v="919.39999999999986"/>
  </r>
  <r>
    <s v="T01763"/>
    <n v="45592"/>
    <s v="C156"/>
    <s v="P027"/>
    <s v="S002"/>
    <x v="34"/>
    <x v="1"/>
    <x v="2"/>
    <n v="3"/>
    <n v="952.65"/>
    <n v="1272.23"/>
    <n v="0.1"/>
    <n v="3435.0210000000002"/>
    <x v="6"/>
    <n v="2024"/>
    <n v="958.74000000000012"/>
  </r>
  <r>
    <s v="T01764"/>
    <n v="45804"/>
    <s v="C163"/>
    <s v="P008"/>
    <s v="S002"/>
    <x v="48"/>
    <x v="0"/>
    <x v="2"/>
    <n v="3"/>
    <n v="70.59"/>
    <n v="109.78"/>
    <n v="0.15"/>
    <n v="279.93900000000002"/>
    <x v="4"/>
    <n v="2025"/>
    <n v="117.57"/>
  </r>
  <r>
    <s v="T01765"/>
    <n v="45790"/>
    <s v="C093"/>
    <s v="P033"/>
    <s v="S004"/>
    <x v="16"/>
    <x v="0"/>
    <x v="1"/>
    <n v="4"/>
    <n v="1329.15"/>
    <n v="1798.97"/>
    <n v="0.05"/>
    <n v="6836.0859999999993"/>
    <x v="4"/>
    <n v="2025"/>
    <n v="1879.2799999999997"/>
  </r>
  <r>
    <s v="T01766"/>
    <n v="45369"/>
    <s v="C113"/>
    <s v="P014"/>
    <s v="S004"/>
    <x v="0"/>
    <x v="0"/>
    <x v="1"/>
    <n v="5"/>
    <n v="797.94"/>
    <n v="1342.75"/>
    <n v="0.15"/>
    <n v="5706.6875"/>
    <x v="2"/>
    <n v="2024"/>
    <n v="2724.0499999999997"/>
  </r>
  <r>
    <s v="T01767"/>
    <n v="45419"/>
    <s v="C124"/>
    <s v="P034"/>
    <s v="S001"/>
    <x v="12"/>
    <x v="1"/>
    <x v="3"/>
    <n v="4"/>
    <n v="246.07"/>
    <n v="428.05"/>
    <n v="0.15"/>
    <n v="1455.37"/>
    <x v="4"/>
    <n v="2024"/>
    <n v="727.92000000000007"/>
  </r>
  <r>
    <s v="T01768"/>
    <n v="45212"/>
    <s v="C195"/>
    <s v="P019"/>
    <s v="S003"/>
    <x v="26"/>
    <x v="1"/>
    <x v="0"/>
    <n v="5"/>
    <n v="1346.48"/>
    <n v="1762.92"/>
    <n v="0.05"/>
    <n v="8373.8700000000008"/>
    <x v="6"/>
    <n v="2023"/>
    <n v="2082.2000000000003"/>
  </r>
  <r>
    <s v="T01769"/>
    <n v="45909"/>
    <s v="C066"/>
    <s v="P022"/>
    <s v="S004"/>
    <x v="9"/>
    <x v="2"/>
    <x v="1"/>
    <n v="4"/>
    <n v="19.05"/>
    <n v="25.57"/>
    <n v="0.1"/>
    <n v="92.052000000000007"/>
    <x v="5"/>
    <n v="2025"/>
    <n v="26.08"/>
  </r>
  <r>
    <s v="T01770"/>
    <n v="45826"/>
    <s v="C073"/>
    <s v="P028"/>
    <s v="S004"/>
    <x v="25"/>
    <x v="1"/>
    <x v="1"/>
    <n v="5"/>
    <n v="363.33"/>
    <n v="673.78"/>
    <n v="0.15"/>
    <n v="2863.5649999999996"/>
    <x v="0"/>
    <n v="2025"/>
    <n v="1552.25"/>
  </r>
  <r>
    <s v="T01771"/>
    <n v="45304"/>
    <s v="C086"/>
    <s v="P016"/>
    <s v="S002"/>
    <x v="13"/>
    <x v="0"/>
    <x v="2"/>
    <n v="4"/>
    <n v="1451.16"/>
    <n v="1858.75"/>
    <n v="0.05"/>
    <n v="7063.25"/>
    <x v="9"/>
    <n v="2024"/>
    <n v="1630.3599999999997"/>
  </r>
  <r>
    <s v="T01772"/>
    <n v="45209"/>
    <s v="C049"/>
    <s v="P035"/>
    <s v="S001"/>
    <x v="7"/>
    <x v="1"/>
    <x v="3"/>
    <n v="1"/>
    <n v="1195.6300000000001"/>
    <n v="1562.43"/>
    <n v="0.1"/>
    <n v="1406.1870000000001"/>
    <x v="6"/>
    <n v="2023"/>
    <n v="366.79999999999995"/>
  </r>
  <r>
    <s v="T01773"/>
    <n v="45886"/>
    <s v="C104"/>
    <s v="P043"/>
    <s v="S004"/>
    <x v="45"/>
    <x v="0"/>
    <x v="1"/>
    <n v="4"/>
    <n v="293.95999999999998"/>
    <n v="564.41999999999996"/>
    <n v="0.1"/>
    <n v="2031.9119999999998"/>
    <x v="3"/>
    <n v="2025"/>
    <n v="1081.8399999999999"/>
  </r>
  <r>
    <s v="T01774"/>
    <n v="45534"/>
    <s v="C126"/>
    <s v="P029"/>
    <s v="S003"/>
    <x v="47"/>
    <x v="0"/>
    <x v="0"/>
    <n v="5"/>
    <n v="988.31"/>
    <n v="1485.05"/>
    <n v="0"/>
    <n v="7425.25"/>
    <x v="3"/>
    <n v="2024"/>
    <n v="2483.6999999999998"/>
  </r>
  <r>
    <s v="T01775"/>
    <n v="45725"/>
    <s v="C010"/>
    <s v="P030"/>
    <s v="S001"/>
    <x v="1"/>
    <x v="0"/>
    <x v="3"/>
    <n v="4"/>
    <n v="15.28"/>
    <n v="29.24"/>
    <n v="0.05"/>
    <n v="111.11199999999999"/>
    <x v="2"/>
    <n v="2025"/>
    <n v="55.839999999999996"/>
  </r>
  <r>
    <s v="T01776"/>
    <n v="45769"/>
    <s v="C196"/>
    <s v="P026"/>
    <s v="S004"/>
    <x v="15"/>
    <x v="2"/>
    <x v="1"/>
    <n v="3"/>
    <n v="584.4"/>
    <n v="1015.76"/>
    <n v="0.1"/>
    <n v="2742.5519999999997"/>
    <x v="8"/>
    <n v="2025"/>
    <n v="1294.08"/>
  </r>
  <r>
    <s v="T01777"/>
    <n v="45782"/>
    <s v="C163"/>
    <s v="P010"/>
    <s v="S003"/>
    <x v="36"/>
    <x v="1"/>
    <x v="0"/>
    <n v="1"/>
    <n v="838.95"/>
    <n v="1194.1199999999999"/>
    <n v="0.15"/>
    <n v="1015.0019999999998"/>
    <x v="4"/>
    <n v="2025"/>
    <n v="355.16999999999985"/>
  </r>
  <r>
    <s v="T01778"/>
    <n v="45873"/>
    <s v="C189"/>
    <s v="P033"/>
    <s v="S002"/>
    <x v="16"/>
    <x v="0"/>
    <x v="2"/>
    <n v="2"/>
    <n v="1329.15"/>
    <n v="1798.97"/>
    <n v="0.15"/>
    <n v="3058.2489999999998"/>
    <x v="3"/>
    <n v="2025"/>
    <n v="939.63999999999987"/>
  </r>
  <r>
    <s v="T01779"/>
    <n v="45402"/>
    <s v="C093"/>
    <s v="P022"/>
    <s v="S001"/>
    <x v="9"/>
    <x v="2"/>
    <x v="3"/>
    <n v="2"/>
    <n v="19.05"/>
    <n v="25.57"/>
    <n v="0.1"/>
    <n v="46.026000000000003"/>
    <x v="8"/>
    <n v="2024"/>
    <n v="13.04"/>
  </r>
  <r>
    <s v="T01780"/>
    <n v="45690"/>
    <s v="C175"/>
    <s v="P038"/>
    <s v="S002"/>
    <x v="41"/>
    <x v="0"/>
    <x v="2"/>
    <n v="3"/>
    <n v="285.23"/>
    <n v="366.93"/>
    <n v="0.05"/>
    <n v="1045.7504999999999"/>
    <x v="10"/>
    <n v="2025"/>
    <n v="245.09999999999997"/>
  </r>
  <r>
    <s v="T01781"/>
    <n v="45860"/>
    <s v="C004"/>
    <s v="P035"/>
    <s v="S001"/>
    <x v="7"/>
    <x v="1"/>
    <x v="3"/>
    <n v="1"/>
    <n v="1195.6300000000001"/>
    <n v="1562.43"/>
    <n v="0.15"/>
    <n v="1328.0654999999999"/>
    <x v="11"/>
    <n v="2025"/>
    <n v="366.79999999999995"/>
  </r>
  <r>
    <s v="T01782"/>
    <n v="45191"/>
    <s v="C181"/>
    <s v="P028"/>
    <s v="S005"/>
    <x v="25"/>
    <x v="1"/>
    <x v="2"/>
    <n v="1"/>
    <n v="363.33"/>
    <n v="673.78"/>
    <n v="0.05"/>
    <n v="640.09099999999989"/>
    <x v="5"/>
    <n v="2023"/>
    <n v="310.45"/>
  </r>
  <r>
    <s v="T01783"/>
    <n v="45370"/>
    <s v="C043"/>
    <s v="P026"/>
    <s v="S004"/>
    <x v="15"/>
    <x v="2"/>
    <x v="1"/>
    <n v="3"/>
    <n v="584.4"/>
    <n v="1015.76"/>
    <n v="0.1"/>
    <n v="2742.5519999999997"/>
    <x v="2"/>
    <n v="2024"/>
    <n v="1294.08"/>
  </r>
  <r>
    <s v="T01784"/>
    <n v="45577"/>
    <s v="C151"/>
    <s v="P026"/>
    <s v="S003"/>
    <x v="15"/>
    <x v="2"/>
    <x v="0"/>
    <n v="4"/>
    <n v="584.4"/>
    <n v="1015.76"/>
    <n v="0"/>
    <n v="4063.04"/>
    <x v="6"/>
    <n v="2024"/>
    <n v="1725.44"/>
  </r>
  <r>
    <s v="T01785"/>
    <n v="45234"/>
    <s v="C163"/>
    <s v="P022"/>
    <s v="S005"/>
    <x v="9"/>
    <x v="2"/>
    <x v="2"/>
    <n v="3"/>
    <n v="19.05"/>
    <n v="25.57"/>
    <n v="0.05"/>
    <n v="72.874499999999998"/>
    <x v="1"/>
    <n v="2023"/>
    <n v="19.559999999999999"/>
  </r>
  <r>
    <s v="T01786"/>
    <n v="45865"/>
    <s v="C192"/>
    <s v="P008"/>
    <s v="S002"/>
    <x v="48"/>
    <x v="0"/>
    <x v="2"/>
    <n v="4"/>
    <n v="70.59"/>
    <n v="109.78"/>
    <n v="0.1"/>
    <n v="395.20800000000003"/>
    <x v="11"/>
    <n v="2025"/>
    <n v="156.76"/>
  </r>
  <r>
    <s v="T01787"/>
    <n v="45201"/>
    <s v="C044"/>
    <s v="P021"/>
    <s v="S004"/>
    <x v="23"/>
    <x v="2"/>
    <x v="1"/>
    <n v="1"/>
    <n v="977.09"/>
    <n v="1227.24"/>
    <n v="0"/>
    <n v="1227.24"/>
    <x v="6"/>
    <n v="2023"/>
    <n v="250.14999999999998"/>
  </r>
  <r>
    <s v="T01788"/>
    <n v="45390"/>
    <s v="C199"/>
    <s v="P038"/>
    <s v="S004"/>
    <x v="41"/>
    <x v="0"/>
    <x v="1"/>
    <n v="5"/>
    <n v="285.23"/>
    <n v="366.93"/>
    <n v="0.15"/>
    <n v="1559.4525000000001"/>
    <x v="8"/>
    <n v="2024"/>
    <n v="408.49999999999994"/>
  </r>
  <r>
    <s v="T01789"/>
    <n v="45446"/>
    <s v="C188"/>
    <s v="P049"/>
    <s v="S004"/>
    <x v="29"/>
    <x v="0"/>
    <x v="1"/>
    <n v="2"/>
    <n v="199.3"/>
    <n v="388.26"/>
    <n v="0.05"/>
    <n v="737.69399999999996"/>
    <x v="0"/>
    <n v="2024"/>
    <n v="377.91999999999996"/>
  </r>
  <r>
    <s v="T01790"/>
    <n v="45196"/>
    <s v="C048"/>
    <s v="P048"/>
    <s v="S002"/>
    <x v="11"/>
    <x v="0"/>
    <x v="2"/>
    <n v="2"/>
    <n v="794.8"/>
    <n v="1216.3599999999999"/>
    <n v="0.15"/>
    <n v="2067.8119999999999"/>
    <x v="5"/>
    <n v="2023"/>
    <n v="843.11999999999989"/>
  </r>
  <r>
    <s v="T01791"/>
    <n v="45826"/>
    <s v="C129"/>
    <s v="P040"/>
    <s v="S001"/>
    <x v="37"/>
    <x v="1"/>
    <x v="3"/>
    <n v="4"/>
    <n v="1322.44"/>
    <n v="1745.61"/>
    <n v="0.05"/>
    <n v="6633.3179999999993"/>
    <x v="0"/>
    <n v="2025"/>
    <n v="1692.6799999999994"/>
  </r>
  <r>
    <s v="T01792"/>
    <n v="45668"/>
    <s v="C052"/>
    <s v="P007"/>
    <s v="S001"/>
    <x v="18"/>
    <x v="1"/>
    <x v="3"/>
    <n v="2"/>
    <n v="764.02"/>
    <n v="1474.12"/>
    <n v="0.05"/>
    <n v="2800.8279999999995"/>
    <x v="9"/>
    <n v="2025"/>
    <n v="1420.1999999999998"/>
  </r>
  <r>
    <s v="T01793"/>
    <n v="45617"/>
    <s v="C105"/>
    <s v="P004"/>
    <s v="S004"/>
    <x v="49"/>
    <x v="0"/>
    <x v="1"/>
    <n v="5"/>
    <n v="1363.52"/>
    <n v="1853.77"/>
    <n v="0"/>
    <n v="9268.85"/>
    <x v="1"/>
    <n v="2024"/>
    <n v="2451.25"/>
  </r>
  <r>
    <s v="T01794"/>
    <n v="45570"/>
    <s v="C021"/>
    <s v="P024"/>
    <s v="S003"/>
    <x v="14"/>
    <x v="1"/>
    <x v="0"/>
    <n v="1"/>
    <n v="813.07"/>
    <n v="1487.41"/>
    <n v="0.15"/>
    <n v="1264.2985000000001"/>
    <x v="6"/>
    <n v="2024"/>
    <n v="674.34"/>
  </r>
  <r>
    <s v="T01795"/>
    <n v="45402"/>
    <s v="C071"/>
    <s v="P021"/>
    <s v="S001"/>
    <x v="23"/>
    <x v="2"/>
    <x v="3"/>
    <n v="3"/>
    <n v="977.09"/>
    <n v="1227.24"/>
    <n v="0"/>
    <n v="3681.7200000000003"/>
    <x v="8"/>
    <n v="2024"/>
    <n v="750.44999999999993"/>
  </r>
  <r>
    <s v="T01796"/>
    <n v="45789"/>
    <s v="C123"/>
    <s v="P034"/>
    <s v="S004"/>
    <x v="12"/>
    <x v="1"/>
    <x v="1"/>
    <n v="1"/>
    <n v="246.07"/>
    <n v="428.05"/>
    <n v="0"/>
    <n v="428.05"/>
    <x v="4"/>
    <n v="2025"/>
    <n v="181.98000000000002"/>
  </r>
  <r>
    <s v="T01797"/>
    <n v="45404"/>
    <s v="C069"/>
    <s v="P014"/>
    <s v="S001"/>
    <x v="0"/>
    <x v="0"/>
    <x v="3"/>
    <n v="5"/>
    <n v="797.94"/>
    <n v="1342.75"/>
    <n v="0"/>
    <n v="6713.75"/>
    <x v="8"/>
    <n v="2024"/>
    <n v="2724.0499999999997"/>
  </r>
  <r>
    <s v="T01798"/>
    <n v="45325"/>
    <s v="C055"/>
    <s v="P043"/>
    <s v="S005"/>
    <x v="45"/>
    <x v="0"/>
    <x v="2"/>
    <n v="1"/>
    <n v="293.95999999999998"/>
    <n v="564.41999999999996"/>
    <n v="0.15"/>
    <n v="479.75699999999995"/>
    <x v="10"/>
    <n v="2024"/>
    <n v="270.45999999999998"/>
  </r>
  <r>
    <s v="T01799"/>
    <n v="45489"/>
    <s v="C125"/>
    <s v="P028"/>
    <s v="S004"/>
    <x v="25"/>
    <x v="1"/>
    <x v="1"/>
    <n v="3"/>
    <n v="363.33"/>
    <n v="673.78"/>
    <n v="0.15"/>
    <n v="1718.1389999999999"/>
    <x v="11"/>
    <n v="2024"/>
    <n v="931.34999999999991"/>
  </r>
  <r>
    <s v="T01800"/>
    <n v="45240"/>
    <s v="C095"/>
    <s v="P006"/>
    <s v="S003"/>
    <x v="35"/>
    <x v="2"/>
    <x v="0"/>
    <n v="3"/>
    <n v="187.34"/>
    <n v="318.05"/>
    <n v="0.05"/>
    <n v="906.4425"/>
    <x v="1"/>
    <n v="2023"/>
    <n v="392.13"/>
  </r>
  <r>
    <s v="T01801"/>
    <n v="45663"/>
    <s v="C171"/>
    <s v="P026"/>
    <s v="S004"/>
    <x v="15"/>
    <x v="2"/>
    <x v="1"/>
    <n v="4"/>
    <n v="584.4"/>
    <n v="1015.76"/>
    <n v="0"/>
    <n v="4063.04"/>
    <x v="9"/>
    <n v="2025"/>
    <n v="1725.44"/>
  </r>
  <r>
    <s v="T01802"/>
    <n v="45465"/>
    <s v="C085"/>
    <s v="P037"/>
    <s v="S001"/>
    <x v="27"/>
    <x v="1"/>
    <x v="3"/>
    <n v="1"/>
    <n v="1451.27"/>
    <n v="1952.65"/>
    <n v="0.15"/>
    <n v="1659.7525000000001"/>
    <x v="0"/>
    <n v="2024"/>
    <n v="501.38000000000011"/>
  </r>
  <r>
    <s v="T01803"/>
    <n v="45325"/>
    <s v="C186"/>
    <s v="P009"/>
    <s v="S002"/>
    <x v="5"/>
    <x v="2"/>
    <x v="2"/>
    <n v="1"/>
    <n v="80.36"/>
    <n v="123.19"/>
    <n v="0"/>
    <n v="123.19"/>
    <x v="10"/>
    <n v="2024"/>
    <n v="42.83"/>
  </r>
  <r>
    <s v="T01804"/>
    <n v="45662"/>
    <s v="C180"/>
    <s v="P039"/>
    <s v="S002"/>
    <x v="22"/>
    <x v="0"/>
    <x v="2"/>
    <n v="3"/>
    <n v="398.25"/>
    <n v="540.94000000000005"/>
    <n v="0.15"/>
    <n v="1379.3970000000002"/>
    <x v="9"/>
    <n v="2025"/>
    <n v="428.07000000000016"/>
  </r>
  <r>
    <s v="T01805"/>
    <n v="45298"/>
    <s v="C132"/>
    <s v="P005"/>
    <s v="S004"/>
    <x v="6"/>
    <x v="0"/>
    <x v="1"/>
    <n v="2"/>
    <n v="1004.09"/>
    <n v="1396.22"/>
    <n v="0"/>
    <n v="2792.44"/>
    <x v="9"/>
    <n v="2024"/>
    <n v="784.26"/>
  </r>
  <r>
    <s v="T01806"/>
    <n v="45786"/>
    <s v="C005"/>
    <s v="P033"/>
    <s v="S003"/>
    <x v="16"/>
    <x v="0"/>
    <x v="0"/>
    <n v="1"/>
    <n v="1329.15"/>
    <n v="1798.97"/>
    <n v="0.1"/>
    <n v="1619.0730000000001"/>
    <x v="4"/>
    <n v="2025"/>
    <n v="469.81999999999994"/>
  </r>
  <r>
    <s v="T01807"/>
    <n v="45863"/>
    <s v="C060"/>
    <s v="P045"/>
    <s v="S005"/>
    <x v="8"/>
    <x v="2"/>
    <x v="2"/>
    <n v="4"/>
    <n v="1004.56"/>
    <n v="1879.08"/>
    <n v="0.15"/>
    <n v="6388.8719999999994"/>
    <x v="11"/>
    <n v="2025"/>
    <n v="3498.08"/>
  </r>
  <r>
    <s v="T01808"/>
    <n v="45446"/>
    <s v="C090"/>
    <s v="P023"/>
    <s v="S004"/>
    <x v="20"/>
    <x v="0"/>
    <x v="1"/>
    <n v="4"/>
    <n v="1014.91"/>
    <n v="1878.47"/>
    <n v="0"/>
    <n v="7513.88"/>
    <x v="0"/>
    <n v="2024"/>
    <n v="3454.2400000000002"/>
  </r>
  <r>
    <s v="T01809"/>
    <n v="45495"/>
    <s v="C076"/>
    <s v="P015"/>
    <s v="S005"/>
    <x v="40"/>
    <x v="0"/>
    <x v="2"/>
    <n v="2"/>
    <n v="187.6"/>
    <n v="270.45"/>
    <n v="0.05"/>
    <n v="513.8549999999999"/>
    <x v="11"/>
    <n v="2024"/>
    <n v="165.7"/>
  </r>
  <r>
    <s v="T01810"/>
    <n v="45217"/>
    <s v="C033"/>
    <s v="P019"/>
    <s v="S004"/>
    <x v="26"/>
    <x v="1"/>
    <x v="1"/>
    <n v="1"/>
    <n v="1346.48"/>
    <n v="1762.92"/>
    <n v="0.1"/>
    <n v="1586.6280000000002"/>
    <x v="6"/>
    <n v="2023"/>
    <n v="416.44000000000005"/>
  </r>
  <r>
    <s v="T01811"/>
    <n v="45556"/>
    <s v="C044"/>
    <s v="P024"/>
    <s v="S004"/>
    <x v="14"/>
    <x v="1"/>
    <x v="1"/>
    <n v="1"/>
    <n v="813.07"/>
    <n v="1487.41"/>
    <n v="0.15"/>
    <n v="1264.2985000000001"/>
    <x v="5"/>
    <n v="2024"/>
    <n v="674.34"/>
  </r>
  <r>
    <s v="T01812"/>
    <n v="45573"/>
    <s v="C063"/>
    <s v="P021"/>
    <s v="S002"/>
    <x v="23"/>
    <x v="2"/>
    <x v="2"/>
    <n v="2"/>
    <n v="977.09"/>
    <n v="1227.24"/>
    <n v="0"/>
    <n v="2454.48"/>
    <x v="6"/>
    <n v="2024"/>
    <n v="500.29999999999995"/>
  </r>
  <r>
    <s v="T01813"/>
    <n v="45510"/>
    <s v="C112"/>
    <s v="P046"/>
    <s v="S001"/>
    <x v="42"/>
    <x v="0"/>
    <x v="3"/>
    <n v="2"/>
    <n v="926.55"/>
    <n v="1165.3699999999999"/>
    <n v="0.1"/>
    <n v="2097.6659999999997"/>
    <x v="3"/>
    <n v="2024"/>
    <n v="477.63999999999987"/>
  </r>
  <r>
    <s v="T01814"/>
    <n v="45829"/>
    <s v="C197"/>
    <s v="P035"/>
    <s v="S003"/>
    <x v="7"/>
    <x v="1"/>
    <x v="0"/>
    <n v="2"/>
    <n v="1195.6300000000001"/>
    <n v="1562.43"/>
    <n v="0.1"/>
    <n v="2812.3740000000003"/>
    <x v="0"/>
    <n v="2025"/>
    <n v="733.59999999999991"/>
  </r>
  <r>
    <s v="T01815"/>
    <n v="45291"/>
    <s v="C172"/>
    <s v="P039"/>
    <s v="S001"/>
    <x v="22"/>
    <x v="0"/>
    <x v="3"/>
    <n v="2"/>
    <n v="398.25"/>
    <n v="540.94000000000005"/>
    <n v="0.15"/>
    <n v="919.59800000000007"/>
    <x v="7"/>
    <n v="2023"/>
    <n v="285.38000000000011"/>
  </r>
  <r>
    <s v="T01816"/>
    <n v="45729"/>
    <s v="C178"/>
    <s v="P043"/>
    <s v="S003"/>
    <x v="45"/>
    <x v="0"/>
    <x v="0"/>
    <n v="2"/>
    <n v="293.95999999999998"/>
    <n v="564.41999999999996"/>
    <n v="0"/>
    <n v="1128.8399999999999"/>
    <x v="2"/>
    <n v="2025"/>
    <n v="540.91999999999996"/>
  </r>
  <r>
    <s v="T01817"/>
    <n v="45548"/>
    <s v="C097"/>
    <s v="P004"/>
    <s v="S004"/>
    <x v="49"/>
    <x v="0"/>
    <x v="1"/>
    <n v="5"/>
    <n v="1363.52"/>
    <n v="1853.77"/>
    <n v="0.15"/>
    <n v="7878.5225"/>
    <x v="5"/>
    <n v="2024"/>
    <n v="2451.25"/>
  </r>
  <r>
    <s v="T01818"/>
    <n v="45531"/>
    <s v="C058"/>
    <s v="P019"/>
    <s v="S003"/>
    <x v="26"/>
    <x v="1"/>
    <x v="0"/>
    <n v="1"/>
    <n v="1346.48"/>
    <n v="1762.92"/>
    <n v="0.1"/>
    <n v="1586.6280000000002"/>
    <x v="3"/>
    <n v="2024"/>
    <n v="416.44000000000005"/>
  </r>
  <r>
    <s v="T01819"/>
    <n v="45607"/>
    <s v="C029"/>
    <s v="P037"/>
    <s v="S001"/>
    <x v="27"/>
    <x v="1"/>
    <x v="3"/>
    <n v="3"/>
    <n v="1451.27"/>
    <n v="1952.65"/>
    <n v="0.05"/>
    <n v="5565.0525000000007"/>
    <x v="1"/>
    <n v="2024"/>
    <n v="1504.1400000000003"/>
  </r>
  <r>
    <s v="T01820"/>
    <n v="45316"/>
    <s v="C147"/>
    <s v="P013"/>
    <s v="S003"/>
    <x v="21"/>
    <x v="0"/>
    <x v="0"/>
    <n v="2"/>
    <n v="675.1"/>
    <n v="1134.8"/>
    <n v="0.1"/>
    <n v="2042.6399999999999"/>
    <x v="9"/>
    <n v="2024"/>
    <n v="919.39999999999986"/>
  </r>
  <r>
    <s v="T01821"/>
    <n v="45588"/>
    <s v="C148"/>
    <s v="P040"/>
    <s v="S001"/>
    <x v="37"/>
    <x v="1"/>
    <x v="3"/>
    <n v="3"/>
    <n v="1322.44"/>
    <n v="1745.61"/>
    <n v="0"/>
    <n v="5236.83"/>
    <x v="6"/>
    <n v="2024"/>
    <n v="1269.5099999999995"/>
  </r>
  <r>
    <s v="T01822"/>
    <n v="45573"/>
    <s v="C100"/>
    <s v="P008"/>
    <s v="S004"/>
    <x v="48"/>
    <x v="0"/>
    <x v="1"/>
    <n v="3"/>
    <n v="70.59"/>
    <n v="109.78"/>
    <n v="0.1"/>
    <n v="296.40600000000006"/>
    <x v="6"/>
    <n v="2024"/>
    <n v="117.57"/>
  </r>
  <r>
    <s v="T01823"/>
    <n v="45544"/>
    <s v="C134"/>
    <s v="P039"/>
    <s v="S005"/>
    <x v="22"/>
    <x v="0"/>
    <x v="2"/>
    <n v="5"/>
    <n v="398.25"/>
    <n v="540.94000000000005"/>
    <n v="0.05"/>
    <n v="2569.4650000000001"/>
    <x v="5"/>
    <n v="2024"/>
    <n v="713.45000000000027"/>
  </r>
  <r>
    <s v="T01824"/>
    <n v="45711"/>
    <s v="C102"/>
    <s v="P026"/>
    <s v="S001"/>
    <x v="15"/>
    <x v="2"/>
    <x v="3"/>
    <n v="5"/>
    <n v="584.4"/>
    <n v="1015.76"/>
    <n v="0.15"/>
    <n v="4316.9800000000005"/>
    <x v="10"/>
    <n v="2025"/>
    <n v="2156.8000000000002"/>
  </r>
  <r>
    <s v="T01825"/>
    <n v="45275"/>
    <s v="C038"/>
    <s v="P009"/>
    <s v="S003"/>
    <x v="5"/>
    <x v="2"/>
    <x v="0"/>
    <n v="2"/>
    <n v="80.36"/>
    <n v="123.19"/>
    <n v="0.15"/>
    <n v="209.423"/>
    <x v="7"/>
    <n v="2023"/>
    <n v="85.66"/>
  </r>
  <r>
    <s v="T01826"/>
    <n v="45676"/>
    <s v="C038"/>
    <s v="P002"/>
    <s v="S005"/>
    <x v="2"/>
    <x v="1"/>
    <x v="2"/>
    <n v="3"/>
    <n v="527.62"/>
    <n v="818.76"/>
    <n v="0.05"/>
    <n v="2333.4659999999994"/>
    <x v="9"/>
    <n v="2025"/>
    <n v="873.42"/>
  </r>
  <r>
    <s v="T01827"/>
    <n v="45187"/>
    <s v="C154"/>
    <s v="P022"/>
    <s v="S003"/>
    <x v="9"/>
    <x v="2"/>
    <x v="0"/>
    <n v="3"/>
    <n v="19.05"/>
    <n v="25.57"/>
    <n v="0"/>
    <n v="76.710000000000008"/>
    <x v="5"/>
    <n v="2023"/>
    <n v="19.559999999999999"/>
  </r>
  <r>
    <s v="T01828"/>
    <n v="45397"/>
    <s v="C181"/>
    <s v="P049"/>
    <s v="S005"/>
    <x v="29"/>
    <x v="0"/>
    <x v="2"/>
    <n v="4"/>
    <n v="199.3"/>
    <n v="388.26"/>
    <n v="0.05"/>
    <n v="1475.3879999999999"/>
    <x v="8"/>
    <n v="2024"/>
    <n v="755.83999999999992"/>
  </r>
  <r>
    <s v="T01829"/>
    <n v="45293"/>
    <s v="C075"/>
    <s v="P041"/>
    <s v="S004"/>
    <x v="30"/>
    <x v="1"/>
    <x v="1"/>
    <n v="1"/>
    <n v="1043.29"/>
    <n v="1635.01"/>
    <n v="0.1"/>
    <n v="1471.509"/>
    <x v="9"/>
    <n v="2024"/>
    <n v="591.72"/>
  </r>
  <r>
    <s v="T01830"/>
    <n v="45347"/>
    <s v="C184"/>
    <s v="P034"/>
    <s v="S002"/>
    <x v="12"/>
    <x v="1"/>
    <x v="2"/>
    <n v="2"/>
    <n v="246.07"/>
    <n v="428.05"/>
    <n v="0"/>
    <n v="856.1"/>
    <x v="10"/>
    <n v="2024"/>
    <n v="363.96000000000004"/>
  </r>
  <r>
    <s v="T01831"/>
    <n v="45573"/>
    <s v="C125"/>
    <s v="P047"/>
    <s v="S004"/>
    <x v="28"/>
    <x v="1"/>
    <x v="1"/>
    <n v="3"/>
    <n v="722.74"/>
    <n v="1197.18"/>
    <n v="0.05"/>
    <n v="3411.9629999999997"/>
    <x v="6"/>
    <n v="2024"/>
    <n v="1423.3200000000002"/>
  </r>
  <r>
    <s v="T01832"/>
    <n v="45513"/>
    <s v="C141"/>
    <s v="P049"/>
    <s v="S004"/>
    <x v="29"/>
    <x v="0"/>
    <x v="1"/>
    <n v="3"/>
    <n v="199.3"/>
    <n v="388.26"/>
    <n v="0.15"/>
    <n v="990.06299999999999"/>
    <x v="3"/>
    <n v="2024"/>
    <n v="566.87999999999988"/>
  </r>
  <r>
    <s v="T01833"/>
    <n v="45708"/>
    <s v="C090"/>
    <s v="P004"/>
    <s v="S004"/>
    <x v="49"/>
    <x v="0"/>
    <x v="1"/>
    <n v="4"/>
    <n v="1363.52"/>
    <n v="1853.77"/>
    <n v="0"/>
    <n v="7415.08"/>
    <x v="10"/>
    <n v="2025"/>
    <n v="1961"/>
  </r>
  <r>
    <s v="T01834"/>
    <n v="45786"/>
    <s v="C073"/>
    <s v="P020"/>
    <s v="S002"/>
    <x v="24"/>
    <x v="0"/>
    <x v="2"/>
    <n v="5"/>
    <n v="242.98"/>
    <n v="323.92"/>
    <n v="0.15"/>
    <n v="1376.66"/>
    <x v="4"/>
    <n v="2025"/>
    <n v="404.70000000000016"/>
  </r>
  <r>
    <s v="T01835"/>
    <n v="45861"/>
    <s v="C034"/>
    <s v="P046"/>
    <s v="S003"/>
    <x v="42"/>
    <x v="0"/>
    <x v="0"/>
    <n v="5"/>
    <n v="926.55"/>
    <n v="1165.3699999999999"/>
    <n v="0"/>
    <n v="5826.8499999999995"/>
    <x v="11"/>
    <n v="2025"/>
    <n v="1194.0999999999997"/>
  </r>
  <r>
    <s v="T01836"/>
    <n v="45894"/>
    <s v="C118"/>
    <s v="P025"/>
    <s v="S002"/>
    <x v="33"/>
    <x v="0"/>
    <x v="2"/>
    <n v="5"/>
    <n v="258.72000000000003"/>
    <n v="429.15"/>
    <n v="0.05"/>
    <n v="2038.4624999999999"/>
    <x v="3"/>
    <n v="2025"/>
    <n v="852.14999999999975"/>
  </r>
  <r>
    <s v="T01837"/>
    <n v="45679"/>
    <s v="C179"/>
    <s v="P049"/>
    <s v="S004"/>
    <x v="29"/>
    <x v="0"/>
    <x v="1"/>
    <n v="3"/>
    <n v="199.3"/>
    <n v="388.26"/>
    <n v="0.05"/>
    <n v="1106.5409999999999"/>
    <x v="9"/>
    <n v="2025"/>
    <n v="566.87999999999988"/>
  </r>
  <r>
    <s v="T01838"/>
    <n v="45528"/>
    <s v="C056"/>
    <s v="P046"/>
    <s v="S002"/>
    <x v="42"/>
    <x v="0"/>
    <x v="2"/>
    <n v="1"/>
    <n v="926.55"/>
    <n v="1165.3699999999999"/>
    <n v="0.1"/>
    <n v="1048.8329999999999"/>
    <x v="3"/>
    <n v="2024"/>
    <n v="238.81999999999994"/>
  </r>
  <r>
    <s v="T01839"/>
    <n v="45830"/>
    <s v="C174"/>
    <s v="P020"/>
    <s v="S002"/>
    <x v="24"/>
    <x v="0"/>
    <x v="2"/>
    <n v="4"/>
    <n v="242.98"/>
    <n v="323.92"/>
    <n v="0.15"/>
    <n v="1101.328"/>
    <x v="0"/>
    <n v="2025"/>
    <n v="323.7600000000001"/>
  </r>
  <r>
    <s v="T01840"/>
    <n v="45248"/>
    <s v="C015"/>
    <s v="P026"/>
    <s v="S001"/>
    <x v="15"/>
    <x v="2"/>
    <x v="3"/>
    <n v="3"/>
    <n v="584.4"/>
    <n v="1015.76"/>
    <n v="0.15"/>
    <n v="2590.1879999999996"/>
    <x v="1"/>
    <n v="2023"/>
    <n v="1294.08"/>
  </r>
  <r>
    <s v="T01841"/>
    <n v="45360"/>
    <s v="C014"/>
    <s v="P029"/>
    <s v="S001"/>
    <x v="47"/>
    <x v="0"/>
    <x v="3"/>
    <n v="5"/>
    <n v="988.31"/>
    <n v="1485.05"/>
    <n v="0.1"/>
    <n v="6682.7250000000004"/>
    <x v="2"/>
    <n v="2024"/>
    <n v="2483.6999999999998"/>
  </r>
  <r>
    <s v="T01842"/>
    <n v="45387"/>
    <s v="C039"/>
    <s v="P030"/>
    <s v="S004"/>
    <x v="1"/>
    <x v="0"/>
    <x v="1"/>
    <n v="2"/>
    <n v="15.28"/>
    <n v="29.24"/>
    <n v="0"/>
    <n v="58.48"/>
    <x v="8"/>
    <n v="2024"/>
    <n v="27.919999999999998"/>
  </r>
  <r>
    <s v="T01843"/>
    <n v="45220"/>
    <s v="C062"/>
    <s v="P009"/>
    <s v="S004"/>
    <x v="5"/>
    <x v="2"/>
    <x v="1"/>
    <n v="4"/>
    <n v="80.36"/>
    <n v="123.19"/>
    <n v="0.1"/>
    <n v="443.48399999999998"/>
    <x v="6"/>
    <n v="2023"/>
    <n v="171.32"/>
  </r>
  <r>
    <s v="T01844"/>
    <n v="45616"/>
    <s v="C168"/>
    <s v="P038"/>
    <s v="S004"/>
    <x v="41"/>
    <x v="0"/>
    <x v="1"/>
    <n v="1"/>
    <n v="285.23"/>
    <n v="366.93"/>
    <n v="0.15"/>
    <n v="311.89049999999997"/>
    <x v="1"/>
    <n v="2024"/>
    <n v="81.699999999999989"/>
  </r>
  <r>
    <s v="T01845"/>
    <n v="45642"/>
    <s v="C071"/>
    <s v="P017"/>
    <s v="S004"/>
    <x v="43"/>
    <x v="1"/>
    <x v="1"/>
    <n v="3"/>
    <n v="833.52"/>
    <n v="1246.1099999999999"/>
    <n v="0"/>
    <n v="3738.33"/>
    <x v="7"/>
    <n v="2024"/>
    <n v="1237.7699999999998"/>
  </r>
  <r>
    <s v="T01846"/>
    <n v="45236"/>
    <s v="C030"/>
    <s v="P003"/>
    <s v="S001"/>
    <x v="46"/>
    <x v="0"/>
    <x v="3"/>
    <n v="1"/>
    <n v="169.03"/>
    <n v="337.63"/>
    <n v="0.15"/>
    <n v="286.9855"/>
    <x v="1"/>
    <n v="2023"/>
    <n v="168.6"/>
  </r>
  <r>
    <s v="T01847"/>
    <n v="45744"/>
    <s v="C006"/>
    <s v="P041"/>
    <s v="S005"/>
    <x v="30"/>
    <x v="1"/>
    <x v="2"/>
    <n v="5"/>
    <n v="1043.29"/>
    <n v="1635.01"/>
    <n v="0.15"/>
    <n v="6948.7924999999996"/>
    <x v="2"/>
    <n v="2025"/>
    <n v="2958.6000000000004"/>
  </r>
  <r>
    <s v="T01848"/>
    <n v="45374"/>
    <s v="C178"/>
    <s v="P003"/>
    <s v="S001"/>
    <x v="46"/>
    <x v="0"/>
    <x v="3"/>
    <n v="5"/>
    <n v="169.03"/>
    <n v="337.63"/>
    <n v="0.05"/>
    <n v="1603.7425000000001"/>
    <x v="2"/>
    <n v="2024"/>
    <n v="843"/>
  </r>
  <r>
    <s v="T01849"/>
    <n v="45460"/>
    <s v="C124"/>
    <s v="P040"/>
    <s v="S004"/>
    <x v="37"/>
    <x v="1"/>
    <x v="1"/>
    <n v="3"/>
    <n v="1322.44"/>
    <n v="1745.61"/>
    <n v="0.05"/>
    <n v="4974.9884999999995"/>
    <x v="0"/>
    <n v="2024"/>
    <n v="1269.5099999999995"/>
  </r>
  <r>
    <s v="T01850"/>
    <n v="45716"/>
    <s v="C084"/>
    <s v="P041"/>
    <s v="S001"/>
    <x v="30"/>
    <x v="1"/>
    <x v="3"/>
    <n v="5"/>
    <n v="1043.29"/>
    <n v="1635.01"/>
    <n v="0.05"/>
    <n v="7766.2974999999997"/>
    <x v="10"/>
    <n v="2025"/>
    <n v="2958.6000000000004"/>
  </r>
  <r>
    <s v="T01851"/>
    <n v="45779"/>
    <s v="C180"/>
    <s v="P037"/>
    <s v="S001"/>
    <x v="27"/>
    <x v="1"/>
    <x v="3"/>
    <n v="4"/>
    <n v="1451.27"/>
    <n v="1952.65"/>
    <n v="0.15"/>
    <n v="6639.01"/>
    <x v="4"/>
    <n v="2025"/>
    <n v="2005.5200000000004"/>
  </r>
  <r>
    <s v="T01852"/>
    <n v="45641"/>
    <s v="C133"/>
    <s v="P013"/>
    <s v="S005"/>
    <x v="21"/>
    <x v="0"/>
    <x v="2"/>
    <n v="5"/>
    <n v="675.1"/>
    <n v="1134.8"/>
    <n v="0"/>
    <n v="5674"/>
    <x v="7"/>
    <n v="2024"/>
    <n v="2298.4999999999995"/>
  </r>
  <r>
    <s v="T01853"/>
    <n v="45651"/>
    <s v="C169"/>
    <s v="P002"/>
    <s v="S001"/>
    <x v="2"/>
    <x v="1"/>
    <x v="3"/>
    <n v="2"/>
    <n v="527.62"/>
    <n v="818.76"/>
    <n v="0.05"/>
    <n v="1555.644"/>
    <x v="7"/>
    <n v="2024"/>
    <n v="582.28"/>
  </r>
  <r>
    <s v="T01854"/>
    <n v="45599"/>
    <s v="C143"/>
    <s v="P005"/>
    <s v="S004"/>
    <x v="6"/>
    <x v="0"/>
    <x v="1"/>
    <n v="3"/>
    <n v="1004.09"/>
    <n v="1396.22"/>
    <n v="0"/>
    <n v="4188.66"/>
    <x v="1"/>
    <n v="2024"/>
    <n v="1176.3899999999999"/>
  </r>
  <r>
    <s v="T01855"/>
    <n v="45597"/>
    <s v="C033"/>
    <s v="P004"/>
    <s v="S005"/>
    <x v="49"/>
    <x v="0"/>
    <x v="2"/>
    <n v="2"/>
    <n v="1363.52"/>
    <n v="1853.77"/>
    <n v="0.05"/>
    <n v="3522.163"/>
    <x v="1"/>
    <n v="2024"/>
    <n v="980.5"/>
  </r>
  <r>
    <s v="T01856"/>
    <n v="45624"/>
    <s v="C144"/>
    <s v="P035"/>
    <s v="S003"/>
    <x v="7"/>
    <x v="1"/>
    <x v="0"/>
    <n v="1"/>
    <n v="1195.6300000000001"/>
    <n v="1562.43"/>
    <n v="0"/>
    <n v="1562.43"/>
    <x v="1"/>
    <n v="2024"/>
    <n v="366.79999999999995"/>
  </r>
  <r>
    <s v="T01857"/>
    <n v="45824"/>
    <s v="C130"/>
    <s v="P039"/>
    <s v="S003"/>
    <x v="22"/>
    <x v="0"/>
    <x v="0"/>
    <n v="3"/>
    <n v="398.25"/>
    <n v="540.94000000000005"/>
    <n v="0.05"/>
    <n v="1541.6790000000001"/>
    <x v="0"/>
    <n v="2025"/>
    <n v="428.07000000000016"/>
  </r>
  <r>
    <s v="T01858"/>
    <n v="45385"/>
    <s v="C169"/>
    <s v="P017"/>
    <s v="S001"/>
    <x v="43"/>
    <x v="1"/>
    <x v="3"/>
    <n v="2"/>
    <n v="833.52"/>
    <n v="1246.1099999999999"/>
    <n v="0.1"/>
    <n v="2242.998"/>
    <x v="8"/>
    <n v="2024"/>
    <n v="825.17999999999984"/>
  </r>
  <r>
    <s v="T01859"/>
    <n v="45821"/>
    <s v="C133"/>
    <s v="P011"/>
    <s v="S003"/>
    <x v="17"/>
    <x v="1"/>
    <x v="0"/>
    <n v="5"/>
    <n v="190.67"/>
    <n v="248.57"/>
    <n v="0.15"/>
    <n v="1056.4224999999999"/>
    <x v="0"/>
    <n v="2025"/>
    <n v="289.5"/>
  </r>
  <r>
    <s v="T01860"/>
    <n v="45448"/>
    <s v="C148"/>
    <s v="P009"/>
    <s v="S004"/>
    <x v="5"/>
    <x v="2"/>
    <x v="1"/>
    <n v="3"/>
    <n v="80.36"/>
    <n v="123.19"/>
    <n v="0.1"/>
    <n v="332.613"/>
    <x v="0"/>
    <n v="2024"/>
    <n v="128.49"/>
  </r>
  <r>
    <s v="T01861"/>
    <n v="45357"/>
    <s v="C177"/>
    <s v="P022"/>
    <s v="S001"/>
    <x v="9"/>
    <x v="2"/>
    <x v="3"/>
    <n v="1"/>
    <n v="19.05"/>
    <n v="25.57"/>
    <n v="0.05"/>
    <n v="24.291499999999999"/>
    <x v="2"/>
    <n v="2024"/>
    <n v="6.52"/>
  </r>
  <r>
    <s v="T01862"/>
    <n v="45188"/>
    <s v="C049"/>
    <s v="P041"/>
    <s v="S002"/>
    <x v="30"/>
    <x v="1"/>
    <x v="2"/>
    <n v="3"/>
    <n v="1043.29"/>
    <n v="1635.01"/>
    <n v="0.05"/>
    <n v="4659.7784999999994"/>
    <x v="5"/>
    <n v="2023"/>
    <n v="1775.16"/>
  </r>
  <r>
    <s v="T01863"/>
    <n v="45788"/>
    <s v="C155"/>
    <s v="P040"/>
    <s v="S005"/>
    <x v="37"/>
    <x v="1"/>
    <x v="2"/>
    <n v="2"/>
    <n v="1322.44"/>
    <n v="1745.61"/>
    <n v="0.1"/>
    <n v="3142.098"/>
    <x v="4"/>
    <n v="2025"/>
    <n v="846.33999999999969"/>
  </r>
  <r>
    <s v="T01864"/>
    <n v="45684"/>
    <s v="C033"/>
    <s v="P040"/>
    <s v="S005"/>
    <x v="37"/>
    <x v="1"/>
    <x v="2"/>
    <n v="4"/>
    <n v="1322.44"/>
    <n v="1745.61"/>
    <n v="0"/>
    <n v="6982.44"/>
    <x v="9"/>
    <n v="2025"/>
    <n v="1692.6799999999994"/>
  </r>
  <r>
    <s v="T01865"/>
    <n v="45658"/>
    <s v="C067"/>
    <s v="P017"/>
    <s v="S004"/>
    <x v="43"/>
    <x v="1"/>
    <x v="1"/>
    <n v="2"/>
    <n v="833.52"/>
    <n v="1246.1099999999999"/>
    <n v="0.15"/>
    <n v="2118.3869999999997"/>
    <x v="9"/>
    <n v="2025"/>
    <n v="825.17999999999984"/>
  </r>
  <r>
    <s v="T01866"/>
    <n v="45771"/>
    <s v="C022"/>
    <s v="P024"/>
    <s v="S003"/>
    <x v="14"/>
    <x v="1"/>
    <x v="0"/>
    <n v="4"/>
    <n v="813.07"/>
    <n v="1487.41"/>
    <n v="0.05"/>
    <n v="5652.1580000000004"/>
    <x v="8"/>
    <n v="2025"/>
    <n v="2697.36"/>
  </r>
  <r>
    <s v="T01867"/>
    <n v="45714"/>
    <s v="C019"/>
    <s v="P033"/>
    <s v="S003"/>
    <x v="16"/>
    <x v="0"/>
    <x v="0"/>
    <n v="2"/>
    <n v="1329.15"/>
    <n v="1798.97"/>
    <n v="0.1"/>
    <n v="3238.1460000000002"/>
    <x v="10"/>
    <n v="2025"/>
    <n v="939.63999999999987"/>
  </r>
  <r>
    <s v="T01868"/>
    <n v="45744"/>
    <s v="C108"/>
    <s v="P041"/>
    <s v="S002"/>
    <x v="30"/>
    <x v="1"/>
    <x v="2"/>
    <n v="3"/>
    <n v="1043.29"/>
    <n v="1635.01"/>
    <n v="0.15"/>
    <n v="4169.2754999999997"/>
    <x v="2"/>
    <n v="2025"/>
    <n v="1775.16"/>
  </r>
  <r>
    <s v="T01869"/>
    <n v="45729"/>
    <s v="C007"/>
    <s v="P011"/>
    <s v="S005"/>
    <x v="17"/>
    <x v="1"/>
    <x v="2"/>
    <n v="2"/>
    <n v="190.67"/>
    <n v="248.57"/>
    <n v="0"/>
    <n v="497.14"/>
    <x v="2"/>
    <n v="2025"/>
    <n v="115.80000000000001"/>
  </r>
  <r>
    <s v="T01870"/>
    <n v="45862"/>
    <s v="C032"/>
    <s v="P026"/>
    <s v="S005"/>
    <x v="15"/>
    <x v="2"/>
    <x v="2"/>
    <n v="1"/>
    <n v="584.4"/>
    <n v="1015.76"/>
    <n v="0.15"/>
    <n v="863.39599999999996"/>
    <x v="11"/>
    <n v="2025"/>
    <n v="431.36"/>
  </r>
  <r>
    <s v="T01871"/>
    <n v="45558"/>
    <s v="C085"/>
    <s v="P042"/>
    <s v="S001"/>
    <x v="10"/>
    <x v="0"/>
    <x v="3"/>
    <n v="3"/>
    <n v="316.63"/>
    <n v="453.62"/>
    <n v="0.1"/>
    <n v="1224.7740000000001"/>
    <x v="5"/>
    <n v="2024"/>
    <n v="410.97"/>
  </r>
  <r>
    <s v="T01872"/>
    <n v="45744"/>
    <s v="C038"/>
    <s v="P008"/>
    <s v="S002"/>
    <x v="48"/>
    <x v="0"/>
    <x v="2"/>
    <n v="3"/>
    <n v="70.59"/>
    <n v="109.78"/>
    <n v="0"/>
    <n v="329.34000000000003"/>
    <x v="2"/>
    <n v="2025"/>
    <n v="117.57"/>
  </r>
  <r>
    <s v="T01873"/>
    <n v="45767"/>
    <s v="C097"/>
    <s v="P004"/>
    <s v="S002"/>
    <x v="49"/>
    <x v="0"/>
    <x v="2"/>
    <n v="4"/>
    <n v="1363.52"/>
    <n v="1853.77"/>
    <n v="0"/>
    <n v="7415.08"/>
    <x v="8"/>
    <n v="2025"/>
    <n v="1961"/>
  </r>
  <r>
    <s v="T01874"/>
    <n v="45303"/>
    <s v="C045"/>
    <s v="P037"/>
    <s v="S005"/>
    <x v="27"/>
    <x v="1"/>
    <x v="2"/>
    <n v="3"/>
    <n v="1451.27"/>
    <n v="1952.65"/>
    <n v="0.15"/>
    <n v="4979.2575000000006"/>
    <x v="9"/>
    <n v="2024"/>
    <n v="1504.1400000000003"/>
  </r>
  <r>
    <s v="T01875"/>
    <n v="45864"/>
    <s v="C136"/>
    <s v="P023"/>
    <s v="S003"/>
    <x v="20"/>
    <x v="0"/>
    <x v="0"/>
    <n v="5"/>
    <n v="1014.91"/>
    <n v="1878.47"/>
    <n v="0.1"/>
    <n v="8453.1149999999998"/>
    <x v="11"/>
    <n v="2025"/>
    <n v="4317.8"/>
  </r>
  <r>
    <s v="T01876"/>
    <n v="45621"/>
    <s v="C156"/>
    <s v="P003"/>
    <s v="S001"/>
    <x v="46"/>
    <x v="0"/>
    <x v="3"/>
    <n v="1"/>
    <n v="169.03"/>
    <n v="337.63"/>
    <n v="0.05"/>
    <n v="320.74849999999998"/>
    <x v="1"/>
    <n v="2024"/>
    <n v="168.6"/>
  </r>
  <r>
    <s v="T01877"/>
    <n v="45305"/>
    <s v="C193"/>
    <s v="P002"/>
    <s v="S004"/>
    <x v="2"/>
    <x v="1"/>
    <x v="1"/>
    <n v="2"/>
    <n v="527.62"/>
    <n v="818.76"/>
    <n v="0.1"/>
    <n v="1473.768"/>
    <x v="9"/>
    <n v="2024"/>
    <n v="582.28"/>
  </r>
  <r>
    <s v="T01878"/>
    <n v="45620"/>
    <s v="C123"/>
    <s v="P011"/>
    <s v="S005"/>
    <x v="17"/>
    <x v="1"/>
    <x v="2"/>
    <n v="2"/>
    <n v="190.67"/>
    <n v="248.57"/>
    <n v="0.1"/>
    <n v="447.42599999999999"/>
    <x v="1"/>
    <n v="2024"/>
    <n v="115.80000000000001"/>
  </r>
  <r>
    <s v="T01879"/>
    <n v="45902"/>
    <s v="C176"/>
    <s v="P003"/>
    <s v="S005"/>
    <x v="46"/>
    <x v="0"/>
    <x v="2"/>
    <n v="2"/>
    <n v="169.03"/>
    <n v="337.63"/>
    <n v="0.05"/>
    <n v="641.49699999999996"/>
    <x v="5"/>
    <n v="2025"/>
    <n v="337.2"/>
  </r>
  <r>
    <s v="T01880"/>
    <n v="45376"/>
    <s v="C097"/>
    <s v="P020"/>
    <s v="S005"/>
    <x v="24"/>
    <x v="0"/>
    <x v="2"/>
    <n v="3"/>
    <n v="242.98"/>
    <n v="323.92"/>
    <n v="0"/>
    <n v="971.76"/>
    <x v="2"/>
    <n v="2024"/>
    <n v="242.82000000000008"/>
  </r>
  <r>
    <s v="T01881"/>
    <n v="45280"/>
    <s v="C182"/>
    <s v="P032"/>
    <s v="S002"/>
    <x v="44"/>
    <x v="2"/>
    <x v="2"/>
    <n v="5"/>
    <n v="164.01"/>
    <n v="304.70999999999998"/>
    <n v="0.15"/>
    <n v="1295.0174999999999"/>
    <x v="7"/>
    <n v="2023"/>
    <n v="703.5"/>
  </r>
  <r>
    <s v="T01882"/>
    <n v="45803"/>
    <s v="C047"/>
    <s v="P004"/>
    <s v="S004"/>
    <x v="49"/>
    <x v="0"/>
    <x v="1"/>
    <n v="3"/>
    <n v="1363.52"/>
    <n v="1853.77"/>
    <n v="0.15"/>
    <n v="4727.1134999999995"/>
    <x v="4"/>
    <n v="2025"/>
    <n v="1470.75"/>
  </r>
  <r>
    <s v="T01883"/>
    <n v="45865"/>
    <s v="C071"/>
    <s v="P033"/>
    <s v="S004"/>
    <x v="16"/>
    <x v="0"/>
    <x v="1"/>
    <n v="5"/>
    <n v="1329.15"/>
    <n v="1798.97"/>
    <n v="0.05"/>
    <n v="8545.1075000000001"/>
    <x v="11"/>
    <n v="2025"/>
    <n v="2349.0999999999995"/>
  </r>
  <r>
    <s v="T01884"/>
    <n v="45728"/>
    <s v="C163"/>
    <s v="P027"/>
    <s v="S001"/>
    <x v="34"/>
    <x v="1"/>
    <x v="3"/>
    <n v="3"/>
    <n v="952.65"/>
    <n v="1272.23"/>
    <n v="0.15"/>
    <n v="3244.1864999999998"/>
    <x v="2"/>
    <n v="2025"/>
    <n v="958.74000000000012"/>
  </r>
  <r>
    <s v="T01885"/>
    <n v="45239"/>
    <s v="C024"/>
    <s v="P021"/>
    <s v="S001"/>
    <x v="23"/>
    <x v="2"/>
    <x v="3"/>
    <n v="1"/>
    <n v="977.09"/>
    <n v="1227.24"/>
    <n v="0.05"/>
    <n v="1165.8779999999999"/>
    <x v="1"/>
    <n v="2023"/>
    <n v="250.14999999999998"/>
  </r>
  <r>
    <s v="T01886"/>
    <n v="45890"/>
    <s v="C043"/>
    <s v="P046"/>
    <s v="S005"/>
    <x v="42"/>
    <x v="0"/>
    <x v="2"/>
    <n v="1"/>
    <n v="926.55"/>
    <n v="1165.3699999999999"/>
    <n v="0"/>
    <n v="1165.3699999999999"/>
    <x v="3"/>
    <n v="2025"/>
    <n v="238.81999999999994"/>
  </r>
  <r>
    <s v="T01887"/>
    <n v="45635"/>
    <s v="C142"/>
    <s v="P033"/>
    <s v="S004"/>
    <x v="16"/>
    <x v="0"/>
    <x v="1"/>
    <n v="1"/>
    <n v="1329.15"/>
    <n v="1798.97"/>
    <n v="0.15"/>
    <n v="1529.1244999999999"/>
    <x v="7"/>
    <n v="2024"/>
    <n v="469.81999999999994"/>
  </r>
  <r>
    <s v="T01888"/>
    <n v="45555"/>
    <s v="C123"/>
    <s v="P014"/>
    <s v="S004"/>
    <x v="0"/>
    <x v="0"/>
    <x v="1"/>
    <n v="5"/>
    <n v="797.94"/>
    <n v="1342.75"/>
    <n v="0"/>
    <n v="6713.75"/>
    <x v="5"/>
    <n v="2024"/>
    <n v="2724.0499999999997"/>
  </r>
  <r>
    <s v="T01889"/>
    <n v="45181"/>
    <s v="C004"/>
    <s v="P030"/>
    <s v="S005"/>
    <x v="1"/>
    <x v="0"/>
    <x v="2"/>
    <n v="2"/>
    <n v="15.28"/>
    <n v="29.24"/>
    <n v="0"/>
    <n v="58.48"/>
    <x v="5"/>
    <n v="2023"/>
    <n v="27.919999999999998"/>
  </r>
  <r>
    <s v="T01890"/>
    <n v="45558"/>
    <s v="C180"/>
    <s v="P043"/>
    <s v="S005"/>
    <x v="45"/>
    <x v="0"/>
    <x v="2"/>
    <n v="3"/>
    <n v="293.95999999999998"/>
    <n v="564.41999999999996"/>
    <n v="0.05"/>
    <n v="1608.5969999999998"/>
    <x v="5"/>
    <n v="2024"/>
    <n v="811.37999999999988"/>
  </r>
  <r>
    <s v="T01891"/>
    <n v="45725"/>
    <s v="C156"/>
    <s v="P009"/>
    <s v="S004"/>
    <x v="5"/>
    <x v="2"/>
    <x v="1"/>
    <n v="2"/>
    <n v="80.36"/>
    <n v="123.19"/>
    <n v="0.05"/>
    <n v="234.06099999999998"/>
    <x v="2"/>
    <n v="2025"/>
    <n v="85.66"/>
  </r>
  <r>
    <s v="T01892"/>
    <n v="45403"/>
    <s v="C020"/>
    <s v="P010"/>
    <s v="S003"/>
    <x v="36"/>
    <x v="1"/>
    <x v="0"/>
    <n v="2"/>
    <n v="838.95"/>
    <n v="1194.1199999999999"/>
    <n v="0.1"/>
    <n v="2149.4159999999997"/>
    <x v="8"/>
    <n v="2024"/>
    <n v="710.33999999999969"/>
  </r>
  <r>
    <s v="T01893"/>
    <n v="45445"/>
    <s v="C109"/>
    <s v="P002"/>
    <s v="S004"/>
    <x v="2"/>
    <x v="1"/>
    <x v="1"/>
    <n v="4"/>
    <n v="527.62"/>
    <n v="818.76"/>
    <n v="0.05"/>
    <n v="3111.288"/>
    <x v="0"/>
    <n v="2024"/>
    <n v="1164.56"/>
  </r>
  <r>
    <s v="T01894"/>
    <n v="45897"/>
    <s v="C029"/>
    <s v="P040"/>
    <s v="S003"/>
    <x v="37"/>
    <x v="1"/>
    <x v="0"/>
    <n v="2"/>
    <n v="1322.44"/>
    <n v="1745.61"/>
    <n v="0"/>
    <n v="3491.22"/>
    <x v="3"/>
    <n v="2025"/>
    <n v="846.33999999999969"/>
  </r>
  <r>
    <s v="T01895"/>
    <n v="45711"/>
    <s v="C077"/>
    <s v="P028"/>
    <s v="S004"/>
    <x v="25"/>
    <x v="1"/>
    <x v="1"/>
    <n v="3"/>
    <n v="363.33"/>
    <n v="673.78"/>
    <n v="0.1"/>
    <n v="1819.2059999999999"/>
    <x v="10"/>
    <n v="2025"/>
    <n v="931.34999999999991"/>
  </r>
  <r>
    <s v="T01896"/>
    <n v="45807"/>
    <s v="C001"/>
    <s v="P009"/>
    <s v="S005"/>
    <x v="5"/>
    <x v="2"/>
    <x v="2"/>
    <n v="4"/>
    <n v="80.36"/>
    <n v="123.19"/>
    <n v="0.05"/>
    <n v="468.12199999999996"/>
    <x v="4"/>
    <n v="2025"/>
    <n v="171.32"/>
  </r>
  <r>
    <s v="T01897"/>
    <n v="45294"/>
    <s v="C165"/>
    <s v="P047"/>
    <s v="S005"/>
    <x v="28"/>
    <x v="1"/>
    <x v="2"/>
    <n v="1"/>
    <n v="722.74"/>
    <n v="1197.18"/>
    <n v="0.15"/>
    <n v="1017.6030000000001"/>
    <x v="9"/>
    <n v="2024"/>
    <n v="474.44000000000005"/>
  </r>
  <r>
    <s v="T01898"/>
    <n v="45693"/>
    <s v="C015"/>
    <s v="P018"/>
    <s v="S003"/>
    <x v="19"/>
    <x v="1"/>
    <x v="0"/>
    <n v="1"/>
    <n v="703.83"/>
    <n v="1079.8900000000001"/>
    <n v="0.15"/>
    <n v="917.90650000000005"/>
    <x v="10"/>
    <n v="2025"/>
    <n v="376.06000000000006"/>
  </r>
  <r>
    <s v="T01899"/>
    <n v="45607"/>
    <s v="C077"/>
    <s v="P016"/>
    <s v="S003"/>
    <x v="13"/>
    <x v="0"/>
    <x v="0"/>
    <n v="1"/>
    <n v="1451.16"/>
    <n v="1858.75"/>
    <n v="0"/>
    <n v="1858.75"/>
    <x v="1"/>
    <n v="2024"/>
    <n v="407.58999999999992"/>
  </r>
  <r>
    <s v="T01900"/>
    <n v="45811"/>
    <s v="C185"/>
    <s v="P050"/>
    <s v="S002"/>
    <x v="3"/>
    <x v="0"/>
    <x v="2"/>
    <n v="4"/>
    <n v="775.07"/>
    <n v="1044.6400000000001"/>
    <n v="0.1"/>
    <n v="3760.7040000000006"/>
    <x v="0"/>
    <n v="2025"/>
    <n v="1078.2800000000002"/>
  </r>
  <r>
    <s v="T01901"/>
    <n v="45586"/>
    <s v="C026"/>
    <s v="P041"/>
    <s v="S004"/>
    <x v="30"/>
    <x v="1"/>
    <x v="1"/>
    <n v="4"/>
    <n v="1043.29"/>
    <n v="1635.01"/>
    <n v="0.05"/>
    <n v="6213.0379999999996"/>
    <x v="6"/>
    <n v="2024"/>
    <n v="2366.88"/>
  </r>
  <r>
    <s v="T01902"/>
    <n v="45305"/>
    <s v="C136"/>
    <s v="P025"/>
    <s v="S005"/>
    <x v="33"/>
    <x v="0"/>
    <x v="2"/>
    <n v="2"/>
    <n v="258.72000000000003"/>
    <n v="429.15"/>
    <n v="0.15"/>
    <n v="729.55499999999995"/>
    <x v="9"/>
    <n v="2024"/>
    <n v="340.8599999999999"/>
  </r>
  <r>
    <s v="T01903"/>
    <n v="45199"/>
    <s v="C125"/>
    <s v="P049"/>
    <s v="S001"/>
    <x v="29"/>
    <x v="0"/>
    <x v="3"/>
    <n v="2"/>
    <n v="199.3"/>
    <n v="388.26"/>
    <n v="0.1"/>
    <n v="698.86800000000005"/>
    <x v="5"/>
    <n v="2023"/>
    <n v="377.91999999999996"/>
  </r>
  <r>
    <s v="T01904"/>
    <n v="45510"/>
    <s v="C121"/>
    <s v="P013"/>
    <s v="S004"/>
    <x v="21"/>
    <x v="0"/>
    <x v="1"/>
    <n v="3"/>
    <n v="675.1"/>
    <n v="1134.8"/>
    <n v="0.1"/>
    <n v="3063.9599999999996"/>
    <x v="3"/>
    <n v="2024"/>
    <n v="1379.1"/>
  </r>
  <r>
    <s v="T01905"/>
    <n v="45909"/>
    <s v="C110"/>
    <s v="P023"/>
    <s v="S002"/>
    <x v="20"/>
    <x v="0"/>
    <x v="2"/>
    <n v="5"/>
    <n v="1014.91"/>
    <n v="1878.47"/>
    <n v="0.1"/>
    <n v="8453.1149999999998"/>
    <x v="5"/>
    <n v="2025"/>
    <n v="4317.8"/>
  </r>
  <r>
    <s v="T01906"/>
    <n v="45332"/>
    <s v="C113"/>
    <s v="P024"/>
    <s v="S004"/>
    <x v="14"/>
    <x v="1"/>
    <x v="1"/>
    <n v="2"/>
    <n v="813.07"/>
    <n v="1487.41"/>
    <n v="0.05"/>
    <n v="2826.0790000000002"/>
    <x v="10"/>
    <n v="2024"/>
    <n v="1348.68"/>
  </r>
  <r>
    <s v="T01907"/>
    <n v="45413"/>
    <s v="C192"/>
    <s v="P027"/>
    <s v="S004"/>
    <x v="34"/>
    <x v="1"/>
    <x v="1"/>
    <n v="1"/>
    <n v="952.65"/>
    <n v="1272.23"/>
    <n v="0.1"/>
    <n v="1145.0070000000001"/>
    <x v="4"/>
    <n v="2024"/>
    <n v="319.58000000000004"/>
  </r>
  <r>
    <s v="T01908"/>
    <n v="45536"/>
    <s v="C029"/>
    <s v="P046"/>
    <s v="S002"/>
    <x v="42"/>
    <x v="0"/>
    <x v="2"/>
    <n v="3"/>
    <n v="926.55"/>
    <n v="1165.3699999999999"/>
    <n v="0"/>
    <n v="3496.1099999999997"/>
    <x v="5"/>
    <n v="2024"/>
    <n v="716.45999999999981"/>
  </r>
  <r>
    <s v="T01909"/>
    <n v="45565"/>
    <s v="C102"/>
    <s v="P048"/>
    <s v="S004"/>
    <x v="11"/>
    <x v="0"/>
    <x v="1"/>
    <n v="3"/>
    <n v="794.8"/>
    <n v="1216.3599999999999"/>
    <n v="0"/>
    <n v="3649.08"/>
    <x v="5"/>
    <n v="2024"/>
    <n v="1264.6799999999998"/>
  </r>
  <r>
    <s v="T01910"/>
    <n v="45183"/>
    <s v="C171"/>
    <s v="P041"/>
    <s v="S002"/>
    <x v="30"/>
    <x v="1"/>
    <x v="2"/>
    <n v="4"/>
    <n v="1043.29"/>
    <n v="1635.01"/>
    <n v="0.1"/>
    <n v="5886.0360000000001"/>
    <x v="5"/>
    <n v="2023"/>
    <n v="2366.88"/>
  </r>
  <r>
    <s v="T01911"/>
    <n v="45897"/>
    <s v="C108"/>
    <s v="P050"/>
    <s v="S004"/>
    <x v="3"/>
    <x v="0"/>
    <x v="1"/>
    <n v="5"/>
    <n v="775.07"/>
    <n v="1044.6400000000001"/>
    <n v="0.15"/>
    <n v="4439.72"/>
    <x v="3"/>
    <n v="2025"/>
    <n v="1347.8500000000004"/>
  </r>
  <r>
    <s v="T01912"/>
    <n v="45190"/>
    <s v="C084"/>
    <s v="P036"/>
    <s v="S004"/>
    <x v="4"/>
    <x v="0"/>
    <x v="1"/>
    <n v="5"/>
    <n v="1167.73"/>
    <n v="1501.46"/>
    <n v="0.15"/>
    <n v="6381.2049999999999"/>
    <x v="5"/>
    <n v="2023"/>
    <n v="1668.65"/>
  </r>
  <r>
    <s v="T01913"/>
    <n v="45351"/>
    <s v="C029"/>
    <s v="P047"/>
    <s v="S001"/>
    <x v="28"/>
    <x v="1"/>
    <x v="3"/>
    <n v="1"/>
    <n v="722.74"/>
    <n v="1197.18"/>
    <n v="0.05"/>
    <n v="1137.3209999999999"/>
    <x v="10"/>
    <n v="2024"/>
    <n v="474.44000000000005"/>
  </r>
  <r>
    <s v="T01914"/>
    <n v="45697"/>
    <s v="C089"/>
    <s v="P032"/>
    <s v="S005"/>
    <x v="44"/>
    <x v="2"/>
    <x v="2"/>
    <n v="1"/>
    <n v="164.01"/>
    <n v="304.70999999999998"/>
    <n v="0.05"/>
    <n v="289.47449999999998"/>
    <x v="10"/>
    <n v="2025"/>
    <n v="140.69999999999999"/>
  </r>
  <r>
    <s v="T01915"/>
    <n v="45186"/>
    <s v="C174"/>
    <s v="P034"/>
    <s v="S003"/>
    <x v="12"/>
    <x v="1"/>
    <x v="0"/>
    <n v="4"/>
    <n v="246.07"/>
    <n v="428.05"/>
    <n v="0"/>
    <n v="1712.2"/>
    <x v="5"/>
    <n v="2023"/>
    <n v="727.92000000000007"/>
  </r>
  <r>
    <s v="T01916"/>
    <n v="45290"/>
    <s v="C123"/>
    <s v="P021"/>
    <s v="S003"/>
    <x v="23"/>
    <x v="2"/>
    <x v="0"/>
    <n v="3"/>
    <n v="977.09"/>
    <n v="1227.24"/>
    <n v="0.15"/>
    <n v="3129.462"/>
    <x v="7"/>
    <n v="2023"/>
    <n v="750.44999999999993"/>
  </r>
  <r>
    <s v="T01917"/>
    <n v="45817"/>
    <s v="C195"/>
    <s v="P001"/>
    <s v="S004"/>
    <x v="31"/>
    <x v="1"/>
    <x v="1"/>
    <n v="2"/>
    <n v="1323.38"/>
    <n v="1673.69"/>
    <n v="0.05"/>
    <n v="3180.011"/>
    <x v="0"/>
    <n v="2025"/>
    <n v="700.61999999999989"/>
  </r>
  <r>
    <s v="T01918"/>
    <n v="45882"/>
    <s v="C064"/>
    <s v="P004"/>
    <s v="S003"/>
    <x v="49"/>
    <x v="0"/>
    <x v="0"/>
    <n v="1"/>
    <n v="1363.52"/>
    <n v="1853.77"/>
    <n v="0.1"/>
    <n v="1668.393"/>
    <x v="3"/>
    <n v="2025"/>
    <n v="490.25"/>
  </r>
  <r>
    <s v="T01919"/>
    <n v="45594"/>
    <s v="C171"/>
    <s v="P017"/>
    <s v="S004"/>
    <x v="43"/>
    <x v="1"/>
    <x v="1"/>
    <n v="2"/>
    <n v="833.52"/>
    <n v="1246.1099999999999"/>
    <n v="0.15"/>
    <n v="2118.3869999999997"/>
    <x v="6"/>
    <n v="2024"/>
    <n v="825.17999999999984"/>
  </r>
  <r>
    <s v="T01920"/>
    <n v="45407"/>
    <s v="C180"/>
    <s v="P048"/>
    <s v="S005"/>
    <x v="11"/>
    <x v="0"/>
    <x v="2"/>
    <n v="5"/>
    <n v="794.8"/>
    <n v="1216.3599999999999"/>
    <n v="0.05"/>
    <n v="5777.7099999999991"/>
    <x v="8"/>
    <n v="2024"/>
    <n v="2107.7999999999997"/>
  </r>
  <r>
    <s v="T01921"/>
    <n v="45601"/>
    <s v="C152"/>
    <s v="P017"/>
    <s v="S002"/>
    <x v="43"/>
    <x v="1"/>
    <x v="2"/>
    <n v="2"/>
    <n v="833.52"/>
    <n v="1246.1099999999999"/>
    <n v="0"/>
    <n v="2492.2199999999998"/>
    <x v="1"/>
    <n v="2024"/>
    <n v="825.17999999999984"/>
  </r>
  <r>
    <s v="T01922"/>
    <n v="45734"/>
    <s v="C103"/>
    <s v="P040"/>
    <s v="S001"/>
    <x v="37"/>
    <x v="1"/>
    <x v="3"/>
    <n v="3"/>
    <n v="1322.44"/>
    <n v="1745.61"/>
    <n v="0.05"/>
    <n v="4974.9884999999995"/>
    <x v="2"/>
    <n v="2025"/>
    <n v="1269.5099999999995"/>
  </r>
  <r>
    <s v="T01923"/>
    <n v="45875"/>
    <s v="C110"/>
    <s v="P035"/>
    <s v="S001"/>
    <x v="7"/>
    <x v="1"/>
    <x v="3"/>
    <n v="5"/>
    <n v="1195.6300000000001"/>
    <n v="1562.43"/>
    <n v="0.05"/>
    <n v="7421.5425000000005"/>
    <x v="3"/>
    <n v="2025"/>
    <n v="1833.9999999999998"/>
  </r>
  <r>
    <s v="T01924"/>
    <n v="45525"/>
    <s v="C014"/>
    <s v="P035"/>
    <s v="S004"/>
    <x v="7"/>
    <x v="1"/>
    <x v="1"/>
    <n v="4"/>
    <n v="1195.6300000000001"/>
    <n v="1562.43"/>
    <n v="0.1"/>
    <n v="5624.7480000000005"/>
    <x v="3"/>
    <n v="2024"/>
    <n v="1467.1999999999998"/>
  </r>
  <r>
    <s v="T01925"/>
    <n v="45500"/>
    <s v="C057"/>
    <s v="P014"/>
    <s v="S003"/>
    <x v="0"/>
    <x v="0"/>
    <x v="0"/>
    <n v="4"/>
    <n v="797.94"/>
    <n v="1342.75"/>
    <n v="0.15"/>
    <n v="4565.3499999999995"/>
    <x v="11"/>
    <n v="2024"/>
    <n v="2179.2399999999998"/>
  </r>
  <r>
    <s v="T01926"/>
    <n v="45712"/>
    <s v="C131"/>
    <s v="P013"/>
    <s v="S004"/>
    <x v="21"/>
    <x v="0"/>
    <x v="1"/>
    <n v="1"/>
    <n v="675.1"/>
    <n v="1134.8"/>
    <n v="0.1"/>
    <n v="1021.3199999999999"/>
    <x v="10"/>
    <n v="2025"/>
    <n v="459.69999999999993"/>
  </r>
  <r>
    <s v="T01927"/>
    <n v="45395"/>
    <s v="C069"/>
    <s v="P049"/>
    <s v="S003"/>
    <x v="29"/>
    <x v="0"/>
    <x v="0"/>
    <n v="3"/>
    <n v="199.3"/>
    <n v="388.26"/>
    <n v="0.1"/>
    <n v="1048.3019999999999"/>
    <x v="8"/>
    <n v="2024"/>
    <n v="566.87999999999988"/>
  </r>
  <r>
    <s v="T01928"/>
    <n v="45376"/>
    <s v="C064"/>
    <s v="P033"/>
    <s v="S003"/>
    <x v="16"/>
    <x v="0"/>
    <x v="0"/>
    <n v="1"/>
    <n v="1329.15"/>
    <n v="1798.97"/>
    <n v="0.05"/>
    <n v="1709.0214999999998"/>
    <x v="2"/>
    <n v="2024"/>
    <n v="469.81999999999994"/>
  </r>
  <r>
    <s v="T01929"/>
    <n v="45836"/>
    <s v="C001"/>
    <s v="P002"/>
    <s v="S001"/>
    <x v="2"/>
    <x v="1"/>
    <x v="3"/>
    <n v="3"/>
    <n v="527.62"/>
    <n v="818.76"/>
    <n v="0.05"/>
    <n v="2333.4659999999994"/>
    <x v="0"/>
    <n v="2025"/>
    <n v="873.42"/>
  </r>
  <r>
    <s v="T01930"/>
    <n v="45461"/>
    <s v="C121"/>
    <s v="P050"/>
    <s v="S003"/>
    <x v="3"/>
    <x v="0"/>
    <x v="0"/>
    <n v="5"/>
    <n v="775.07"/>
    <n v="1044.6400000000001"/>
    <n v="0"/>
    <n v="5223.2000000000007"/>
    <x v="0"/>
    <n v="2024"/>
    <n v="1347.8500000000004"/>
  </r>
  <r>
    <s v="T01931"/>
    <n v="45314"/>
    <s v="C048"/>
    <s v="P016"/>
    <s v="S003"/>
    <x v="13"/>
    <x v="0"/>
    <x v="0"/>
    <n v="4"/>
    <n v="1451.16"/>
    <n v="1858.75"/>
    <n v="0.1"/>
    <n v="6691.5"/>
    <x v="9"/>
    <n v="2024"/>
    <n v="1630.3599999999997"/>
  </r>
  <r>
    <s v="T01932"/>
    <n v="45223"/>
    <s v="C078"/>
    <s v="P049"/>
    <s v="S001"/>
    <x v="29"/>
    <x v="0"/>
    <x v="3"/>
    <n v="1"/>
    <n v="199.3"/>
    <n v="388.26"/>
    <n v="0"/>
    <n v="388.26"/>
    <x v="6"/>
    <n v="2023"/>
    <n v="188.95999999999998"/>
  </r>
  <r>
    <s v="T01933"/>
    <n v="45832"/>
    <s v="C085"/>
    <s v="P037"/>
    <s v="S003"/>
    <x v="27"/>
    <x v="1"/>
    <x v="0"/>
    <n v="3"/>
    <n v="1451.27"/>
    <n v="1952.65"/>
    <n v="0.1"/>
    <n v="5272.1550000000007"/>
    <x v="0"/>
    <n v="2025"/>
    <n v="1504.1400000000003"/>
  </r>
  <r>
    <s v="T01934"/>
    <n v="45466"/>
    <s v="C167"/>
    <s v="P038"/>
    <s v="S003"/>
    <x v="41"/>
    <x v="0"/>
    <x v="0"/>
    <n v="2"/>
    <n v="285.23"/>
    <n v="366.93"/>
    <n v="0.15"/>
    <n v="623.78099999999995"/>
    <x v="0"/>
    <n v="2024"/>
    <n v="163.39999999999998"/>
  </r>
  <r>
    <s v="T01935"/>
    <n v="45559"/>
    <s v="C028"/>
    <s v="P009"/>
    <s v="S002"/>
    <x v="5"/>
    <x v="2"/>
    <x v="2"/>
    <n v="5"/>
    <n v="80.36"/>
    <n v="123.19"/>
    <n v="0"/>
    <n v="615.95000000000005"/>
    <x v="5"/>
    <n v="2024"/>
    <n v="214.14999999999998"/>
  </r>
  <r>
    <s v="T01936"/>
    <n v="45909"/>
    <s v="C151"/>
    <s v="P004"/>
    <s v="S002"/>
    <x v="49"/>
    <x v="0"/>
    <x v="2"/>
    <n v="2"/>
    <n v="1363.52"/>
    <n v="1853.77"/>
    <n v="0.15"/>
    <n v="3151.4090000000001"/>
    <x v="5"/>
    <n v="2025"/>
    <n v="980.5"/>
  </r>
  <r>
    <s v="T01937"/>
    <n v="45242"/>
    <s v="C020"/>
    <s v="P041"/>
    <s v="S005"/>
    <x v="30"/>
    <x v="1"/>
    <x v="2"/>
    <n v="5"/>
    <n v="1043.29"/>
    <n v="1635.01"/>
    <n v="0.1"/>
    <n v="7357.5450000000001"/>
    <x v="1"/>
    <n v="2023"/>
    <n v="2958.6000000000004"/>
  </r>
  <r>
    <s v="T01938"/>
    <n v="45506"/>
    <s v="C186"/>
    <s v="P017"/>
    <s v="S004"/>
    <x v="43"/>
    <x v="1"/>
    <x v="1"/>
    <n v="2"/>
    <n v="833.52"/>
    <n v="1246.1099999999999"/>
    <n v="0.05"/>
    <n v="2367.6089999999999"/>
    <x v="3"/>
    <n v="2024"/>
    <n v="825.17999999999984"/>
  </r>
  <r>
    <s v="T01939"/>
    <n v="45713"/>
    <s v="C033"/>
    <s v="P034"/>
    <s v="S002"/>
    <x v="12"/>
    <x v="1"/>
    <x v="2"/>
    <n v="4"/>
    <n v="246.07"/>
    <n v="428.05"/>
    <n v="0.1"/>
    <n v="1540.98"/>
    <x v="10"/>
    <n v="2025"/>
    <n v="727.92000000000007"/>
  </r>
  <r>
    <s v="T01940"/>
    <n v="45836"/>
    <s v="C094"/>
    <s v="P025"/>
    <s v="S004"/>
    <x v="33"/>
    <x v="0"/>
    <x v="1"/>
    <n v="1"/>
    <n v="258.72000000000003"/>
    <n v="429.15"/>
    <n v="0.15"/>
    <n v="364.77749999999997"/>
    <x v="0"/>
    <n v="2025"/>
    <n v="170.42999999999995"/>
  </r>
  <r>
    <s v="T01941"/>
    <n v="45815"/>
    <s v="C124"/>
    <s v="P039"/>
    <s v="S004"/>
    <x v="22"/>
    <x v="0"/>
    <x v="1"/>
    <n v="5"/>
    <n v="398.25"/>
    <n v="540.94000000000005"/>
    <n v="0"/>
    <n v="2704.7000000000003"/>
    <x v="0"/>
    <n v="2025"/>
    <n v="713.45000000000027"/>
  </r>
  <r>
    <s v="T01942"/>
    <n v="45812"/>
    <s v="C154"/>
    <s v="P026"/>
    <s v="S003"/>
    <x v="15"/>
    <x v="2"/>
    <x v="0"/>
    <n v="2"/>
    <n v="584.4"/>
    <n v="1015.76"/>
    <n v="0.1"/>
    <n v="1828.3679999999999"/>
    <x v="0"/>
    <n v="2025"/>
    <n v="862.72"/>
  </r>
  <r>
    <s v="T01943"/>
    <n v="45585"/>
    <s v="C145"/>
    <s v="P013"/>
    <s v="S001"/>
    <x v="21"/>
    <x v="0"/>
    <x v="3"/>
    <n v="2"/>
    <n v="675.1"/>
    <n v="1134.8"/>
    <n v="0.15"/>
    <n v="1929.1599999999999"/>
    <x v="6"/>
    <n v="2024"/>
    <n v="919.39999999999986"/>
  </r>
  <r>
    <s v="T01944"/>
    <n v="45355"/>
    <s v="C176"/>
    <s v="P045"/>
    <s v="S005"/>
    <x v="8"/>
    <x v="2"/>
    <x v="2"/>
    <n v="5"/>
    <n v="1004.56"/>
    <n v="1879.08"/>
    <n v="0"/>
    <n v="9395.4"/>
    <x v="2"/>
    <n v="2024"/>
    <n v="4372.6000000000004"/>
  </r>
  <r>
    <s v="T01945"/>
    <n v="45433"/>
    <s v="C113"/>
    <s v="P025"/>
    <s v="S005"/>
    <x v="33"/>
    <x v="0"/>
    <x v="2"/>
    <n v="4"/>
    <n v="258.72000000000003"/>
    <n v="429.15"/>
    <n v="0.15"/>
    <n v="1459.11"/>
    <x v="4"/>
    <n v="2024"/>
    <n v="681.7199999999998"/>
  </r>
  <r>
    <s v="T01946"/>
    <n v="45831"/>
    <s v="C156"/>
    <s v="P042"/>
    <s v="S003"/>
    <x v="10"/>
    <x v="0"/>
    <x v="0"/>
    <n v="2"/>
    <n v="316.63"/>
    <n v="453.62"/>
    <n v="0.05"/>
    <n v="861.87799999999993"/>
    <x v="0"/>
    <n v="2025"/>
    <n v="273.98"/>
  </r>
  <r>
    <s v="T01947"/>
    <n v="45810"/>
    <s v="C041"/>
    <s v="P039"/>
    <s v="S005"/>
    <x v="22"/>
    <x v="0"/>
    <x v="2"/>
    <n v="2"/>
    <n v="398.25"/>
    <n v="540.94000000000005"/>
    <n v="0"/>
    <n v="1081.8800000000001"/>
    <x v="0"/>
    <n v="2025"/>
    <n v="285.38000000000011"/>
  </r>
  <r>
    <s v="T01948"/>
    <n v="45478"/>
    <s v="C129"/>
    <s v="P047"/>
    <s v="S005"/>
    <x v="28"/>
    <x v="1"/>
    <x v="2"/>
    <n v="3"/>
    <n v="722.74"/>
    <n v="1197.18"/>
    <n v="0.1"/>
    <n v="3232.386"/>
    <x v="11"/>
    <n v="2024"/>
    <n v="1423.3200000000002"/>
  </r>
  <r>
    <s v="T01949"/>
    <n v="45482"/>
    <s v="C076"/>
    <s v="P002"/>
    <s v="S003"/>
    <x v="2"/>
    <x v="1"/>
    <x v="0"/>
    <n v="5"/>
    <n v="527.62"/>
    <n v="818.76"/>
    <n v="0"/>
    <n v="4093.8"/>
    <x v="11"/>
    <n v="2024"/>
    <n v="1455.6999999999998"/>
  </r>
  <r>
    <s v="T01950"/>
    <n v="45718"/>
    <s v="C058"/>
    <s v="P011"/>
    <s v="S001"/>
    <x v="17"/>
    <x v="1"/>
    <x v="3"/>
    <n v="5"/>
    <n v="190.67"/>
    <n v="248.57"/>
    <n v="0.05"/>
    <n v="1180.7074999999998"/>
    <x v="2"/>
    <n v="2025"/>
    <n v="289.5"/>
  </r>
  <r>
    <s v="T01951"/>
    <n v="45823"/>
    <s v="C011"/>
    <s v="P036"/>
    <s v="S002"/>
    <x v="4"/>
    <x v="0"/>
    <x v="2"/>
    <n v="3"/>
    <n v="1167.73"/>
    <n v="1501.46"/>
    <n v="0.05"/>
    <n v="4279.1610000000001"/>
    <x v="0"/>
    <n v="2025"/>
    <n v="1001.19"/>
  </r>
  <r>
    <s v="T01952"/>
    <n v="45758"/>
    <s v="C014"/>
    <s v="P002"/>
    <s v="S002"/>
    <x v="2"/>
    <x v="1"/>
    <x v="2"/>
    <n v="2"/>
    <n v="527.62"/>
    <n v="818.76"/>
    <n v="0"/>
    <n v="1637.52"/>
    <x v="8"/>
    <n v="2025"/>
    <n v="582.28"/>
  </r>
  <r>
    <s v="T01953"/>
    <n v="45240"/>
    <s v="C167"/>
    <s v="P018"/>
    <s v="S003"/>
    <x v="19"/>
    <x v="1"/>
    <x v="0"/>
    <n v="5"/>
    <n v="703.83"/>
    <n v="1079.8900000000001"/>
    <n v="0.1"/>
    <n v="4859.505000000001"/>
    <x v="1"/>
    <n v="2023"/>
    <n v="1880.3000000000002"/>
  </r>
  <r>
    <s v="T01954"/>
    <n v="45838"/>
    <s v="C022"/>
    <s v="P011"/>
    <s v="S005"/>
    <x v="17"/>
    <x v="1"/>
    <x v="2"/>
    <n v="3"/>
    <n v="190.67"/>
    <n v="248.57"/>
    <n v="0.05"/>
    <n v="708.42449999999997"/>
    <x v="0"/>
    <n v="2025"/>
    <n v="173.70000000000002"/>
  </r>
  <r>
    <s v="T01955"/>
    <n v="45537"/>
    <s v="C157"/>
    <s v="P002"/>
    <s v="S003"/>
    <x v="2"/>
    <x v="1"/>
    <x v="0"/>
    <n v="3"/>
    <n v="527.62"/>
    <n v="818.76"/>
    <n v="0"/>
    <n v="2456.2799999999997"/>
    <x v="5"/>
    <n v="2024"/>
    <n v="873.42"/>
  </r>
  <r>
    <s v="T01956"/>
    <n v="45717"/>
    <s v="C092"/>
    <s v="P038"/>
    <s v="S002"/>
    <x v="41"/>
    <x v="0"/>
    <x v="2"/>
    <n v="3"/>
    <n v="285.23"/>
    <n v="366.93"/>
    <n v="0.05"/>
    <n v="1045.7504999999999"/>
    <x v="2"/>
    <n v="2025"/>
    <n v="245.09999999999997"/>
  </r>
  <r>
    <s v="T01957"/>
    <n v="45674"/>
    <s v="C005"/>
    <s v="P024"/>
    <s v="S005"/>
    <x v="14"/>
    <x v="1"/>
    <x v="2"/>
    <n v="5"/>
    <n v="813.07"/>
    <n v="1487.41"/>
    <n v="0"/>
    <n v="7437.05"/>
    <x v="9"/>
    <n v="2025"/>
    <n v="3371.7000000000003"/>
  </r>
  <r>
    <s v="T01958"/>
    <n v="45375"/>
    <s v="C168"/>
    <s v="P035"/>
    <s v="S003"/>
    <x v="7"/>
    <x v="1"/>
    <x v="0"/>
    <n v="5"/>
    <n v="1195.6300000000001"/>
    <n v="1562.43"/>
    <n v="0.05"/>
    <n v="7421.5425000000005"/>
    <x v="2"/>
    <n v="2024"/>
    <n v="1833.9999999999998"/>
  </r>
  <r>
    <s v="T01959"/>
    <n v="45282"/>
    <s v="C057"/>
    <s v="P030"/>
    <s v="S003"/>
    <x v="1"/>
    <x v="0"/>
    <x v="0"/>
    <n v="3"/>
    <n v="15.28"/>
    <n v="29.24"/>
    <n v="0.05"/>
    <n v="83.333999999999989"/>
    <x v="7"/>
    <n v="2023"/>
    <n v="41.879999999999995"/>
  </r>
  <r>
    <s v="T01960"/>
    <n v="45509"/>
    <s v="C040"/>
    <s v="P024"/>
    <s v="S004"/>
    <x v="14"/>
    <x v="1"/>
    <x v="1"/>
    <n v="2"/>
    <n v="813.07"/>
    <n v="1487.41"/>
    <n v="0.15"/>
    <n v="2528.5970000000002"/>
    <x v="3"/>
    <n v="2024"/>
    <n v="1348.68"/>
  </r>
  <r>
    <s v="T01961"/>
    <n v="45605"/>
    <s v="C038"/>
    <s v="P021"/>
    <s v="S004"/>
    <x v="23"/>
    <x v="2"/>
    <x v="1"/>
    <n v="1"/>
    <n v="977.09"/>
    <n v="1227.24"/>
    <n v="0.15"/>
    <n v="1043.154"/>
    <x v="1"/>
    <n v="2024"/>
    <n v="250.14999999999998"/>
  </r>
  <r>
    <s v="T01962"/>
    <n v="45292"/>
    <s v="C118"/>
    <s v="P036"/>
    <s v="S002"/>
    <x v="4"/>
    <x v="0"/>
    <x v="2"/>
    <n v="2"/>
    <n v="1167.73"/>
    <n v="1501.46"/>
    <n v="0.05"/>
    <n v="2852.7739999999999"/>
    <x v="9"/>
    <n v="2024"/>
    <n v="667.46"/>
  </r>
  <r>
    <s v="T01963"/>
    <n v="45553"/>
    <s v="C187"/>
    <s v="P045"/>
    <s v="S002"/>
    <x v="8"/>
    <x v="2"/>
    <x v="2"/>
    <n v="3"/>
    <n v="1004.56"/>
    <n v="1879.08"/>
    <n v="0"/>
    <n v="5637.24"/>
    <x v="5"/>
    <n v="2024"/>
    <n v="2623.56"/>
  </r>
  <r>
    <s v="T01964"/>
    <n v="45518"/>
    <s v="C042"/>
    <s v="P049"/>
    <s v="S002"/>
    <x v="29"/>
    <x v="0"/>
    <x v="2"/>
    <n v="4"/>
    <n v="199.3"/>
    <n v="388.26"/>
    <n v="0.05"/>
    <n v="1475.3879999999999"/>
    <x v="3"/>
    <n v="2024"/>
    <n v="755.83999999999992"/>
  </r>
  <r>
    <s v="T01965"/>
    <n v="45453"/>
    <s v="C037"/>
    <s v="P021"/>
    <s v="S001"/>
    <x v="23"/>
    <x v="2"/>
    <x v="3"/>
    <n v="4"/>
    <n v="977.09"/>
    <n v="1227.24"/>
    <n v="0.05"/>
    <n v="4663.5119999999997"/>
    <x v="0"/>
    <n v="2024"/>
    <n v="1000.5999999999999"/>
  </r>
  <r>
    <s v="T01966"/>
    <n v="45342"/>
    <s v="C166"/>
    <s v="P002"/>
    <s v="S004"/>
    <x v="2"/>
    <x v="1"/>
    <x v="1"/>
    <n v="1"/>
    <n v="527.62"/>
    <n v="818.76"/>
    <n v="0.05"/>
    <n v="777.822"/>
    <x v="10"/>
    <n v="2024"/>
    <n v="291.14"/>
  </r>
  <r>
    <s v="T01967"/>
    <n v="45208"/>
    <s v="C155"/>
    <s v="P030"/>
    <s v="S001"/>
    <x v="1"/>
    <x v="0"/>
    <x v="3"/>
    <n v="4"/>
    <n v="15.28"/>
    <n v="29.24"/>
    <n v="0.15"/>
    <n v="99.415999999999997"/>
    <x v="6"/>
    <n v="2023"/>
    <n v="55.839999999999996"/>
  </r>
  <r>
    <s v="T01968"/>
    <n v="45370"/>
    <s v="C029"/>
    <s v="P030"/>
    <s v="S001"/>
    <x v="1"/>
    <x v="0"/>
    <x v="3"/>
    <n v="1"/>
    <n v="15.28"/>
    <n v="29.24"/>
    <n v="0.05"/>
    <n v="27.777999999999999"/>
    <x v="2"/>
    <n v="2024"/>
    <n v="13.959999999999999"/>
  </r>
  <r>
    <s v="T01969"/>
    <n v="45709"/>
    <s v="C198"/>
    <s v="P009"/>
    <s v="S001"/>
    <x v="5"/>
    <x v="2"/>
    <x v="3"/>
    <n v="3"/>
    <n v="80.36"/>
    <n v="123.19"/>
    <n v="0.05"/>
    <n v="351.0915"/>
    <x v="10"/>
    <n v="2025"/>
    <n v="128.49"/>
  </r>
  <r>
    <s v="T01970"/>
    <n v="45262"/>
    <s v="C003"/>
    <s v="P041"/>
    <s v="S001"/>
    <x v="30"/>
    <x v="1"/>
    <x v="3"/>
    <n v="5"/>
    <n v="1043.29"/>
    <n v="1635.01"/>
    <n v="0.1"/>
    <n v="7357.5450000000001"/>
    <x v="7"/>
    <n v="2023"/>
    <n v="2958.6000000000004"/>
  </r>
  <r>
    <s v="T01971"/>
    <n v="45525"/>
    <s v="C052"/>
    <s v="P011"/>
    <s v="S002"/>
    <x v="17"/>
    <x v="1"/>
    <x v="2"/>
    <n v="4"/>
    <n v="190.67"/>
    <n v="248.57"/>
    <n v="0.15"/>
    <n v="845.13799999999992"/>
    <x v="3"/>
    <n v="2024"/>
    <n v="231.60000000000002"/>
  </r>
  <r>
    <s v="T01972"/>
    <n v="45792"/>
    <s v="C079"/>
    <s v="P046"/>
    <s v="S003"/>
    <x v="42"/>
    <x v="0"/>
    <x v="0"/>
    <n v="4"/>
    <n v="926.55"/>
    <n v="1165.3699999999999"/>
    <n v="0.05"/>
    <n v="4428.405999999999"/>
    <x v="4"/>
    <n v="2025"/>
    <n v="955.27999999999975"/>
  </r>
  <r>
    <s v="T01973"/>
    <n v="45495"/>
    <s v="C015"/>
    <s v="P001"/>
    <s v="S005"/>
    <x v="31"/>
    <x v="1"/>
    <x v="2"/>
    <n v="3"/>
    <n v="1323.38"/>
    <n v="1673.69"/>
    <n v="0"/>
    <n v="5021.07"/>
    <x v="11"/>
    <n v="2024"/>
    <n v="1050.9299999999998"/>
  </r>
  <r>
    <s v="T01974"/>
    <n v="45430"/>
    <s v="C012"/>
    <s v="P024"/>
    <s v="S001"/>
    <x v="14"/>
    <x v="1"/>
    <x v="3"/>
    <n v="5"/>
    <n v="813.07"/>
    <n v="1487.41"/>
    <n v="0.1"/>
    <n v="6693.3450000000003"/>
    <x v="4"/>
    <n v="2024"/>
    <n v="3371.7000000000003"/>
  </r>
  <r>
    <s v="T01975"/>
    <n v="45246"/>
    <s v="C131"/>
    <s v="P032"/>
    <s v="S004"/>
    <x v="44"/>
    <x v="2"/>
    <x v="1"/>
    <n v="2"/>
    <n v="164.01"/>
    <n v="304.70999999999998"/>
    <n v="0"/>
    <n v="609.41999999999996"/>
    <x v="1"/>
    <n v="2023"/>
    <n v="281.39999999999998"/>
  </r>
  <r>
    <s v="T01976"/>
    <n v="45567"/>
    <s v="C007"/>
    <s v="P013"/>
    <s v="S002"/>
    <x v="21"/>
    <x v="0"/>
    <x v="2"/>
    <n v="4"/>
    <n v="675.1"/>
    <n v="1134.8"/>
    <n v="0.15"/>
    <n v="3858.3199999999997"/>
    <x v="6"/>
    <n v="2024"/>
    <n v="1838.7999999999997"/>
  </r>
  <r>
    <s v="T01977"/>
    <n v="45589"/>
    <s v="C091"/>
    <s v="P021"/>
    <s v="S003"/>
    <x v="23"/>
    <x v="2"/>
    <x v="0"/>
    <n v="2"/>
    <n v="977.09"/>
    <n v="1227.24"/>
    <n v="0.15"/>
    <n v="2086.308"/>
    <x v="6"/>
    <n v="2024"/>
    <n v="500.29999999999995"/>
  </r>
  <r>
    <s v="T01978"/>
    <n v="45190"/>
    <s v="C126"/>
    <s v="P012"/>
    <s v="S002"/>
    <x v="38"/>
    <x v="1"/>
    <x v="2"/>
    <n v="1"/>
    <n v="818.24"/>
    <n v="1193.0899999999999"/>
    <n v="0.05"/>
    <n v="1133.4354999999998"/>
    <x v="5"/>
    <n v="2023"/>
    <n v="374.84999999999991"/>
  </r>
  <r>
    <s v="T01979"/>
    <n v="45604"/>
    <s v="C073"/>
    <s v="P024"/>
    <s v="S003"/>
    <x v="14"/>
    <x v="1"/>
    <x v="0"/>
    <n v="1"/>
    <n v="813.07"/>
    <n v="1487.41"/>
    <n v="0.1"/>
    <n v="1338.6690000000001"/>
    <x v="1"/>
    <n v="2024"/>
    <n v="674.34"/>
  </r>
  <r>
    <s v="T01980"/>
    <n v="45685"/>
    <s v="C093"/>
    <s v="P018"/>
    <s v="S001"/>
    <x v="19"/>
    <x v="1"/>
    <x v="3"/>
    <n v="1"/>
    <n v="703.83"/>
    <n v="1079.8900000000001"/>
    <n v="0.05"/>
    <n v="1025.8955000000001"/>
    <x v="9"/>
    <n v="2025"/>
    <n v="376.06000000000006"/>
  </r>
  <r>
    <s v="T01981"/>
    <n v="45783"/>
    <s v="C110"/>
    <s v="P019"/>
    <s v="S005"/>
    <x v="26"/>
    <x v="1"/>
    <x v="2"/>
    <n v="3"/>
    <n v="1346.48"/>
    <n v="1762.92"/>
    <n v="0.05"/>
    <n v="5024.3220000000001"/>
    <x v="4"/>
    <n v="2025"/>
    <n v="1249.3200000000002"/>
  </r>
  <r>
    <s v="T01982"/>
    <n v="45217"/>
    <s v="C039"/>
    <s v="P028"/>
    <s v="S003"/>
    <x v="25"/>
    <x v="1"/>
    <x v="0"/>
    <n v="5"/>
    <n v="363.33"/>
    <n v="673.78"/>
    <n v="0.1"/>
    <n v="3032.0099999999998"/>
    <x v="6"/>
    <n v="2023"/>
    <n v="1552.25"/>
  </r>
  <r>
    <s v="T01983"/>
    <n v="45673"/>
    <s v="C027"/>
    <s v="P019"/>
    <s v="S003"/>
    <x v="26"/>
    <x v="1"/>
    <x v="0"/>
    <n v="4"/>
    <n v="1346.48"/>
    <n v="1762.92"/>
    <n v="0.1"/>
    <n v="6346.5120000000006"/>
    <x v="9"/>
    <n v="2025"/>
    <n v="1665.7600000000002"/>
  </r>
  <r>
    <s v="T01984"/>
    <n v="45719"/>
    <s v="C183"/>
    <s v="P024"/>
    <s v="S001"/>
    <x v="14"/>
    <x v="1"/>
    <x v="3"/>
    <n v="1"/>
    <n v="813.07"/>
    <n v="1487.41"/>
    <n v="0.05"/>
    <n v="1413.0395000000001"/>
    <x v="2"/>
    <n v="2025"/>
    <n v="674.34"/>
  </r>
  <r>
    <s v="T01985"/>
    <n v="45661"/>
    <s v="C082"/>
    <s v="P024"/>
    <s v="S002"/>
    <x v="14"/>
    <x v="1"/>
    <x v="2"/>
    <n v="4"/>
    <n v="813.07"/>
    <n v="1487.41"/>
    <n v="0.15"/>
    <n v="5057.1940000000004"/>
    <x v="9"/>
    <n v="2025"/>
    <n v="2697.36"/>
  </r>
  <r>
    <s v="T01986"/>
    <n v="45690"/>
    <s v="C018"/>
    <s v="P032"/>
    <s v="S001"/>
    <x v="44"/>
    <x v="2"/>
    <x v="3"/>
    <n v="5"/>
    <n v="164.01"/>
    <n v="304.70999999999998"/>
    <n v="0.15"/>
    <n v="1295.0174999999999"/>
    <x v="10"/>
    <n v="2025"/>
    <n v="703.5"/>
  </r>
  <r>
    <s v="T01987"/>
    <n v="45665"/>
    <s v="C038"/>
    <s v="P021"/>
    <s v="S001"/>
    <x v="23"/>
    <x v="2"/>
    <x v="3"/>
    <n v="3"/>
    <n v="977.09"/>
    <n v="1227.24"/>
    <n v="0.05"/>
    <n v="3497.634"/>
    <x v="9"/>
    <n v="2025"/>
    <n v="750.44999999999993"/>
  </r>
  <r>
    <s v="T01988"/>
    <n v="45386"/>
    <s v="C197"/>
    <s v="P049"/>
    <s v="S004"/>
    <x v="29"/>
    <x v="0"/>
    <x v="1"/>
    <n v="3"/>
    <n v="199.3"/>
    <n v="388.26"/>
    <n v="0.1"/>
    <n v="1048.3019999999999"/>
    <x v="8"/>
    <n v="2024"/>
    <n v="566.87999999999988"/>
  </r>
  <r>
    <s v="T01989"/>
    <n v="45285"/>
    <s v="C109"/>
    <s v="P042"/>
    <s v="S004"/>
    <x v="10"/>
    <x v="0"/>
    <x v="1"/>
    <n v="4"/>
    <n v="316.63"/>
    <n v="453.62"/>
    <n v="0.1"/>
    <n v="1633.0320000000002"/>
    <x v="7"/>
    <n v="2023"/>
    <n v="547.96"/>
  </r>
  <r>
    <s v="T01990"/>
    <n v="45667"/>
    <s v="C168"/>
    <s v="P036"/>
    <s v="S002"/>
    <x v="4"/>
    <x v="0"/>
    <x v="2"/>
    <n v="4"/>
    <n v="1167.73"/>
    <n v="1501.46"/>
    <n v="0.15"/>
    <n v="5104.9639999999999"/>
    <x v="9"/>
    <n v="2025"/>
    <n v="1334.92"/>
  </r>
  <r>
    <s v="T01991"/>
    <n v="45429"/>
    <s v="C138"/>
    <s v="P010"/>
    <s v="S005"/>
    <x v="36"/>
    <x v="1"/>
    <x v="2"/>
    <n v="4"/>
    <n v="838.95"/>
    <n v="1194.1199999999999"/>
    <n v="0.05"/>
    <n v="4537.655999999999"/>
    <x v="4"/>
    <n v="2024"/>
    <n v="1420.6799999999994"/>
  </r>
  <r>
    <s v="T01992"/>
    <n v="45603"/>
    <s v="C022"/>
    <s v="P037"/>
    <s v="S005"/>
    <x v="27"/>
    <x v="1"/>
    <x v="2"/>
    <n v="4"/>
    <n v="1451.27"/>
    <n v="1952.65"/>
    <n v="0.05"/>
    <n v="7420.07"/>
    <x v="1"/>
    <n v="2024"/>
    <n v="2005.5200000000004"/>
  </r>
  <r>
    <s v="T01993"/>
    <n v="45184"/>
    <s v="C061"/>
    <s v="P013"/>
    <s v="S003"/>
    <x v="21"/>
    <x v="0"/>
    <x v="0"/>
    <n v="1"/>
    <n v="675.1"/>
    <n v="1134.8"/>
    <n v="0.05"/>
    <n v="1078.06"/>
    <x v="5"/>
    <n v="2023"/>
    <n v="459.69999999999993"/>
  </r>
  <r>
    <s v="T01994"/>
    <n v="45907"/>
    <s v="C093"/>
    <s v="P029"/>
    <s v="S005"/>
    <x v="47"/>
    <x v="0"/>
    <x v="2"/>
    <n v="4"/>
    <n v="988.31"/>
    <n v="1485.05"/>
    <n v="0.05"/>
    <n v="5643.19"/>
    <x v="5"/>
    <n v="2025"/>
    <n v="1986.96"/>
  </r>
  <r>
    <s v="T01995"/>
    <n v="45386"/>
    <s v="C016"/>
    <s v="P043"/>
    <s v="S003"/>
    <x v="45"/>
    <x v="0"/>
    <x v="0"/>
    <n v="3"/>
    <n v="293.95999999999998"/>
    <n v="564.41999999999996"/>
    <n v="0.05"/>
    <n v="1608.5969999999998"/>
    <x v="8"/>
    <n v="2024"/>
    <n v="811.37999999999988"/>
  </r>
  <r>
    <s v="T01996"/>
    <n v="45223"/>
    <s v="C118"/>
    <s v="P034"/>
    <s v="S002"/>
    <x v="12"/>
    <x v="1"/>
    <x v="2"/>
    <n v="5"/>
    <n v="246.07"/>
    <n v="428.05"/>
    <n v="0.15"/>
    <n v="1819.2124999999999"/>
    <x v="6"/>
    <n v="2023"/>
    <n v="909.90000000000009"/>
  </r>
  <r>
    <s v="T01997"/>
    <n v="45289"/>
    <s v="C054"/>
    <s v="P027"/>
    <s v="S002"/>
    <x v="34"/>
    <x v="1"/>
    <x v="2"/>
    <n v="1"/>
    <n v="952.65"/>
    <n v="1272.23"/>
    <n v="0.05"/>
    <n v="1208.6185"/>
    <x v="7"/>
    <n v="2023"/>
    <n v="319.58000000000004"/>
  </r>
  <r>
    <s v="T01998"/>
    <n v="45296"/>
    <s v="C179"/>
    <s v="P009"/>
    <s v="S002"/>
    <x v="5"/>
    <x v="2"/>
    <x v="2"/>
    <n v="4"/>
    <n v="80.36"/>
    <n v="123.19"/>
    <n v="0"/>
    <n v="492.76"/>
    <x v="9"/>
    <n v="2024"/>
    <n v="171.32"/>
  </r>
  <r>
    <s v="T01999"/>
    <n v="45406"/>
    <s v="C096"/>
    <s v="P020"/>
    <s v="S001"/>
    <x v="24"/>
    <x v="0"/>
    <x v="3"/>
    <n v="1"/>
    <n v="242.98"/>
    <n v="323.92"/>
    <n v="0"/>
    <n v="323.92"/>
    <x v="8"/>
    <n v="2024"/>
    <n v="80.940000000000026"/>
  </r>
  <r>
    <s v="T02000"/>
    <n v="45663"/>
    <s v="C153"/>
    <s v="P010"/>
    <s v="S002"/>
    <x v="36"/>
    <x v="1"/>
    <x v="2"/>
    <n v="1"/>
    <n v="838.95"/>
    <n v="1194.1199999999999"/>
    <n v="0.05"/>
    <n v="1134.4139999999998"/>
    <x v="9"/>
    <n v="2025"/>
    <n v="355.16999999999985"/>
  </r>
  <r>
    <s v="T02001"/>
    <n v="45511"/>
    <s v="C037"/>
    <s v="P001"/>
    <s v="S001"/>
    <x v="31"/>
    <x v="1"/>
    <x v="3"/>
    <n v="2"/>
    <n v="1323.38"/>
    <n v="1673.69"/>
    <n v="0"/>
    <n v="3347.38"/>
    <x v="3"/>
    <n v="2024"/>
    <n v="700.61999999999989"/>
  </r>
  <r>
    <s v="T02002"/>
    <n v="45655"/>
    <s v="C146"/>
    <s v="P038"/>
    <s v="S004"/>
    <x v="41"/>
    <x v="0"/>
    <x v="1"/>
    <n v="2"/>
    <n v="285.23"/>
    <n v="366.93"/>
    <n v="0.05"/>
    <n v="697.16700000000003"/>
    <x v="7"/>
    <n v="2024"/>
    <n v="163.39999999999998"/>
  </r>
  <r>
    <s v="T02003"/>
    <n v="45186"/>
    <s v="C191"/>
    <s v="P048"/>
    <s v="S002"/>
    <x v="11"/>
    <x v="0"/>
    <x v="2"/>
    <n v="5"/>
    <n v="794.8"/>
    <n v="1216.3599999999999"/>
    <n v="0.1"/>
    <n v="5473.62"/>
    <x v="5"/>
    <n v="2023"/>
    <n v="2107.7999999999997"/>
  </r>
  <r>
    <s v="T02004"/>
    <n v="45833"/>
    <s v="C106"/>
    <s v="P039"/>
    <s v="S003"/>
    <x v="22"/>
    <x v="0"/>
    <x v="0"/>
    <n v="4"/>
    <n v="398.25"/>
    <n v="540.94000000000005"/>
    <n v="0"/>
    <n v="2163.7600000000002"/>
    <x v="0"/>
    <n v="2025"/>
    <n v="570.76000000000022"/>
  </r>
  <r>
    <s v="T02005"/>
    <n v="45875"/>
    <s v="C029"/>
    <s v="P047"/>
    <s v="S002"/>
    <x v="28"/>
    <x v="1"/>
    <x v="2"/>
    <n v="1"/>
    <n v="722.74"/>
    <n v="1197.18"/>
    <n v="0"/>
    <n v="1197.18"/>
    <x v="3"/>
    <n v="2025"/>
    <n v="474.44000000000005"/>
  </r>
  <r>
    <s v="T02006"/>
    <n v="45364"/>
    <s v="C129"/>
    <s v="P040"/>
    <s v="S002"/>
    <x v="37"/>
    <x v="1"/>
    <x v="2"/>
    <n v="1"/>
    <n v="1322.44"/>
    <n v="1745.61"/>
    <n v="0.15"/>
    <n v="1483.7684999999999"/>
    <x v="2"/>
    <n v="2024"/>
    <n v="423.16999999999985"/>
  </r>
  <r>
    <s v="T02007"/>
    <n v="45578"/>
    <s v="C175"/>
    <s v="P011"/>
    <s v="S004"/>
    <x v="17"/>
    <x v="1"/>
    <x v="1"/>
    <n v="5"/>
    <n v="190.67"/>
    <n v="248.57"/>
    <n v="0.1"/>
    <n v="1118.5650000000001"/>
    <x v="6"/>
    <n v="2024"/>
    <n v="289.5"/>
  </r>
  <r>
    <s v="T02008"/>
    <n v="45377"/>
    <s v="C182"/>
    <s v="P024"/>
    <s v="S002"/>
    <x v="14"/>
    <x v="1"/>
    <x v="2"/>
    <n v="4"/>
    <n v="813.07"/>
    <n v="1487.41"/>
    <n v="0.05"/>
    <n v="5652.1580000000004"/>
    <x v="2"/>
    <n v="2024"/>
    <n v="2697.36"/>
  </r>
  <r>
    <s v="T02009"/>
    <n v="45379"/>
    <s v="C024"/>
    <s v="P008"/>
    <s v="S005"/>
    <x v="48"/>
    <x v="0"/>
    <x v="2"/>
    <n v="4"/>
    <n v="70.59"/>
    <n v="109.78"/>
    <n v="0.05"/>
    <n v="417.16399999999999"/>
    <x v="2"/>
    <n v="2024"/>
    <n v="156.76"/>
  </r>
  <r>
    <s v="T02010"/>
    <n v="45751"/>
    <s v="C103"/>
    <s v="P025"/>
    <s v="S005"/>
    <x v="33"/>
    <x v="0"/>
    <x v="2"/>
    <n v="1"/>
    <n v="258.72000000000003"/>
    <n v="429.15"/>
    <n v="0.05"/>
    <n v="407.69249999999994"/>
    <x v="8"/>
    <n v="2025"/>
    <n v="170.42999999999995"/>
  </r>
  <r>
    <s v="T02011"/>
    <n v="45568"/>
    <s v="C048"/>
    <s v="P003"/>
    <s v="S005"/>
    <x v="46"/>
    <x v="0"/>
    <x v="2"/>
    <n v="5"/>
    <n v="169.03"/>
    <n v="337.63"/>
    <n v="0"/>
    <n v="1688.15"/>
    <x v="6"/>
    <n v="2024"/>
    <n v="843"/>
  </r>
  <r>
    <s v="T02012"/>
    <n v="45275"/>
    <s v="C123"/>
    <s v="P047"/>
    <s v="S003"/>
    <x v="28"/>
    <x v="1"/>
    <x v="0"/>
    <n v="4"/>
    <n v="722.74"/>
    <n v="1197.18"/>
    <n v="0.15"/>
    <n v="4070.4120000000003"/>
    <x v="7"/>
    <n v="2023"/>
    <n v="1897.7600000000002"/>
  </r>
  <r>
    <s v="T02013"/>
    <n v="45389"/>
    <s v="C014"/>
    <s v="P016"/>
    <s v="S003"/>
    <x v="13"/>
    <x v="0"/>
    <x v="0"/>
    <n v="4"/>
    <n v="1451.16"/>
    <n v="1858.75"/>
    <n v="0.05"/>
    <n v="7063.25"/>
    <x v="8"/>
    <n v="2024"/>
    <n v="1630.3599999999997"/>
  </r>
  <r>
    <s v="T02014"/>
    <n v="45279"/>
    <s v="C028"/>
    <s v="P050"/>
    <s v="S001"/>
    <x v="3"/>
    <x v="0"/>
    <x v="3"/>
    <n v="1"/>
    <n v="775.07"/>
    <n v="1044.6400000000001"/>
    <n v="0.1"/>
    <n v="940.17600000000016"/>
    <x v="7"/>
    <n v="2023"/>
    <n v="269.57000000000005"/>
  </r>
  <r>
    <s v="T02015"/>
    <n v="45699"/>
    <s v="C008"/>
    <s v="P025"/>
    <s v="S002"/>
    <x v="33"/>
    <x v="0"/>
    <x v="2"/>
    <n v="3"/>
    <n v="258.72000000000003"/>
    <n v="429.15"/>
    <n v="0.05"/>
    <n v="1223.0774999999999"/>
    <x v="10"/>
    <n v="2025"/>
    <n v="511.28999999999985"/>
  </r>
  <r>
    <s v="T02016"/>
    <n v="45342"/>
    <s v="C017"/>
    <s v="P036"/>
    <s v="S002"/>
    <x v="4"/>
    <x v="0"/>
    <x v="2"/>
    <n v="5"/>
    <n v="1167.73"/>
    <n v="1501.46"/>
    <n v="0"/>
    <n v="7507.3"/>
    <x v="10"/>
    <n v="2024"/>
    <n v="1668.65"/>
  </r>
  <r>
    <s v="T02017"/>
    <n v="45199"/>
    <s v="C049"/>
    <s v="P005"/>
    <s v="S005"/>
    <x v="6"/>
    <x v="0"/>
    <x v="2"/>
    <n v="2"/>
    <n v="1004.09"/>
    <n v="1396.22"/>
    <n v="0"/>
    <n v="2792.44"/>
    <x v="5"/>
    <n v="2023"/>
    <n v="784.26"/>
  </r>
  <r>
    <s v="T02018"/>
    <n v="45641"/>
    <s v="C069"/>
    <s v="P046"/>
    <s v="S001"/>
    <x v="42"/>
    <x v="0"/>
    <x v="3"/>
    <n v="5"/>
    <n v="926.55"/>
    <n v="1165.3699999999999"/>
    <n v="0"/>
    <n v="5826.8499999999995"/>
    <x v="7"/>
    <n v="2024"/>
    <n v="1194.0999999999997"/>
  </r>
  <r>
    <s v="T02019"/>
    <n v="45268"/>
    <s v="C012"/>
    <s v="P029"/>
    <s v="S001"/>
    <x v="47"/>
    <x v="0"/>
    <x v="3"/>
    <n v="3"/>
    <n v="988.31"/>
    <n v="1485.05"/>
    <n v="0"/>
    <n v="4455.1499999999996"/>
    <x v="7"/>
    <n v="2023"/>
    <n v="1490.22"/>
  </r>
  <r>
    <s v="T02020"/>
    <n v="45736"/>
    <s v="C003"/>
    <s v="P045"/>
    <s v="S003"/>
    <x v="8"/>
    <x v="2"/>
    <x v="0"/>
    <n v="3"/>
    <n v="1004.56"/>
    <n v="1879.08"/>
    <n v="0.15"/>
    <n v="4791.6539999999995"/>
    <x v="2"/>
    <n v="2025"/>
    <n v="2623.56"/>
  </r>
  <r>
    <s v="T02021"/>
    <n v="45245"/>
    <s v="C081"/>
    <s v="P017"/>
    <s v="S004"/>
    <x v="43"/>
    <x v="1"/>
    <x v="1"/>
    <n v="3"/>
    <n v="833.52"/>
    <n v="1246.1099999999999"/>
    <n v="0.05"/>
    <n v="3551.4134999999997"/>
    <x v="1"/>
    <n v="2023"/>
    <n v="1237.7699999999998"/>
  </r>
  <r>
    <s v="T02022"/>
    <n v="45347"/>
    <s v="C085"/>
    <s v="P047"/>
    <s v="S004"/>
    <x v="28"/>
    <x v="1"/>
    <x v="1"/>
    <n v="5"/>
    <n v="722.74"/>
    <n v="1197.18"/>
    <n v="0"/>
    <n v="5985.9000000000005"/>
    <x v="10"/>
    <n v="2024"/>
    <n v="2372.2000000000003"/>
  </r>
  <r>
    <s v="T02023"/>
    <n v="45478"/>
    <s v="C007"/>
    <s v="P005"/>
    <s v="S005"/>
    <x v="6"/>
    <x v="0"/>
    <x v="2"/>
    <n v="4"/>
    <n v="1004.09"/>
    <n v="1396.22"/>
    <n v="0.15"/>
    <n v="4747.1480000000001"/>
    <x v="11"/>
    <n v="2024"/>
    <n v="1568.52"/>
  </r>
  <r>
    <s v="T02024"/>
    <n v="45261"/>
    <s v="C075"/>
    <s v="P028"/>
    <s v="S002"/>
    <x v="25"/>
    <x v="1"/>
    <x v="2"/>
    <n v="2"/>
    <n v="363.33"/>
    <n v="673.78"/>
    <n v="0.15"/>
    <n v="1145.4259999999999"/>
    <x v="7"/>
    <n v="2023"/>
    <n v="620.9"/>
  </r>
  <r>
    <s v="T02025"/>
    <n v="45571"/>
    <s v="C161"/>
    <s v="P021"/>
    <s v="S001"/>
    <x v="23"/>
    <x v="2"/>
    <x v="3"/>
    <n v="2"/>
    <n v="977.09"/>
    <n v="1227.24"/>
    <n v="0.05"/>
    <n v="2331.7559999999999"/>
    <x v="6"/>
    <n v="2024"/>
    <n v="500.29999999999995"/>
  </r>
  <r>
    <s v="T02026"/>
    <n v="45268"/>
    <s v="C197"/>
    <s v="P008"/>
    <s v="S002"/>
    <x v="48"/>
    <x v="0"/>
    <x v="2"/>
    <n v="5"/>
    <n v="70.59"/>
    <n v="109.78"/>
    <n v="0.1"/>
    <n v="494.01"/>
    <x v="7"/>
    <n v="2023"/>
    <n v="195.95"/>
  </r>
  <r>
    <s v="T02027"/>
    <n v="45638"/>
    <s v="C034"/>
    <s v="P024"/>
    <s v="S003"/>
    <x v="14"/>
    <x v="1"/>
    <x v="0"/>
    <n v="3"/>
    <n v="813.07"/>
    <n v="1487.41"/>
    <n v="0.1"/>
    <n v="4016.0070000000005"/>
    <x v="7"/>
    <n v="2024"/>
    <n v="2023.02"/>
  </r>
  <r>
    <s v="T02028"/>
    <n v="45474"/>
    <s v="C011"/>
    <s v="P011"/>
    <s v="S004"/>
    <x v="17"/>
    <x v="1"/>
    <x v="1"/>
    <n v="2"/>
    <n v="190.67"/>
    <n v="248.57"/>
    <n v="0.05"/>
    <n v="472.28299999999996"/>
    <x v="11"/>
    <n v="2024"/>
    <n v="115.80000000000001"/>
  </r>
  <r>
    <s v="T02029"/>
    <n v="45687"/>
    <s v="C040"/>
    <s v="P032"/>
    <s v="S005"/>
    <x v="44"/>
    <x v="2"/>
    <x v="2"/>
    <n v="4"/>
    <n v="164.01"/>
    <n v="304.70999999999998"/>
    <n v="0"/>
    <n v="1218.8399999999999"/>
    <x v="9"/>
    <n v="2025"/>
    <n v="562.79999999999995"/>
  </r>
  <r>
    <s v="T02030"/>
    <n v="45704"/>
    <s v="C037"/>
    <s v="P025"/>
    <s v="S003"/>
    <x v="33"/>
    <x v="0"/>
    <x v="0"/>
    <n v="5"/>
    <n v="258.72000000000003"/>
    <n v="429.15"/>
    <n v="0"/>
    <n v="2145.75"/>
    <x v="10"/>
    <n v="2025"/>
    <n v="852.14999999999975"/>
  </r>
  <r>
    <s v="T02031"/>
    <n v="45380"/>
    <s v="C025"/>
    <s v="P036"/>
    <s v="S004"/>
    <x v="4"/>
    <x v="0"/>
    <x v="1"/>
    <n v="3"/>
    <n v="1167.73"/>
    <n v="1501.46"/>
    <n v="0.05"/>
    <n v="4279.1610000000001"/>
    <x v="2"/>
    <n v="2024"/>
    <n v="1001.19"/>
  </r>
  <r>
    <s v="T02032"/>
    <n v="45291"/>
    <s v="C042"/>
    <s v="P010"/>
    <s v="S001"/>
    <x v="36"/>
    <x v="1"/>
    <x v="3"/>
    <n v="3"/>
    <n v="838.95"/>
    <n v="1194.1199999999999"/>
    <n v="0.1"/>
    <n v="3224.1239999999998"/>
    <x v="7"/>
    <n v="2023"/>
    <n v="1065.5099999999995"/>
  </r>
  <r>
    <s v="T02033"/>
    <n v="45379"/>
    <s v="C023"/>
    <s v="P025"/>
    <s v="S001"/>
    <x v="33"/>
    <x v="0"/>
    <x v="3"/>
    <n v="2"/>
    <n v="258.72000000000003"/>
    <n v="429.15"/>
    <n v="0.15"/>
    <n v="729.55499999999995"/>
    <x v="2"/>
    <n v="2024"/>
    <n v="340.8599999999999"/>
  </r>
  <r>
    <s v="T02034"/>
    <n v="45795"/>
    <s v="C122"/>
    <s v="P041"/>
    <s v="S003"/>
    <x v="30"/>
    <x v="1"/>
    <x v="0"/>
    <n v="4"/>
    <n v="1043.29"/>
    <n v="1635.01"/>
    <n v="0.05"/>
    <n v="6213.0379999999996"/>
    <x v="4"/>
    <n v="2025"/>
    <n v="2366.88"/>
  </r>
  <r>
    <s v="T02035"/>
    <n v="45334"/>
    <s v="C146"/>
    <s v="P048"/>
    <s v="S004"/>
    <x v="11"/>
    <x v="0"/>
    <x v="1"/>
    <n v="1"/>
    <n v="794.8"/>
    <n v="1216.3599999999999"/>
    <n v="0.1"/>
    <n v="1094.7239999999999"/>
    <x v="10"/>
    <n v="2024"/>
    <n v="421.55999999999995"/>
  </r>
  <r>
    <s v="T02036"/>
    <n v="45493"/>
    <s v="C103"/>
    <s v="P022"/>
    <s v="S004"/>
    <x v="9"/>
    <x v="2"/>
    <x v="1"/>
    <n v="5"/>
    <n v="19.05"/>
    <n v="25.57"/>
    <n v="0.05"/>
    <n v="121.4575"/>
    <x v="11"/>
    <n v="2024"/>
    <n v="32.599999999999994"/>
  </r>
  <r>
    <s v="T02037"/>
    <n v="45739"/>
    <s v="C094"/>
    <s v="P027"/>
    <s v="S005"/>
    <x v="34"/>
    <x v="1"/>
    <x v="2"/>
    <n v="5"/>
    <n v="952.65"/>
    <n v="1272.23"/>
    <n v="0.1"/>
    <n v="5725.0349999999999"/>
    <x v="2"/>
    <n v="2025"/>
    <n v="1597.9"/>
  </r>
  <r>
    <s v="T02038"/>
    <n v="45783"/>
    <s v="C022"/>
    <s v="P022"/>
    <s v="S004"/>
    <x v="9"/>
    <x v="2"/>
    <x v="1"/>
    <n v="5"/>
    <n v="19.05"/>
    <n v="25.57"/>
    <n v="0.15"/>
    <n v="108.67249999999999"/>
    <x v="4"/>
    <n v="2025"/>
    <n v="32.599999999999994"/>
  </r>
  <r>
    <s v="T02039"/>
    <n v="45207"/>
    <s v="C175"/>
    <s v="P022"/>
    <s v="S001"/>
    <x v="9"/>
    <x v="2"/>
    <x v="3"/>
    <n v="5"/>
    <n v="19.05"/>
    <n v="25.57"/>
    <n v="0"/>
    <n v="127.85"/>
    <x v="6"/>
    <n v="2023"/>
    <n v="32.599999999999994"/>
  </r>
  <r>
    <s v="T02040"/>
    <n v="45845"/>
    <s v="C180"/>
    <s v="P018"/>
    <s v="S005"/>
    <x v="19"/>
    <x v="1"/>
    <x v="2"/>
    <n v="1"/>
    <n v="703.83"/>
    <n v="1079.8900000000001"/>
    <n v="0.05"/>
    <n v="1025.8955000000001"/>
    <x v="11"/>
    <n v="2025"/>
    <n v="376.06000000000006"/>
  </r>
  <r>
    <s v="T02041"/>
    <n v="45251"/>
    <s v="C075"/>
    <s v="P024"/>
    <s v="S004"/>
    <x v="14"/>
    <x v="1"/>
    <x v="1"/>
    <n v="2"/>
    <n v="813.07"/>
    <n v="1487.41"/>
    <n v="0.15"/>
    <n v="2528.5970000000002"/>
    <x v="1"/>
    <n v="2023"/>
    <n v="1348.68"/>
  </r>
  <r>
    <s v="T02042"/>
    <n v="45511"/>
    <s v="C058"/>
    <s v="P046"/>
    <s v="S004"/>
    <x v="42"/>
    <x v="0"/>
    <x v="1"/>
    <n v="4"/>
    <n v="926.55"/>
    <n v="1165.3699999999999"/>
    <n v="0"/>
    <n v="4661.4799999999996"/>
    <x v="3"/>
    <n v="2024"/>
    <n v="955.27999999999975"/>
  </r>
  <r>
    <s v="T02043"/>
    <n v="45564"/>
    <s v="C120"/>
    <s v="P015"/>
    <s v="S004"/>
    <x v="40"/>
    <x v="0"/>
    <x v="1"/>
    <n v="5"/>
    <n v="187.6"/>
    <n v="270.45"/>
    <n v="0.15"/>
    <n v="1149.4124999999999"/>
    <x v="5"/>
    <n v="2024"/>
    <n v="414.25"/>
  </r>
  <r>
    <s v="T02044"/>
    <n v="45743"/>
    <s v="C022"/>
    <s v="P013"/>
    <s v="S002"/>
    <x v="21"/>
    <x v="0"/>
    <x v="2"/>
    <n v="1"/>
    <n v="675.1"/>
    <n v="1134.8"/>
    <n v="0.15"/>
    <n v="964.57999999999993"/>
    <x v="2"/>
    <n v="2025"/>
    <n v="459.69999999999993"/>
  </r>
  <r>
    <s v="T02045"/>
    <n v="45555"/>
    <s v="C052"/>
    <s v="P044"/>
    <s v="S004"/>
    <x v="32"/>
    <x v="0"/>
    <x v="1"/>
    <n v="3"/>
    <n v="797.54"/>
    <n v="1286.55"/>
    <n v="0"/>
    <n v="3859.6499999999996"/>
    <x v="5"/>
    <n v="2024"/>
    <n v="1467.03"/>
  </r>
  <r>
    <s v="T02046"/>
    <n v="45484"/>
    <s v="C088"/>
    <s v="P033"/>
    <s v="S005"/>
    <x v="16"/>
    <x v="0"/>
    <x v="2"/>
    <n v="4"/>
    <n v="1329.15"/>
    <n v="1798.97"/>
    <n v="0.05"/>
    <n v="6836.0859999999993"/>
    <x v="11"/>
    <n v="2024"/>
    <n v="1879.2799999999997"/>
  </r>
  <r>
    <s v="T02047"/>
    <n v="45851"/>
    <s v="C030"/>
    <s v="P022"/>
    <s v="S003"/>
    <x v="9"/>
    <x v="2"/>
    <x v="0"/>
    <n v="4"/>
    <n v="19.05"/>
    <n v="25.57"/>
    <n v="0"/>
    <n v="102.28"/>
    <x v="11"/>
    <n v="2025"/>
    <n v="26.08"/>
  </r>
  <r>
    <s v="T02048"/>
    <n v="45385"/>
    <s v="C121"/>
    <s v="P050"/>
    <s v="S002"/>
    <x v="3"/>
    <x v="0"/>
    <x v="2"/>
    <n v="2"/>
    <n v="775.07"/>
    <n v="1044.6400000000001"/>
    <n v="0.1"/>
    <n v="1880.3520000000003"/>
    <x v="8"/>
    <n v="2024"/>
    <n v="539.1400000000001"/>
  </r>
  <r>
    <s v="T02049"/>
    <n v="45467"/>
    <s v="C154"/>
    <s v="P048"/>
    <s v="S004"/>
    <x v="11"/>
    <x v="0"/>
    <x v="1"/>
    <n v="1"/>
    <n v="794.8"/>
    <n v="1216.3599999999999"/>
    <n v="0.1"/>
    <n v="1094.7239999999999"/>
    <x v="0"/>
    <n v="2024"/>
    <n v="421.55999999999995"/>
  </r>
  <r>
    <s v="T02050"/>
    <n v="45659"/>
    <s v="C122"/>
    <s v="P006"/>
    <s v="S002"/>
    <x v="35"/>
    <x v="2"/>
    <x v="2"/>
    <n v="1"/>
    <n v="187.34"/>
    <n v="318.05"/>
    <n v="0.05"/>
    <n v="302.14749999999998"/>
    <x v="9"/>
    <n v="2025"/>
    <n v="130.71"/>
  </r>
  <r>
    <s v="T02051"/>
    <n v="45296"/>
    <s v="C195"/>
    <s v="P043"/>
    <s v="S004"/>
    <x v="45"/>
    <x v="0"/>
    <x v="1"/>
    <n v="3"/>
    <n v="293.95999999999998"/>
    <n v="564.41999999999996"/>
    <n v="0.1"/>
    <n v="1523.9339999999997"/>
    <x v="9"/>
    <n v="2024"/>
    <n v="811.37999999999988"/>
  </r>
  <r>
    <s v="T02052"/>
    <n v="45803"/>
    <s v="C022"/>
    <s v="P036"/>
    <s v="S002"/>
    <x v="4"/>
    <x v="0"/>
    <x v="2"/>
    <n v="1"/>
    <n v="1167.73"/>
    <n v="1501.46"/>
    <n v="0.1"/>
    <n v="1351.3140000000001"/>
    <x v="4"/>
    <n v="2025"/>
    <n v="333.73"/>
  </r>
  <r>
    <s v="T02053"/>
    <n v="45681"/>
    <s v="C021"/>
    <s v="P019"/>
    <s v="S003"/>
    <x v="26"/>
    <x v="1"/>
    <x v="0"/>
    <n v="4"/>
    <n v="1346.48"/>
    <n v="1762.92"/>
    <n v="0.15"/>
    <n v="5993.9279999999999"/>
    <x v="9"/>
    <n v="2025"/>
    <n v="1665.7600000000002"/>
  </r>
  <r>
    <s v="T02054"/>
    <n v="45627"/>
    <s v="C172"/>
    <s v="P035"/>
    <s v="S003"/>
    <x v="7"/>
    <x v="1"/>
    <x v="0"/>
    <n v="2"/>
    <n v="1195.6300000000001"/>
    <n v="1562.43"/>
    <n v="0"/>
    <n v="3124.86"/>
    <x v="7"/>
    <n v="2024"/>
    <n v="733.59999999999991"/>
  </r>
  <r>
    <s v="T02055"/>
    <n v="45522"/>
    <s v="C110"/>
    <s v="P042"/>
    <s v="S003"/>
    <x v="10"/>
    <x v="0"/>
    <x v="0"/>
    <n v="3"/>
    <n v="316.63"/>
    <n v="453.62"/>
    <n v="0.05"/>
    <n v="1292.817"/>
    <x v="3"/>
    <n v="2024"/>
    <n v="410.97"/>
  </r>
  <r>
    <s v="T02056"/>
    <n v="45636"/>
    <s v="C090"/>
    <s v="P026"/>
    <s v="S004"/>
    <x v="15"/>
    <x v="2"/>
    <x v="1"/>
    <n v="4"/>
    <n v="584.4"/>
    <n v="1015.76"/>
    <n v="0.15"/>
    <n v="3453.5839999999998"/>
    <x v="7"/>
    <n v="2024"/>
    <n v="1725.44"/>
  </r>
  <r>
    <s v="T02057"/>
    <n v="45635"/>
    <s v="C179"/>
    <s v="P032"/>
    <s v="S004"/>
    <x v="44"/>
    <x v="2"/>
    <x v="1"/>
    <n v="3"/>
    <n v="164.01"/>
    <n v="304.70999999999998"/>
    <n v="0.15"/>
    <n v="777.01049999999987"/>
    <x v="7"/>
    <n v="2024"/>
    <n v="422.09999999999997"/>
  </r>
  <r>
    <s v="T02058"/>
    <n v="45841"/>
    <s v="C144"/>
    <s v="P013"/>
    <s v="S005"/>
    <x v="21"/>
    <x v="0"/>
    <x v="2"/>
    <n v="2"/>
    <n v="675.1"/>
    <n v="1134.8"/>
    <n v="0"/>
    <n v="2269.6"/>
    <x v="11"/>
    <n v="2025"/>
    <n v="919.39999999999986"/>
  </r>
  <r>
    <s v="T02059"/>
    <n v="45787"/>
    <s v="C083"/>
    <s v="P019"/>
    <s v="S003"/>
    <x v="26"/>
    <x v="1"/>
    <x v="0"/>
    <n v="1"/>
    <n v="1346.48"/>
    <n v="1762.92"/>
    <n v="0.05"/>
    <n v="1674.7739999999999"/>
    <x v="4"/>
    <n v="2025"/>
    <n v="416.44000000000005"/>
  </r>
  <r>
    <s v="T02060"/>
    <n v="45478"/>
    <s v="C038"/>
    <s v="P027"/>
    <s v="S004"/>
    <x v="34"/>
    <x v="1"/>
    <x v="1"/>
    <n v="3"/>
    <n v="952.65"/>
    <n v="1272.23"/>
    <n v="0"/>
    <n v="3816.69"/>
    <x v="11"/>
    <n v="2024"/>
    <n v="958.74000000000012"/>
  </r>
  <r>
    <s v="T02061"/>
    <n v="45283"/>
    <s v="C068"/>
    <s v="P040"/>
    <s v="S005"/>
    <x v="37"/>
    <x v="1"/>
    <x v="2"/>
    <n v="1"/>
    <n v="1322.44"/>
    <n v="1745.61"/>
    <n v="0.15"/>
    <n v="1483.7684999999999"/>
    <x v="7"/>
    <n v="2023"/>
    <n v="423.16999999999985"/>
  </r>
  <r>
    <s v="T02062"/>
    <n v="45629"/>
    <s v="C163"/>
    <s v="P028"/>
    <s v="S004"/>
    <x v="25"/>
    <x v="1"/>
    <x v="1"/>
    <n v="5"/>
    <n v="363.33"/>
    <n v="673.78"/>
    <n v="0"/>
    <n v="3368.8999999999996"/>
    <x v="7"/>
    <n v="2024"/>
    <n v="1552.25"/>
  </r>
  <r>
    <s v="T02063"/>
    <n v="45511"/>
    <s v="C056"/>
    <s v="P042"/>
    <s v="S002"/>
    <x v="10"/>
    <x v="0"/>
    <x v="2"/>
    <n v="4"/>
    <n v="316.63"/>
    <n v="453.62"/>
    <n v="0.05"/>
    <n v="1723.7559999999999"/>
    <x v="3"/>
    <n v="2024"/>
    <n v="547.96"/>
  </r>
  <r>
    <s v="T02064"/>
    <n v="45333"/>
    <s v="C056"/>
    <s v="P045"/>
    <s v="S003"/>
    <x v="8"/>
    <x v="2"/>
    <x v="0"/>
    <n v="2"/>
    <n v="1004.56"/>
    <n v="1879.08"/>
    <n v="0.05"/>
    <n v="3570.2519999999995"/>
    <x v="10"/>
    <n v="2024"/>
    <n v="1749.04"/>
  </r>
  <r>
    <s v="T02065"/>
    <n v="45834"/>
    <s v="C095"/>
    <s v="P007"/>
    <s v="S003"/>
    <x v="18"/>
    <x v="1"/>
    <x v="0"/>
    <n v="1"/>
    <n v="764.02"/>
    <n v="1474.12"/>
    <n v="0.1"/>
    <n v="1326.7079999999999"/>
    <x v="0"/>
    <n v="2025"/>
    <n v="710.09999999999991"/>
  </r>
  <r>
    <s v="T02066"/>
    <n v="45345"/>
    <s v="C129"/>
    <s v="P010"/>
    <s v="S001"/>
    <x v="36"/>
    <x v="1"/>
    <x v="3"/>
    <n v="4"/>
    <n v="838.95"/>
    <n v="1194.1199999999999"/>
    <n v="0.15"/>
    <n v="4060.0079999999994"/>
    <x v="10"/>
    <n v="2024"/>
    <n v="1420.6799999999994"/>
  </r>
  <r>
    <s v="T02067"/>
    <n v="45288"/>
    <s v="C106"/>
    <s v="P006"/>
    <s v="S003"/>
    <x v="35"/>
    <x v="2"/>
    <x v="0"/>
    <n v="3"/>
    <n v="187.34"/>
    <n v="318.05"/>
    <n v="0.15"/>
    <n v="811.02750000000003"/>
    <x v="7"/>
    <n v="2023"/>
    <n v="392.13"/>
  </r>
  <r>
    <s v="T02068"/>
    <n v="45610"/>
    <s v="C030"/>
    <s v="P002"/>
    <s v="S002"/>
    <x v="2"/>
    <x v="1"/>
    <x v="2"/>
    <n v="4"/>
    <n v="527.62"/>
    <n v="818.76"/>
    <n v="0.15"/>
    <n v="2783.7840000000001"/>
    <x v="1"/>
    <n v="2024"/>
    <n v="1164.56"/>
  </r>
  <r>
    <s v="T02069"/>
    <n v="45860"/>
    <s v="C046"/>
    <s v="P041"/>
    <s v="S005"/>
    <x v="30"/>
    <x v="1"/>
    <x v="2"/>
    <n v="5"/>
    <n v="1043.29"/>
    <n v="1635.01"/>
    <n v="0.05"/>
    <n v="7766.2974999999997"/>
    <x v="11"/>
    <n v="2025"/>
    <n v="2958.6000000000004"/>
  </r>
  <r>
    <s v="T02070"/>
    <n v="45746"/>
    <s v="C098"/>
    <s v="P013"/>
    <s v="S003"/>
    <x v="21"/>
    <x v="0"/>
    <x v="0"/>
    <n v="4"/>
    <n v="675.1"/>
    <n v="1134.8"/>
    <n v="0.1"/>
    <n v="4085.2799999999997"/>
    <x v="2"/>
    <n v="2025"/>
    <n v="1838.7999999999997"/>
  </r>
  <r>
    <s v="T02071"/>
    <n v="45395"/>
    <s v="C023"/>
    <s v="P004"/>
    <s v="S001"/>
    <x v="49"/>
    <x v="0"/>
    <x v="3"/>
    <n v="1"/>
    <n v="1363.52"/>
    <n v="1853.77"/>
    <n v="0"/>
    <n v="1853.77"/>
    <x v="8"/>
    <n v="2024"/>
    <n v="490.25"/>
  </r>
  <r>
    <s v="T02072"/>
    <n v="45837"/>
    <s v="C027"/>
    <s v="P038"/>
    <s v="S004"/>
    <x v="41"/>
    <x v="0"/>
    <x v="1"/>
    <n v="5"/>
    <n v="285.23"/>
    <n v="366.93"/>
    <n v="0"/>
    <n v="1834.65"/>
    <x v="0"/>
    <n v="2025"/>
    <n v="408.49999999999994"/>
  </r>
  <r>
    <s v="T02073"/>
    <n v="45271"/>
    <s v="C129"/>
    <s v="P029"/>
    <s v="S005"/>
    <x v="47"/>
    <x v="0"/>
    <x v="2"/>
    <n v="1"/>
    <n v="988.31"/>
    <n v="1485.05"/>
    <n v="0.1"/>
    <n v="1336.5450000000001"/>
    <x v="7"/>
    <n v="2023"/>
    <n v="496.74"/>
  </r>
  <r>
    <s v="T02074"/>
    <n v="45345"/>
    <s v="C055"/>
    <s v="P018"/>
    <s v="S002"/>
    <x v="19"/>
    <x v="1"/>
    <x v="2"/>
    <n v="4"/>
    <n v="703.83"/>
    <n v="1079.8900000000001"/>
    <n v="0.15"/>
    <n v="3671.6260000000002"/>
    <x v="10"/>
    <n v="2024"/>
    <n v="1504.2400000000002"/>
  </r>
  <r>
    <s v="T02075"/>
    <n v="45328"/>
    <s v="C051"/>
    <s v="P008"/>
    <s v="S004"/>
    <x v="48"/>
    <x v="0"/>
    <x v="1"/>
    <n v="1"/>
    <n v="70.59"/>
    <n v="109.78"/>
    <n v="0.1"/>
    <n v="98.802000000000007"/>
    <x v="10"/>
    <n v="2024"/>
    <n v="39.19"/>
  </r>
  <r>
    <s v="T02076"/>
    <n v="45295"/>
    <s v="C106"/>
    <s v="P010"/>
    <s v="S004"/>
    <x v="36"/>
    <x v="1"/>
    <x v="1"/>
    <n v="1"/>
    <n v="838.95"/>
    <n v="1194.1199999999999"/>
    <n v="0.1"/>
    <n v="1074.7079999999999"/>
    <x v="9"/>
    <n v="2024"/>
    <n v="355.16999999999985"/>
  </r>
  <r>
    <s v="T02077"/>
    <n v="45591"/>
    <s v="C130"/>
    <s v="P024"/>
    <s v="S003"/>
    <x v="14"/>
    <x v="1"/>
    <x v="0"/>
    <n v="3"/>
    <n v="813.07"/>
    <n v="1487.41"/>
    <n v="0.1"/>
    <n v="4016.0070000000005"/>
    <x v="6"/>
    <n v="2024"/>
    <n v="2023.02"/>
  </r>
  <r>
    <s v="T02078"/>
    <n v="45458"/>
    <s v="C107"/>
    <s v="P009"/>
    <s v="S002"/>
    <x v="5"/>
    <x v="2"/>
    <x v="2"/>
    <n v="1"/>
    <n v="80.36"/>
    <n v="123.19"/>
    <n v="0.15"/>
    <n v="104.7115"/>
    <x v="0"/>
    <n v="2024"/>
    <n v="42.83"/>
  </r>
  <r>
    <s v="T02079"/>
    <n v="45872"/>
    <s v="C004"/>
    <s v="P020"/>
    <s v="S001"/>
    <x v="24"/>
    <x v="0"/>
    <x v="3"/>
    <n v="2"/>
    <n v="242.98"/>
    <n v="323.92"/>
    <n v="0.1"/>
    <n v="583.05600000000004"/>
    <x v="3"/>
    <n v="2025"/>
    <n v="161.88000000000005"/>
  </r>
  <r>
    <s v="T02080"/>
    <n v="45790"/>
    <s v="C086"/>
    <s v="P012"/>
    <s v="S002"/>
    <x v="38"/>
    <x v="1"/>
    <x v="2"/>
    <n v="5"/>
    <n v="818.24"/>
    <n v="1193.0899999999999"/>
    <n v="0.15"/>
    <n v="5070.6324999999997"/>
    <x v="4"/>
    <n v="2025"/>
    <n v="1874.2499999999995"/>
  </r>
  <r>
    <s v="T02081"/>
    <n v="45591"/>
    <s v="C143"/>
    <s v="P050"/>
    <s v="S004"/>
    <x v="3"/>
    <x v="0"/>
    <x v="1"/>
    <n v="2"/>
    <n v="775.07"/>
    <n v="1044.6400000000001"/>
    <n v="0.15"/>
    <n v="1775.8880000000001"/>
    <x v="6"/>
    <n v="2024"/>
    <n v="539.1400000000001"/>
  </r>
  <r>
    <s v="T02082"/>
    <n v="45185"/>
    <s v="C148"/>
    <s v="P013"/>
    <s v="S004"/>
    <x v="21"/>
    <x v="0"/>
    <x v="1"/>
    <n v="2"/>
    <n v="675.1"/>
    <n v="1134.8"/>
    <n v="0.15"/>
    <n v="1929.1599999999999"/>
    <x v="5"/>
    <n v="2023"/>
    <n v="919.39999999999986"/>
  </r>
  <r>
    <s v="T02083"/>
    <n v="45816"/>
    <s v="C104"/>
    <s v="P028"/>
    <s v="S003"/>
    <x v="25"/>
    <x v="1"/>
    <x v="0"/>
    <n v="5"/>
    <n v="363.33"/>
    <n v="673.78"/>
    <n v="0.05"/>
    <n v="3200.4549999999995"/>
    <x v="0"/>
    <n v="2025"/>
    <n v="1552.25"/>
  </r>
  <r>
    <s v="T02084"/>
    <n v="45313"/>
    <s v="C060"/>
    <s v="P016"/>
    <s v="S001"/>
    <x v="13"/>
    <x v="0"/>
    <x v="3"/>
    <n v="2"/>
    <n v="1451.16"/>
    <n v="1858.75"/>
    <n v="0"/>
    <n v="3717.5"/>
    <x v="9"/>
    <n v="2024"/>
    <n v="815.17999999999984"/>
  </r>
  <r>
    <s v="T02085"/>
    <n v="45723"/>
    <s v="C196"/>
    <s v="P049"/>
    <s v="S003"/>
    <x v="29"/>
    <x v="0"/>
    <x v="0"/>
    <n v="5"/>
    <n v="199.3"/>
    <n v="388.26"/>
    <n v="0.05"/>
    <n v="1844.2349999999999"/>
    <x v="2"/>
    <n v="2025"/>
    <n v="944.8"/>
  </r>
  <r>
    <s v="T02086"/>
    <n v="45337"/>
    <s v="C053"/>
    <s v="P042"/>
    <s v="S001"/>
    <x v="10"/>
    <x v="0"/>
    <x v="3"/>
    <n v="1"/>
    <n v="316.63"/>
    <n v="453.62"/>
    <n v="0"/>
    <n v="453.62"/>
    <x v="10"/>
    <n v="2024"/>
    <n v="136.99"/>
  </r>
  <r>
    <s v="T02087"/>
    <n v="45507"/>
    <s v="C003"/>
    <s v="P015"/>
    <s v="S005"/>
    <x v="40"/>
    <x v="0"/>
    <x v="2"/>
    <n v="2"/>
    <n v="187.6"/>
    <n v="270.45"/>
    <n v="0"/>
    <n v="540.9"/>
    <x v="3"/>
    <n v="2024"/>
    <n v="165.7"/>
  </r>
  <r>
    <s v="T02088"/>
    <n v="45522"/>
    <s v="C147"/>
    <s v="P019"/>
    <s v="S004"/>
    <x v="26"/>
    <x v="1"/>
    <x v="1"/>
    <n v="1"/>
    <n v="1346.48"/>
    <n v="1762.92"/>
    <n v="0.05"/>
    <n v="1674.7739999999999"/>
    <x v="3"/>
    <n v="2024"/>
    <n v="416.44000000000005"/>
  </r>
  <r>
    <s v="T02089"/>
    <n v="45596"/>
    <s v="C163"/>
    <s v="P031"/>
    <s v="S003"/>
    <x v="39"/>
    <x v="2"/>
    <x v="0"/>
    <n v="2"/>
    <n v="822.2"/>
    <n v="1095.72"/>
    <n v="0.05"/>
    <n v="2081.8679999999999"/>
    <x v="6"/>
    <n v="2024"/>
    <n v="547.04"/>
  </r>
  <r>
    <s v="T02090"/>
    <n v="45695"/>
    <s v="C077"/>
    <s v="P045"/>
    <s v="S002"/>
    <x v="8"/>
    <x v="2"/>
    <x v="2"/>
    <n v="5"/>
    <n v="1004.56"/>
    <n v="1879.08"/>
    <n v="0.05"/>
    <n v="8925.6299999999992"/>
    <x v="10"/>
    <n v="2025"/>
    <n v="4372.6000000000004"/>
  </r>
  <r>
    <s v="T02091"/>
    <n v="45787"/>
    <s v="C198"/>
    <s v="P038"/>
    <s v="S003"/>
    <x v="41"/>
    <x v="0"/>
    <x v="0"/>
    <n v="1"/>
    <n v="285.23"/>
    <n v="366.93"/>
    <n v="0.1"/>
    <n v="330.23700000000002"/>
    <x v="4"/>
    <n v="2025"/>
    <n v="81.699999999999989"/>
  </r>
  <r>
    <s v="T02092"/>
    <n v="45877"/>
    <s v="C037"/>
    <s v="P050"/>
    <s v="S001"/>
    <x v="3"/>
    <x v="0"/>
    <x v="3"/>
    <n v="5"/>
    <n v="775.07"/>
    <n v="1044.6400000000001"/>
    <n v="0"/>
    <n v="5223.2000000000007"/>
    <x v="3"/>
    <n v="2025"/>
    <n v="1347.8500000000004"/>
  </r>
  <r>
    <s v="T02093"/>
    <n v="45858"/>
    <s v="C118"/>
    <s v="P049"/>
    <s v="S005"/>
    <x v="29"/>
    <x v="0"/>
    <x v="2"/>
    <n v="1"/>
    <n v="199.3"/>
    <n v="388.26"/>
    <n v="0"/>
    <n v="388.26"/>
    <x v="11"/>
    <n v="2025"/>
    <n v="188.95999999999998"/>
  </r>
  <r>
    <s v="T02094"/>
    <n v="45339"/>
    <s v="C073"/>
    <s v="P003"/>
    <s v="S003"/>
    <x v="46"/>
    <x v="0"/>
    <x v="0"/>
    <n v="2"/>
    <n v="169.03"/>
    <n v="337.63"/>
    <n v="0"/>
    <n v="675.26"/>
    <x v="10"/>
    <n v="2024"/>
    <n v="337.2"/>
  </r>
  <r>
    <s v="T02095"/>
    <n v="45488"/>
    <s v="C127"/>
    <s v="P011"/>
    <s v="S003"/>
    <x v="17"/>
    <x v="1"/>
    <x v="0"/>
    <n v="2"/>
    <n v="190.67"/>
    <n v="248.57"/>
    <n v="0.15"/>
    <n v="422.56899999999996"/>
    <x v="11"/>
    <n v="2024"/>
    <n v="115.80000000000001"/>
  </r>
  <r>
    <s v="T02096"/>
    <n v="45798"/>
    <s v="C126"/>
    <s v="P030"/>
    <s v="S001"/>
    <x v="1"/>
    <x v="0"/>
    <x v="3"/>
    <n v="4"/>
    <n v="15.28"/>
    <n v="29.24"/>
    <n v="0"/>
    <n v="116.96"/>
    <x v="4"/>
    <n v="2025"/>
    <n v="55.839999999999996"/>
  </r>
  <r>
    <s v="T02097"/>
    <n v="45189"/>
    <s v="C161"/>
    <s v="P041"/>
    <s v="S001"/>
    <x v="30"/>
    <x v="1"/>
    <x v="3"/>
    <n v="2"/>
    <n v="1043.29"/>
    <n v="1635.01"/>
    <n v="0.15"/>
    <n v="2779.5169999999998"/>
    <x v="5"/>
    <n v="2023"/>
    <n v="1183.44"/>
  </r>
  <r>
    <s v="T02098"/>
    <n v="45240"/>
    <s v="C081"/>
    <s v="P022"/>
    <s v="S004"/>
    <x v="9"/>
    <x v="2"/>
    <x v="1"/>
    <n v="2"/>
    <n v="19.05"/>
    <n v="25.57"/>
    <n v="0.05"/>
    <n v="48.582999999999998"/>
    <x v="1"/>
    <n v="2023"/>
    <n v="13.04"/>
  </r>
  <r>
    <s v="T02099"/>
    <n v="45546"/>
    <s v="C003"/>
    <s v="P046"/>
    <s v="S002"/>
    <x v="42"/>
    <x v="0"/>
    <x v="2"/>
    <n v="5"/>
    <n v="926.55"/>
    <n v="1165.3699999999999"/>
    <n v="0"/>
    <n v="5826.8499999999995"/>
    <x v="5"/>
    <n v="2024"/>
    <n v="1194.0999999999997"/>
  </r>
  <r>
    <s v="T02100"/>
    <n v="45637"/>
    <s v="C088"/>
    <s v="P008"/>
    <s v="S003"/>
    <x v="48"/>
    <x v="0"/>
    <x v="0"/>
    <n v="4"/>
    <n v="70.59"/>
    <n v="109.78"/>
    <n v="0"/>
    <n v="439.12"/>
    <x v="7"/>
    <n v="2024"/>
    <n v="156.76"/>
  </r>
  <r>
    <s v="T02101"/>
    <n v="45744"/>
    <s v="C134"/>
    <s v="P015"/>
    <s v="S003"/>
    <x v="40"/>
    <x v="0"/>
    <x v="0"/>
    <n v="1"/>
    <n v="187.6"/>
    <n v="270.45"/>
    <n v="0.05"/>
    <n v="256.92749999999995"/>
    <x v="2"/>
    <n v="2025"/>
    <n v="82.85"/>
  </r>
  <r>
    <s v="T02102"/>
    <n v="45300"/>
    <s v="C138"/>
    <s v="P009"/>
    <s v="S001"/>
    <x v="5"/>
    <x v="2"/>
    <x v="3"/>
    <n v="5"/>
    <n v="80.36"/>
    <n v="123.19"/>
    <n v="0.05"/>
    <n v="585.15250000000003"/>
    <x v="9"/>
    <n v="2024"/>
    <n v="214.14999999999998"/>
  </r>
  <r>
    <s v="T02103"/>
    <n v="45605"/>
    <s v="C094"/>
    <s v="P003"/>
    <s v="S001"/>
    <x v="46"/>
    <x v="0"/>
    <x v="3"/>
    <n v="2"/>
    <n v="169.03"/>
    <n v="337.63"/>
    <n v="0"/>
    <n v="675.26"/>
    <x v="1"/>
    <n v="2024"/>
    <n v="337.2"/>
  </r>
  <r>
    <s v="T02104"/>
    <n v="45530"/>
    <s v="C036"/>
    <s v="P021"/>
    <s v="S002"/>
    <x v="23"/>
    <x v="2"/>
    <x v="2"/>
    <n v="1"/>
    <n v="977.09"/>
    <n v="1227.24"/>
    <n v="0.05"/>
    <n v="1165.8779999999999"/>
    <x v="3"/>
    <n v="2024"/>
    <n v="250.14999999999998"/>
  </r>
  <r>
    <s v="T02105"/>
    <n v="45761"/>
    <s v="C071"/>
    <s v="P040"/>
    <s v="S004"/>
    <x v="37"/>
    <x v="1"/>
    <x v="1"/>
    <n v="2"/>
    <n v="1322.44"/>
    <n v="1745.61"/>
    <n v="0"/>
    <n v="3491.22"/>
    <x v="8"/>
    <n v="2025"/>
    <n v="846.33999999999969"/>
  </r>
  <r>
    <s v="T02106"/>
    <n v="45429"/>
    <s v="C182"/>
    <s v="P045"/>
    <s v="S005"/>
    <x v="8"/>
    <x v="2"/>
    <x v="2"/>
    <n v="3"/>
    <n v="1004.56"/>
    <n v="1879.08"/>
    <n v="0.15"/>
    <n v="4791.6539999999995"/>
    <x v="4"/>
    <n v="2024"/>
    <n v="2623.56"/>
  </r>
  <r>
    <s v="T02107"/>
    <n v="45642"/>
    <s v="C112"/>
    <s v="P022"/>
    <s v="S005"/>
    <x v="9"/>
    <x v="2"/>
    <x v="2"/>
    <n v="4"/>
    <n v="19.05"/>
    <n v="25.57"/>
    <n v="0.05"/>
    <n v="97.165999999999997"/>
    <x v="7"/>
    <n v="2024"/>
    <n v="26.08"/>
  </r>
  <r>
    <s v="T02108"/>
    <n v="45832"/>
    <s v="C045"/>
    <s v="P032"/>
    <s v="S002"/>
    <x v="44"/>
    <x v="2"/>
    <x v="2"/>
    <n v="3"/>
    <n v="164.01"/>
    <n v="304.70999999999998"/>
    <n v="0.15"/>
    <n v="777.01049999999987"/>
    <x v="0"/>
    <n v="2025"/>
    <n v="422.09999999999997"/>
  </r>
  <r>
    <s v="T02109"/>
    <n v="45625"/>
    <s v="C150"/>
    <s v="P022"/>
    <s v="S005"/>
    <x v="9"/>
    <x v="2"/>
    <x v="2"/>
    <n v="3"/>
    <n v="19.05"/>
    <n v="25.57"/>
    <n v="0.05"/>
    <n v="72.874499999999998"/>
    <x v="1"/>
    <n v="2024"/>
    <n v="19.559999999999999"/>
  </r>
  <r>
    <s v="T02110"/>
    <n v="45765"/>
    <s v="C185"/>
    <s v="P009"/>
    <s v="S004"/>
    <x v="5"/>
    <x v="2"/>
    <x v="1"/>
    <n v="4"/>
    <n v="80.36"/>
    <n v="123.19"/>
    <n v="0.15"/>
    <n v="418.846"/>
    <x v="8"/>
    <n v="2025"/>
    <n v="171.32"/>
  </r>
  <r>
    <s v="T02111"/>
    <n v="45669"/>
    <s v="C153"/>
    <s v="P012"/>
    <s v="S003"/>
    <x v="38"/>
    <x v="1"/>
    <x v="0"/>
    <n v="3"/>
    <n v="818.24"/>
    <n v="1193.0899999999999"/>
    <n v="0"/>
    <n v="3579.2699999999995"/>
    <x v="9"/>
    <n v="2025"/>
    <n v="1124.5499999999997"/>
  </r>
  <r>
    <s v="T02112"/>
    <n v="45373"/>
    <s v="C110"/>
    <s v="P031"/>
    <s v="S002"/>
    <x v="39"/>
    <x v="2"/>
    <x v="2"/>
    <n v="5"/>
    <n v="822.2"/>
    <n v="1095.72"/>
    <n v="0.1"/>
    <n v="4930.7400000000007"/>
    <x v="2"/>
    <n v="2024"/>
    <n v="1367.6"/>
  </r>
  <r>
    <s v="T02113"/>
    <n v="45759"/>
    <s v="C162"/>
    <s v="P008"/>
    <s v="S001"/>
    <x v="48"/>
    <x v="0"/>
    <x v="3"/>
    <n v="4"/>
    <n v="70.59"/>
    <n v="109.78"/>
    <n v="0.05"/>
    <n v="417.16399999999999"/>
    <x v="8"/>
    <n v="2025"/>
    <n v="156.76"/>
  </r>
  <r>
    <s v="T02114"/>
    <n v="45249"/>
    <s v="C131"/>
    <s v="P034"/>
    <s v="S003"/>
    <x v="12"/>
    <x v="1"/>
    <x v="0"/>
    <n v="5"/>
    <n v="246.07"/>
    <n v="428.05"/>
    <n v="0.15"/>
    <n v="1819.2124999999999"/>
    <x v="1"/>
    <n v="2023"/>
    <n v="909.90000000000009"/>
  </r>
  <r>
    <s v="T02115"/>
    <n v="45804"/>
    <s v="C155"/>
    <s v="P046"/>
    <s v="S005"/>
    <x v="42"/>
    <x v="0"/>
    <x v="2"/>
    <n v="3"/>
    <n v="926.55"/>
    <n v="1165.3699999999999"/>
    <n v="0.15"/>
    <n v="2971.6934999999999"/>
    <x v="4"/>
    <n v="2025"/>
    <n v="716.45999999999981"/>
  </r>
  <r>
    <s v="T02116"/>
    <n v="45441"/>
    <s v="C030"/>
    <s v="P012"/>
    <s v="S002"/>
    <x v="38"/>
    <x v="1"/>
    <x v="2"/>
    <n v="3"/>
    <n v="818.24"/>
    <n v="1193.0899999999999"/>
    <n v="0.15"/>
    <n v="3042.3794999999996"/>
    <x v="4"/>
    <n v="2024"/>
    <n v="1124.5499999999997"/>
  </r>
  <r>
    <s v="T02117"/>
    <n v="45781"/>
    <s v="C092"/>
    <s v="P008"/>
    <s v="S002"/>
    <x v="48"/>
    <x v="0"/>
    <x v="2"/>
    <n v="1"/>
    <n v="70.59"/>
    <n v="109.78"/>
    <n v="0.05"/>
    <n v="104.291"/>
    <x v="4"/>
    <n v="2025"/>
    <n v="39.19"/>
  </r>
  <r>
    <s v="T02118"/>
    <n v="45306"/>
    <s v="C096"/>
    <s v="P015"/>
    <s v="S002"/>
    <x v="40"/>
    <x v="0"/>
    <x v="2"/>
    <n v="3"/>
    <n v="187.6"/>
    <n v="270.45"/>
    <n v="0"/>
    <n v="811.34999999999991"/>
    <x v="9"/>
    <n v="2024"/>
    <n v="248.54999999999998"/>
  </r>
  <r>
    <s v="T02119"/>
    <n v="45511"/>
    <s v="C082"/>
    <s v="P030"/>
    <s v="S001"/>
    <x v="1"/>
    <x v="0"/>
    <x v="3"/>
    <n v="3"/>
    <n v="15.28"/>
    <n v="29.24"/>
    <n v="0.05"/>
    <n v="83.333999999999989"/>
    <x v="3"/>
    <n v="2024"/>
    <n v="41.879999999999995"/>
  </r>
  <r>
    <s v="T02120"/>
    <n v="45186"/>
    <s v="C146"/>
    <s v="P050"/>
    <s v="S003"/>
    <x v="3"/>
    <x v="0"/>
    <x v="0"/>
    <n v="2"/>
    <n v="775.07"/>
    <n v="1044.6400000000001"/>
    <n v="0"/>
    <n v="2089.2800000000002"/>
    <x v="5"/>
    <n v="2023"/>
    <n v="539.1400000000001"/>
  </r>
  <r>
    <s v="T02121"/>
    <n v="45222"/>
    <s v="C073"/>
    <s v="P042"/>
    <s v="S005"/>
    <x v="10"/>
    <x v="0"/>
    <x v="2"/>
    <n v="2"/>
    <n v="316.63"/>
    <n v="453.62"/>
    <n v="0.05"/>
    <n v="861.87799999999993"/>
    <x v="6"/>
    <n v="2023"/>
    <n v="273.98"/>
  </r>
  <r>
    <s v="T02122"/>
    <n v="45396"/>
    <s v="C144"/>
    <s v="P038"/>
    <s v="S003"/>
    <x v="41"/>
    <x v="0"/>
    <x v="0"/>
    <n v="5"/>
    <n v="285.23"/>
    <n v="366.93"/>
    <n v="0"/>
    <n v="1834.65"/>
    <x v="8"/>
    <n v="2024"/>
    <n v="408.49999999999994"/>
  </r>
  <r>
    <s v="T02123"/>
    <n v="45846"/>
    <s v="C175"/>
    <s v="P004"/>
    <s v="S004"/>
    <x v="49"/>
    <x v="0"/>
    <x v="1"/>
    <n v="3"/>
    <n v="1363.52"/>
    <n v="1853.77"/>
    <n v="0.1"/>
    <n v="5005.1790000000001"/>
    <x v="11"/>
    <n v="2025"/>
    <n v="1470.75"/>
  </r>
  <r>
    <s v="T02124"/>
    <n v="45592"/>
    <s v="C051"/>
    <s v="P015"/>
    <s v="S001"/>
    <x v="40"/>
    <x v="0"/>
    <x v="3"/>
    <n v="4"/>
    <n v="187.6"/>
    <n v="270.45"/>
    <n v="0.15"/>
    <n v="919.53"/>
    <x v="6"/>
    <n v="2024"/>
    <n v="331.4"/>
  </r>
  <r>
    <s v="T02125"/>
    <n v="45325"/>
    <s v="C071"/>
    <s v="P018"/>
    <s v="S004"/>
    <x v="19"/>
    <x v="1"/>
    <x v="1"/>
    <n v="1"/>
    <n v="703.83"/>
    <n v="1079.8900000000001"/>
    <n v="0"/>
    <n v="1079.8900000000001"/>
    <x v="10"/>
    <n v="2024"/>
    <n v="376.06000000000006"/>
  </r>
  <r>
    <s v="T02126"/>
    <n v="45794"/>
    <s v="C044"/>
    <s v="P006"/>
    <s v="S005"/>
    <x v="35"/>
    <x v="2"/>
    <x v="2"/>
    <n v="3"/>
    <n v="187.34"/>
    <n v="318.05"/>
    <n v="0.15"/>
    <n v="811.02750000000003"/>
    <x v="4"/>
    <n v="2025"/>
    <n v="392.13"/>
  </r>
  <r>
    <s v="T02127"/>
    <n v="45766"/>
    <s v="C148"/>
    <s v="P015"/>
    <s v="S001"/>
    <x v="40"/>
    <x v="0"/>
    <x v="3"/>
    <n v="3"/>
    <n v="187.6"/>
    <n v="270.45"/>
    <n v="0"/>
    <n v="811.34999999999991"/>
    <x v="8"/>
    <n v="2025"/>
    <n v="248.54999999999998"/>
  </r>
  <r>
    <s v="T02128"/>
    <n v="45646"/>
    <s v="C119"/>
    <s v="P037"/>
    <s v="S003"/>
    <x v="27"/>
    <x v="1"/>
    <x v="0"/>
    <n v="2"/>
    <n v="1451.27"/>
    <n v="1952.65"/>
    <n v="0.15"/>
    <n v="3319.5050000000001"/>
    <x v="7"/>
    <n v="2024"/>
    <n v="1002.7600000000002"/>
  </r>
  <r>
    <s v="T02129"/>
    <n v="45778"/>
    <s v="C137"/>
    <s v="P006"/>
    <s v="S005"/>
    <x v="35"/>
    <x v="2"/>
    <x v="2"/>
    <n v="1"/>
    <n v="187.34"/>
    <n v="318.05"/>
    <n v="0.1"/>
    <n v="286.245"/>
    <x v="4"/>
    <n v="2025"/>
    <n v="130.71"/>
  </r>
  <r>
    <s v="T02130"/>
    <n v="45741"/>
    <s v="C018"/>
    <s v="P019"/>
    <s v="S004"/>
    <x v="26"/>
    <x v="1"/>
    <x v="1"/>
    <n v="1"/>
    <n v="1346.48"/>
    <n v="1762.92"/>
    <n v="0.15"/>
    <n v="1498.482"/>
    <x v="2"/>
    <n v="2025"/>
    <n v="416.44000000000005"/>
  </r>
  <r>
    <s v="T02131"/>
    <n v="45895"/>
    <s v="C071"/>
    <s v="P046"/>
    <s v="S003"/>
    <x v="42"/>
    <x v="0"/>
    <x v="0"/>
    <n v="3"/>
    <n v="926.55"/>
    <n v="1165.3699999999999"/>
    <n v="0.15"/>
    <n v="2971.6934999999999"/>
    <x v="3"/>
    <n v="2025"/>
    <n v="716.45999999999981"/>
  </r>
  <r>
    <s v="T02132"/>
    <n v="45458"/>
    <s v="C143"/>
    <s v="P035"/>
    <s v="S003"/>
    <x v="7"/>
    <x v="1"/>
    <x v="0"/>
    <n v="4"/>
    <n v="1195.6300000000001"/>
    <n v="1562.43"/>
    <n v="0"/>
    <n v="6249.72"/>
    <x v="0"/>
    <n v="2024"/>
    <n v="1467.1999999999998"/>
  </r>
  <r>
    <s v="T02133"/>
    <n v="45596"/>
    <s v="C077"/>
    <s v="P036"/>
    <s v="S004"/>
    <x v="4"/>
    <x v="0"/>
    <x v="1"/>
    <n v="4"/>
    <n v="1167.73"/>
    <n v="1501.46"/>
    <n v="0"/>
    <n v="6005.84"/>
    <x v="6"/>
    <n v="2024"/>
    <n v="1334.92"/>
  </r>
  <r>
    <s v="T02134"/>
    <n v="45419"/>
    <s v="C159"/>
    <s v="P049"/>
    <s v="S001"/>
    <x v="29"/>
    <x v="0"/>
    <x v="3"/>
    <n v="1"/>
    <n v="199.3"/>
    <n v="388.26"/>
    <n v="0.05"/>
    <n v="368.84699999999998"/>
    <x v="4"/>
    <n v="2024"/>
    <n v="188.95999999999998"/>
  </r>
  <r>
    <s v="T02135"/>
    <n v="45594"/>
    <s v="C003"/>
    <s v="P032"/>
    <s v="S002"/>
    <x v="44"/>
    <x v="2"/>
    <x v="2"/>
    <n v="1"/>
    <n v="164.01"/>
    <n v="304.70999999999998"/>
    <n v="0.1"/>
    <n v="274.23899999999998"/>
    <x v="6"/>
    <n v="2024"/>
    <n v="140.69999999999999"/>
  </r>
  <r>
    <s v="T02136"/>
    <n v="45329"/>
    <s v="C058"/>
    <s v="P018"/>
    <s v="S002"/>
    <x v="19"/>
    <x v="1"/>
    <x v="2"/>
    <n v="1"/>
    <n v="703.83"/>
    <n v="1079.8900000000001"/>
    <n v="0.05"/>
    <n v="1025.8955000000001"/>
    <x v="10"/>
    <n v="2024"/>
    <n v="376.06000000000006"/>
  </r>
  <r>
    <s v="T02137"/>
    <n v="45471"/>
    <s v="C138"/>
    <s v="P020"/>
    <s v="S001"/>
    <x v="24"/>
    <x v="0"/>
    <x v="3"/>
    <n v="1"/>
    <n v="242.98"/>
    <n v="323.92"/>
    <n v="0.1"/>
    <n v="291.52800000000002"/>
    <x v="0"/>
    <n v="2024"/>
    <n v="80.940000000000026"/>
  </r>
  <r>
    <s v="T02138"/>
    <n v="45311"/>
    <s v="C029"/>
    <s v="P037"/>
    <s v="S001"/>
    <x v="27"/>
    <x v="1"/>
    <x v="3"/>
    <n v="3"/>
    <n v="1451.27"/>
    <n v="1952.65"/>
    <n v="0"/>
    <n v="5857.9500000000007"/>
    <x v="9"/>
    <n v="2024"/>
    <n v="1504.1400000000003"/>
  </r>
  <r>
    <s v="T02139"/>
    <n v="45772"/>
    <s v="C085"/>
    <s v="P022"/>
    <s v="S005"/>
    <x v="9"/>
    <x v="2"/>
    <x v="2"/>
    <n v="4"/>
    <n v="19.05"/>
    <n v="25.57"/>
    <n v="0.1"/>
    <n v="92.052000000000007"/>
    <x v="8"/>
    <n v="2025"/>
    <n v="26.08"/>
  </r>
  <r>
    <s v="T02140"/>
    <n v="45866"/>
    <s v="C036"/>
    <s v="P004"/>
    <s v="S005"/>
    <x v="49"/>
    <x v="0"/>
    <x v="2"/>
    <n v="4"/>
    <n v="1363.52"/>
    <n v="1853.77"/>
    <n v="0"/>
    <n v="7415.08"/>
    <x v="11"/>
    <n v="2025"/>
    <n v="1961"/>
  </r>
  <r>
    <s v="T02141"/>
    <n v="45265"/>
    <s v="C082"/>
    <s v="P034"/>
    <s v="S002"/>
    <x v="12"/>
    <x v="1"/>
    <x v="2"/>
    <n v="5"/>
    <n v="246.07"/>
    <n v="428.05"/>
    <n v="0.15"/>
    <n v="1819.2124999999999"/>
    <x v="7"/>
    <n v="2023"/>
    <n v="909.90000000000009"/>
  </r>
  <r>
    <s v="T02142"/>
    <n v="45726"/>
    <s v="C172"/>
    <s v="P042"/>
    <s v="S001"/>
    <x v="10"/>
    <x v="0"/>
    <x v="3"/>
    <n v="5"/>
    <n v="316.63"/>
    <n v="453.62"/>
    <n v="0.05"/>
    <n v="2154.6949999999997"/>
    <x v="2"/>
    <n v="2025"/>
    <n v="684.95"/>
  </r>
  <r>
    <s v="T02143"/>
    <n v="45838"/>
    <s v="C170"/>
    <s v="P035"/>
    <s v="S004"/>
    <x v="7"/>
    <x v="1"/>
    <x v="1"/>
    <n v="3"/>
    <n v="1195.6300000000001"/>
    <n v="1562.43"/>
    <n v="0.1"/>
    <n v="4218.5609999999997"/>
    <x v="0"/>
    <n v="2025"/>
    <n v="1100.3999999999999"/>
  </r>
  <r>
    <s v="T02144"/>
    <n v="45843"/>
    <s v="C058"/>
    <s v="P012"/>
    <s v="S001"/>
    <x v="38"/>
    <x v="1"/>
    <x v="3"/>
    <n v="3"/>
    <n v="818.24"/>
    <n v="1193.0899999999999"/>
    <n v="0.1"/>
    <n v="3221.3429999999998"/>
    <x v="11"/>
    <n v="2025"/>
    <n v="1124.5499999999997"/>
  </r>
  <r>
    <s v="T02145"/>
    <n v="45743"/>
    <s v="C091"/>
    <s v="P011"/>
    <s v="S005"/>
    <x v="17"/>
    <x v="1"/>
    <x v="2"/>
    <n v="2"/>
    <n v="190.67"/>
    <n v="248.57"/>
    <n v="0.05"/>
    <n v="472.28299999999996"/>
    <x v="2"/>
    <n v="2025"/>
    <n v="115.80000000000001"/>
  </r>
  <r>
    <s v="T02146"/>
    <n v="45489"/>
    <s v="C020"/>
    <s v="P041"/>
    <s v="S004"/>
    <x v="30"/>
    <x v="1"/>
    <x v="1"/>
    <n v="1"/>
    <n v="1043.29"/>
    <n v="1635.01"/>
    <n v="0.05"/>
    <n v="1553.2594999999999"/>
    <x v="11"/>
    <n v="2024"/>
    <n v="591.72"/>
  </r>
  <r>
    <s v="T02147"/>
    <n v="45205"/>
    <s v="C172"/>
    <s v="P050"/>
    <s v="S002"/>
    <x v="3"/>
    <x v="0"/>
    <x v="2"/>
    <n v="4"/>
    <n v="775.07"/>
    <n v="1044.6400000000001"/>
    <n v="0.15"/>
    <n v="3551.7760000000003"/>
    <x v="6"/>
    <n v="2023"/>
    <n v="1078.2800000000002"/>
  </r>
  <r>
    <s v="T02148"/>
    <n v="45830"/>
    <s v="C125"/>
    <s v="P017"/>
    <s v="S001"/>
    <x v="43"/>
    <x v="1"/>
    <x v="3"/>
    <n v="3"/>
    <n v="833.52"/>
    <n v="1246.1099999999999"/>
    <n v="0.05"/>
    <n v="3551.4134999999997"/>
    <x v="0"/>
    <n v="2025"/>
    <n v="1237.7699999999998"/>
  </r>
  <r>
    <s v="T02149"/>
    <n v="45315"/>
    <s v="C195"/>
    <s v="P012"/>
    <s v="S003"/>
    <x v="38"/>
    <x v="1"/>
    <x v="0"/>
    <n v="4"/>
    <n v="818.24"/>
    <n v="1193.0899999999999"/>
    <n v="0.05"/>
    <n v="4533.7419999999993"/>
    <x v="9"/>
    <n v="2024"/>
    <n v="1499.3999999999996"/>
  </r>
  <r>
    <s v="T02150"/>
    <n v="45416"/>
    <s v="C034"/>
    <s v="P036"/>
    <s v="S002"/>
    <x v="4"/>
    <x v="0"/>
    <x v="2"/>
    <n v="3"/>
    <n v="1167.73"/>
    <n v="1501.46"/>
    <n v="0.15"/>
    <n v="3828.723"/>
    <x v="4"/>
    <n v="2024"/>
    <n v="1001.19"/>
  </r>
  <r>
    <s v="T02151"/>
    <n v="45706"/>
    <s v="C159"/>
    <s v="P008"/>
    <s v="S005"/>
    <x v="48"/>
    <x v="0"/>
    <x v="2"/>
    <n v="2"/>
    <n v="70.59"/>
    <n v="109.78"/>
    <n v="0.15"/>
    <n v="186.626"/>
    <x v="10"/>
    <n v="2025"/>
    <n v="78.38"/>
  </r>
  <r>
    <s v="T02152"/>
    <n v="45613"/>
    <s v="C018"/>
    <s v="P016"/>
    <s v="S003"/>
    <x v="13"/>
    <x v="0"/>
    <x v="0"/>
    <n v="4"/>
    <n v="1451.16"/>
    <n v="1858.75"/>
    <n v="0.05"/>
    <n v="7063.25"/>
    <x v="1"/>
    <n v="2024"/>
    <n v="1630.3599999999997"/>
  </r>
  <r>
    <s v="T02153"/>
    <n v="45192"/>
    <s v="C148"/>
    <s v="P036"/>
    <s v="S001"/>
    <x v="4"/>
    <x v="0"/>
    <x v="3"/>
    <n v="2"/>
    <n v="1167.73"/>
    <n v="1501.46"/>
    <n v="0.15"/>
    <n v="2552.482"/>
    <x v="5"/>
    <n v="2023"/>
    <n v="667.46"/>
  </r>
  <r>
    <s v="T02154"/>
    <n v="45711"/>
    <s v="C191"/>
    <s v="P039"/>
    <s v="S001"/>
    <x v="22"/>
    <x v="0"/>
    <x v="3"/>
    <n v="2"/>
    <n v="398.25"/>
    <n v="540.94000000000005"/>
    <n v="0"/>
    <n v="1081.8800000000001"/>
    <x v="10"/>
    <n v="2025"/>
    <n v="285.38000000000011"/>
  </r>
  <r>
    <s v="T02155"/>
    <n v="45896"/>
    <s v="C048"/>
    <s v="P025"/>
    <s v="S003"/>
    <x v="33"/>
    <x v="0"/>
    <x v="0"/>
    <n v="1"/>
    <n v="258.72000000000003"/>
    <n v="429.15"/>
    <n v="0.15"/>
    <n v="364.77749999999997"/>
    <x v="3"/>
    <n v="2025"/>
    <n v="170.42999999999995"/>
  </r>
  <r>
    <s v="T02156"/>
    <n v="45675"/>
    <s v="C091"/>
    <s v="P015"/>
    <s v="S003"/>
    <x v="40"/>
    <x v="0"/>
    <x v="0"/>
    <n v="1"/>
    <n v="187.6"/>
    <n v="270.45"/>
    <n v="0"/>
    <n v="270.45"/>
    <x v="9"/>
    <n v="2025"/>
    <n v="82.85"/>
  </r>
  <r>
    <s v="T02157"/>
    <n v="45738"/>
    <s v="C111"/>
    <s v="P047"/>
    <s v="S002"/>
    <x v="28"/>
    <x v="1"/>
    <x v="2"/>
    <n v="2"/>
    <n v="722.74"/>
    <n v="1197.18"/>
    <n v="0.15"/>
    <n v="2035.2060000000001"/>
    <x v="2"/>
    <n v="2025"/>
    <n v="948.88000000000011"/>
  </r>
  <r>
    <s v="T02158"/>
    <n v="45647"/>
    <s v="C131"/>
    <s v="P049"/>
    <s v="S003"/>
    <x v="29"/>
    <x v="0"/>
    <x v="0"/>
    <n v="1"/>
    <n v="199.3"/>
    <n v="388.26"/>
    <n v="0.15"/>
    <n v="330.02099999999996"/>
    <x v="7"/>
    <n v="2024"/>
    <n v="188.95999999999998"/>
  </r>
  <r>
    <s v="T02159"/>
    <n v="45823"/>
    <s v="C095"/>
    <s v="P048"/>
    <s v="S001"/>
    <x v="11"/>
    <x v="0"/>
    <x v="3"/>
    <n v="1"/>
    <n v="794.8"/>
    <n v="1216.3599999999999"/>
    <n v="0.15"/>
    <n v="1033.9059999999999"/>
    <x v="0"/>
    <n v="2025"/>
    <n v="421.55999999999995"/>
  </r>
  <r>
    <s v="T02160"/>
    <n v="45257"/>
    <s v="C050"/>
    <s v="P050"/>
    <s v="S003"/>
    <x v="3"/>
    <x v="0"/>
    <x v="0"/>
    <n v="2"/>
    <n v="775.07"/>
    <n v="1044.6400000000001"/>
    <n v="0.15"/>
    <n v="1775.8880000000001"/>
    <x v="1"/>
    <n v="2023"/>
    <n v="539.1400000000001"/>
  </r>
  <r>
    <s v="T02161"/>
    <n v="45581"/>
    <s v="C153"/>
    <s v="P024"/>
    <s v="S003"/>
    <x v="14"/>
    <x v="1"/>
    <x v="0"/>
    <n v="5"/>
    <n v="813.07"/>
    <n v="1487.41"/>
    <n v="0.15"/>
    <n v="6321.4925000000003"/>
    <x v="6"/>
    <n v="2024"/>
    <n v="3371.7000000000003"/>
  </r>
  <r>
    <s v="T02162"/>
    <n v="45889"/>
    <s v="C028"/>
    <s v="P025"/>
    <s v="S001"/>
    <x v="33"/>
    <x v="0"/>
    <x v="3"/>
    <n v="2"/>
    <n v="258.72000000000003"/>
    <n v="429.15"/>
    <n v="0"/>
    <n v="858.3"/>
    <x v="3"/>
    <n v="2025"/>
    <n v="340.8599999999999"/>
  </r>
  <r>
    <s v="T02163"/>
    <n v="45629"/>
    <s v="C030"/>
    <s v="P017"/>
    <s v="S001"/>
    <x v="43"/>
    <x v="1"/>
    <x v="3"/>
    <n v="1"/>
    <n v="833.52"/>
    <n v="1246.1099999999999"/>
    <n v="0.1"/>
    <n v="1121.499"/>
    <x v="7"/>
    <n v="2024"/>
    <n v="412.58999999999992"/>
  </r>
  <r>
    <s v="T02164"/>
    <n v="45295"/>
    <s v="C017"/>
    <s v="P001"/>
    <s v="S005"/>
    <x v="31"/>
    <x v="1"/>
    <x v="2"/>
    <n v="1"/>
    <n v="1323.38"/>
    <n v="1673.69"/>
    <n v="0.1"/>
    <n v="1506.3210000000001"/>
    <x v="9"/>
    <n v="2024"/>
    <n v="350.30999999999995"/>
  </r>
  <r>
    <s v="T02165"/>
    <n v="45660"/>
    <s v="C159"/>
    <s v="P013"/>
    <s v="S004"/>
    <x v="21"/>
    <x v="0"/>
    <x v="1"/>
    <n v="4"/>
    <n v="675.1"/>
    <n v="1134.8"/>
    <n v="0.15"/>
    <n v="3858.3199999999997"/>
    <x v="9"/>
    <n v="2025"/>
    <n v="1838.7999999999997"/>
  </r>
  <r>
    <s v="T02166"/>
    <n v="45819"/>
    <s v="C057"/>
    <s v="P011"/>
    <s v="S003"/>
    <x v="17"/>
    <x v="1"/>
    <x v="0"/>
    <n v="4"/>
    <n v="190.67"/>
    <n v="248.57"/>
    <n v="0.05"/>
    <n v="944.56599999999992"/>
    <x v="0"/>
    <n v="2025"/>
    <n v="231.60000000000002"/>
  </r>
  <r>
    <s v="T02167"/>
    <n v="45362"/>
    <s v="C053"/>
    <s v="P031"/>
    <s v="S003"/>
    <x v="39"/>
    <x v="2"/>
    <x v="0"/>
    <n v="3"/>
    <n v="822.2"/>
    <n v="1095.72"/>
    <n v="0.1"/>
    <n v="2958.444"/>
    <x v="2"/>
    <n v="2024"/>
    <n v="820.56"/>
  </r>
  <r>
    <s v="T02168"/>
    <n v="45477"/>
    <s v="C025"/>
    <s v="P005"/>
    <s v="S002"/>
    <x v="6"/>
    <x v="0"/>
    <x v="2"/>
    <n v="5"/>
    <n v="1004.09"/>
    <n v="1396.22"/>
    <n v="0.15"/>
    <n v="5933.9350000000004"/>
    <x v="11"/>
    <n v="2024"/>
    <n v="1960.65"/>
  </r>
  <r>
    <s v="T02169"/>
    <n v="45232"/>
    <s v="C177"/>
    <s v="P048"/>
    <s v="S002"/>
    <x v="11"/>
    <x v="0"/>
    <x v="2"/>
    <n v="2"/>
    <n v="794.8"/>
    <n v="1216.3599999999999"/>
    <n v="0.1"/>
    <n v="2189.4479999999999"/>
    <x v="1"/>
    <n v="2023"/>
    <n v="843.11999999999989"/>
  </r>
  <r>
    <s v="T02170"/>
    <n v="45500"/>
    <s v="C043"/>
    <s v="P034"/>
    <s v="S002"/>
    <x v="12"/>
    <x v="1"/>
    <x v="2"/>
    <n v="3"/>
    <n v="246.07"/>
    <n v="428.05"/>
    <n v="0.15"/>
    <n v="1091.5275000000001"/>
    <x v="11"/>
    <n v="2024"/>
    <n v="545.94000000000005"/>
  </r>
  <r>
    <s v="T02171"/>
    <n v="45685"/>
    <s v="C004"/>
    <s v="P028"/>
    <s v="S004"/>
    <x v="25"/>
    <x v="1"/>
    <x v="1"/>
    <n v="4"/>
    <n v="363.33"/>
    <n v="673.78"/>
    <n v="0.1"/>
    <n v="2425.6080000000002"/>
    <x v="9"/>
    <n v="2025"/>
    <n v="1241.8"/>
  </r>
  <r>
    <s v="T02172"/>
    <n v="45437"/>
    <s v="C046"/>
    <s v="P019"/>
    <s v="S003"/>
    <x v="26"/>
    <x v="1"/>
    <x v="0"/>
    <n v="1"/>
    <n v="1346.48"/>
    <n v="1762.92"/>
    <n v="0.05"/>
    <n v="1674.7739999999999"/>
    <x v="4"/>
    <n v="2024"/>
    <n v="416.44000000000005"/>
  </r>
  <r>
    <s v="T02173"/>
    <n v="45592"/>
    <s v="C153"/>
    <s v="P024"/>
    <s v="S003"/>
    <x v="14"/>
    <x v="1"/>
    <x v="0"/>
    <n v="4"/>
    <n v="813.07"/>
    <n v="1487.41"/>
    <n v="0"/>
    <n v="5949.64"/>
    <x v="6"/>
    <n v="2024"/>
    <n v="2697.36"/>
  </r>
  <r>
    <s v="T02174"/>
    <n v="45841"/>
    <s v="C064"/>
    <s v="P004"/>
    <s v="S004"/>
    <x v="49"/>
    <x v="0"/>
    <x v="1"/>
    <n v="1"/>
    <n v="1363.52"/>
    <n v="1853.77"/>
    <n v="0"/>
    <n v="1853.77"/>
    <x v="11"/>
    <n v="2025"/>
    <n v="490.25"/>
  </r>
  <r>
    <s v="T02175"/>
    <n v="45449"/>
    <s v="C146"/>
    <s v="P011"/>
    <s v="S003"/>
    <x v="17"/>
    <x v="1"/>
    <x v="0"/>
    <n v="2"/>
    <n v="190.67"/>
    <n v="248.57"/>
    <n v="0.05"/>
    <n v="472.28299999999996"/>
    <x v="0"/>
    <n v="2024"/>
    <n v="115.80000000000001"/>
  </r>
  <r>
    <s v="T02176"/>
    <n v="45745"/>
    <s v="C199"/>
    <s v="P030"/>
    <s v="S001"/>
    <x v="1"/>
    <x v="0"/>
    <x v="3"/>
    <n v="1"/>
    <n v="15.28"/>
    <n v="29.24"/>
    <n v="0.1"/>
    <n v="26.315999999999999"/>
    <x v="2"/>
    <n v="2025"/>
    <n v="13.959999999999999"/>
  </r>
  <r>
    <s v="T02177"/>
    <n v="45806"/>
    <s v="C116"/>
    <s v="P046"/>
    <s v="S004"/>
    <x v="42"/>
    <x v="0"/>
    <x v="1"/>
    <n v="3"/>
    <n v="926.55"/>
    <n v="1165.3699999999999"/>
    <n v="0.1"/>
    <n v="3146.4989999999998"/>
    <x v="4"/>
    <n v="2025"/>
    <n v="716.45999999999981"/>
  </r>
  <r>
    <s v="T02178"/>
    <n v="45522"/>
    <s v="C065"/>
    <s v="P030"/>
    <s v="S003"/>
    <x v="1"/>
    <x v="0"/>
    <x v="0"/>
    <n v="4"/>
    <n v="15.28"/>
    <n v="29.24"/>
    <n v="0"/>
    <n v="116.96"/>
    <x v="3"/>
    <n v="2024"/>
    <n v="55.839999999999996"/>
  </r>
  <r>
    <s v="T02179"/>
    <n v="45226"/>
    <s v="C078"/>
    <s v="P019"/>
    <s v="S003"/>
    <x v="26"/>
    <x v="1"/>
    <x v="0"/>
    <n v="5"/>
    <n v="1346.48"/>
    <n v="1762.92"/>
    <n v="0.15"/>
    <n v="7492.41"/>
    <x v="6"/>
    <n v="2023"/>
    <n v="2082.2000000000003"/>
  </r>
  <r>
    <s v="T02180"/>
    <n v="45713"/>
    <s v="C070"/>
    <s v="P023"/>
    <s v="S005"/>
    <x v="20"/>
    <x v="0"/>
    <x v="2"/>
    <n v="1"/>
    <n v="1014.91"/>
    <n v="1878.47"/>
    <n v="0.05"/>
    <n v="1784.5464999999999"/>
    <x v="10"/>
    <n v="2025"/>
    <n v="863.56000000000006"/>
  </r>
  <r>
    <s v="T02181"/>
    <n v="45278"/>
    <s v="C057"/>
    <s v="P039"/>
    <s v="S002"/>
    <x v="22"/>
    <x v="0"/>
    <x v="2"/>
    <n v="3"/>
    <n v="398.25"/>
    <n v="540.94000000000005"/>
    <n v="0.15"/>
    <n v="1379.3970000000002"/>
    <x v="7"/>
    <n v="2023"/>
    <n v="428.07000000000016"/>
  </r>
  <r>
    <s v="T02182"/>
    <n v="45237"/>
    <s v="C063"/>
    <s v="P028"/>
    <s v="S005"/>
    <x v="25"/>
    <x v="1"/>
    <x v="2"/>
    <n v="4"/>
    <n v="363.33"/>
    <n v="673.78"/>
    <n v="0.1"/>
    <n v="2425.6080000000002"/>
    <x v="1"/>
    <n v="2023"/>
    <n v="1241.8"/>
  </r>
  <r>
    <s v="T02183"/>
    <n v="45521"/>
    <s v="C191"/>
    <s v="P001"/>
    <s v="S001"/>
    <x v="31"/>
    <x v="1"/>
    <x v="3"/>
    <n v="2"/>
    <n v="1323.38"/>
    <n v="1673.69"/>
    <n v="0.15"/>
    <n v="2845.2730000000001"/>
    <x v="3"/>
    <n v="2024"/>
    <n v="700.61999999999989"/>
  </r>
  <r>
    <s v="T02184"/>
    <n v="45292"/>
    <s v="C071"/>
    <s v="P047"/>
    <s v="S005"/>
    <x v="28"/>
    <x v="1"/>
    <x v="2"/>
    <n v="4"/>
    <n v="722.74"/>
    <n v="1197.18"/>
    <n v="0.05"/>
    <n v="4549.2839999999997"/>
    <x v="9"/>
    <n v="2024"/>
    <n v="1897.7600000000002"/>
  </r>
  <r>
    <s v="T02185"/>
    <n v="45818"/>
    <s v="C174"/>
    <s v="P006"/>
    <s v="S003"/>
    <x v="35"/>
    <x v="2"/>
    <x v="0"/>
    <n v="3"/>
    <n v="187.34"/>
    <n v="318.05"/>
    <n v="0.15"/>
    <n v="811.02750000000003"/>
    <x v="0"/>
    <n v="2025"/>
    <n v="392.13"/>
  </r>
  <r>
    <s v="T02186"/>
    <n v="45273"/>
    <s v="C071"/>
    <s v="P033"/>
    <s v="S003"/>
    <x v="16"/>
    <x v="0"/>
    <x v="0"/>
    <n v="2"/>
    <n v="1329.15"/>
    <n v="1798.97"/>
    <n v="0"/>
    <n v="3597.94"/>
    <x v="7"/>
    <n v="2023"/>
    <n v="939.63999999999987"/>
  </r>
  <r>
    <s v="T02187"/>
    <n v="45786"/>
    <s v="C157"/>
    <s v="P005"/>
    <s v="S001"/>
    <x v="6"/>
    <x v="0"/>
    <x v="3"/>
    <n v="4"/>
    <n v="1004.09"/>
    <n v="1396.22"/>
    <n v="0.15"/>
    <n v="4747.1480000000001"/>
    <x v="4"/>
    <n v="2025"/>
    <n v="1568.52"/>
  </r>
  <r>
    <s v="T02188"/>
    <n v="45903"/>
    <s v="C074"/>
    <s v="P014"/>
    <s v="S001"/>
    <x v="0"/>
    <x v="0"/>
    <x v="3"/>
    <n v="1"/>
    <n v="797.94"/>
    <n v="1342.75"/>
    <n v="0.15"/>
    <n v="1141.3374999999999"/>
    <x v="5"/>
    <n v="2025"/>
    <n v="544.80999999999995"/>
  </r>
  <r>
    <s v="T02189"/>
    <n v="45226"/>
    <s v="C120"/>
    <s v="P044"/>
    <s v="S002"/>
    <x v="32"/>
    <x v="0"/>
    <x v="2"/>
    <n v="5"/>
    <n v="797.54"/>
    <n v="1286.55"/>
    <n v="0.1"/>
    <n v="5789.4750000000004"/>
    <x v="6"/>
    <n v="2023"/>
    <n v="2445.0500000000002"/>
  </r>
  <r>
    <s v="T02190"/>
    <n v="45642"/>
    <s v="C078"/>
    <s v="P029"/>
    <s v="S004"/>
    <x v="47"/>
    <x v="0"/>
    <x v="1"/>
    <n v="3"/>
    <n v="988.31"/>
    <n v="1485.05"/>
    <n v="0"/>
    <n v="4455.1499999999996"/>
    <x v="7"/>
    <n v="2024"/>
    <n v="1490.22"/>
  </r>
  <r>
    <s v="T02191"/>
    <n v="45762"/>
    <s v="C004"/>
    <s v="P044"/>
    <s v="S004"/>
    <x v="32"/>
    <x v="0"/>
    <x v="1"/>
    <n v="1"/>
    <n v="797.54"/>
    <n v="1286.55"/>
    <n v="0.05"/>
    <n v="1222.2224999999999"/>
    <x v="8"/>
    <n v="2025"/>
    <n v="489.01"/>
  </r>
  <r>
    <s v="T02192"/>
    <n v="45657"/>
    <s v="C152"/>
    <s v="P012"/>
    <s v="S001"/>
    <x v="38"/>
    <x v="1"/>
    <x v="3"/>
    <n v="1"/>
    <n v="818.24"/>
    <n v="1193.0899999999999"/>
    <n v="0.15"/>
    <n v="1014.1264999999999"/>
    <x v="7"/>
    <n v="2024"/>
    <n v="374.84999999999991"/>
  </r>
  <r>
    <s v="T02193"/>
    <n v="45323"/>
    <s v="C002"/>
    <s v="P039"/>
    <s v="S004"/>
    <x v="22"/>
    <x v="0"/>
    <x v="1"/>
    <n v="3"/>
    <n v="398.25"/>
    <n v="540.94000000000005"/>
    <n v="0"/>
    <n v="1622.8200000000002"/>
    <x v="10"/>
    <n v="2024"/>
    <n v="428.07000000000016"/>
  </r>
  <r>
    <s v="T02194"/>
    <n v="45454"/>
    <s v="C065"/>
    <s v="P007"/>
    <s v="S002"/>
    <x v="18"/>
    <x v="1"/>
    <x v="2"/>
    <n v="3"/>
    <n v="764.02"/>
    <n v="1474.12"/>
    <n v="0.1"/>
    <n v="3980.1239999999998"/>
    <x v="0"/>
    <n v="2024"/>
    <n v="2130.2999999999997"/>
  </r>
  <r>
    <s v="T02195"/>
    <n v="45466"/>
    <s v="C023"/>
    <s v="P032"/>
    <s v="S003"/>
    <x v="44"/>
    <x v="2"/>
    <x v="0"/>
    <n v="2"/>
    <n v="164.01"/>
    <n v="304.70999999999998"/>
    <n v="0.05"/>
    <n v="578.94899999999996"/>
    <x v="0"/>
    <n v="2024"/>
    <n v="281.39999999999998"/>
  </r>
  <r>
    <s v="T02196"/>
    <n v="45727"/>
    <s v="C150"/>
    <s v="P010"/>
    <s v="S001"/>
    <x v="36"/>
    <x v="1"/>
    <x v="3"/>
    <n v="3"/>
    <n v="838.95"/>
    <n v="1194.1199999999999"/>
    <n v="0.05"/>
    <n v="3403.2419999999997"/>
    <x v="2"/>
    <n v="2025"/>
    <n v="1065.5099999999995"/>
  </r>
  <r>
    <s v="T02197"/>
    <n v="45226"/>
    <s v="C122"/>
    <s v="P014"/>
    <s v="S003"/>
    <x v="0"/>
    <x v="0"/>
    <x v="0"/>
    <n v="2"/>
    <n v="797.94"/>
    <n v="1342.75"/>
    <n v="0.15"/>
    <n v="2282.6749999999997"/>
    <x v="6"/>
    <n v="2023"/>
    <n v="1089.6199999999999"/>
  </r>
  <r>
    <s v="T02198"/>
    <n v="45370"/>
    <s v="C103"/>
    <s v="P037"/>
    <s v="S001"/>
    <x v="27"/>
    <x v="1"/>
    <x v="3"/>
    <n v="3"/>
    <n v="1451.27"/>
    <n v="1952.65"/>
    <n v="0.1"/>
    <n v="5272.1550000000007"/>
    <x v="2"/>
    <n v="2024"/>
    <n v="1504.1400000000003"/>
  </r>
  <r>
    <s v="T02199"/>
    <n v="45538"/>
    <s v="C045"/>
    <s v="P022"/>
    <s v="S005"/>
    <x v="9"/>
    <x v="2"/>
    <x v="2"/>
    <n v="4"/>
    <n v="19.05"/>
    <n v="25.57"/>
    <n v="0.1"/>
    <n v="92.052000000000007"/>
    <x v="5"/>
    <n v="2024"/>
    <n v="26.08"/>
  </r>
  <r>
    <s v="T02200"/>
    <n v="45380"/>
    <s v="C175"/>
    <s v="P041"/>
    <s v="S002"/>
    <x v="30"/>
    <x v="1"/>
    <x v="2"/>
    <n v="3"/>
    <n v="1043.29"/>
    <n v="1635.01"/>
    <n v="0.05"/>
    <n v="4659.7784999999994"/>
    <x v="2"/>
    <n v="2024"/>
    <n v="1775.16"/>
  </r>
  <r>
    <s v="T02201"/>
    <n v="45563"/>
    <s v="C142"/>
    <s v="P041"/>
    <s v="S002"/>
    <x v="30"/>
    <x v="1"/>
    <x v="2"/>
    <n v="3"/>
    <n v="1043.29"/>
    <n v="1635.01"/>
    <n v="0.1"/>
    <n v="4414.527"/>
    <x v="5"/>
    <n v="2024"/>
    <n v="1775.16"/>
  </r>
  <r>
    <s v="T02202"/>
    <n v="45831"/>
    <s v="C077"/>
    <s v="P040"/>
    <s v="S005"/>
    <x v="37"/>
    <x v="1"/>
    <x v="2"/>
    <n v="4"/>
    <n v="1322.44"/>
    <n v="1745.61"/>
    <n v="0.05"/>
    <n v="6633.3179999999993"/>
    <x v="0"/>
    <n v="2025"/>
    <n v="1692.6799999999994"/>
  </r>
  <r>
    <s v="T02203"/>
    <n v="45338"/>
    <s v="C112"/>
    <s v="P019"/>
    <s v="S001"/>
    <x v="26"/>
    <x v="1"/>
    <x v="3"/>
    <n v="2"/>
    <n v="1346.48"/>
    <n v="1762.92"/>
    <n v="0.15"/>
    <n v="2996.9639999999999"/>
    <x v="10"/>
    <n v="2024"/>
    <n v="832.88000000000011"/>
  </r>
  <r>
    <s v="T02204"/>
    <n v="45357"/>
    <s v="C129"/>
    <s v="P049"/>
    <s v="S003"/>
    <x v="29"/>
    <x v="0"/>
    <x v="0"/>
    <n v="4"/>
    <n v="199.3"/>
    <n v="388.26"/>
    <n v="0.1"/>
    <n v="1397.7360000000001"/>
    <x v="2"/>
    <n v="2024"/>
    <n v="755.83999999999992"/>
  </r>
  <r>
    <s v="T02205"/>
    <n v="45560"/>
    <s v="C120"/>
    <s v="P042"/>
    <s v="S004"/>
    <x v="10"/>
    <x v="0"/>
    <x v="1"/>
    <n v="4"/>
    <n v="316.63"/>
    <n v="453.62"/>
    <n v="0.15"/>
    <n v="1542.308"/>
    <x v="5"/>
    <n v="2024"/>
    <n v="547.96"/>
  </r>
  <r>
    <s v="T02206"/>
    <n v="45738"/>
    <s v="C144"/>
    <s v="P040"/>
    <s v="S001"/>
    <x v="37"/>
    <x v="1"/>
    <x v="3"/>
    <n v="4"/>
    <n v="1322.44"/>
    <n v="1745.61"/>
    <n v="0"/>
    <n v="6982.44"/>
    <x v="2"/>
    <n v="2025"/>
    <n v="1692.6799999999994"/>
  </r>
  <r>
    <s v="T02207"/>
    <n v="45348"/>
    <s v="C158"/>
    <s v="P043"/>
    <s v="S003"/>
    <x v="45"/>
    <x v="0"/>
    <x v="0"/>
    <n v="2"/>
    <n v="293.95999999999998"/>
    <n v="564.41999999999996"/>
    <n v="0.1"/>
    <n v="1015.9559999999999"/>
    <x v="10"/>
    <n v="2024"/>
    <n v="540.91999999999996"/>
  </r>
  <r>
    <s v="T02208"/>
    <n v="45878"/>
    <s v="C159"/>
    <s v="P027"/>
    <s v="S005"/>
    <x v="34"/>
    <x v="1"/>
    <x v="2"/>
    <n v="5"/>
    <n v="952.65"/>
    <n v="1272.23"/>
    <n v="0.1"/>
    <n v="5725.0349999999999"/>
    <x v="3"/>
    <n v="2025"/>
    <n v="1597.9"/>
  </r>
  <r>
    <s v="T02209"/>
    <n v="45325"/>
    <s v="C194"/>
    <s v="P028"/>
    <s v="S004"/>
    <x v="25"/>
    <x v="1"/>
    <x v="1"/>
    <n v="2"/>
    <n v="363.33"/>
    <n v="673.78"/>
    <n v="0.15"/>
    <n v="1145.4259999999999"/>
    <x v="10"/>
    <n v="2024"/>
    <n v="620.9"/>
  </r>
  <r>
    <s v="T02210"/>
    <n v="45571"/>
    <s v="C119"/>
    <s v="P004"/>
    <s v="S005"/>
    <x v="49"/>
    <x v="0"/>
    <x v="2"/>
    <n v="4"/>
    <n v="1363.52"/>
    <n v="1853.77"/>
    <n v="0"/>
    <n v="7415.08"/>
    <x v="6"/>
    <n v="2024"/>
    <n v="1961"/>
  </r>
  <r>
    <s v="T02211"/>
    <n v="45400"/>
    <s v="C015"/>
    <s v="P011"/>
    <s v="S003"/>
    <x v="17"/>
    <x v="1"/>
    <x v="0"/>
    <n v="1"/>
    <n v="190.67"/>
    <n v="248.57"/>
    <n v="0.1"/>
    <n v="223.71299999999999"/>
    <x v="8"/>
    <n v="2024"/>
    <n v="57.900000000000006"/>
  </r>
  <r>
    <s v="T02212"/>
    <n v="45846"/>
    <s v="C075"/>
    <s v="P012"/>
    <s v="S005"/>
    <x v="38"/>
    <x v="1"/>
    <x v="2"/>
    <n v="4"/>
    <n v="818.24"/>
    <n v="1193.0899999999999"/>
    <n v="0.1"/>
    <n v="4295.1239999999998"/>
    <x v="11"/>
    <n v="2025"/>
    <n v="1499.3999999999996"/>
  </r>
  <r>
    <s v="T02213"/>
    <n v="45667"/>
    <s v="C032"/>
    <s v="P039"/>
    <s v="S005"/>
    <x v="22"/>
    <x v="0"/>
    <x v="2"/>
    <n v="5"/>
    <n v="398.25"/>
    <n v="540.94000000000005"/>
    <n v="0"/>
    <n v="2704.7000000000003"/>
    <x v="9"/>
    <n v="2025"/>
    <n v="713.45000000000027"/>
  </r>
  <r>
    <s v="T02214"/>
    <n v="45477"/>
    <s v="C133"/>
    <s v="P020"/>
    <s v="S002"/>
    <x v="24"/>
    <x v="0"/>
    <x v="2"/>
    <n v="5"/>
    <n v="242.98"/>
    <n v="323.92"/>
    <n v="0.15"/>
    <n v="1376.66"/>
    <x v="11"/>
    <n v="2024"/>
    <n v="404.70000000000016"/>
  </r>
  <r>
    <s v="T02215"/>
    <n v="45677"/>
    <s v="C058"/>
    <s v="P014"/>
    <s v="S002"/>
    <x v="0"/>
    <x v="0"/>
    <x v="2"/>
    <n v="3"/>
    <n v="797.94"/>
    <n v="1342.75"/>
    <n v="0.1"/>
    <n v="3625.4250000000002"/>
    <x v="9"/>
    <n v="2025"/>
    <n v="1634.4299999999998"/>
  </r>
  <r>
    <s v="T02216"/>
    <n v="45640"/>
    <s v="C125"/>
    <s v="P010"/>
    <s v="S005"/>
    <x v="36"/>
    <x v="1"/>
    <x v="2"/>
    <n v="2"/>
    <n v="838.95"/>
    <n v="1194.1199999999999"/>
    <n v="0"/>
    <n v="2388.2399999999998"/>
    <x v="7"/>
    <n v="2024"/>
    <n v="710.33999999999969"/>
  </r>
  <r>
    <s v="T02217"/>
    <n v="45652"/>
    <s v="C001"/>
    <s v="P005"/>
    <s v="S002"/>
    <x v="6"/>
    <x v="0"/>
    <x v="2"/>
    <n v="5"/>
    <n v="1004.09"/>
    <n v="1396.22"/>
    <n v="0"/>
    <n v="6981.1"/>
    <x v="7"/>
    <n v="2024"/>
    <n v="1960.65"/>
  </r>
  <r>
    <s v="T02218"/>
    <n v="45248"/>
    <s v="C064"/>
    <s v="P021"/>
    <s v="S002"/>
    <x v="23"/>
    <x v="2"/>
    <x v="2"/>
    <n v="1"/>
    <n v="977.09"/>
    <n v="1227.24"/>
    <n v="0.15"/>
    <n v="1043.154"/>
    <x v="1"/>
    <n v="2023"/>
    <n v="250.14999999999998"/>
  </r>
  <r>
    <s v="T02219"/>
    <n v="45618"/>
    <s v="C130"/>
    <s v="P040"/>
    <s v="S004"/>
    <x v="37"/>
    <x v="1"/>
    <x v="1"/>
    <n v="4"/>
    <n v="1322.44"/>
    <n v="1745.61"/>
    <n v="0"/>
    <n v="6982.44"/>
    <x v="1"/>
    <n v="2024"/>
    <n v="1692.6799999999994"/>
  </r>
  <r>
    <s v="T02220"/>
    <n v="45191"/>
    <s v="C077"/>
    <s v="P037"/>
    <s v="S004"/>
    <x v="27"/>
    <x v="1"/>
    <x v="1"/>
    <n v="4"/>
    <n v="1451.27"/>
    <n v="1952.65"/>
    <n v="0.05"/>
    <n v="7420.07"/>
    <x v="5"/>
    <n v="2023"/>
    <n v="2005.5200000000004"/>
  </r>
  <r>
    <s v="T02221"/>
    <n v="45463"/>
    <s v="C140"/>
    <s v="P045"/>
    <s v="S003"/>
    <x v="8"/>
    <x v="2"/>
    <x v="0"/>
    <n v="5"/>
    <n v="1004.56"/>
    <n v="1879.08"/>
    <n v="0.15"/>
    <n v="7986.0899999999992"/>
    <x v="0"/>
    <n v="2024"/>
    <n v="4372.6000000000004"/>
  </r>
  <r>
    <s v="T02222"/>
    <n v="45380"/>
    <s v="C111"/>
    <s v="P029"/>
    <s v="S002"/>
    <x v="47"/>
    <x v="0"/>
    <x v="2"/>
    <n v="1"/>
    <n v="988.31"/>
    <n v="1485.05"/>
    <n v="0.05"/>
    <n v="1410.7974999999999"/>
    <x v="2"/>
    <n v="2024"/>
    <n v="496.74"/>
  </r>
  <r>
    <s v="T02223"/>
    <n v="45188"/>
    <s v="C191"/>
    <s v="P022"/>
    <s v="S002"/>
    <x v="9"/>
    <x v="2"/>
    <x v="2"/>
    <n v="2"/>
    <n v="19.05"/>
    <n v="25.57"/>
    <n v="0.05"/>
    <n v="48.582999999999998"/>
    <x v="5"/>
    <n v="2023"/>
    <n v="13.04"/>
  </r>
  <r>
    <s v="T02224"/>
    <n v="45830"/>
    <s v="C123"/>
    <s v="P023"/>
    <s v="S003"/>
    <x v="20"/>
    <x v="0"/>
    <x v="0"/>
    <n v="3"/>
    <n v="1014.91"/>
    <n v="1878.47"/>
    <n v="0"/>
    <n v="5635.41"/>
    <x v="0"/>
    <n v="2025"/>
    <n v="2590.6800000000003"/>
  </r>
  <r>
    <s v="T02225"/>
    <n v="45209"/>
    <s v="C095"/>
    <s v="P042"/>
    <s v="S003"/>
    <x v="10"/>
    <x v="0"/>
    <x v="0"/>
    <n v="4"/>
    <n v="316.63"/>
    <n v="453.62"/>
    <n v="0.15"/>
    <n v="1542.308"/>
    <x v="6"/>
    <n v="2023"/>
    <n v="547.96"/>
  </r>
  <r>
    <s v="T02226"/>
    <n v="45530"/>
    <s v="C119"/>
    <s v="P002"/>
    <s v="S004"/>
    <x v="2"/>
    <x v="1"/>
    <x v="1"/>
    <n v="4"/>
    <n v="527.62"/>
    <n v="818.76"/>
    <n v="0.05"/>
    <n v="3111.288"/>
    <x v="3"/>
    <n v="2024"/>
    <n v="1164.56"/>
  </r>
  <r>
    <s v="T02227"/>
    <n v="45236"/>
    <s v="C073"/>
    <s v="P050"/>
    <s v="S004"/>
    <x v="3"/>
    <x v="0"/>
    <x v="1"/>
    <n v="1"/>
    <n v="775.07"/>
    <n v="1044.6400000000001"/>
    <n v="0.15"/>
    <n v="887.94400000000007"/>
    <x v="1"/>
    <n v="2023"/>
    <n v="269.57000000000005"/>
  </r>
  <r>
    <s v="T02228"/>
    <n v="45884"/>
    <s v="C149"/>
    <s v="P025"/>
    <s v="S003"/>
    <x v="33"/>
    <x v="0"/>
    <x v="0"/>
    <n v="1"/>
    <n v="258.72000000000003"/>
    <n v="429.15"/>
    <n v="0.15"/>
    <n v="364.77749999999997"/>
    <x v="3"/>
    <n v="2025"/>
    <n v="170.42999999999995"/>
  </r>
  <r>
    <s v="T02229"/>
    <n v="45889"/>
    <s v="C091"/>
    <s v="P043"/>
    <s v="S002"/>
    <x v="45"/>
    <x v="0"/>
    <x v="2"/>
    <n v="4"/>
    <n v="293.95999999999998"/>
    <n v="564.41999999999996"/>
    <n v="0.15"/>
    <n v="1919.0279999999998"/>
    <x v="3"/>
    <n v="2025"/>
    <n v="1081.8399999999999"/>
  </r>
  <r>
    <s v="T02230"/>
    <n v="45218"/>
    <s v="C003"/>
    <s v="P040"/>
    <s v="S002"/>
    <x v="37"/>
    <x v="1"/>
    <x v="2"/>
    <n v="3"/>
    <n v="1322.44"/>
    <n v="1745.61"/>
    <n v="0.05"/>
    <n v="4974.9884999999995"/>
    <x v="6"/>
    <n v="2023"/>
    <n v="1269.5099999999995"/>
  </r>
  <r>
    <s v="T02231"/>
    <n v="45381"/>
    <s v="C181"/>
    <s v="P020"/>
    <s v="S005"/>
    <x v="24"/>
    <x v="0"/>
    <x v="2"/>
    <n v="4"/>
    <n v="242.98"/>
    <n v="323.92"/>
    <n v="0"/>
    <n v="1295.68"/>
    <x v="2"/>
    <n v="2024"/>
    <n v="323.7600000000001"/>
  </r>
  <r>
    <s v="T02232"/>
    <n v="45737"/>
    <s v="C168"/>
    <s v="P026"/>
    <s v="S002"/>
    <x v="15"/>
    <x v="2"/>
    <x v="2"/>
    <n v="3"/>
    <n v="584.4"/>
    <n v="1015.76"/>
    <n v="0.1"/>
    <n v="2742.5519999999997"/>
    <x v="2"/>
    <n v="2025"/>
    <n v="1294.08"/>
  </r>
  <r>
    <s v="T02233"/>
    <n v="45681"/>
    <s v="C184"/>
    <s v="P029"/>
    <s v="S002"/>
    <x v="47"/>
    <x v="0"/>
    <x v="2"/>
    <n v="3"/>
    <n v="988.31"/>
    <n v="1485.05"/>
    <n v="0.1"/>
    <n v="4009.6349999999998"/>
    <x v="9"/>
    <n v="2025"/>
    <n v="1490.22"/>
  </r>
  <r>
    <s v="T02234"/>
    <n v="45303"/>
    <s v="C018"/>
    <s v="P001"/>
    <s v="S004"/>
    <x v="31"/>
    <x v="1"/>
    <x v="1"/>
    <n v="4"/>
    <n v="1323.38"/>
    <n v="1673.69"/>
    <n v="0.15"/>
    <n v="5690.5460000000003"/>
    <x v="9"/>
    <n v="2024"/>
    <n v="1401.2399999999998"/>
  </r>
  <r>
    <s v="T02235"/>
    <n v="45195"/>
    <s v="C148"/>
    <s v="P048"/>
    <s v="S005"/>
    <x v="11"/>
    <x v="0"/>
    <x v="2"/>
    <n v="5"/>
    <n v="794.8"/>
    <n v="1216.3599999999999"/>
    <n v="0.1"/>
    <n v="5473.62"/>
    <x v="5"/>
    <n v="2023"/>
    <n v="2107.7999999999997"/>
  </r>
  <r>
    <s v="T02236"/>
    <n v="45374"/>
    <s v="C179"/>
    <s v="P020"/>
    <s v="S003"/>
    <x v="24"/>
    <x v="0"/>
    <x v="0"/>
    <n v="5"/>
    <n v="242.98"/>
    <n v="323.92"/>
    <n v="0.1"/>
    <n v="1457.64"/>
    <x v="2"/>
    <n v="2024"/>
    <n v="404.70000000000016"/>
  </r>
  <r>
    <s v="T02237"/>
    <n v="45523"/>
    <s v="C018"/>
    <s v="P048"/>
    <s v="S001"/>
    <x v="11"/>
    <x v="0"/>
    <x v="3"/>
    <n v="1"/>
    <n v="794.8"/>
    <n v="1216.3599999999999"/>
    <n v="0.05"/>
    <n v="1155.5419999999999"/>
    <x v="3"/>
    <n v="2024"/>
    <n v="421.55999999999995"/>
  </r>
  <r>
    <s v="T02238"/>
    <n v="45544"/>
    <s v="C025"/>
    <s v="P050"/>
    <s v="S001"/>
    <x v="3"/>
    <x v="0"/>
    <x v="3"/>
    <n v="4"/>
    <n v="775.07"/>
    <n v="1044.6400000000001"/>
    <n v="0.15"/>
    <n v="3551.7760000000003"/>
    <x v="5"/>
    <n v="2024"/>
    <n v="1078.2800000000002"/>
  </r>
  <r>
    <s v="T02239"/>
    <n v="45860"/>
    <s v="C195"/>
    <s v="P009"/>
    <s v="S002"/>
    <x v="5"/>
    <x v="2"/>
    <x v="2"/>
    <n v="2"/>
    <n v="80.36"/>
    <n v="123.19"/>
    <n v="0"/>
    <n v="246.38"/>
    <x v="11"/>
    <n v="2025"/>
    <n v="85.66"/>
  </r>
  <r>
    <s v="T02240"/>
    <n v="45709"/>
    <s v="C187"/>
    <s v="P019"/>
    <s v="S004"/>
    <x v="26"/>
    <x v="1"/>
    <x v="1"/>
    <n v="4"/>
    <n v="1346.48"/>
    <n v="1762.92"/>
    <n v="0"/>
    <n v="7051.68"/>
    <x v="10"/>
    <n v="2025"/>
    <n v="1665.7600000000002"/>
  </r>
  <r>
    <s v="T02241"/>
    <n v="45528"/>
    <s v="C157"/>
    <s v="P042"/>
    <s v="S003"/>
    <x v="10"/>
    <x v="0"/>
    <x v="0"/>
    <n v="1"/>
    <n v="316.63"/>
    <n v="453.62"/>
    <n v="0"/>
    <n v="453.62"/>
    <x v="3"/>
    <n v="2024"/>
    <n v="136.99"/>
  </r>
  <r>
    <s v="T02242"/>
    <n v="45506"/>
    <s v="C114"/>
    <s v="P029"/>
    <s v="S003"/>
    <x v="47"/>
    <x v="0"/>
    <x v="0"/>
    <n v="5"/>
    <n v="988.31"/>
    <n v="1485.05"/>
    <n v="0"/>
    <n v="7425.25"/>
    <x v="3"/>
    <n v="2024"/>
    <n v="2483.6999999999998"/>
  </r>
  <r>
    <s v="T02243"/>
    <n v="45400"/>
    <s v="C083"/>
    <s v="P025"/>
    <s v="S001"/>
    <x v="33"/>
    <x v="0"/>
    <x v="3"/>
    <n v="4"/>
    <n v="258.72000000000003"/>
    <n v="429.15"/>
    <n v="0.15"/>
    <n v="1459.11"/>
    <x v="8"/>
    <n v="2024"/>
    <n v="681.7199999999998"/>
  </r>
  <r>
    <s v="T02244"/>
    <n v="45442"/>
    <s v="C164"/>
    <s v="P010"/>
    <s v="S005"/>
    <x v="36"/>
    <x v="1"/>
    <x v="2"/>
    <n v="5"/>
    <n v="838.95"/>
    <n v="1194.1199999999999"/>
    <n v="0.05"/>
    <n v="5672.0699999999988"/>
    <x v="4"/>
    <n v="2024"/>
    <n v="1775.8499999999992"/>
  </r>
  <r>
    <s v="T02245"/>
    <n v="45604"/>
    <s v="C065"/>
    <s v="P017"/>
    <s v="S004"/>
    <x v="43"/>
    <x v="1"/>
    <x v="1"/>
    <n v="4"/>
    <n v="833.52"/>
    <n v="1246.1099999999999"/>
    <n v="0.1"/>
    <n v="4485.9960000000001"/>
    <x v="1"/>
    <n v="2024"/>
    <n v="1650.3599999999997"/>
  </r>
  <r>
    <s v="T02246"/>
    <n v="45250"/>
    <s v="C052"/>
    <s v="P008"/>
    <s v="S002"/>
    <x v="48"/>
    <x v="0"/>
    <x v="2"/>
    <n v="4"/>
    <n v="70.59"/>
    <n v="109.78"/>
    <n v="0.05"/>
    <n v="417.16399999999999"/>
    <x v="1"/>
    <n v="2023"/>
    <n v="156.76"/>
  </r>
  <r>
    <s v="T02247"/>
    <n v="45273"/>
    <s v="C150"/>
    <s v="P040"/>
    <s v="S001"/>
    <x v="37"/>
    <x v="1"/>
    <x v="3"/>
    <n v="1"/>
    <n v="1322.44"/>
    <n v="1745.61"/>
    <n v="0.05"/>
    <n v="1658.3294999999998"/>
    <x v="7"/>
    <n v="2023"/>
    <n v="423.16999999999985"/>
  </r>
  <r>
    <s v="T02248"/>
    <n v="45590"/>
    <s v="C036"/>
    <s v="P012"/>
    <s v="S001"/>
    <x v="38"/>
    <x v="1"/>
    <x v="3"/>
    <n v="3"/>
    <n v="818.24"/>
    <n v="1193.0899999999999"/>
    <n v="0.15"/>
    <n v="3042.3794999999996"/>
    <x v="6"/>
    <n v="2024"/>
    <n v="1124.5499999999997"/>
  </r>
  <r>
    <s v="T02249"/>
    <n v="45184"/>
    <s v="C088"/>
    <s v="P035"/>
    <s v="S002"/>
    <x v="7"/>
    <x v="1"/>
    <x v="2"/>
    <n v="5"/>
    <n v="1195.6300000000001"/>
    <n v="1562.43"/>
    <n v="0.15"/>
    <n v="6640.3275000000003"/>
    <x v="5"/>
    <n v="2023"/>
    <n v="1833.9999999999998"/>
  </r>
  <r>
    <s v="T02250"/>
    <n v="45754"/>
    <s v="C054"/>
    <s v="P016"/>
    <s v="S005"/>
    <x v="13"/>
    <x v="0"/>
    <x v="2"/>
    <n v="4"/>
    <n v="1451.16"/>
    <n v="1858.75"/>
    <n v="0.1"/>
    <n v="6691.5"/>
    <x v="8"/>
    <n v="2025"/>
    <n v="1630.3599999999997"/>
  </r>
  <r>
    <s v="T02251"/>
    <n v="45737"/>
    <s v="C159"/>
    <s v="P008"/>
    <s v="S005"/>
    <x v="48"/>
    <x v="0"/>
    <x v="2"/>
    <n v="2"/>
    <n v="70.59"/>
    <n v="109.78"/>
    <n v="0"/>
    <n v="219.56"/>
    <x v="2"/>
    <n v="2025"/>
    <n v="78.38"/>
  </r>
  <r>
    <s v="T02252"/>
    <n v="45253"/>
    <s v="C110"/>
    <s v="P016"/>
    <s v="S004"/>
    <x v="13"/>
    <x v="0"/>
    <x v="1"/>
    <n v="1"/>
    <n v="1451.16"/>
    <n v="1858.75"/>
    <n v="0"/>
    <n v="1858.75"/>
    <x v="1"/>
    <n v="2023"/>
    <n v="407.58999999999992"/>
  </r>
  <r>
    <s v="T02253"/>
    <n v="45618"/>
    <s v="C133"/>
    <s v="P031"/>
    <s v="S003"/>
    <x v="39"/>
    <x v="2"/>
    <x v="0"/>
    <n v="1"/>
    <n v="822.2"/>
    <n v="1095.72"/>
    <n v="0"/>
    <n v="1095.72"/>
    <x v="1"/>
    <n v="2024"/>
    <n v="273.52"/>
  </r>
  <r>
    <s v="T02254"/>
    <n v="45544"/>
    <s v="C060"/>
    <s v="P034"/>
    <s v="S001"/>
    <x v="12"/>
    <x v="1"/>
    <x v="3"/>
    <n v="5"/>
    <n v="246.07"/>
    <n v="428.05"/>
    <n v="0.1"/>
    <n v="1926.2250000000001"/>
    <x v="5"/>
    <n v="2024"/>
    <n v="909.90000000000009"/>
  </r>
  <r>
    <s v="T02255"/>
    <n v="45310"/>
    <s v="C058"/>
    <s v="P036"/>
    <s v="S003"/>
    <x v="4"/>
    <x v="0"/>
    <x v="0"/>
    <n v="3"/>
    <n v="1167.73"/>
    <n v="1501.46"/>
    <n v="0.15"/>
    <n v="3828.723"/>
    <x v="9"/>
    <n v="2024"/>
    <n v="1001.19"/>
  </r>
  <r>
    <s v="T02256"/>
    <n v="45801"/>
    <s v="C018"/>
    <s v="P040"/>
    <s v="S002"/>
    <x v="37"/>
    <x v="1"/>
    <x v="2"/>
    <n v="3"/>
    <n v="1322.44"/>
    <n v="1745.61"/>
    <n v="0"/>
    <n v="5236.83"/>
    <x v="4"/>
    <n v="2025"/>
    <n v="1269.5099999999995"/>
  </r>
  <r>
    <s v="T02257"/>
    <n v="45448"/>
    <s v="C133"/>
    <s v="P041"/>
    <s v="S005"/>
    <x v="30"/>
    <x v="1"/>
    <x v="2"/>
    <n v="5"/>
    <n v="1043.29"/>
    <n v="1635.01"/>
    <n v="0.1"/>
    <n v="7357.5450000000001"/>
    <x v="0"/>
    <n v="2024"/>
    <n v="2958.6000000000004"/>
  </r>
  <r>
    <s v="T02258"/>
    <n v="45623"/>
    <s v="C159"/>
    <s v="P031"/>
    <s v="S001"/>
    <x v="39"/>
    <x v="2"/>
    <x v="3"/>
    <n v="5"/>
    <n v="822.2"/>
    <n v="1095.72"/>
    <n v="0"/>
    <n v="5478.6"/>
    <x v="1"/>
    <n v="2024"/>
    <n v="1367.6"/>
  </r>
  <r>
    <s v="T02259"/>
    <n v="45618"/>
    <s v="C068"/>
    <s v="P038"/>
    <s v="S001"/>
    <x v="41"/>
    <x v="0"/>
    <x v="3"/>
    <n v="1"/>
    <n v="285.23"/>
    <n v="366.93"/>
    <n v="0.1"/>
    <n v="330.23700000000002"/>
    <x v="1"/>
    <n v="2024"/>
    <n v="81.699999999999989"/>
  </r>
  <r>
    <s v="T02260"/>
    <n v="45314"/>
    <s v="C067"/>
    <s v="P015"/>
    <s v="S002"/>
    <x v="40"/>
    <x v="0"/>
    <x v="2"/>
    <n v="3"/>
    <n v="187.6"/>
    <n v="270.45"/>
    <n v="0"/>
    <n v="811.34999999999991"/>
    <x v="9"/>
    <n v="2024"/>
    <n v="248.54999999999998"/>
  </r>
  <r>
    <s v="T02261"/>
    <n v="45673"/>
    <s v="C053"/>
    <s v="P038"/>
    <s v="S005"/>
    <x v="41"/>
    <x v="0"/>
    <x v="2"/>
    <n v="3"/>
    <n v="285.23"/>
    <n v="366.93"/>
    <n v="0"/>
    <n v="1100.79"/>
    <x v="9"/>
    <n v="2025"/>
    <n v="245.09999999999997"/>
  </r>
  <r>
    <s v="T02262"/>
    <n v="45771"/>
    <s v="C127"/>
    <s v="P046"/>
    <s v="S001"/>
    <x v="42"/>
    <x v="0"/>
    <x v="3"/>
    <n v="5"/>
    <n v="926.55"/>
    <n v="1165.3699999999999"/>
    <n v="0"/>
    <n v="5826.8499999999995"/>
    <x v="8"/>
    <n v="2025"/>
    <n v="1194.0999999999997"/>
  </r>
  <r>
    <s v="T02263"/>
    <n v="45233"/>
    <s v="C019"/>
    <s v="P009"/>
    <s v="S004"/>
    <x v="5"/>
    <x v="2"/>
    <x v="1"/>
    <n v="5"/>
    <n v="80.36"/>
    <n v="123.19"/>
    <n v="0"/>
    <n v="615.95000000000005"/>
    <x v="1"/>
    <n v="2023"/>
    <n v="214.14999999999998"/>
  </r>
  <r>
    <s v="T02264"/>
    <n v="45511"/>
    <s v="C034"/>
    <s v="P044"/>
    <s v="S003"/>
    <x v="32"/>
    <x v="0"/>
    <x v="0"/>
    <n v="1"/>
    <n v="797.54"/>
    <n v="1286.55"/>
    <n v="0"/>
    <n v="1286.55"/>
    <x v="3"/>
    <n v="2024"/>
    <n v="489.01"/>
  </r>
  <r>
    <s v="T02265"/>
    <n v="45727"/>
    <s v="C128"/>
    <s v="P049"/>
    <s v="S005"/>
    <x v="29"/>
    <x v="0"/>
    <x v="2"/>
    <n v="2"/>
    <n v="199.3"/>
    <n v="388.26"/>
    <n v="0.1"/>
    <n v="698.86800000000005"/>
    <x v="2"/>
    <n v="2025"/>
    <n v="377.91999999999996"/>
  </r>
  <r>
    <s v="T02266"/>
    <n v="45375"/>
    <s v="C123"/>
    <s v="P007"/>
    <s v="S003"/>
    <x v="18"/>
    <x v="1"/>
    <x v="0"/>
    <n v="2"/>
    <n v="764.02"/>
    <n v="1474.12"/>
    <n v="0"/>
    <n v="2948.24"/>
    <x v="2"/>
    <n v="2024"/>
    <n v="1420.1999999999998"/>
  </r>
  <r>
    <s v="T02267"/>
    <n v="45820"/>
    <s v="C007"/>
    <s v="P017"/>
    <s v="S002"/>
    <x v="43"/>
    <x v="1"/>
    <x v="2"/>
    <n v="5"/>
    <n v="833.52"/>
    <n v="1246.1099999999999"/>
    <n v="0.15"/>
    <n v="5295.9674999999988"/>
    <x v="0"/>
    <n v="2025"/>
    <n v="2062.9499999999998"/>
  </r>
  <r>
    <s v="T02268"/>
    <n v="45369"/>
    <s v="C142"/>
    <s v="P009"/>
    <s v="S004"/>
    <x v="5"/>
    <x v="2"/>
    <x v="1"/>
    <n v="1"/>
    <n v="80.36"/>
    <n v="123.19"/>
    <n v="0.15"/>
    <n v="104.7115"/>
    <x v="2"/>
    <n v="2024"/>
    <n v="42.83"/>
  </r>
  <r>
    <s v="T02269"/>
    <n v="45776"/>
    <s v="C179"/>
    <s v="P003"/>
    <s v="S002"/>
    <x v="46"/>
    <x v="0"/>
    <x v="2"/>
    <n v="4"/>
    <n v="169.03"/>
    <n v="337.63"/>
    <n v="0.15"/>
    <n v="1147.942"/>
    <x v="8"/>
    <n v="2025"/>
    <n v="674.4"/>
  </r>
  <r>
    <s v="T02270"/>
    <n v="45689"/>
    <s v="C030"/>
    <s v="P010"/>
    <s v="S004"/>
    <x v="36"/>
    <x v="1"/>
    <x v="1"/>
    <n v="1"/>
    <n v="838.95"/>
    <n v="1194.1199999999999"/>
    <n v="0.1"/>
    <n v="1074.7079999999999"/>
    <x v="10"/>
    <n v="2025"/>
    <n v="355.16999999999985"/>
  </r>
  <r>
    <s v="T02271"/>
    <n v="45437"/>
    <s v="C050"/>
    <s v="P017"/>
    <s v="S003"/>
    <x v="43"/>
    <x v="1"/>
    <x v="0"/>
    <n v="4"/>
    <n v="833.52"/>
    <n v="1246.1099999999999"/>
    <n v="0"/>
    <n v="4984.4399999999996"/>
    <x v="4"/>
    <n v="2024"/>
    <n v="1650.3599999999997"/>
  </r>
  <r>
    <s v="T02272"/>
    <n v="45799"/>
    <s v="C060"/>
    <s v="P050"/>
    <s v="S001"/>
    <x v="3"/>
    <x v="0"/>
    <x v="3"/>
    <n v="5"/>
    <n v="775.07"/>
    <n v="1044.6400000000001"/>
    <n v="0"/>
    <n v="5223.2000000000007"/>
    <x v="4"/>
    <n v="2025"/>
    <n v="1347.8500000000004"/>
  </r>
  <r>
    <s v="T02273"/>
    <n v="45753"/>
    <s v="C106"/>
    <s v="P037"/>
    <s v="S005"/>
    <x v="27"/>
    <x v="1"/>
    <x v="2"/>
    <n v="5"/>
    <n v="1451.27"/>
    <n v="1952.65"/>
    <n v="0"/>
    <n v="9763.25"/>
    <x v="8"/>
    <n v="2025"/>
    <n v="2506.9000000000005"/>
  </r>
  <r>
    <s v="T02274"/>
    <n v="45740"/>
    <s v="C185"/>
    <s v="P026"/>
    <s v="S002"/>
    <x v="15"/>
    <x v="2"/>
    <x v="2"/>
    <n v="1"/>
    <n v="584.4"/>
    <n v="1015.76"/>
    <n v="0"/>
    <n v="1015.76"/>
    <x v="2"/>
    <n v="2025"/>
    <n v="431.36"/>
  </r>
  <r>
    <s v="T02275"/>
    <n v="45299"/>
    <s v="C033"/>
    <s v="P016"/>
    <s v="S004"/>
    <x v="13"/>
    <x v="0"/>
    <x v="1"/>
    <n v="2"/>
    <n v="1451.16"/>
    <n v="1858.75"/>
    <n v="0.1"/>
    <n v="3345.75"/>
    <x v="9"/>
    <n v="2024"/>
    <n v="815.17999999999984"/>
  </r>
  <r>
    <s v="T02276"/>
    <n v="45521"/>
    <s v="C081"/>
    <s v="P024"/>
    <s v="S003"/>
    <x v="14"/>
    <x v="1"/>
    <x v="0"/>
    <n v="5"/>
    <n v="813.07"/>
    <n v="1487.41"/>
    <n v="0.05"/>
    <n v="7065.1975000000002"/>
    <x v="3"/>
    <n v="2024"/>
    <n v="3371.7000000000003"/>
  </r>
  <r>
    <s v="T02277"/>
    <n v="45222"/>
    <s v="C034"/>
    <s v="P003"/>
    <s v="S005"/>
    <x v="46"/>
    <x v="0"/>
    <x v="2"/>
    <n v="4"/>
    <n v="169.03"/>
    <n v="337.63"/>
    <n v="0.15"/>
    <n v="1147.942"/>
    <x v="6"/>
    <n v="2023"/>
    <n v="674.4"/>
  </r>
  <r>
    <s v="T02278"/>
    <n v="45451"/>
    <s v="C169"/>
    <s v="P043"/>
    <s v="S001"/>
    <x v="45"/>
    <x v="0"/>
    <x v="3"/>
    <n v="1"/>
    <n v="293.95999999999998"/>
    <n v="564.41999999999996"/>
    <n v="0.1"/>
    <n v="507.97799999999995"/>
    <x v="0"/>
    <n v="2024"/>
    <n v="270.45999999999998"/>
  </r>
  <r>
    <s v="T02279"/>
    <n v="45741"/>
    <s v="C127"/>
    <s v="P047"/>
    <s v="S003"/>
    <x v="28"/>
    <x v="1"/>
    <x v="0"/>
    <n v="2"/>
    <n v="722.74"/>
    <n v="1197.18"/>
    <n v="0.15"/>
    <n v="2035.2060000000001"/>
    <x v="2"/>
    <n v="2025"/>
    <n v="948.88000000000011"/>
  </r>
  <r>
    <s v="T02280"/>
    <n v="45732"/>
    <s v="C094"/>
    <s v="P023"/>
    <s v="S005"/>
    <x v="20"/>
    <x v="0"/>
    <x v="2"/>
    <n v="3"/>
    <n v="1014.91"/>
    <n v="1878.47"/>
    <n v="0.05"/>
    <n v="5353.6394999999993"/>
    <x v="2"/>
    <n v="2025"/>
    <n v="2590.6800000000003"/>
  </r>
  <r>
    <s v="T02281"/>
    <n v="45391"/>
    <s v="C082"/>
    <s v="P044"/>
    <s v="S005"/>
    <x v="32"/>
    <x v="0"/>
    <x v="2"/>
    <n v="5"/>
    <n v="797.54"/>
    <n v="1286.55"/>
    <n v="0"/>
    <n v="6432.75"/>
    <x v="8"/>
    <n v="2024"/>
    <n v="2445.0500000000002"/>
  </r>
  <r>
    <s v="T02282"/>
    <n v="45182"/>
    <s v="C089"/>
    <s v="P042"/>
    <s v="S004"/>
    <x v="10"/>
    <x v="0"/>
    <x v="1"/>
    <n v="5"/>
    <n v="316.63"/>
    <n v="453.62"/>
    <n v="0.15"/>
    <n v="1927.8849999999998"/>
    <x v="5"/>
    <n v="2023"/>
    <n v="684.95"/>
  </r>
  <r>
    <s v="T02283"/>
    <n v="45311"/>
    <s v="C021"/>
    <s v="P004"/>
    <s v="S002"/>
    <x v="49"/>
    <x v="0"/>
    <x v="2"/>
    <n v="2"/>
    <n v="1363.52"/>
    <n v="1853.77"/>
    <n v="0.05"/>
    <n v="3522.163"/>
    <x v="9"/>
    <n v="2024"/>
    <n v="980.5"/>
  </r>
  <r>
    <s v="T02284"/>
    <n v="45687"/>
    <s v="C190"/>
    <s v="P016"/>
    <s v="S005"/>
    <x v="13"/>
    <x v="0"/>
    <x v="2"/>
    <n v="2"/>
    <n v="1451.16"/>
    <n v="1858.75"/>
    <n v="0"/>
    <n v="3717.5"/>
    <x v="9"/>
    <n v="2025"/>
    <n v="815.17999999999984"/>
  </r>
  <r>
    <s v="T02285"/>
    <n v="45411"/>
    <s v="C186"/>
    <s v="P027"/>
    <s v="S002"/>
    <x v="34"/>
    <x v="1"/>
    <x v="2"/>
    <n v="1"/>
    <n v="952.65"/>
    <n v="1272.23"/>
    <n v="0.05"/>
    <n v="1208.6185"/>
    <x v="8"/>
    <n v="2024"/>
    <n v="319.58000000000004"/>
  </r>
  <r>
    <s v="T02286"/>
    <n v="45267"/>
    <s v="C167"/>
    <s v="P033"/>
    <s v="S004"/>
    <x v="16"/>
    <x v="0"/>
    <x v="1"/>
    <n v="1"/>
    <n v="1329.15"/>
    <n v="1798.97"/>
    <n v="0"/>
    <n v="1798.97"/>
    <x v="7"/>
    <n v="2023"/>
    <n v="469.81999999999994"/>
  </r>
  <r>
    <s v="T02287"/>
    <n v="45864"/>
    <s v="C009"/>
    <s v="P001"/>
    <s v="S003"/>
    <x v="31"/>
    <x v="1"/>
    <x v="0"/>
    <n v="3"/>
    <n v="1323.38"/>
    <n v="1673.69"/>
    <n v="0.15"/>
    <n v="4267.9094999999998"/>
    <x v="11"/>
    <n v="2025"/>
    <n v="1050.9299999999998"/>
  </r>
  <r>
    <s v="T02288"/>
    <n v="45563"/>
    <s v="C022"/>
    <s v="P011"/>
    <s v="S001"/>
    <x v="17"/>
    <x v="1"/>
    <x v="3"/>
    <n v="3"/>
    <n v="190.67"/>
    <n v="248.57"/>
    <n v="0.15"/>
    <n v="633.85350000000005"/>
    <x v="5"/>
    <n v="2024"/>
    <n v="173.70000000000002"/>
  </r>
  <r>
    <s v="T02289"/>
    <n v="45467"/>
    <s v="C005"/>
    <s v="P010"/>
    <s v="S004"/>
    <x v="36"/>
    <x v="1"/>
    <x v="1"/>
    <n v="4"/>
    <n v="838.95"/>
    <n v="1194.1199999999999"/>
    <n v="0.15"/>
    <n v="4060.0079999999994"/>
    <x v="0"/>
    <n v="2024"/>
    <n v="1420.6799999999994"/>
  </r>
  <r>
    <s v="T02290"/>
    <n v="45532"/>
    <s v="C058"/>
    <s v="P038"/>
    <s v="S002"/>
    <x v="41"/>
    <x v="0"/>
    <x v="2"/>
    <n v="4"/>
    <n v="285.23"/>
    <n v="366.93"/>
    <n v="0.05"/>
    <n v="1394.3340000000001"/>
    <x v="3"/>
    <n v="2024"/>
    <n v="326.79999999999995"/>
  </r>
  <r>
    <s v="T02291"/>
    <n v="45213"/>
    <s v="C137"/>
    <s v="P013"/>
    <s v="S001"/>
    <x v="21"/>
    <x v="0"/>
    <x v="3"/>
    <n v="3"/>
    <n v="675.1"/>
    <n v="1134.8"/>
    <n v="0"/>
    <n v="3404.3999999999996"/>
    <x v="6"/>
    <n v="2023"/>
    <n v="1379.1"/>
  </r>
  <r>
    <s v="T02292"/>
    <n v="45280"/>
    <s v="C007"/>
    <s v="P023"/>
    <s v="S005"/>
    <x v="20"/>
    <x v="0"/>
    <x v="2"/>
    <n v="3"/>
    <n v="1014.91"/>
    <n v="1878.47"/>
    <n v="0.1"/>
    <n v="5071.8689999999997"/>
    <x v="7"/>
    <n v="2023"/>
    <n v="2590.6800000000003"/>
  </r>
  <r>
    <s v="T02293"/>
    <n v="45598"/>
    <s v="C194"/>
    <s v="P001"/>
    <s v="S001"/>
    <x v="31"/>
    <x v="1"/>
    <x v="3"/>
    <n v="3"/>
    <n v="1323.38"/>
    <n v="1673.69"/>
    <n v="0.15"/>
    <n v="4267.9094999999998"/>
    <x v="1"/>
    <n v="2024"/>
    <n v="1050.9299999999998"/>
  </r>
  <r>
    <s v="T02294"/>
    <n v="45259"/>
    <s v="C187"/>
    <s v="P018"/>
    <s v="S001"/>
    <x v="19"/>
    <x v="1"/>
    <x v="3"/>
    <n v="1"/>
    <n v="703.83"/>
    <n v="1079.8900000000001"/>
    <n v="0.15"/>
    <n v="917.90650000000005"/>
    <x v="1"/>
    <n v="2023"/>
    <n v="376.06000000000006"/>
  </r>
  <r>
    <s v="T02295"/>
    <n v="45705"/>
    <s v="C137"/>
    <s v="P019"/>
    <s v="S004"/>
    <x v="26"/>
    <x v="1"/>
    <x v="1"/>
    <n v="4"/>
    <n v="1346.48"/>
    <n v="1762.92"/>
    <n v="0.1"/>
    <n v="6346.5120000000006"/>
    <x v="10"/>
    <n v="2025"/>
    <n v="1665.7600000000002"/>
  </r>
  <r>
    <s v="T02296"/>
    <n v="45418"/>
    <s v="C098"/>
    <s v="P021"/>
    <s v="S004"/>
    <x v="23"/>
    <x v="2"/>
    <x v="1"/>
    <n v="2"/>
    <n v="977.09"/>
    <n v="1227.24"/>
    <n v="0.05"/>
    <n v="2331.7559999999999"/>
    <x v="4"/>
    <n v="2024"/>
    <n v="500.29999999999995"/>
  </r>
  <r>
    <s v="T02297"/>
    <n v="45230"/>
    <s v="C072"/>
    <s v="P041"/>
    <s v="S003"/>
    <x v="30"/>
    <x v="1"/>
    <x v="0"/>
    <n v="1"/>
    <n v="1043.29"/>
    <n v="1635.01"/>
    <n v="0.05"/>
    <n v="1553.2594999999999"/>
    <x v="6"/>
    <n v="2023"/>
    <n v="591.72"/>
  </r>
  <r>
    <s v="T02298"/>
    <n v="45243"/>
    <s v="C087"/>
    <s v="P038"/>
    <s v="S005"/>
    <x v="41"/>
    <x v="0"/>
    <x v="2"/>
    <n v="4"/>
    <n v="285.23"/>
    <n v="366.93"/>
    <n v="0"/>
    <n v="1467.72"/>
    <x v="1"/>
    <n v="2023"/>
    <n v="326.79999999999995"/>
  </r>
  <r>
    <s v="T02299"/>
    <n v="45831"/>
    <s v="C093"/>
    <s v="P047"/>
    <s v="S003"/>
    <x v="28"/>
    <x v="1"/>
    <x v="0"/>
    <n v="3"/>
    <n v="722.74"/>
    <n v="1197.18"/>
    <n v="0"/>
    <n v="3591.54"/>
    <x v="0"/>
    <n v="2025"/>
    <n v="1423.3200000000002"/>
  </r>
  <r>
    <s v="T02300"/>
    <n v="45831"/>
    <s v="C079"/>
    <s v="P027"/>
    <s v="S005"/>
    <x v="34"/>
    <x v="1"/>
    <x v="2"/>
    <n v="3"/>
    <n v="952.65"/>
    <n v="1272.23"/>
    <n v="0.1"/>
    <n v="3435.0210000000002"/>
    <x v="0"/>
    <n v="2025"/>
    <n v="958.74000000000012"/>
  </r>
  <r>
    <s v="T02301"/>
    <n v="45768"/>
    <s v="C114"/>
    <s v="P045"/>
    <s v="S004"/>
    <x v="8"/>
    <x v="2"/>
    <x v="1"/>
    <n v="1"/>
    <n v="1004.56"/>
    <n v="1879.08"/>
    <n v="0.15"/>
    <n v="1597.2179999999998"/>
    <x v="8"/>
    <n v="2025"/>
    <n v="874.52"/>
  </r>
  <r>
    <s v="T02302"/>
    <n v="45713"/>
    <s v="C120"/>
    <s v="P037"/>
    <s v="S001"/>
    <x v="27"/>
    <x v="1"/>
    <x v="3"/>
    <n v="3"/>
    <n v="1451.27"/>
    <n v="1952.65"/>
    <n v="0.15"/>
    <n v="4979.2575000000006"/>
    <x v="10"/>
    <n v="2025"/>
    <n v="1504.1400000000003"/>
  </r>
  <r>
    <s v="T02303"/>
    <n v="45666"/>
    <s v="C105"/>
    <s v="P027"/>
    <s v="S001"/>
    <x v="34"/>
    <x v="1"/>
    <x v="3"/>
    <n v="5"/>
    <n v="952.65"/>
    <n v="1272.23"/>
    <n v="0"/>
    <n v="6361.15"/>
    <x v="9"/>
    <n v="2025"/>
    <n v="1597.9"/>
  </r>
  <r>
    <s v="T02304"/>
    <n v="45892"/>
    <s v="C157"/>
    <s v="P003"/>
    <s v="S005"/>
    <x v="46"/>
    <x v="0"/>
    <x v="2"/>
    <n v="3"/>
    <n v="169.03"/>
    <n v="337.63"/>
    <n v="0"/>
    <n v="1012.89"/>
    <x v="3"/>
    <n v="2025"/>
    <n v="505.79999999999995"/>
  </r>
  <r>
    <s v="T02305"/>
    <n v="45211"/>
    <s v="C047"/>
    <s v="P015"/>
    <s v="S003"/>
    <x v="40"/>
    <x v="0"/>
    <x v="0"/>
    <n v="3"/>
    <n v="187.6"/>
    <n v="270.45"/>
    <n v="0.1"/>
    <n v="730.21499999999992"/>
    <x v="6"/>
    <n v="2023"/>
    <n v="248.54999999999998"/>
  </r>
  <r>
    <s v="T02306"/>
    <n v="45225"/>
    <s v="C033"/>
    <s v="P033"/>
    <s v="S002"/>
    <x v="16"/>
    <x v="0"/>
    <x v="2"/>
    <n v="2"/>
    <n v="1329.15"/>
    <n v="1798.97"/>
    <n v="0.05"/>
    <n v="3418.0429999999997"/>
    <x v="6"/>
    <n v="2023"/>
    <n v="939.63999999999987"/>
  </r>
  <r>
    <s v="T02307"/>
    <n v="45224"/>
    <s v="C060"/>
    <s v="P013"/>
    <s v="S001"/>
    <x v="21"/>
    <x v="0"/>
    <x v="3"/>
    <n v="1"/>
    <n v="675.1"/>
    <n v="1134.8"/>
    <n v="0.05"/>
    <n v="1078.06"/>
    <x v="6"/>
    <n v="2023"/>
    <n v="459.69999999999993"/>
  </r>
  <r>
    <s v="T02308"/>
    <n v="45895"/>
    <s v="C149"/>
    <s v="P028"/>
    <s v="S003"/>
    <x v="25"/>
    <x v="1"/>
    <x v="0"/>
    <n v="1"/>
    <n v="363.33"/>
    <n v="673.78"/>
    <n v="0.05"/>
    <n v="640.09099999999989"/>
    <x v="3"/>
    <n v="2025"/>
    <n v="310.45"/>
  </r>
  <r>
    <s v="T02309"/>
    <n v="45223"/>
    <s v="C183"/>
    <s v="P040"/>
    <s v="S003"/>
    <x v="37"/>
    <x v="1"/>
    <x v="0"/>
    <n v="3"/>
    <n v="1322.44"/>
    <n v="1745.61"/>
    <n v="0"/>
    <n v="5236.83"/>
    <x v="6"/>
    <n v="2023"/>
    <n v="1269.5099999999995"/>
  </r>
  <r>
    <s v="T02310"/>
    <n v="45507"/>
    <s v="C139"/>
    <s v="P013"/>
    <s v="S001"/>
    <x v="21"/>
    <x v="0"/>
    <x v="3"/>
    <n v="5"/>
    <n v="675.1"/>
    <n v="1134.8"/>
    <n v="0.05"/>
    <n v="5390.3"/>
    <x v="3"/>
    <n v="2024"/>
    <n v="2298.4999999999995"/>
  </r>
  <r>
    <s v="T02311"/>
    <n v="45437"/>
    <s v="C028"/>
    <s v="P021"/>
    <s v="S001"/>
    <x v="23"/>
    <x v="2"/>
    <x v="3"/>
    <n v="5"/>
    <n v="977.09"/>
    <n v="1227.24"/>
    <n v="0.15"/>
    <n v="5215.7699999999995"/>
    <x v="4"/>
    <n v="2024"/>
    <n v="1250.75"/>
  </r>
  <r>
    <s v="T02312"/>
    <n v="45617"/>
    <s v="C131"/>
    <s v="P035"/>
    <s v="S001"/>
    <x v="7"/>
    <x v="1"/>
    <x v="3"/>
    <n v="2"/>
    <n v="1195.6300000000001"/>
    <n v="1562.43"/>
    <n v="0.05"/>
    <n v="2968.6170000000002"/>
    <x v="1"/>
    <n v="2024"/>
    <n v="733.59999999999991"/>
  </r>
  <r>
    <s v="T02313"/>
    <n v="45471"/>
    <s v="C147"/>
    <s v="P005"/>
    <s v="S003"/>
    <x v="6"/>
    <x v="0"/>
    <x v="0"/>
    <n v="4"/>
    <n v="1004.09"/>
    <n v="1396.22"/>
    <n v="0"/>
    <n v="5584.88"/>
    <x v="0"/>
    <n v="2024"/>
    <n v="1568.52"/>
  </r>
  <r>
    <s v="T02314"/>
    <n v="45363"/>
    <s v="C073"/>
    <s v="P027"/>
    <s v="S002"/>
    <x v="34"/>
    <x v="1"/>
    <x v="2"/>
    <n v="1"/>
    <n v="952.65"/>
    <n v="1272.23"/>
    <n v="0.1"/>
    <n v="1145.0070000000001"/>
    <x v="2"/>
    <n v="2024"/>
    <n v="319.58000000000004"/>
  </r>
  <r>
    <s v="T02315"/>
    <n v="45223"/>
    <s v="C086"/>
    <s v="P036"/>
    <s v="S004"/>
    <x v="4"/>
    <x v="0"/>
    <x v="1"/>
    <n v="3"/>
    <n v="1167.73"/>
    <n v="1501.46"/>
    <n v="0.15"/>
    <n v="3828.723"/>
    <x v="6"/>
    <n v="2023"/>
    <n v="1001.19"/>
  </r>
  <r>
    <s v="T02316"/>
    <n v="45219"/>
    <s v="C160"/>
    <s v="P014"/>
    <s v="S001"/>
    <x v="0"/>
    <x v="0"/>
    <x v="3"/>
    <n v="2"/>
    <n v="797.94"/>
    <n v="1342.75"/>
    <n v="0.1"/>
    <n v="2416.9500000000003"/>
    <x v="6"/>
    <n v="2023"/>
    <n v="1089.6199999999999"/>
  </r>
  <r>
    <s v="T02317"/>
    <n v="45770"/>
    <s v="C075"/>
    <s v="P021"/>
    <s v="S002"/>
    <x v="23"/>
    <x v="2"/>
    <x v="2"/>
    <n v="5"/>
    <n v="977.09"/>
    <n v="1227.24"/>
    <n v="0"/>
    <n v="6136.2"/>
    <x v="8"/>
    <n v="2025"/>
    <n v="1250.75"/>
  </r>
  <r>
    <s v="T02318"/>
    <n v="45606"/>
    <s v="C156"/>
    <s v="P001"/>
    <s v="S002"/>
    <x v="31"/>
    <x v="1"/>
    <x v="2"/>
    <n v="3"/>
    <n v="1323.38"/>
    <n v="1673.69"/>
    <n v="0.1"/>
    <n v="4518.9629999999997"/>
    <x v="1"/>
    <n v="2024"/>
    <n v="1050.9299999999998"/>
  </r>
  <r>
    <s v="T02319"/>
    <n v="45221"/>
    <s v="C097"/>
    <s v="P020"/>
    <s v="S005"/>
    <x v="24"/>
    <x v="0"/>
    <x v="2"/>
    <n v="1"/>
    <n v="242.98"/>
    <n v="323.92"/>
    <n v="0.05"/>
    <n v="307.72399999999999"/>
    <x v="6"/>
    <n v="2023"/>
    <n v="80.940000000000026"/>
  </r>
  <r>
    <s v="T02320"/>
    <n v="45243"/>
    <s v="C196"/>
    <s v="P007"/>
    <s v="S001"/>
    <x v="18"/>
    <x v="1"/>
    <x v="3"/>
    <n v="1"/>
    <n v="764.02"/>
    <n v="1474.12"/>
    <n v="0.05"/>
    <n v="1400.4139999999998"/>
    <x v="1"/>
    <n v="2023"/>
    <n v="710.09999999999991"/>
  </r>
  <r>
    <s v="T02321"/>
    <n v="45501"/>
    <s v="C138"/>
    <s v="P049"/>
    <s v="S001"/>
    <x v="29"/>
    <x v="0"/>
    <x v="3"/>
    <n v="5"/>
    <n v="199.3"/>
    <n v="388.26"/>
    <n v="0"/>
    <n v="1941.3"/>
    <x v="11"/>
    <n v="2024"/>
    <n v="944.8"/>
  </r>
  <r>
    <s v="T02322"/>
    <n v="45396"/>
    <s v="C169"/>
    <s v="P015"/>
    <s v="S005"/>
    <x v="40"/>
    <x v="0"/>
    <x v="2"/>
    <n v="5"/>
    <n v="187.6"/>
    <n v="270.45"/>
    <n v="0.15"/>
    <n v="1149.4124999999999"/>
    <x v="8"/>
    <n v="2024"/>
    <n v="414.25"/>
  </r>
  <r>
    <s v="T02323"/>
    <n v="45377"/>
    <s v="C069"/>
    <s v="P046"/>
    <s v="S002"/>
    <x v="42"/>
    <x v="0"/>
    <x v="2"/>
    <n v="5"/>
    <n v="926.55"/>
    <n v="1165.3699999999999"/>
    <n v="0.1"/>
    <n v="5244.165"/>
    <x v="2"/>
    <n v="2024"/>
    <n v="1194.0999999999997"/>
  </r>
  <r>
    <s v="T02324"/>
    <n v="45361"/>
    <s v="C085"/>
    <s v="P014"/>
    <s v="S002"/>
    <x v="0"/>
    <x v="0"/>
    <x v="2"/>
    <n v="3"/>
    <n v="797.94"/>
    <n v="1342.75"/>
    <n v="0.05"/>
    <n v="3826.8374999999996"/>
    <x v="2"/>
    <n v="2024"/>
    <n v="1634.4299999999998"/>
  </r>
  <r>
    <s v="T02325"/>
    <n v="45543"/>
    <s v="C081"/>
    <s v="P003"/>
    <s v="S001"/>
    <x v="46"/>
    <x v="0"/>
    <x v="3"/>
    <n v="2"/>
    <n v="169.03"/>
    <n v="337.63"/>
    <n v="0.15"/>
    <n v="573.971"/>
    <x v="5"/>
    <n v="2024"/>
    <n v="337.2"/>
  </r>
  <r>
    <s v="T02326"/>
    <n v="45223"/>
    <s v="C093"/>
    <s v="P040"/>
    <s v="S001"/>
    <x v="37"/>
    <x v="1"/>
    <x v="3"/>
    <n v="3"/>
    <n v="1322.44"/>
    <n v="1745.61"/>
    <n v="0"/>
    <n v="5236.83"/>
    <x v="6"/>
    <n v="2023"/>
    <n v="1269.5099999999995"/>
  </r>
  <r>
    <s v="T02327"/>
    <n v="45535"/>
    <s v="C168"/>
    <s v="P036"/>
    <s v="S004"/>
    <x v="4"/>
    <x v="0"/>
    <x v="1"/>
    <n v="5"/>
    <n v="1167.73"/>
    <n v="1501.46"/>
    <n v="0.05"/>
    <n v="7131.9349999999995"/>
    <x v="3"/>
    <n v="2024"/>
    <n v="1668.65"/>
  </r>
  <r>
    <s v="T02328"/>
    <n v="45716"/>
    <s v="C108"/>
    <s v="P022"/>
    <s v="S002"/>
    <x v="9"/>
    <x v="2"/>
    <x v="2"/>
    <n v="5"/>
    <n v="19.05"/>
    <n v="25.57"/>
    <n v="0.05"/>
    <n v="121.4575"/>
    <x v="10"/>
    <n v="2025"/>
    <n v="32.599999999999994"/>
  </r>
  <r>
    <s v="T02329"/>
    <n v="45392"/>
    <s v="C199"/>
    <s v="P043"/>
    <s v="S004"/>
    <x v="45"/>
    <x v="0"/>
    <x v="1"/>
    <n v="5"/>
    <n v="293.95999999999998"/>
    <n v="564.41999999999996"/>
    <n v="0.05"/>
    <n v="2680.9949999999999"/>
    <x v="8"/>
    <n v="2024"/>
    <n v="1352.3"/>
  </r>
  <r>
    <s v="T02330"/>
    <n v="45417"/>
    <s v="C074"/>
    <s v="P046"/>
    <s v="S003"/>
    <x v="42"/>
    <x v="0"/>
    <x v="0"/>
    <n v="3"/>
    <n v="926.55"/>
    <n v="1165.3699999999999"/>
    <n v="0"/>
    <n v="3496.1099999999997"/>
    <x v="4"/>
    <n v="2024"/>
    <n v="716.45999999999981"/>
  </r>
  <r>
    <s v="T02331"/>
    <n v="45632"/>
    <s v="C105"/>
    <s v="P032"/>
    <s v="S004"/>
    <x v="44"/>
    <x v="2"/>
    <x v="1"/>
    <n v="5"/>
    <n v="164.01"/>
    <n v="304.70999999999998"/>
    <n v="0.05"/>
    <n v="1447.3724999999999"/>
    <x v="7"/>
    <n v="2024"/>
    <n v="703.5"/>
  </r>
  <r>
    <s v="T02332"/>
    <n v="45867"/>
    <s v="C162"/>
    <s v="P048"/>
    <s v="S002"/>
    <x v="11"/>
    <x v="0"/>
    <x v="2"/>
    <n v="2"/>
    <n v="794.8"/>
    <n v="1216.3599999999999"/>
    <n v="0.15"/>
    <n v="2067.8119999999999"/>
    <x v="11"/>
    <n v="2025"/>
    <n v="843.11999999999989"/>
  </r>
  <r>
    <s v="T02333"/>
    <n v="45856"/>
    <s v="C043"/>
    <s v="P037"/>
    <s v="S001"/>
    <x v="27"/>
    <x v="1"/>
    <x v="3"/>
    <n v="4"/>
    <n v="1451.27"/>
    <n v="1952.65"/>
    <n v="0.1"/>
    <n v="7029.5400000000009"/>
    <x v="11"/>
    <n v="2025"/>
    <n v="2005.5200000000004"/>
  </r>
  <r>
    <s v="T02334"/>
    <n v="45217"/>
    <s v="C191"/>
    <s v="P038"/>
    <s v="S001"/>
    <x v="41"/>
    <x v="0"/>
    <x v="3"/>
    <n v="2"/>
    <n v="285.23"/>
    <n v="366.93"/>
    <n v="0"/>
    <n v="733.86"/>
    <x v="6"/>
    <n v="2023"/>
    <n v="163.39999999999998"/>
  </r>
  <r>
    <s v="T02335"/>
    <n v="45890"/>
    <s v="C007"/>
    <s v="P039"/>
    <s v="S002"/>
    <x v="22"/>
    <x v="0"/>
    <x v="2"/>
    <n v="1"/>
    <n v="398.25"/>
    <n v="540.94000000000005"/>
    <n v="0.05"/>
    <n v="513.89300000000003"/>
    <x v="3"/>
    <n v="2025"/>
    <n v="142.69000000000005"/>
  </r>
  <r>
    <s v="T02336"/>
    <n v="45340"/>
    <s v="C109"/>
    <s v="P023"/>
    <s v="S003"/>
    <x v="20"/>
    <x v="0"/>
    <x v="0"/>
    <n v="2"/>
    <n v="1014.91"/>
    <n v="1878.47"/>
    <n v="0.15"/>
    <n v="3193.3989999999999"/>
    <x v="10"/>
    <n v="2024"/>
    <n v="1727.1200000000001"/>
  </r>
  <r>
    <s v="T02337"/>
    <n v="45608"/>
    <s v="C183"/>
    <s v="P039"/>
    <s v="S003"/>
    <x v="22"/>
    <x v="0"/>
    <x v="0"/>
    <n v="1"/>
    <n v="398.25"/>
    <n v="540.94000000000005"/>
    <n v="0.1"/>
    <n v="486.84600000000006"/>
    <x v="1"/>
    <n v="2024"/>
    <n v="142.69000000000005"/>
  </r>
  <r>
    <s v="T02338"/>
    <n v="45670"/>
    <s v="C152"/>
    <s v="P047"/>
    <s v="S005"/>
    <x v="28"/>
    <x v="1"/>
    <x v="2"/>
    <n v="5"/>
    <n v="722.74"/>
    <n v="1197.18"/>
    <n v="0"/>
    <n v="5985.9000000000005"/>
    <x v="9"/>
    <n v="2025"/>
    <n v="2372.2000000000003"/>
  </r>
  <r>
    <s v="T02339"/>
    <n v="45449"/>
    <s v="C019"/>
    <s v="P032"/>
    <s v="S003"/>
    <x v="44"/>
    <x v="2"/>
    <x v="0"/>
    <n v="4"/>
    <n v="164.01"/>
    <n v="304.70999999999998"/>
    <n v="0.15"/>
    <n v="1036.0139999999999"/>
    <x v="0"/>
    <n v="2024"/>
    <n v="562.79999999999995"/>
  </r>
  <r>
    <s v="T02340"/>
    <n v="45409"/>
    <s v="C190"/>
    <s v="P005"/>
    <s v="S004"/>
    <x v="6"/>
    <x v="0"/>
    <x v="1"/>
    <n v="3"/>
    <n v="1004.09"/>
    <n v="1396.22"/>
    <n v="0.15"/>
    <n v="3560.3609999999999"/>
    <x v="8"/>
    <n v="2024"/>
    <n v="1176.3899999999999"/>
  </r>
  <r>
    <s v="T02341"/>
    <n v="45322"/>
    <s v="C188"/>
    <s v="P016"/>
    <s v="S002"/>
    <x v="13"/>
    <x v="0"/>
    <x v="2"/>
    <n v="5"/>
    <n v="1451.16"/>
    <n v="1858.75"/>
    <n v="0"/>
    <n v="9293.75"/>
    <x v="9"/>
    <n v="2024"/>
    <n v="2037.9499999999996"/>
  </r>
  <r>
    <s v="T02342"/>
    <n v="45837"/>
    <s v="C002"/>
    <s v="P028"/>
    <s v="S005"/>
    <x v="25"/>
    <x v="1"/>
    <x v="2"/>
    <n v="5"/>
    <n v="363.33"/>
    <n v="673.78"/>
    <n v="0.1"/>
    <n v="3032.0099999999998"/>
    <x v="0"/>
    <n v="2025"/>
    <n v="1552.25"/>
  </r>
  <r>
    <s v="T02343"/>
    <n v="45361"/>
    <s v="C098"/>
    <s v="P044"/>
    <s v="S003"/>
    <x v="32"/>
    <x v="0"/>
    <x v="0"/>
    <n v="4"/>
    <n v="797.54"/>
    <n v="1286.55"/>
    <n v="0.05"/>
    <n v="4888.8899999999994"/>
    <x v="2"/>
    <n v="2024"/>
    <n v="1956.04"/>
  </r>
  <r>
    <s v="T02344"/>
    <n v="45876"/>
    <s v="C198"/>
    <s v="P030"/>
    <s v="S001"/>
    <x v="1"/>
    <x v="0"/>
    <x v="3"/>
    <n v="2"/>
    <n v="15.28"/>
    <n v="29.24"/>
    <n v="0.1"/>
    <n v="52.631999999999998"/>
    <x v="3"/>
    <n v="2025"/>
    <n v="27.919999999999998"/>
  </r>
  <r>
    <s v="T02345"/>
    <n v="45727"/>
    <s v="C088"/>
    <s v="P022"/>
    <s v="S001"/>
    <x v="9"/>
    <x v="2"/>
    <x v="3"/>
    <n v="5"/>
    <n v="19.05"/>
    <n v="25.57"/>
    <n v="0.15"/>
    <n v="108.67249999999999"/>
    <x v="2"/>
    <n v="2025"/>
    <n v="32.599999999999994"/>
  </r>
  <r>
    <s v="T02346"/>
    <n v="45394"/>
    <s v="C083"/>
    <s v="P013"/>
    <s v="S004"/>
    <x v="21"/>
    <x v="0"/>
    <x v="1"/>
    <n v="3"/>
    <n v="675.1"/>
    <n v="1134.8"/>
    <n v="0.05"/>
    <n v="3234.1799999999994"/>
    <x v="8"/>
    <n v="2024"/>
    <n v="1379.1"/>
  </r>
  <r>
    <s v="T02347"/>
    <n v="45790"/>
    <s v="C011"/>
    <s v="P033"/>
    <s v="S002"/>
    <x v="16"/>
    <x v="0"/>
    <x v="2"/>
    <n v="4"/>
    <n v="1329.15"/>
    <n v="1798.97"/>
    <n v="0.1"/>
    <n v="6476.2920000000004"/>
    <x v="4"/>
    <n v="2025"/>
    <n v="1879.2799999999997"/>
  </r>
  <r>
    <s v="T02348"/>
    <n v="45470"/>
    <s v="C026"/>
    <s v="P047"/>
    <s v="S003"/>
    <x v="28"/>
    <x v="1"/>
    <x v="0"/>
    <n v="3"/>
    <n v="722.74"/>
    <n v="1197.18"/>
    <n v="0.05"/>
    <n v="3411.9629999999997"/>
    <x v="0"/>
    <n v="2024"/>
    <n v="1423.3200000000002"/>
  </r>
  <r>
    <s v="T02349"/>
    <n v="45845"/>
    <s v="C074"/>
    <s v="P009"/>
    <s v="S003"/>
    <x v="5"/>
    <x v="2"/>
    <x v="0"/>
    <n v="4"/>
    <n v="80.36"/>
    <n v="123.19"/>
    <n v="0.15"/>
    <n v="418.846"/>
    <x v="11"/>
    <n v="2025"/>
    <n v="171.32"/>
  </r>
  <r>
    <s v="T02350"/>
    <n v="45793"/>
    <s v="C044"/>
    <s v="P025"/>
    <s v="S003"/>
    <x v="33"/>
    <x v="0"/>
    <x v="0"/>
    <n v="3"/>
    <n v="258.72000000000003"/>
    <n v="429.15"/>
    <n v="0"/>
    <n v="1287.4499999999998"/>
    <x v="4"/>
    <n v="2025"/>
    <n v="511.28999999999985"/>
  </r>
  <r>
    <s v="T02351"/>
    <n v="45459"/>
    <s v="C171"/>
    <s v="P017"/>
    <s v="S003"/>
    <x v="43"/>
    <x v="1"/>
    <x v="0"/>
    <n v="2"/>
    <n v="833.52"/>
    <n v="1246.1099999999999"/>
    <n v="0"/>
    <n v="2492.2199999999998"/>
    <x v="0"/>
    <n v="2024"/>
    <n v="825.17999999999984"/>
  </r>
  <r>
    <s v="T02352"/>
    <n v="45822"/>
    <s v="C142"/>
    <s v="P002"/>
    <s v="S005"/>
    <x v="2"/>
    <x v="1"/>
    <x v="2"/>
    <n v="2"/>
    <n v="527.62"/>
    <n v="818.76"/>
    <n v="0"/>
    <n v="1637.52"/>
    <x v="0"/>
    <n v="2025"/>
    <n v="582.28"/>
  </r>
  <r>
    <s v="T02353"/>
    <n v="45389"/>
    <s v="C139"/>
    <s v="P014"/>
    <s v="S005"/>
    <x v="0"/>
    <x v="0"/>
    <x v="2"/>
    <n v="2"/>
    <n v="797.94"/>
    <n v="1342.75"/>
    <n v="0"/>
    <n v="2685.5"/>
    <x v="8"/>
    <n v="2024"/>
    <n v="1089.6199999999999"/>
  </r>
  <r>
    <s v="T02354"/>
    <n v="45648"/>
    <s v="C007"/>
    <s v="P039"/>
    <s v="S003"/>
    <x v="22"/>
    <x v="0"/>
    <x v="0"/>
    <n v="2"/>
    <n v="398.25"/>
    <n v="540.94000000000005"/>
    <n v="0.1"/>
    <n v="973.69200000000012"/>
    <x v="7"/>
    <n v="2024"/>
    <n v="285.38000000000011"/>
  </r>
  <r>
    <s v="T02355"/>
    <n v="45415"/>
    <s v="C188"/>
    <s v="P011"/>
    <s v="S004"/>
    <x v="17"/>
    <x v="1"/>
    <x v="1"/>
    <n v="5"/>
    <n v="190.67"/>
    <n v="248.57"/>
    <n v="0.05"/>
    <n v="1180.7074999999998"/>
    <x v="4"/>
    <n v="2024"/>
    <n v="289.5"/>
  </r>
  <r>
    <s v="T02356"/>
    <n v="45285"/>
    <s v="C076"/>
    <s v="P011"/>
    <s v="S001"/>
    <x v="17"/>
    <x v="1"/>
    <x v="3"/>
    <n v="1"/>
    <n v="190.67"/>
    <n v="248.57"/>
    <n v="0.15"/>
    <n v="211.28449999999998"/>
    <x v="7"/>
    <n v="2023"/>
    <n v="57.900000000000006"/>
  </r>
  <r>
    <s v="T02357"/>
    <n v="45280"/>
    <s v="C127"/>
    <s v="P033"/>
    <s v="S003"/>
    <x v="16"/>
    <x v="0"/>
    <x v="0"/>
    <n v="1"/>
    <n v="1329.15"/>
    <n v="1798.97"/>
    <n v="0.05"/>
    <n v="1709.0214999999998"/>
    <x v="7"/>
    <n v="2023"/>
    <n v="469.81999999999994"/>
  </r>
  <r>
    <s v="T02358"/>
    <n v="45860"/>
    <s v="C188"/>
    <s v="P036"/>
    <s v="S001"/>
    <x v="4"/>
    <x v="0"/>
    <x v="3"/>
    <n v="3"/>
    <n v="1167.73"/>
    <n v="1501.46"/>
    <n v="0"/>
    <n v="4504.38"/>
    <x v="11"/>
    <n v="2025"/>
    <n v="1001.19"/>
  </r>
  <r>
    <s v="T02359"/>
    <n v="45601"/>
    <s v="C187"/>
    <s v="P021"/>
    <s v="S001"/>
    <x v="23"/>
    <x v="2"/>
    <x v="3"/>
    <n v="3"/>
    <n v="977.09"/>
    <n v="1227.24"/>
    <n v="0.05"/>
    <n v="3497.634"/>
    <x v="1"/>
    <n v="2024"/>
    <n v="750.44999999999993"/>
  </r>
  <r>
    <s v="T02360"/>
    <n v="45860"/>
    <s v="C071"/>
    <s v="P037"/>
    <s v="S004"/>
    <x v="27"/>
    <x v="1"/>
    <x v="1"/>
    <n v="5"/>
    <n v="1451.27"/>
    <n v="1952.65"/>
    <n v="0"/>
    <n v="9763.25"/>
    <x v="11"/>
    <n v="2025"/>
    <n v="2506.9000000000005"/>
  </r>
  <r>
    <s v="T02361"/>
    <n v="45730"/>
    <s v="C010"/>
    <s v="P012"/>
    <s v="S004"/>
    <x v="38"/>
    <x v="1"/>
    <x v="1"/>
    <n v="1"/>
    <n v="818.24"/>
    <n v="1193.0899999999999"/>
    <n v="0.1"/>
    <n v="1073.7809999999999"/>
    <x v="2"/>
    <n v="2025"/>
    <n v="374.84999999999991"/>
  </r>
  <r>
    <s v="T02362"/>
    <n v="45554"/>
    <s v="C143"/>
    <s v="P033"/>
    <s v="S001"/>
    <x v="16"/>
    <x v="0"/>
    <x v="3"/>
    <n v="1"/>
    <n v="1329.15"/>
    <n v="1798.97"/>
    <n v="0.05"/>
    <n v="1709.0214999999998"/>
    <x v="5"/>
    <n v="2024"/>
    <n v="469.81999999999994"/>
  </r>
  <r>
    <s v="T02363"/>
    <n v="45393"/>
    <s v="C151"/>
    <s v="P041"/>
    <s v="S004"/>
    <x v="30"/>
    <x v="1"/>
    <x v="1"/>
    <n v="2"/>
    <n v="1043.29"/>
    <n v="1635.01"/>
    <n v="0.05"/>
    <n v="3106.5189999999998"/>
    <x v="8"/>
    <n v="2024"/>
    <n v="1183.44"/>
  </r>
  <r>
    <s v="T02364"/>
    <n v="45448"/>
    <s v="C121"/>
    <s v="P010"/>
    <s v="S002"/>
    <x v="36"/>
    <x v="1"/>
    <x v="2"/>
    <n v="4"/>
    <n v="838.95"/>
    <n v="1194.1199999999999"/>
    <n v="0.05"/>
    <n v="4537.655999999999"/>
    <x v="0"/>
    <n v="2024"/>
    <n v="1420.6799999999994"/>
  </r>
  <r>
    <s v="T02365"/>
    <n v="45426"/>
    <s v="C073"/>
    <s v="P037"/>
    <s v="S002"/>
    <x v="27"/>
    <x v="1"/>
    <x v="2"/>
    <n v="2"/>
    <n v="1451.27"/>
    <n v="1952.65"/>
    <n v="0"/>
    <n v="3905.3"/>
    <x v="4"/>
    <n v="2024"/>
    <n v="1002.7600000000002"/>
  </r>
  <r>
    <s v="T02366"/>
    <n v="45434"/>
    <s v="C001"/>
    <s v="P019"/>
    <s v="S004"/>
    <x v="26"/>
    <x v="1"/>
    <x v="1"/>
    <n v="1"/>
    <n v="1346.48"/>
    <n v="1762.92"/>
    <n v="0.15"/>
    <n v="1498.482"/>
    <x v="4"/>
    <n v="2024"/>
    <n v="416.44000000000005"/>
  </r>
  <r>
    <s v="T02367"/>
    <n v="45747"/>
    <s v="C182"/>
    <s v="P013"/>
    <s v="S002"/>
    <x v="21"/>
    <x v="0"/>
    <x v="2"/>
    <n v="1"/>
    <n v="675.1"/>
    <n v="1134.8"/>
    <n v="0.15"/>
    <n v="964.57999999999993"/>
    <x v="2"/>
    <n v="2025"/>
    <n v="459.69999999999993"/>
  </r>
  <r>
    <s v="T02368"/>
    <n v="45329"/>
    <s v="C158"/>
    <s v="P048"/>
    <s v="S004"/>
    <x v="11"/>
    <x v="0"/>
    <x v="1"/>
    <n v="5"/>
    <n v="794.8"/>
    <n v="1216.3599999999999"/>
    <n v="0.05"/>
    <n v="5777.7099999999991"/>
    <x v="10"/>
    <n v="2024"/>
    <n v="2107.7999999999997"/>
  </r>
  <r>
    <s v="T02369"/>
    <n v="45193"/>
    <s v="C124"/>
    <s v="P021"/>
    <s v="S005"/>
    <x v="23"/>
    <x v="2"/>
    <x v="2"/>
    <n v="2"/>
    <n v="977.09"/>
    <n v="1227.24"/>
    <n v="0.1"/>
    <n v="2209.0320000000002"/>
    <x v="5"/>
    <n v="2023"/>
    <n v="500.29999999999995"/>
  </r>
  <r>
    <s v="T02370"/>
    <n v="45290"/>
    <s v="C075"/>
    <s v="P020"/>
    <s v="S004"/>
    <x v="24"/>
    <x v="0"/>
    <x v="1"/>
    <n v="4"/>
    <n v="242.98"/>
    <n v="323.92"/>
    <n v="0.15"/>
    <n v="1101.328"/>
    <x v="7"/>
    <n v="2023"/>
    <n v="323.7600000000001"/>
  </r>
  <r>
    <s v="T02371"/>
    <n v="45237"/>
    <s v="C140"/>
    <s v="P016"/>
    <s v="S004"/>
    <x v="13"/>
    <x v="0"/>
    <x v="1"/>
    <n v="3"/>
    <n v="1451.16"/>
    <n v="1858.75"/>
    <n v="0"/>
    <n v="5576.25"/>
    <x v="1"/>
    <n v="2023"/>
    <n v="1222.7699999999998"/>
  </r>
  <r>
    <s v="T02372"/>
    <n v="45336"/>
    <s v="C029"/>
    <s v="P023"/>
    <s v="S003"/>
    <x v="20"/>
    <x v="0"/>
    <x v="0"/>
    <n v="4"/>
    <n v="1014.91"/>
    <n v="1878.47"/>
    <n v="0.15"/>
    <n v="6386.7979999999998"/>
    <x v="10"/>
    <n v="2024"/>
    <n v="3454.2400000000002"/>
  </r>
  <r>
    <s v="T02373"/>
    <n v="45223"/>
    <s v="C064"/>
    <s v="P014"/>
    <s v="S004"/>
    <x v="0"/>
    <x v="0"/>
    <x v="1"/>
    <n v="1"/>
    <n v="797.94"/>
    <n v="1342.75"/>
    <n v="0.05"/>
    <n v="1275.6125"/>
    <x v="6"/>
    <n v="2023"/>
    <n v="544.80999999999995"/>
  </r>
  <r>
    <s v="T02374"/>
    <n v="45708"/>
    <s v="C082"/>
    <s v="P040"/>
    <s v="S001"/>
    <x v="37"/>
    <x v="1"/>
    <x v="3"/>
    <n v="3"/>
    <n v="1322.44"/>
    <n v="1745.61"/>
    <n v="0.15"/>
    <n v="4451.3054999999995"/>
    <x v="10"/>
    <n v="2025"/>
    <n v="1269.5099999999995"/>
  </r>
  <r>
    <s v="T02375"/>
    <n v="45855"/>
    <s v="C199"/>
    <s v="P003"/>
    <s v="S004"/>
    <x v="46"/>
    <x v="0"/>
    <x v="1"/>
    <n v="4"/>
    <n v="169.03"/>
    <n v="337.63"/>
    <n v="0.15"/>
    <n v="1147.942"/>
    <x v="11"/>
    <n v="2025"/>
    <n v="674.4"/>
  </r>
  <r>
    <s v="T02376"/>
    <n v="45689"/>
    <s v="C008"/>
    <s v="P040"/>
    <s v="S003"/>
    <x v="37"/>
    <x v="1"/>
    <x v="0"/>
    <n v="3"/>
    <n v="1322.44"/>
    <n v="1745.61"/>
    <n v="0.05"/>
    <n v="4974.9884999999995"/>
    <x v="10"/>
    <n v="2025"/>
    <n v="1269.5099999999995"/>
  </r>
  <r>
    <s v="T02377"/>
    <n v="45773"/>
    <s v="C016"/>
    <s v="P047"/>
    <s v="S005"/>
    <x v="28"/>
    <x v="1"/>
    <x v="2"/>
    <n v="3"/>
    <n v="722.74"/>
    <n v="1197.18"/>
    <n v="0.1"/>
    <n v="3232.386"/>
    <x v="8"/>
    <n v="2025"/>
    <n v="1423.3200000000002"/>
  </r>
  <r>
    <s v="T02378"/>
    <n v="45795"/>
    <s v="C106"/>
    <s v="P020"/>
    <s v="S004"/>
    <x v="24"/>
    <x v="0"/>
    <x v="1"/>
    <n v="4"/>
    <n v="242.98"/>
    <n v="323.92"/>
    <n v="0.15"/>
    <n v="1101.328"/>
    <x v="4"/>
    <n v="2025"/>
    <n v="323.7600000000001"/>
  </r>
  <r>
    <s v="T02379"/>
    <n v="45334"/>
    <s v="C067"/>
    <s v="P028"/>
    <s v="S001"/>
    <x v="25"/>
    <x v="1"/>
    <x v="3"/>
    <n v="3"/>
    <n v="363.33"/>
    <n v="673.78"/>
    <n v="0.15"/>
    <n v="1718.1389999999999"/>
    <x v="10"/>
    <n v="2024"/>
    <n v="931.34999999999991"/>
  </r>
  <r>
    <s v="T02380"/>
    <n v="45261"/>
    <s v="C087"/>
    <s v="P024"/>
    <s v="S001"/>
    <x v="14"/>
    <x v="1"/>
    <x v="3"/>
    <n v="3"/>
    <n v="813.07"/>
    <n v="1487.41"/>
    <n v="0.15"/>
    <n v="3792.8955000000001"/>
    <x v="7"/>
    <n v="2023"/>
    <n v="2023.02"/>
  </r>
  <r>
    <s v="T02381"/>
    <n v="45278"/>
    <s v="C057"/>
    <s v="P007"/>
    <s v="S005"/>
    <x v="18"/>
    <x v="1"/>
    <x v="2"/>
    <n v="2"/>
    <n v="764.02"/>
    <n v="1474.12"/>
    <n v="0.05"/>
    <n v="2800.8279999999995"/>
    <x v="7"/>
    <n v="2023"/>
    <n v="1420.1999999999998"/>
  </r>
  <r>
    <s v="T02382"/>
    <n v="45816"/>
    <s v="C158"/>
    <s v="P035"/>
    <s v="S005"/>
    <x v="7"/>
    <x v="1"/>
    <x v="2"/>
    <n v="3"/>
    <n v="1195.6300000000001"/>
    <n v="1562.43"/>
    <n v="0.05"/>
    <n v="4452.9254999999994"/>
    <x v="0"/>
    <n v="2025"/>
    <n v="1100.3999999999999"/>
  </r>
  <r>
    <s v="T02383"/>
    <n v="45618"/>
    <s v="C185"/>
    <s v="P034"/>
    <s v="S001"/>
    <x v="12"/>
    <x v="1"/>
    <x v="3"/>
    <n v="4"/>
    <n v="246.07"/>
    <n v="428.05"/>
    <n v="0"/>
    <n v="1712.2"/>
    <x v="1"/>
    <n v="2024"/>
    <n v="727.92000000000007"/>
  </r>
  <r>
    <s v="T02384"/>
    <n v="45424"/>
    <s v="C091"/>
    <s v="P049"/>
    <s v="S005"/>
    <x v="29"/>
    <x v="0"/>
    <x v="2"/>
    <n v="1"/>
    <n v="199.3"/>
    <n v="388.26"/>
    <n v="0"/>
    <n v="388.26"/>
    <x v="4"/>
    <n v="2024"/>
    <n v="188.95999999999998"/>
  </r>
  <r>
    <s v="T02385"/>
    <n v="45828"/>
    <s v="C093"/>
    <s v="P042"/>
    <s v="S005"/>
    <x v="10"/>
    <x v="0"/>
    <x v="2"/>
    <n v="2"/>
    <n v="316.63"/>
    <n v="453.62"/>
    <n v="0.05"/>
    <n v="861.87799999999993"/>
    <x v="0"/>
    <n v="2025"/>
    <n v="273.98"/>
  </r>
  <r>
    <s v="T02386"/>
    <n v="45903"/>
    <s v="C184"/>
    <s v="P047"/>
    <s v="S002"/>
    <x v="28"/>
    <x v="1"/>
    <x v="2"/>
    <n v="3"/>
    <n v="722.74"/>
    <n v="1197.18"/>
    <n v="0.05"/>
    <n v="3411.9629999999997"/>
    <x v="5"/>
    <n v="2025"/>
    <n v="1423.3200000000002"/>
  </r>
  <r>
    <s v="T02387"/>
    <n v="45498"/>
    <s v="C085"/>
    <s v="P029"/>
    <s v="S004"/>
    <x v="47"/>
    <x v="0"/>
    <x v="1"/>
    <n v="2"/>
    <n v="988.31"/>
    <n v="1485.05"/>
    <n v="0.05"/>
    <n v="2821.5949999999998"/>
    <x v="11"/>
    <n v="2024"/>
    <n v="993.48"/>
  </r>
  <r>
    <s v="T02388"/>
    <n v="45204"/>
    <s v="C010"/>
    <s v="P050"/>
    <s v="S001"/>
    <x v="3"/>
    <x v="0"/>
    <x v="3"/>
    <n v="5"/>
    <n v="775.07"/>
    <n v="1044.6400000000001"/>
    <n v="0"/>
    <n v="5223.2000000000007"/>
    <x v="6"/>
    <n v="2023"/>
    <n v="1347.8500000000004"/>
  </r>
  <r>
    <s v="T02389"/>
    <n v="45389"/>
    <s v="C125"/>
    <s v="P017"/>
    <s v="S001"/>
    <x v="43"/>
    <x v="1"/>
    <x v="3"/>
    <n v="2"/>
    <n v="833.52"/>
    <n v="1246.1099999999999"/>
    <n v="0.1"/>
    <n v="2242.998"/>
    <x v="8"/>
    <n v="2024"/>
    <n v="825.17999999999984"/>
  </r>
  <r>
    <s v="T02390"/>
    <n v="45895"/>
    <s v="C007"/>
    <s v="P014"/>
    <s v="S002"/>
    <x v="0"/>
    <x v="0"/>
    <x v="2"/>
    <n v="2"/>
    <n v="797.94"/>
    <n v="1342.75"/>
    <n v="0"/>
    <n v="2685.5"/>
    <x v="3"/>
    <n v="2025"/>
    <n v="1089.6199999999999"/>
  </r>
  <r>
    <s v="T02391"/>
    <n v="45626"/>
    <s v="C192"/>
    <s v="P017"/>
    <s v="S001"/>
    <x v="43"/>
    <x v="1"/>
    <x v="3"/>
    <n v="4"/>
    <n v="833.52"/>
    <n v="1246.1099999999999"/>
    <n v="0.15"/>
    <n v="4236.7739999999994"/>
    <x v="1"/>
    <n v="2024"/>
    <n v="1650.3599999999997"/>
  </r>
  <r>
    <s v="T02392"/>
    <n v="45757"/>
    <s v="C190"/>
    <s v="P031"/>
    <s v="S003"/>
    <x v="39"/>
    <x v="2"/>
    <x v="0"/>
    <n v="1"/>
    <n v="822.2"/>
    <n v="1095.72"/>
    <n v="0"/>
    <n v="1095.72"/>
    <x v="8"/>
    <n v="2025"/>
    <n v="273.52"/>
  </r>
  <r>
    <s v="T02393"/>
    <n v="45313"/>
    <s v="C130"/>
    <s v="P030"/>
    <s v="S004"/>
    <x v="1"/>
    <x v="0"/>
    <x v="1"/>
    <n v="1"/>
    <n v="15.28"/>
    <n v="29.24"/>
    <n v="0"/>
    <n v="29.24"/>
    <x v="9"/>
    <n v="2024"/>
    <n v="13.959999999999999"/>
  </r>
  <r>
    <s v="T02394"/>
    <n v="45477"/>
    <s v="C025"/>
    <s v="P034"/>
    <s v="S005"/>
    <x v="12"/>
    <x v="1"/>
    <x v="2"/>
    <n v="4"/>
    <n v="246.07"/>
    <n v="428.05"/>
    <n v="0.05"/>
    <n v="1626.59"/>
    <x v="11"/>
    <n v="2024"/>
    <n v="727.92000000000007"/>
  </r>
  <r>
    <s v="T02395"/>
    <n v="45465"/>
    <s v="C083"/>
    <s v="P048"/>
    <s v="S004"/>
    <x v="11"/>
    <x v="0"/>
    <x v="1"/>
    <n v="5"/>
    <n v="794.8"/>
    <n v="1216.3599999999999"/>
    <n v="0"/>
    <n v="6081.7999999999993"/>
    <x v="0"/>
    <n v="2024"/>
    <n v="2107.7999999999997"/>
  </r>
  <r>
    <s v="T02396"/>
    <n v="45766"/>
    <s v="C071"/>
    <s v="P015"/>
    <s v="S004"/>
    <x v="40"/>
    <x v="0"/>
    <x v="1"/>
    <n v="2"/>
    <n v="187.6"/>
    <n v="270.45"/>
    <n v="0"/>
    <n v="540.9"/>
    <x v="8"/>
    <n v="2025"/>
    <n v="165.7"/>
  </r>
  <r>
    <s v="T02397"/>
    <n v="45860"/>
    <s v="C168"/>
    <s v="P039"/>
    <s v="S005"/>
    <x v="22"/>
    <x v="0"/>
    <x v="2"/>
    <n v="4"/>
    <n v="398.25"/>
    <n v="540.94000000000005"/>
    <n v="0.15"/>
    <n v="1839.1960000000001"/>
    <x v="11"/>
    <n v="2025"/>
    <n v="570.76000000000022"/>
  </r>
  <r>
    <s v="T02398"/>
    <n v="45442"/>
    <s v="C110"/>
    <s v="P021"/>
    <s v="S001"/>
    <x v="23"/>
    <x v="2"/>
    <x v="3"/>
    <n v="2"/>
    <n v="977.09"/>
    <n v="1227.24"/>
    <n v="0.15"/>
    <n v="2086.308"/>
    <x v="4"/>
    <n v="2024"/>
    <n v="500.29999999999995"/>
  </r>
  <r>
    <s v="T02399"/>
    <n v="45466"/>
    <s v="C124"/>
    <s v="P039"/>
    <s v="S003"/>
    <x v="22"/>
    <x v="0"/>
    <x v="0"/>
    <n v="5"/>
    <n v="398.25"/>
    <n v="540.94000000000005"/>
    <n v="0.05"/>
    <n v="2569.4650000000001"/>
    <x v="0"/>
    <n v="2024"/>
    <n v="713.45000000000027"/>
  </r>
  <r>
    <s v="T02400"/>
    <n v="45724"/>
    <s v="C005"/>
    <s v="P038"/>
    <s v="S004"/>
    <x v="41"/>
    <x v="0"/>
    <x v="1"/>
    <n v="4"/>
    <n v="285.23"/>
    <n v="366.93"/>
    <n v="0.1"/>
    <n v="1320.9480000000001"/>
    <x v="2"/>
    <n v="2025"/>
    <n v="326.79999999999995"/>
  </r>
  <r>
    <s v="T02401"/>
    <n v="45293"/>
    <s v="C116"/>
    <s v="P015"/>
    <s v="S002"/>
    <x v="40"/>
    <x v="0"/>
    <x v="2"/>
    <n v="5"/>
    <n v="187.6"/>
    <n v="270.45"/>
    <n v="0"/>
    <n v="1352.25"/>
    <x v="9"/>
    <n v="2024"/>
    <n v="414.25"/>
  </r>
  <r>
    <s v="T02402"/>
    <n v="45684"/>
    <s v="C198"/>
    <s v="P032"/>
    <s v="S002"/>
    <x v="44"/>
    <x v="2"/>
    <x v="2"/>
    <n v="4"/>
    <n v="164.01"/>
    <n v="304.70999999999998"/>
    <n v="0.1"/>
    <n v="1096.9559999999999"/>
    <x v="9"/>
    <n v="2025"/>
    <n v="562.79999999999995"/>
  </r>
  <r>
    <s v="T02403"/>
    <n v="45783"/>
    <s v="C145"/>
    <s v="P041"/>
    <s v="S001"/>
    <x v="30"/>
    <x v="1"/>
    <x v="3"/>
    <n v="3"/>
    <n v="1043.29"/>
    <n v="1635.01"/>
    <n v="0.1"/>
    <n v="4414.527"/>
    <x v="4"/>
    <n v="2025"/>
    <n v="1775.16"/>
  </r>
  <r>
    <s v="T02404"/>
    <n v="45432"/>
    <s v="C162"/>
    <s v="P014"/>
    <s v="S001"/>
    <x v="0"/>
    <x v="0"/>
    <x v="3"/>
    <n v="1"/>
    <n v="797.94"/>
    <n v="1342.75"/>
    <n v="0.05"/>
    <n v="1275.6125"/>
    <x v="4"/>
    <n v="2024"/>
    <n v="544.80999999999995"/>
  </r>
  <r>
    <s v="T02405"/>
    <n v="45905"/>
    <s v="C126"/>
    <s v="P022"/>
    <s v="S005"/>
    <x v="9"/>
    <x v="2"/>
    <x v="2"/>
    <n v="2"/>
    <n v="19.05"/>
    <n v="25.57"/>
    <n v="0"/>
    <n v="51.14"/>
    <x v="5"/>
    <n v="2025"/>
    <n v="13.04"/>
  </r>
  <r>
    <s v="T02406"/>
    <n v="45185"/>
    <s v="C104"/>
    <s v="P042"/>
    <s v="S005"/>
    <x v="10"/>
    <x v="0"/>
    <x v="2"/>
    <n v="4"/>
    <n v="316.63"/>
    <n v="453.62"/>
    <n v="0.05"/>
    <n v="1723.7559999999999"/>
    <x v="5"/>
    <n v="2023"/>
    <n v="547.96"/>
  </r>
  <r>
    <s v="T02407"/>
    <n v="45585"/>
    <s v="C197"/>
    <s v="P012"/>
    <s v="S004"/>
    <x v="38"/>
    <x v="1"/>
    <x v="1"/>
    <n v="3"/>
    <n v="818.24"/>
    <n v="1193.0899999999999"/>
    <n v="0.15"/>
    <n v="3042.3794999999996"/>
    <x v="6"/>
    <n v="2024"/>
    <n v="1124.5499999999997"/>
  </r>
  <r>
    <s v="T02408"/>
    <n v="45747"/>
    <s v="C190"/>
    <s v="P050"/>
    <s v="S003"/>
    <x v="3"/>
    <x v="0"/>
    <x v="0"/>
    <n v="2"/>
    <n v="775.07"/>
    <n v="1044.6400000000001"/>
    <n v="0"/>
    <n v="2089.2800000000002"/>
    <x v="2"/>
    <n v="2025"/>
    <n v="539.1400000000001"/>
  </r>
  <r>
    <s v="T02409"/>
    <n v="45476"/>
    <s v="C177"/>
    <s v="P033"/>
    <s v="S005"/>
    <x v="16"/>
    <x v="0"/>
    <x v="2"/>
    <n v="5"/>
    <n v="1329.15"/>
    <n v="1798.97"/>
    <n v="0.15"/>
    <n v="7645.6225000000004"/>
    <x v="11"/>
    <n v="2024"/>
    <n v="2349.0999999999995"/>
  </r>
  <r>
    <s v="T02410"/>
    <n v="45666"/>
    <s v="C069"/>
    <s v="P002"/>
    <s v="S002"/>
    <x v="2"/>
    <x v="1"/>
    <x v="2"/>
    <n v="5"/>
    <n v="527.62"/>
    <n v="818.76"/>
    <n v="0.15"/>
    <n v="3479.73"/>
    <x v="9"/>
    <n v="2025"/>
    <n v="1455.6999999999998"/>
  </r>
  <r>
    <s v="T02411"/>
    <n v="45191"/>
    <s v="C081"/>
    <s v="P049"/>
    <s v="S002"/>
    <x v="29"/>
    <x v="0"/>
    <x v="2"/>
    <n v="3"/>
    <n v="199.3"/>
    <n v="388.26"/>
    <n v="0.15"/>
    <n v="990.06299999999999"/>
    <x v="5"/>
    <n v="2023"/>
    <n v="566.87999999999988"/>
  </r>
  <r>
    <s v="T02412"/>
    <n v="45751"/>
    <s v="C132"/>
    <s v="P014"/>
    <s v="S005"/>
    <x v="0"/>
    <x v="0"/>
    <x v="2"/>
    <n v="1"/>
    <n v="797.94"/>
    <n v="1342.75"/>
    <n v="0"/>
    <n v="1342.75"/>
    <x v="8"/>
    <n v="2025"/>
    <n v="544.80999999999995"/>
  </r>
  <r>
    <s v="T02413"/>
    <n v="45765"/>
    <s v="C180"/>
    <s v="P027"/>
    <s v="S001"/>
    <x v="34"/>
    <x v="1"/>
    <x v="3"/>
    <n v="4"/>
    <n v="952.65"/>
    <n v="1272.23"/>
    <n v="0.05"/>
    <n v="4834.4740000000002"/>
    <x v="8"/>
    <n v="2025"/>
    <n v="1278.3200000000002"/>
  </r>
  <r>
    <s v="T02414"/>
    <n v="45734"/>
    <s v="C042"/>
    <s v="P013"/>
    <s v="S005"/>
    <x v="21"/>
    <x v="0"/>
    <x v="2"/>
    <n v="1"/>
    <n v="675.1"/>
    <n v="1134.8"/>
    <n v="0.05"/>
    <n v="1078.06"/>
    <x v="2"/>
    <n v="2025"/>
    <n v="459.69999999999993"/>
  </r>
  <r>
    <s v="T02415"/>
    <n v="45885"/>
    <s v="C113"/>
    <s v="P045"/>
    <s v="S001"/>
    <x v="8"/>
    <x v="2"/>
    <x v="3"/>
    <n v="1"/>
    <n v="1004.56"/>
    <n v="1879.08"/>
    <n v="0.15"/>
    <n v="1597.2179999999998"/>
    <x v="3"/>
    <n v="2025"/>
    <n v="874.52"/>
  </r>
  <r>
    <s v="T02416"/>
    <n v="45545"/>
    <s v="C044"/>
    <s v="P021"/>
    <s v="S005"/>
    <x v="23"/>
    <x v="2"/>
    <x v="2"/>
    <n v="4"/>
    <n v="977.09"/>
    <n v="1227.24"/>
    <n v="0.05"/>
    <n v="4663.5119999999997"/>
    <x v="5"/>
    <n v="2024"/>
    <n v="1000.5999999999999"/>
  </r>
  <r>
    <s v="T02417"/>
    <n v="45513"/>
    <s v="C103"/>
    <s v="P050"/>
    <s v="S001"/>
    <x v="3"/>
    <x v="0"/>
    <x v="3"/>
    <n v="3"/>
    <n v="775.07"/>
    <n v="1044.6400000000001"/>
    <n v="0"/>
    <n v="3133.92"/>
    <x v="3"/>
    <n v="2024"/>
    <n v="808.71000000000015"/>
  </r>
  <r>
    <s v="T02418"/>
    <n v="45241"/>
    <s v="C076"/>
    <s v="P045"/>
    <s v="S003"/>
    <x v="8"/>
    <x v="2"/>
    <x v="0"/>
    <n v="5"/>
    <n v="1004.56"/>
    <n v="1879.08"/>
    <n v="0.1"/>
    <n v="8455.86"/>
    <x v="1"/>
    <n v="2023"/>
    <n v="4372.6000000000004"/>
  </r>
  <r>
    <s v="T02419"/>
    <n v="45893"/>
    <s v="C145"/>
    <s v="P037"/>
    <s v="S002"/>
    <x v="27"/>
    <x v="1"/>
    <x v="2"/>
    <n v="2"/>
    <n v="1451.27"/>
    <n v="1952.65"/>
    <n v="0.1"/>
    <n v="3514.7700000000004"/>
    <x v="3"/>
    <n v="2025"/>
    <n v="1002.7600000000002"/>
  </r>
  <r>
    <s v="T02420"/>
    <n v="45324"/>
    <s v="C158"/>
    <s v="P011"/>
    <s v="S003"/>
    <x v="17"/>
    <x v="1"/>
    <x v="0"/>
    <n v="5"/>
    <n v="190.67"/>
    <n v="248.57"/>
    <n v="0.1"/>
    <n v="1118.5650000000001"/>
    <x v="10"/>
    <n v="2024"/>
    <n v="289.5"/>
  </r>
  <r>
    <s v="T02421"/>
    <n v="45854"/>
    <s v="C119"/>
    <s v="P011"/>
    <s v="S002"/>
    <x v="17"/>
    <x v="1"/>
    <x v="2"/>
    <n v="3"/>
    <n v="190.67"/>
    <n v="248.57"/>
    <n v="0.05"/>
    <n v="708.42449999999997"/>
    <x v="11"/>
    <n v="2025"/>
    <n v="173.70000000000002"/>
  </r>
  <r>
    <s v="T02422"/>
    <n v="45835"/>
    <s v="C135"/>
    <s v="P006"/>
    <s v="S004"/>
    <x v="35"/>
    <x v="2"/>
    <x v="1"/>
    <n v="1"/>
    <n v="187.34"/>
    <n v="318.05"/>
    <n v="0.1"/>
    <n v="286.245"/>
    <x v="0"/>
    <n v="2025"/>
    <n v="130.71"/>
  </r>
  <r>
    <s v="T02423"/>
    <n v="45901"/>
    <s v="C046"/>
    <s v="P044"/>
    <s v="S002"/>
    <x v="32"/>
    <x v="0"/>
    <x v="2"/>
    <n v="4"/>
    <n v="797.54"/>
    <n v="1286.55"/>
    <n v="0"/>
    <n v="5146.2"/>
    <x v="5"/>
    <n v="2025"/>
    <n v="1956.04"/>
  </r>
  <r>
    <s v="T02424"/>
    <n v="45722"/>
    <s v="C080"/>
    <s v="P041"/>
    <s v="S002"/>
    <x v="30"/>
    <x v="1"/>
    <x v="2"/>
    <n v="2"/>
    <n v="1043.29"/>
    <n v="1635.01"/>
    <n v="0"/>
    <n v="3270.02"/>
    <x v="2"/>
    <n v="2025"/>
    <n v="1183.44"/>
  </r>
  <r>
    <s v="T02425"/>
    <n v="45680"/>
    <s v="C085"/>
    <s v="P009"/>
    <s v="S001"/>
    <x v="5"/>
    <x v="2"/>
    <x v="3"/>
    <n v="1"/>
    <n v="80.36"/>
    <n v="123.19"/>
    <n v="0.15"/>
    <n v="104.7115"/>
    <x v="9"/>
    <n v="2025"/>
    <n v="42.83"/>
  </r>
  <r>
    <s v="T02426"/>
    <n v="45501"/>
    <s v="C018"/>
    <s v="P050"/>
    <s v="S003"/>
    <x v="3"/>
    <x v="0"/>
    <x v="0"/>
    <n v="5"/>
    <n v="775.07"/>
    <n v="1044.6400000000001"/>
    <n v="0.05"/>
    <n v="4962.0400000000009"/>
    <x v="11"/>
    <n v="2024"/>
    <n v="1347.8500000000004"/>
  </r>
  <r>
    <s v="T02427"/>
    <n v="45787"/>
    <s v="C161"/>
    <s v="P011"/>
    <s v="S001"/>
    <x v="17"/>
    <x v="1"/>
    <x v="3"/>
    <n v="2"/>
    <n v="190.67"/>
    <n v="248.57"/>
    <n v="0.1"/>
    <n v="447.42599999999999"/>
    <x v="4"/>
    <n v="2025"/>
    <n v="115.80000000000001"/>
  </r>
  <r>
    <s v="T02428"/>
    <n v="45771"/>
    <s v="C110"/>
    <s v="P032"/>
    <s v="S005"/>
    <x v="44"/>
    <x v="2"/>
    <x v="2"/>
    <n v="3"/>
    <n v="164.01"/>
    <n v="304.70999999999998"/>
    <n v="0.1"/>
    <n v="822.71699999999987"/>
    <x v="8"/>
    <n v="2025"/>
    <n v="422.09999999999997"/>
  </r>
  <r>
    <s v="T02429"/>
    <n v="45179"/>
    <s v="C066"/>
    <s v="P012"/>
    <s v="S005"/>
    <x v="38"/>
    <x v="1"/>
    <x v="2"/>
    <n v="5"/>
    <n v="818.24"/>
    <n v="1193.0899999999999"/>
    <n v="0.05"/>
    <n v="5667.1774999999998"/>
    <x v="5"/>
    <n v="2023"/>
    <n v="1874.2499999999995"/>
  </r>
  <r>
    <s v="T02430"/>
    <n v="45239"/>
    <s v="C152"/>
    <s v="P033"/>
    <s v="S002"/>
    <x v="16"/>
    <x v="0"/>
    <x v="2"/>
    <n v="1"/>
    <n v="1329.15"/>
    <n v="1798.97"/>
    <n v="0.05"/>
    <n v="1709.0214999999998"/>
    <x v="1"/>
    <n v="2023"/>
    <n v="469.81999999999994"/>
  </r>
  <r>
    <s v="T02431"/>
    <n v="45372"/>
    <s v="C046"/>
    <s v="P028"/>
    <s v="S003"/>
    <x v="25"/>
    <x v="1"/>
    <x v="0"/>
    <n v="5"/>
    <n v="363.33"/>
    <n v="673.78"/>
    <n v="0"/>
    <n v="3368.8999999999996"/>
    <x v="2"/>
    <n v="2024"/>
    <n v="1552.25"/>
  </r>
  <r>
    <s v="T02432"/>
    <n v="45564"/>
    <s v="C134"/>
    <s v="P004"/>
    <s v="S005"/>
    <x v="49"/>
    <x v="0"/>
    <x v="2"/>
    <n v="4"/>
    <n v="1363.52"/>
    <n v="1853.77"/>
    <n v="0.1"/>
    <n v="6673.5720000000001"/>
    <x v="5"/>
    <n v="2024"/>
    <n v="1961"/>
  </r>
  <r>
    <s v="T02433"/>
    <n v="45365"/>
    <s v="C189"/>
    <s v="P017"/>
    <s v="S005"/>
    <x v="43"/>
    <x v="1"/>
    <x v="2"/>
    <n v="4"/>
    <n v="833.52"/>
    <n v="1246.1099999999999"/>
    <n v="0.05"/>
    <n v="4735.2179999999998"/>
    <x v="2"/>
    <n v="2024"/>
    <n v="1650.3599999999997"/>
  </r>
  <r>
    <s v="T02434"/>
    <n v="45604"/>
    <s v="C001"/>
    <s v="P018"/>
    <s v="S002"/>
    <x v="19"/>
    <x v="1"/>
    <x v="2"/>
    <n v="2"/>
    <n v="703.83"/>
    <n v="1079.8900000000001"/>
    <n v="0"/>
    <n v="2159.7800000000002"/>
    <x v="1"/>
    <n v="2024"/>
    <n v="752.12000000000012"/>
  </r>
  <r>
    <s v="T02435"/>
    <n v="45742"/>
    <s v="C037"/>
    <s v="P033"/>
    <s v="S002"/>
    <x v="16"/>
    <x v="0"/>
    <x v="2"/>
    <n v="4"/>
    <n v="1329.15"/>
    <n v="1798.97"/>
    <n v="0"/>
    <n v="7195.88"/>
    <x v="2"/>
    <n v="2025"/>
    <n v="1879.2799999999997"/>
  </r>
  <r>
    <s v="T02436"/>
    <n v="45815"/>
    <s v="C020"/>
    <s v="P001"/>
    <s v="S001"/>
    <x v="31"/>
    <x v="1"/>
    <x v="3"/>
    <n v="2"/>
    <n v="1323.38"/>
    <n v="1673.69"/>
    <n v="0.15"/>
    <n v="2845.2730000000001"/>
    <x v="0"/>
    <n v="2025"/>
    <n v="700.61999999999989"/>
  </r>
  <r>
    <s v="T02437"/>
    <n v="45891"/>
    <s v="C171"/>
    <s v="P002"/>
    <s v="S004"/>
    <x v="2"/>
    <x v="1"/>
    <x v="1"/>
    <n v="3"/>
    <n v="527.62"/>
    <n v="818.76"/>
    <n v="0.1"/>
    <n v="2210.652"/>
    <x v="3"/>
    <n v="2025"/>
    <n v="873.42"/>
  </r>
  <r>
    <s v="T02438"/>
    <n v="45835"/>
    <s v="C062"/>
    <s v="P031"/>
    <s v="S005"/>
    <x v="39"/>
    <x v="2"/>
    <x v="2"/>
    <n v="4"/>
    <n v="822.2"/>
    <n v="1095.72"/>
    <n v="0.15"/>
    <n v="3725.4479999999999"/>
    <x v="0"/>
    <n v="2025"/>
    <n v="1094.08"/>
  </r>
  <r>
    <s v="T02439"/>
    <n v="45217"/>
    <s v="C181"/>
    <s v="P003"/>
    <s v="S004"/>
    <x v="46"/>
    <x v="0"/>
    <x v="1"/>
    <n v="3"/>
    <n v="169.03"/>
    <n v="337.63"/>
    <n v="0.1"/>
    <n v="911.601"/>
    <x v="6"/>
    <n v="2023"/>
    <n v="505.79999999999995"/>
  </r>
  <r>
    <s v="T02440"/>
    <n v="45727"/>
    <s v="C136"/>
    <s v="P045"/>
    <s v="S001"/>
    <x v="8"/>
    <x v="2"/>
    <x v="3"/>
    <n v="5"/>
    <n v="1004.56"/>
    <n v="1879.08"/>
    <n v="0.05"/>
    <n v="8925.6299999999992"/>
    <x v="2"/>
    <n v="2025"/>
    <n v="4372.6000000000004"/>
  </r>
  <r>
    <s v="T02441"/>
    <n v="45902"/>
    <s v="C163"/>
    <s v="P047"/>
    <s v="S003"/>
    <x v="28"/>
    <x v="1"/>
    <x v="0"/>
    <n v="2"/>
    <n v="722.74"/>
    <n v="1197.18"/>
    <n v="0.15"/>
    <n v="2035.2060000000001"/>
    <x v="5"/>
    <n v="2025"/>
    <n v="948.88000000000011"/>
  </r>
  <r>
    <s v="T02442"/>
    <n v="45248"/>
    <s v="C126"/>
    <s v="P020"/>
    <s v="S003"/>
    <x v="24"/>
    <x v="0"/>
    <x v="0"/>
    <n v="1"/>
    <n v="242.98"/>
    <n v="323.92"/>
    <n v="0.15"/>
    <n v="275.33199999999999"/>
    <x v="1"/>
    <n v="2023"/>
    <n v="80.940000000000026"/>
  </r>
  <r>
    <s v="T02443"/>
    <n v="45337"/>
    <s v="C046"/>
    <s v="P028"/>
    <s v="S001"/>
    <x v="25"/>
    <x v="1"/>
    <x v="3"/>
    <n v="3"/>
    <n v="363.33"/>
    <n v="673.78"/>
    <n v="0.15"/>
    <n v="1718.1389999999999"/>
    <x v="10"/>
    <n v="2024"/>
    <n v="931.34999999999991"/>
  </r>
  <r>
    <s v="T02444"/>
    <n v="45768"/>
    <s v="C187"/>
    <s v="P030"/>
    <s v="S004"/>
    <x v="1"/>
    <x v="0"/>
    <x v="1"/>
    <n v="2"/>
    <n v="15.28"/>
    <n v="29.24"/>
    <n v="0.05"/>
    <n v="55.555999999999997"/>
    <x v="8"/>
    <n v="2025"/>
    <n v="27.919999999999998"/>
  </r>
  <r>
    <s v="T02445"/>
    <n v="45331"/>
    <s v="C096"/>
    <s v="P049"/>
    <s v="S002"/>
    <x v="29"/>
    <x v="0"/>
    <x v="2"/>
    <n v="1"/>
    <n v="199.3"/>
    <n v="388.26"/>
    <n v="0.05"/>
    <n v="368.84699999999998"/>
    <x v="10"/>
    <n v="2024"/>
    <n v="188.95999999999998"/>
  </r>
  <r>
    <s v="T02446"/>
    <n v="45214"/>
    <s v="C093"/>
    <s v="P041"/>
    <s v="S005"/>
    <x v="30"/>
    <x v="1"/>
    <x v="2"/>
    <n v="2"/>
    <n v="1043.29"/>
    <n v="1635.01"/>
    <n v="0"/>
    <n v="3270.02"/>
    <x v="6"/>
    <n v="2023"/>
    <n v="1183.44"/>
  </r>
  <r>
    <s v="T02447"/>
    <n v="45495"/>
    <s v="C085"/>
    <s v="P011"/>
    <s v="S001"/>
    <x v="17"/>
    <x v="1"/>
    <x v="3"/>
    <n v="3"/>
    <n v="190.67"/>
    <n v="248.57"/>
    <n v="0.1"/>
    <n v="671.13900000000001"/>
    <x v="11"/>
    <n v="2024"/>
    <n v="173.70000000000002"/>
  </r>
  <r>
    <s v="T02448"/>
    <n v="45523"/>
    <s v="C156"/>
    <s v="P039"/>
    <s v="S003"/>
    <x v="22"/>
    <x v="0"/>
    <x v="0"/>
    <n v="1"/>
    <n v="398.25"/>
    <n v="540.94000000000005"/>
    <n v="0.1"/>
    <n v="486.84600000000006"/>
    <x v="3"/>
    <n v="2024"/>
    <n v="142.69000000000005"/>
  </r>
  <r>
    <s v="T02449"/>
    <n v="45767"/>
    <s v="C102"/>
    <s v="P004"/>
    <s v="S001"/>
    <x v="49"/>
    <x v="0"/>
    <x v="3"/>
    <n v="3"/>
    <n v="1363.52"/>
    <n v="1853.77"/>
    <n v="0.1"/>
    <n v="5005.1790000000001"/>
    <x v="8"/>
    <n v="2025"/>
    <n v="1470.75"/>
  </r>
  <r>
    <s v="T02450"/>
    <n v="45220"/>
    <s v="C147"/>
    <s v="P009"/>
    <s v="S001"/>
    <x v="5"/>
    <x v="2"/>
    <x v="3"/>
    <n v="4"/>
    <n v="80.36"/>
    <n v="123.19"/>
    <n v="0.15"/>
    <n v="418.846"/>
    <x v="6"/>
    <n v="2023"/>
    <n v="171.32"/>
  </r>
  <r>
    <s v="T02451"/>
    <n v="45577"/>
    <s v="C045"/>
    <s v="P049"/>
    <s v="S004"/>
    <x v="29"/>
    <x v="0"/>
    <x v="1"/>
    <n v="5"/>
    <n v="199.3"/>
    <n v="388.26"/>
    <n v="0"/>
    <n v="1941.3"/>
    <x v="6"/>
    <n v="2024"/>
    <n v="944.8"/>
  </r>
  <r>
    <s v="T02452"/>
    <n v="45738"/>
    <s v="C095"/>
    <s v="P005"/>
    <s v="S001"/>
    <x v="6"/>
    <x v="0"/>
    <x v="3"/>
    <n v="5"/>
    <n v="1004.09"/>
    <n v="1396.22"/>
    <n v="0.05"/>
    <n v="6632.0450000000001"/>
    <x v="2"/>
    <n v="2025"/>
    <n v="1960.65"/>
  </r>
  <r>
    <s v="T02453"/>
    <n v="45838"/>
    <s v="C034"/>
    <s v="P021"/>
    <s v="S001"/>
    <x v="23"/>
    <x v="2"/>
    <x v="3"/>
    <n v="4"/>
    <n v="977.09"/>
    <n v="1227.24"/>
    <n v="0"/>
    <n v="4908.96"/>
    <x v="0"/>
    <n v="2025"/>
    <n v="1000.5999999999999"/>
  </r>
  <r>
    <s v="T02454"/>
    <n v="45764"/>
    <s v="C114"/>
    <s v="P026"/>
    <s v="S001"/>
    <x v="15"/>
    <x v="2"/>
    <x v="3"/>
    <n v="3"/>
    <n v="584.4"/>
    <n v="1015.76"/>
    <n v="0"/>
    <n v="3047.2799999999997"/>
    <x v="8"/>
    <n v="2025"/>
    <n v="1294.08"/>
  </r>
  <r>
    <s v="T02455"/>
    <n v="45478"/>
    <s v="C050"/>
    <s v="P048"/>
    <s v="S005"/>
    <x v="11"/>
    <x v="0"/>
    <x v="2"/>
    <n v="1"/>
    <n v="794.8"/>
    <n v="1216.3599999999999"/>
    <n v="0.1"/>
    <n v="1094.7239999999999"/>
    <x v="11"/>
    <n v="2024"/>
    <n v="421.55999999999995"/>
  </r>
  <r>
    <s v="T02456"/>
    <n v="45210"/>
    <s v="C182"/>
    <s v="P021"/>
    <s v="S002"/>
    <x v="23"/>
    <x v="2"/>
    <x v="2"/>
    <n v="5"/>
    <n v="977.09"/>
    <n v="1227.24"/>
    <n v="0.1"/>
    <n v="5522.58"/>
    <x v="6"/>
    <n v="2023"/>
    <n v="1250.75"/>
  </r>
  <r>
    <s v="T02457"/>
    <n v="45484"/>
    <s v="C171"/>
    <s v="P029"/>
    <s v="S004"/>
    <x v="47"/>
    <x v="0"/>
    <x v="1"/>
    <n v="4"/>
    <n v="988.31"/>
    <n v="1485.05"/>
    <n v="0"/>
    <n v="5940.2"/>
    <x v="11"/>
    <n v="2024"/>
    <n v="1986.96"/>
  </r>
  <r>
    <s v="T02458"/>
    <n v="45775"/>
    <s v="C050"/>
    <s v="P038"/>
    <s v="S005"/>
    <x v="41"/>
    <x v="0"/>
    <x v="2"/>
    <n v="2"/>
    <n v="285.23"/>
    <n v="366.93"/>
    <n v="0.1"/>
    <n v="660.47400000000005"/>
    <x v="8"/>
    <n v="2025"/>
    <n v="163.39999999999998"/>
  </r>
  <r>
    <s v="T02459"/>
    <n v="45274"/>
    <s v="C045"/>
    <s v="P020"/>
    <s v="S004"/>
    <x v="24"/>
    <x v="0"/>
    <x v="1"/>
    <n v="1"/>
    <n v="242.98"/>
    <n v="323.92"/>
    <n v="0.1"/>
    <n v="291.52800000000002"/>
    <x v="7"/>
    <n v="2023"/>
    <n v="80.940000000000026"/>
  </r>
  <r>
    <s v="T02460"/>
    <n v="45500"/>
    <s v="C177"/>
    <s v="P006"/>
    <s v="S005"/>
    <x v="35"/>
    <x v="2"/>
    <x v="2"/>
    <n v="4"/>
    <n v="187.34"/>
    <n v="318.05"/>
    <n v="0.05"/>
    <n v="1208.5899999999999"/>
    <x v="11"/>
    <n v="2024"/>
    <n v="522.84"/>
  </r>
  <r>
    <s v="T02461"/>
    <n v="45477"/>
    <s v="C080"/>
    <s v="P028"/>
    <s v="S003"/>
    <x v="25"/>
    <x v="1"/>
    <x v="0"/>
    <n v="5"/>
    <n v="363.33"/>
    <n v="673.78"/>
    <n v="0.1"/>
    <n v="3032.0099999999998"/>
    <x v="11"/>
    <n v="2024"/>
    <n v="1552.25"/>
  </r>
  <r>
    <s v="T02462"/>
    <n v="45819"/>
    <s v="C088"/>
    <s v="P012"/>
    <s v="S004"/>
    <x v="38"/>
    <x v="1"/>
    <x v="1"/>
    <n v="5"/>
    <n v="818.24"/>
    <n v="1193.0899999999999"/>
    <n v="0"/>
    <n v="5965.45"/>
    <x v="0"/>
    <n v="2025"/>
    <n v="1874.2499999999995"/>
  </r>
  <r>
    <s v="T02463"/>
    <n v="45269"/>
    <s v="C023"/>
    <s v="P029"/>
    <s v="S001"/>
    <x v="47"/>
    <x v="0"/>
    <x v="3"/>
    <n v="1"/>
    <n v="988.31"/>
    <n v="1485.05"/>
    <n v="0.05"/>
    <n v="1410.7974999999999"/>
    <x v="7"/>
    <n v="2023"/>
    <n v="496.74"/>
  </r>
  <r>
    <s v="T02464"/>
    <n v="45350"/>
    <s v="C048"/>
    <s v="P025"/>
    <s v="S003"/>
    <x v="33"/>
    <x v="0"/>
    <x v="0"/>
    <n v="5"/>
    <n v="258.72000000000003"/>
    <n v="429.15"/>
    <n v="0"/>
    <n v="2145.75"/>
    <x v="10"/>
    <n v="2024"/>
    <n v="852.14999999999975"/>
  </r>
  <r>
    <s v="T02465"/>
    <n v="45455"/>
    <s v="C003"/>
    <s v="P017"/>
    <s v="S002"/>
    <x v="43"/>
    <x v="1"/>
    <x v="2"/>
    <n v="3"/>
    <n v="833.52"/>
    <n v="1246.1099999999999"/>
    <n v="0.15"/>
    <n v="3177.5805"/>
    <x v="0"/>
    <n v="2024"/>
    <n v="1237.7699999999998"/>
  </r>
  <r>
    <s v="T02466"/>
    <n v="45593"/>
    <s v="C186"/>
    <s v="P049"/>
    <s v="S002"/>
    <x v="29"/>
    <x v="0"/>
    <x v="2"/>
    <n v="3"/>
    <n v="199.3"/>
    <n v="388.26"/>
    <n v="0.05"/>
    <n v="1106.5409999999999"/>
    <x v="6"/>
    <n v="2024"/>
    <n v="566.87999999999988"/>
  </r>
  <r>
    <s v="T02467"/>
    <n v="45702"/>
    <s v="C080"/>
    <s v="P009"/>
    <s v="S001"/>
    <x v="5"/>
    <x v="2"/>
    <x v="3"/>
    <n v="4"/>
    <n v="80.36"/>
    <n v="123.19"/>
    <n v="0.1"/>
    <n v="443.48399999999998"/>
    <x v="10"/>
    <n v="2025"/>
    <n v="171.32"/>
  </r>
  <r>
    <s v="T02468"/>
    <n v="45383"/>
    <s v="C072"/>
    <s v="P049"/>
    <s v="S002"/>
    <x v="29"/>
    <x v="0"/>
    <x v="2"/>
    <n v="5"/>
    <n v="199.3"/>
    <n v="388.26"/>
    <n v="0.1"/>
    <n v="1747.17"/>
    <x v="8"/>
    <n v="2024"/>
    <n v="944.8"/>
  </r>
  <r>
    <s v="T02469"/>
    <n v="45506"/>
    <s v="C058"/>
    <s v="P012"/>
    <s v="S002"/>
    <x v="38"/>
    <x v="1"/>
    <x v="2"/>
    <n v="3"/>
    <n v="818.24"/>
    <n v="1193.0899999999999"/>
    <n v="0.05"/>
    <n v="3400.3064999999992"/>
    <x v="3"/>
    <n v="2024"/>
    <n v="1124.5499999999997"/>
  </r>
  <r>
    <s v="T02470"/>
    <n v="45611"/>
    <s v="C076"/>
    <s v="P042"/>
    <s v="S003"/>
    <x v="10"/>
    <x v="0"/>
    <x v="0"/>
    <n v="4"/>
    <n v="316.63"/>
    <n v="453.62"/>
    <n v="0.1"/>
    <n v="1633.0320000000002"/>
    <x v="1"/>
    <n v="2024"/>
    <n v="547.96"/>
  </r>
  <r>
    <s v="T02471"/>
    <n v="45225"/>
    <s v="C126"/>
    <s v="P001"/>
    <s v="S003"/>
    <x v="31"/>
    <x v="1"/>
    <x v="0"/>
    <n v="5"/>
    <n v="1323.38"/>
    <n v="1673.69"/>
    <n v="0.1"/>
    <n v="7531.6050000000005"/>
    <x v="6"/>
    <n v="2023"/>
    <n v="1751.5499999999997"/>
  </r>
  <r>
    <s v="T02472"/>
    <n v="45480"/>
    <s v="C198"/>
    <s v="P008"/>
    <s v="S005"/>
    <x v="48"/>
    <x v="0"/>
    <x v="2"/>
    <n v="4"/>
    <n v="70.59"/>
    <n v="109.78"/>
    <n v="0.05"/>
    <n v="417.16399999999999"/>
    <x v="11"/>
    <n v="2024"/>
    <n v="156.76"/>
  </r>
  <r>
    <s v="T02473"/>
    <n v="45542"/>
    <s v="C150"/>
    <s v="P021"/>
    <s v="S004"/>
    <x v="23"/>
    <x v="2"/>
    <x v="1"/>
    <n v="2"/>
    <n v="977.09"/>
    <n v="1227.24"/>
    <n v="0.05"/>
    <n v="2331.7559999999999"/>
    <x v="5"/>
    <n v="2024"/>
    <n v="500.29999999999995"/>
  </r>
  <r>
    <s v="T02474"/>
    <n v="45447"/>
    <s v="C089"/>
    <s v="P039"/>
    <s v="S003"/>
    <x v="22"/>
    <x v="0"/>
    <x v="0"/>
    <n v="2"/>
    <n v="398.25"/>
    <n v="540.94000000000005"/>
    <n v="0.1"/>
    <n v="973.69200000000012"/>
    <x v="0"/>
    <n v="2024"/>
    <n v="285.38000000000011"/>
  </r>
  <r>
    <s v="T02475"/>
    <n v="45650"/>
    <s v="C024"/>
    <s v="P001"/>
    <s v="S005"/>
    <x v="31"/>
    <x v="1"/>
    <x v="2"/>
    <n v="2"/>
    <n v="1323.38"/>
    <n v="1673.69"/>
    <n v="0.1"/>
    <n v="3012.6420000000003"/>
    <x v="7"/>
    <n v="2024"/>
    <n v="700.61999999999989"/>
  </r>
  <r>
    <s v="T02476"/>
    <n v="45594"/>
    <s v="C120"/>
    <s v="P042"/>
    <s v="S003"/>
    <x v="10"/>
    <x v="0"/>
    <x v="0"/>
    <n v="1"/>
    <n v="316.63"/>
    <n v="453.62"/>
    <n v="0"/>
    <n v="453.62"/>
    <x v="6"/>
    <n v="2024"/>
    <n v="136.99"/>
  </r>
  <r>
    <s v="T02477"/>
    <n v="45776"/>
    <s v="C122"/>
    <s v="P012"/>
    <s v="S002"/>
    <x v="38"/>
    <x v="1"/>
    <x v="2"/>
    <n v="4"/>
    <n v="818.24"/>
    <n v="1193.0899999999999"/>
    <n v="0.1"/>
    <n v="4295.1239999999998"/>
    <x v="8"/>
    <n v="2025"/>
    <n v="1499.3999999999996"/>
  </r>
  <r>
    <s v="T02478"/>
    <n v="45839"/>
    <s v="C145"/>
    <s v="P018"/>
    <s v="S004"/>
    <x v="19"/>
    <x v="1"/>
    <x v="1"/>
    <n v="5"/>
    <n v="703.83"/>
    <n v="1079.8900000000001"/>
    <n v="0"/>
    <n v="5399.4500000000007"/>
    <x v="11"/>
    <n v="2025"/>
    <n v="1880.3000000000002"/>
  </r>
  <r>
    <s v="T02479"/>
    <n v="45183"/>
    <s v="C180"/>
    <s v="P020"/>
    <s v="S001"/>
    <x v="24"/>
    <x v="0"/>
    <x v="3"/>
    <n v="3"/>
    <n v="242.98"/>
    <n v="323.92"/>
    <n v="0"/>
    <n v="971.76"/>
    <x v="5"/>
    <n v="2023"/>
    <n v="242.82000000000008"/>
  </r>
  <r>
    <s v="T02480"/>
    <n v="45582"/>
    <s v="C108"/>
    <s v="P028"/>
    <s v="S004"/>
    <x v="25"/>
    <x v="1"/>
    <x v="1"/>
    <n v="3"/>
    <n v="363.33"/>
    <n v="673.78"/>
    <n v="0.1"/>
    <n v="1819.2059999999999"/>
    <x v="6"/>
    <n v="2024"/>
    <n v="931.34999999999991"/>
  </r>
  <r>
    <s v="T02481"/>
    <n v="45419"/>
    <s v="C048"/>
    <s v="P040"/>
    <s v="S003"/>
    <x v="37"/>
    <x v="1"/>
    <x v="0"/>
    <n v="3"/>
    <n v="1322.44"/>
    <n v="1745.61"/>
    <n v="0.05"/>
    <n v="4974.9884999999995"/>
    <x v="4"/>
    <n v="2024"/>
    <n v="1269.5099999999995"/>
  </r>
  <r>
    <s v="T02482"/>
    <n v="45892"/>
    <s v="C140"/>
    <s v="P013"/>
    <s v="S002"/>
    <x v="21"/>
    <x v="0"/>
    <x v="2"/>
    <n v="1"/>
    <n v="675.1"/>
    <n v="1134.8"/>
    <n v="0.15"/>
    <n v="964.57999999999993"/>
    <x v="3"/>
    <n v="2025"/>
    <n v="459.69999999999993"/>
  </r>
  <r>
    <s v="T02483"/>
    <n v="45663"/>
    <s v="C152"/>
    <s v="P032"/>
    <s v="S005"/>
    <x v="44"/>
    <x v="2"/>
    <x v="2"/>
    <n v="4"/>
    <n v="164.01"/>
    <n v="304.70999999999998"/>
    <n v="0.15"/>
    <n v="1036.0139999999999"/>
    <x v="9"/>
    <n v="2025"/>
    <n v="562.79999999999995"/>
  </r>
  <r>
    <s v="T02484"/>
    <n v="45230"/>
    <s v="C063"/>
    <s v="P022"/>
    <s v="S003"/>
    <x v="9"/>
    <x v="2"/>
    <x v="0"/>
    <n v="3"/>
    <n v="19.05"/>
    <n v="25.57"/>
    <n v="0.1"/>
    <n v="69.039000000000016"/>
    <x v="6"/>
    <n v="2023"/>
    <n v="19.559999999999999"/>
  </r>
  <r>
    <s v="T02485"/>
    <n v="45770"/>
    <s v="C174"/>
    <s v="P048"/>
    <s v="S004"/>
    <x v="11"/>
    <x v="0"/>
    <x v="1"/>
    <n v="3"/>
    <n v="794.8"/>
    <n v="1216.3599999999999"/>
    <n v="0"/>
    <n v="3649.08"/>
    <x v="8"/>
    <n v="2025"/>
    <n v="1264.6799999999998"/>
  </r>
  <r>
    <s v="T02486"/>
    <n v="45231"/>
    <s v="C196"/>
    <s v="P006"/>
    <s v="S005"/>
    <x v="35"/>
    <x v="2"/>
    <x v="2"/>
    <n v="1"/>
    <n v="187.34"/>
    <n v="318.05"/>
    <n v="0.15"/>
    <n v="270.34250000000003"/>
    <x v="1"/>
    <n v="2023"/>
    <n v="130.71"/>
  </r>
  <r>
    <s v="T02487"/>
    <n v="45586"/>
    <s v="C199"/>
    <s v="P018"/>
    <s v="S003"/>
    <x v="19"/>
    <x v="1"/>
    <x v="0"/>
    <n v="5"/>
    <n v="703.83"/>
    <n v="1079.8900000000001"/>
    <n v="0.15"/>
    <n v="4589.5325000000003"/>
    <x v="6"/>
    <n v="2024"/>
    <n v="1880.3000000000002"/>
  </r>
  <r>
    <s v="T02488"/>
    <n v="45581"/>
    <s v="C042"/>
    <s v="P023"/>
    <s v="S005"/>
    <x v="20"/>
    <x v="0"/>
    <x v="2"/>
    <n v="2"/>
    <n v="1014.91"/>
    <n v="1878.47"/>
    <n v="0.1"/>
    <n v="3381.2460000000001"/>
    <x v="6"/>
    <n v="2024"/>
    <n v="1727.1200000000001"/>
  </r>
  <r>
    <s v="T02489"/>
    <n v="45353"/>
    <s v="C146"/>
    <s v="P023"/>
    <s v="S002"/>
    <x v="20"/>
    <x v="0"/>
    <x v="2"/>
    <n v="2"/>
    <n v="1014.91"/>
    <n v="1878.47"/>
    <n v="0.1"/>
    <n v="3381.2460000000001"/>
    <x v="2"/>
    <n v="2024"/>
    <n v="1727.1200000000001"/>
  </r>
  <r>
    <s v="T02490"/>
    <n v="45549"/>
    <s v="C024"/>
    <s v="P040"/>
    <s v="S003"/>
    <x v="37"/>
    <x v="1"/>
    <x v="0"/>
    <n v="2"/>
    <n v="1322.44"/>
    <n v="1745.61"/>
    <n v="0.1"/>
    <n v="3142.098"/>
    <x v="5"/>
    <n v="2024"/>
    <n v="846.33999999999969"/>
  </r>
  <r>
    <s v="T02491"/>
    <n v="45321"/>
    <s v="C102"/>
    <s v="P033"/>
    <s v="S002"/>
    <x v="16"/>
    <x v="0"/>
    <x v="2"/>
    <n v="4"/>
    <n v="1329.15"/>
    <n v="1798.97"/>
    <n v="0"/>
    <n v="7195.88"/>
    <x v="9"/>
    <n v="2024"/>
    <n v="1879.2799999999997"/>
  </r>
  <r>
    <s v="T02492"/>
    <n v="45712"/>
    <s v="C052"/>
    <s v="P030"/>
    <s v="S002"/>
    <x v="1"/>
    <x v="0"/>
    <x v="2"/>
    <n v="3"/>
    <n v="15.28"/>
    <n v="29.24"/>
    <n v="0.1"/>
    <n v="78.948000000000008"/>
    <x v="10"/>
    <n v="2025"/>
    <n v="41.879999999999995"/>
  </r>
  <r>
    <s v="T02493"/>
    <n v="45418"/>
    <s v="C048"/>
    <s v="P022"/>
    <s v="S002"/>
    <x v="9"/>
    <x v="2"/>
    <x v="2"/>
    <n v="2"/>
    <n v="19.05"/>
    <n v="25.57"/>
    <n v="0.15"/>
    <n v="43.469000000000001"/>
    <x v="4"/>
    <n v="2024"/>
    <n v="13.04"/>
  </r>
  <r>
    <s v="T02494"/>
    <n v="45340"/>
    <s v="C186"/>
    <s v="P049"/>
    <s v="S002"/>
    <x v="29"/>
    <x v="0"/>
    <x v="2"/>
    <n v="2"/>
    <n v="199.3"/>
    <n v="388.26"/>
    <n v="0.1"/>
    <n v="698.86800000000005"/>
    <x v="10"/>
    <n v="2024"/>
    <n v="377.91999999999996"/>
  </r>
  <r>
    <s v="T02495"/>
    <n v="45343"/>
    <s v="C123"/>
    <s v="P043"/>
    <s v="S002"/>
    <x v="45"/>
    <x v="0"/>
    <x v="2"/>
    <n v="3"/>
    <n v="293.95999999999998"/>
    <n v="564.41999999999996"/>
    <n v="0"/>
    <n v="1693.2599999999998"/>
    <x v="10"/>
    <n v="2024"/>
    <n v="811.37999999999988"/>
  </r>
  <r>
    <s v="T02496"/>
    <n v="45909"/>
    <s v="C141"/>
    <s v="P040"/>
    <s v="S004"/>
    <x v="37"/>
    <x v="1"/>
    <x v="1"/>
    <n v="2"/>
    <n v="1322.44"/>
    <n v="1745.61"/>
    <n v="0.15"/>
    <n v="2967.5369999999998"/>
    <x v="5"/>
    <n v="2025"/>
    <n v="846.33999999999969"/>
  </r>
  <r>
    <s v="T02497"/>
    <n v="45435"/>
    <s v="C119"/>
    <s v="P018"/>
    <s v="S002"/>
    <x v="19"/>
    <x v="1"/>
    <x v="2"/>
    <n v="1"/>
    <n v="703.83"/>
    <n v="1079.8900000000001"/>
    <n v="0.15"/>
    <n v="917.90650000000005"/>
    <x v="4"/>
    <n v="2024"/>
    <n v="376.06000000000006"/>
  </r>
  <r>
    <s v="T02498"/>
    <n v="45850"/>
    <s v="C082"/>
    <s v="P014"/>
    <s v="S002"/>
    <x v="0"/>
    <x v="0"/>
    <x v="2"/>
    <n v="4"/>
    <n v="797.94"/>
    <n v="1342.75"/>
    <n v="0.1"/>
    <n v="4833.9000000000005"/>
    <x v="11"/>
    <n v="2025"/>
    <n v="2179.2399999999998"/>
  </r>
  <r>
    <s v="T02499"/>
    <n v="45680"/>
    <s v="C173"/>
    <s v="P036"/>
    <s v="S004"/>
    <x v="4"/>
    <x v="0"/>
    <x v="1"/>
    <n v="5"/>
    <n v="1167.73"/>
    <n v="1501.46"/>
    <n v="0.15"/>
    <n v="6381.2049999999999"/>
    <x v="9"/>
    <n v="2025"/>
    <n v="1668.65"/>
  </r>
  <r>
    <s v="T02500"/>
    <n v="45241"/>
    <s v="C089"/>
    <s v="P032"/>
    <s v="S004"/>
    <x v="44"/>
    <x v="2"/>
    <x v="1"/>
    <n v="5"/>
    <n v="164.01"/>
    <n v="304.70999999999998"/>
    <n v="0"/>
    <n v="1523.55"/>
    <x v="1"/>
    <n v="2023"/>
    <n v="703.5"/>
  </r>
  <r>
    <s v="T02501"/>
    <n v="45723"/>
    <s v="C156"/>
    <s v="P010"/>
    <s v="S002"/>
    <x v="36"/>
    <x v="1"/>
    <x v="2"/>
    <n v="2"/>
    <n v="838.95"/>
    <n v="1194.1199999999999"/>
    <n v="0.1"/>
    <n v="2149.4159999999997"/>
    <x v="2"/>
    <n v="2025"/>
    <n v="710.33999999999969"/>
  </r>
  <r>
    <s v="T02502"/>
    <n v="45347"/>
    <s v="C088"/>
    <s v="P001"/>
    <s v="S005"/>
    <x v="31"/>
    <x v="1"/>
    <x v="2"/>
    <n v="1"/>
    <n v="1323.38"/>
    <n v="1673.69"/>
    <n v="0.15"/>
    <n v="1422.6365000000001"/>
    <x v="10"/>
    <n v="2024"/>
    <n v="350.30999999999995"/>
  </r>
  <r>
    <s v="T02503"/>
    <n v="45670"/>
    <s v="C166"/>
    <s v="P047"/>
    <s v="S002"/>
    <x v="28"/>
    <x v="1"/>
    <x v="2"/>
    <n v="2"/>
    <n v="722.74"/>
    <n v="1197.18"/>
    <n v="0.15"/>
    <n v="2035.2060000000001"/>
    <x v="9"/>
    <n v="2025"/>
    <n v="948.88000000000011"/>
  </r>
  <r>
    <s v="T02504"/>
    <n v="45698"/>
    <s v="C012"/>
    <s v="P013"/>
    <s v="S002"/>
    <x v="21"/>
    <x v="0"/>
    <x v="2"/>
    <n v="3"/>
    <n v="675.1"/>
    <n v="1134.8"/>
    <n v="0.15"/>
    <n v="2893.74"/>
    <x v="10"/>
    <n v="2025"/>
    <n v="1379.1"/>
  </r>
  <r>
    <s v="T02505"/>
    <n v="45308"/>
    <s v="C087"/>
    <s v="P029"/>
    <s v="S004"/>
    <x v="47"/>
    <x v="0"/>
    <x v="1"/>
    <n v="2"/>
    <n v="988.31"/>
    <n v="1485.05"/>
    <n v="0.15"/>
    <n v="2524.585"/>
    <x v="9"/>
    <n v="2024"/>
    <n v="993.48"/>
  </r>
  <r>
    <s v="T02506"/>
    <n v="45723"/>
    <s v="C073"/>
    <s v="P024"/>
    <s v="S003"/>
    <x v="14"/>
    <x v="1"/>
    <x v="0"/>
    <n v="4"/>
    <n v="813.07"/>
    <n v="1487.41"/>
    <n v="0.15"/>
    <n v="5057.1940000000004"/>
    <x v="2"/>
    <n v="2025"/>
    <n v="2697.36"/>
  </r>
  <r>
    <s v="T02507"/>
    <n v="45733"/>
    <s v="C067"/>
    <s v="P019"/>
    <s v="S004"/>
    <x v="26"/>
    <x v="1"/>
    <x v="1"/>
    <n v="2"/>
    <n v="1346.48"/>
    <n v="1762.92"/>
    <n v="0.05"/>
    <n v="3349.5479999999998"/>
    <x v="2"/>
    <n v="2025"/>
    <n v="832.88000000000011"/>
  </r>
  <r>
    <s v="T02508"/>
    <n v="45368"/>
    <s v="C175"/>
    <s v="P006"/>
    <s v="S005"/>
    <x v="35"/>
    <x v="2"/>
    <x v="2"/>
    <n v="1"/>
    <n v="187.34"/>
    <n v="318.05"/>
    <n v="0.15"/>
    <n v="270.34250000000003"/>
    <x v="2"/>
    <n v="2024"/>
    <n v="130.71"/>
  </r>
  <r>
    <s v="T02509"/>
    <n v="45804"/>
    <s v="C089"/>
    <s v="P019"/>
    <s v="S001"/>
    <x v="26"/>
    <x v="1"/>
    <x v="3"/>
    <n v="4"/>
    <n v="1346.48"/>
    <n v="1762.92"/>
    <n v="0"/>
    <n v="7051.68"/>
    <x v="4"/>
    <n v="2025"/>
    <n v="1665.7600000000002"/>
  </r>
  <r>
    <s v="T02510"/>
    <n v="45450"/>
    <s v="C082"/>
    <s v="P038"/>
    <s v="S002"/>
    <x v="41"/>
    <x v="0"/>
    <x v="2"/>
    <n v="5"/>
    <n v="285.23"/>
    <n v="366.93"/>
    <n v="0.15"/>
    <n v="1559.4525000000001"/>
    <x v="0"/>
    <n v="2024"/>
    <n v="408.49999999999994"/>
  </r>
  <r>
    <s v="T02511"/>
    <n v="45183"/>
    <s v="C003"/>
    <s v="P034"/>
    <s v="S004"/>
    <x v="12"/>
    <x v="1"/>
    <x v="1"/>
    <n v="4"/>
    <n v="246.07"/>
    <n v="428.05"/>
    <n v="0.15"/>
    <n v="1455.37"/>
    <x v="5"/>
    <n v="2023"/>
    <n v="727.92000000000007"/>
  </r>
  <r>
    <s v="T02512"/>
    <n v="45213"/>
    <s v="C078"/>
    <s v="P040"/>
    <s v="S004"/>
    <x v="37"/>
    <x v="1"/>
    <x v="1"/>
    <n v="3"/>
    <n v="1322.44"/>
    <n v="1745.61"/>
    <n v="0"/>
    <n v="5236.83"/>
    <x v="6"/>
    <n v="2023"/>
    <n v="1269.5099999999995"/>
  </r>
  <r>
    <s v="T02513"/>
    <n v="45568"/>
    <s v="C129"/>
    <s v="P025"/>
    <s v="S003"/>
    <x v="33"/>
    <x v="0"/>
    <x v="0"/>
    <n v="4"/>
    <n v="258.72000000000003"/>
    <n v="429.15"/>
    <n v="0.1"/>
    <n v="1544.94"/>
    <x v="6"/>
    <n v="2024"/>
    <n v="681.7199999999998"/>
  </r>
  <r>
    <s v="T02514"/>
    <n v="45542"/>
    <s v="C029"/>
    <s v="P038"/>
    <s v="S002"/>
    <x v="41"/>
    <x v="0"/>
    <x v="2"/>
    <n v="4"/>
    <n v="285.23"/>
    <n v="366.93"/>
    <n v="0.15"/>
    <n v="1247.5619999999999"/>
    <x v="5"/>
    <n v="2024"/>
    <n v="326.79999999999995"/>
  </r>
  <r>
    <s v="T02515"/>
    <n v="45507"/>
    <s v="C039"/>
    <s v="P035"/>
    <s v="S001"/>
    <x v="7"/>
    <x v="1"/>
    <x v="3"/>
    <n v="3"/>
    <n v="1195.6300000000001"/>
    <n v="1562.43"/>
    <n v="0.1"/>
    <n v="4218.5609999999997"/>
    <x v="3"/>
    <n v="2024"/>
    <n v="1100.3999999999999"/>
  </r>
  <r>
    <s v="T02516"/>
    <n v="45231"/>
    <s v="C132"/>
    <s v="P044"/>
    <s v="S005"/>
    <x v="32"/>
    <x v="0"/>
    <x v="2"/>
    <n v="4"/>
    <n v="797.54"/>
    <n v="1286.55"/>
    <n v="0.15"/>
    <n v="4374.2699999999995"/>
    <x v="1"/>
    <n v="2023"/>
    <n v="1956.04"/>
  </r>
  <r>
    <s v="T02517"/>
    <n v="45675"/>
    <s v="C119"/>
    <s v="P023"/>
    <s v="S003"/>
    <x v="20"/>
    <x v="0"/>
    <x v="0"/>
    <n v="1"/>
    <n v="1014.91"/>
    <n v="1878.47"/>
    <n v="0"/>
    <n v="1878.47"/>
    <x v="9"/>
    <n v="2025"/>
    <n v="863.56000000000006"/>
  </r>
  <r>
    <s v="T02518"/>
    <n v="45843"/>
    <s v="C118"/>
    <s v="P049"/>
    <s v="S003"/>
    <x v="29"/>
    <x v="0"/>
    <x v="0"/>
    <n v="1"/>
    <n v="199.3"/>
    <n v="388.26"/>
    <n v="0.1"/>
    <n v="349.43400000000003"/>
    <x v="11"/>
    <n v="2025"/>
    <n v="188.95999999999998"/>
  </r>
  <r>
    <s v="T02519"/>
    <n v="45655"/>
    <s v="C109"/>
    <s v="P023"/>
    <s v="S003"/>
    <x v="20"/>
    <x v="0"/>
    <x v="0"/>
    <n v="3"/>
    <n v="1014.91"/>
    <n v="1878.47"/>
    <n v="0"/>
    <n v="5635.41"/>
    <x v="7"/>
    <n v="2024"/>
    <n v="2590.6800000000003"/>
  </r>
  <r>
    <s v="T02520"/>
    <n v="45813"/>
    <s v="C046"/>
    <s v="P006"/>
    <s v="S003"/>
    <x v="35"/>
    <x v="2"/>
    <x v="0"/>
    <n v="3"/>
    <n v="187.34"/>
    <n v="318.05"/>
    <n v="0.15"/>
    <n v="811.02750000000003"/>
    <x v="0"/>
    <n v="2025"/>
    <n v="392.13"/>
  </r>
  <r>
    <s v="T02521"/>
    <n v="45550"/>
    <s v="C115"/>
    <s v="P026"/>
    <s v="S003"/>
    <x v="15"/>
    <x v="2"/>
    <x v="0"/>
    <n v="3"/>
    <n v="584.4"/>
    <n v="1015.76"/>
    <n v="0"/>
    <n v="3047.2799999999997"/>
    <x v="5"/>
    <n v="2024"/>
    <n v="1294.08"/>
  </r>
  <r>
    <s v="T02522"/>
    <n v="45220"/>
    <s v="C092"/>
    <s v="P024"/>
    <s v="S001"/>
    <x v="14"/>
    <x v="1"/>
    <x v="3"/>
    <n v="5"/>
    <n v="813.07"/>
    <n v="1487.41"/>
    <n v="0.15"/>
    <n v="6321.4925000000003"/>
    <x v="6"/>
    <n v="2023"/>
    <n v="3371.7000000000003"/>
  </r>
  <r>
    <s v="T02523"/>
    <n v="45787"/>
    <s v="C045"/>
    <s v="P032"/>
    <s v="S001"/>
    <x v="44"/>
    <x v="2"/>
    <x v="3"/>
    <n v="5"/>
    <n v="164.01"/>
    <n v="304.70999999999998"/>
    <n v="0"/>
    <n v="1523.55"/>
    <x v="4"/>
    <n v="2025"/>
    <n v="703.5"/>
  </r>
  <r>
    <s v="T02524"/>
    <n v="45736"/>
    <s v="C187"/>
    <s v="P010"/>
    <s v="S002"/>
    <x v="36"/>
    <x v="1"/>
    <x v="2"/>
    <n v="4"/>
    <n v="838.95"/>
    <n v="1194.1199999999999"/>
    <n v="0.15"/>
    <n v="4060.0079999999994"/>
    <x v="2"/>
    <n v="2025"/>
    <n v="1420.6799999999994"/>
  </r>
  <r>
    <s v="T02525"/>
    <n v="45895"/>
    <s v="C089"/>
    <s v="P003"/>
    <s v="S004"/>
    <x v="46"/>
    <x v="0"/>
    <x v="1"/>
    <n v="5"/>
    <n v="169.03"/>
    <n v="337.63"/>
    <n v="0.05"/>
    <n v="1603.7425000000001"/>
    <x v="3"/>
    <n v="2025"/>
    <n v="843"/>
  </r>
  <r>
    <s v="T02526"/>
    <n v="45388"/>
    <s v="C011"/>
    <s v="P019"/>
    <s v="S001"/>
    <x v="26"/>
    <x v="1"/>
    <x v="3"/>
    <n v="3"/>
    <n v="1346.48"/>
    <n v="1762.92"/>
    <n v="0.1"/>
    <n v="4759.884"/>
    <x v="8"/>
    <n v="2024"/>
    <n v="1249.3200000000002"/>
  </r>
  <r>
    <s v="T02527"/>
    <n v="45794"/>
    <s v="C038"/>
    <s v="P046"/>
    <s v="S005"/>
    <x v="42"/>
    <x v="0"/>
    <x v="2"/>
    <n v="1"/>
    <n v="926.55"/>
    <n v="1165.3699999999999"/>
    <n v="0.15"/>
    <n v="990.56449999999984"/>
    <x v="4"/>
    <n v="2025"/>
    <n v="238.81999999999994"/>
  </r>
  <r>
    <s v="T02528"/>
    <n v="45764"/>
    <s v="C087"/>
    <s v="P004"/>
    <s v="S003"/>
    <x v="49"/>
    <x v="0"/>
    <x v="0"/>
    <n v="4"/>
    <n v="1363.52"/>
    <n v="1853.77"/>
    <n v="0.15"/>
    <n v="6302.8180000000002"/>
    <x v="8"/>
    <n v="2025"/>
    <n v="1961"/>
  </r>
  <r>
    <s v="T02529"/>
    <n v="45303"/>
    <s v="C048"/>
    <s v="P034"/>
    <s v="S003"/>
    <x v="12"/>
    <x v="1"/>
    <x v="0"/>
    <n v="1"/>
    <n v="246.07"/>
    <n v="428.05"/>
    <n v="0.15"/>
    <n v="363.84249999999997"/>
    <x v="9"/>
    <n v="2024"/>
    <n v="181.98000000000002"/>
  </r>
  <r>
    <s v="T02530"/>
    <n v="45801"/>
    <s v="C050"/>
    <s v="P038"/>
    <s v="S005"/>
    <x v="41"/>
    <x v="0"/>
    <x v="2"/>
    <n v="3"/>
    <n v="285.23"/>
    <n v="366.93"/>
    <n v="0.1"/>
    <n v="990.71100000000001"/>
    <x v="4"/>
    <n v="2025"/>
    <n v="245.09999999999997"/>
  </r>
  <r>
    <s v="T02531"/>
    <n v="45830"/>
    <s v="C178"/>
    <s v="P001"/>
    <s v="S001"/>
    <x v="31"/>
    <x v="1"/>
    <x v="3"/>
    <n v="3"/>
    <n v="1323.38"/>
    <n v="1673.69"/>
    <n v="0.15"/>
    <n v="4267.9094999999998"/>
    <x v="0"/>
    <n v="2025"/>
    <n v="1050.9299999999998"/>
  </r>
  <r>
    <s v="T02532"/>
    <n v="45455"/>
    <s v="C195"/>
    <s v="P048"/>
    <s v="S004"/>
    <x v="11"/>
    <x v="0"/>
    <x v="1"/>
    <n v="3"/>
    <n v="794.8"/>
    <n v="1216.3599999999999"/>
    <n v="0.05"/>
    <n v="3466.6259999999997"/>
    <x v="0"/>
    <n v="2024"/>
    <n v="1264.6799999999998"/>
  </r>
  <r>
    <s v="T02533"/>
    <n v="45397"/>
    <s v="C129"/>
    <s v="P037"/>
    <s v="S001"/>
    <x v="27"/>
    <x v="1"/>
    <x v="3"/>
    <n v="5"/>
    <n v="1451.27"/>
    <n v="1952.65"/>
    <n v="0.15"/>
    <n v="8298.7624999999989"/>
    <x v="8"/>
    <n v="2024"/>
    <n v="2506.9000000000005"/>
  </r>
  <r>
    <s v="T02534"/>
    <n v="45778"/>
    <s v="C174"/>
    <s v="P028"/>
    <s v="S003"/>
    <x v="25"/>
    <x v="1"/>
    <x v="0"/>
    <n v="3"/>
    <n v="363.33"/>
    <n v="673.78"/>
    <n v="0"/>
    <n v="2021.34"/>
    <x v="4"/>
    <n v="2025"/>
    <n v="931.34999999999991"/>
  </r>
  <r>
    <s v="T02535"/>
    <n v="45892"/>
    <s v="C054"/>
    <s v="P012"/>
    <s v="S001"/>
    <x v="38"/>
    <x v="1"/>
    <x v="3"/>
    <n v="4"/>
    <n v="818.24"/>
    <n v="1193.0899999999999"/>
    <n v="0.05"/>
    <n v="4533.7419999999993"/>
    <x v="3"/>
    <n v="2025"/>
    <n v="1499.3999999999996"/>
  </r>
  <r>
    <s v="T02536"/>
    <n v="45425"/>
    <s v="C069"/>
    <s v="P038"/>
    <s v="S004"/>
    <x v="41"/>
    <x v="0"/>
    <x v="1"/>
    <n v="5"/>
    <n v="285.23"/>
    <n v="366.93"/>
    <n v="0.1"/>
    <n v="1651.1850000000002"/>
    <x v="4"/>
    <n v="2024"/>
    <n v="408.49999999999994"/>
  </r>
  <r>
    <s v="T02537"/>
    <n v="45838"/>
    <s v="C057"/>
    <s v="P006"/>
    <s v="S002"/>
    <x v="35"/>
    <x v="2"/>
    <x v="2"/>
    <n v="1"/>
    <n v="187.34"/>
    <n v="318.05"/>
    <n v="0.1"/>
    <n v="286.245"/>
    <x v="0"/>
    <n v="2025"/>
    <n v="130.71"/>
  </r>
  <r>
    <s v="T02538"/>
    <n v="45564"/>
    <s v="C017"/>
    <s v="P016"/>
    <s v="S005"/>
    <x v="13"/>
    <x v="0"/>
    <x v="2"/>
    <n v="3"/>
    <n v="1451.16"/>
    <n v="1858.75"/>
    <n v="0.15"/>
    <n v="4739.8125"/>
    <x v="5"/>
    <n v="2024"/>
    <n v="1222.7699999999998"/>
  </r>
  <r>
    <s v="T02539"/>
    <n v="45891"/>
    <s v="C163"/>
    <s v="P022"/>
    <s v="S005"/>
    <x v="9"/>
    <x v="2"/>
    <x v="2"/>
    <n v="3"/>
    <n v="19.05"/>
    <n v="25.57"/>
    <n v="0.15"/>
    <n v="65.203500000000005"/>
    <x v="3"/>
    <n v="2025"/>
    <n v="19.559999999999999"/>
  </r>
  <r>
    <s v="T02540"/>
    <n v="45903"/>
    <s v="C143"/>
    <s v="P027"/>
    <s v="S001"/>
    <x v="34"/>
    <x v="1"/>
    <x v="3"/>
    <n v="3"/>
    <n v="952.65"/>
    <n v="1272.23"/>
    <n v="0.1"/>
    <n v="3435.0210000000002"/>
    <x v="5"/>
    <n v="2025"/>
    <n v="958.74000000000012"/>
  </r>
  <r>
    <s v="T02541"/>
    <n v="45538"/>
    <s v="C089"/>
    <s v="P041"/>
    <s v="S004"/>
    <x v="30"/>
    <x v="1"/>
    <x v="1"/>
    <n v="2"/>
    <n v="1043.29"/>
    <n v="1635.01"/>
    <n v="0.15"/>
    <n v="2779.5169999999998"/>
    <x v="5"/>
    <n v="2024"/>
    <n v="1183.44"/>
  </r>
  <r>
    <s v="T02542"/>
    <n v="45598"/>
    <s v="C054"/>
    <s v="P016"/>
    <s v="S005"/>
    <x v="13"/>
    <x v="0"/>
    <x v="2"/>
    <n v="2"/>
    <n v="1451.16"/>
    <n v="1858.75"/>
    <n v="0.15"/>
    <n v="3159.875"/>
    <x v="1"/>
    <n v="2024"/>
    <n v="815.17999999999984"/>
  </r>
  <r>
    <s v="T02543"/>
    <n v="45225"/>
    <s v="C104"/>
    <s v="P019"/>
    <s v="S001"/>
    <x v="26"/>
    <x v="1"/>
    <x v="3"/>
    <n v="5"/>
    <n v="1346.48"/>
    <n v="1762.92"/>
    <n v="0"/>
    <n v="8814.6"/>
    <x v="6"/>
    <n v="2023"/>
    <n v="2082.2000000000003"/>
  </r>
  <r>
    <s v="T02544"/>
    <n v="45673"/>
    <s v="C144"/>
    <s v="P004"/>
    <s v="S003"/>
    <x v="49"/>
    <x v="0"/>
    <x v="0"/>
    <n v="1"/>
    <n v="1363.52"/>
    <n v="1853.77"/>
    <n v="0.05"/>
    <n v="1761.0815"/>
    <x v="9"/>
    <n v="2025"/>
    <n v="490.25"/>
  </r>
  <r>
    <s v="T02545"/>
    <n v="45639"/>
    <s v="C078"/>
    <s v="P026"/>
    <s v="S003"/>
    <x v="15"/>
    <x v="2"/>
    <x v="0"/>
    <n v="3"/>
    <n v="584.4"/>
    <n v="1015.76"/>
    <n v="0.15"/>
    <n v="2590.1879999999996"/>
    <x v="7"/>
    <n v="2024"/>
    <n v="1294.08"/>
  </r>
  <r>
    <s v="T02546"/>
    <n v="45499"/>
    <s v="C008"/>
    <s v="P040"/>
    <s v="S002"/>
    <x v="37"/>
    <x v="1"/>
    <x v="2"/>
    <n v="5"/>
    <n v="1322.44"/>
    <n v="1745.61"/>
    <n v="0.05"/>
    <n v="8291.6474999999991"/>
    <x v="11"/>
    <n v="2024"/>
    <n v="2115.8499999999995"/>
  </r>
  <r>
    <s v="T02547"/>
    <n v="45609"/>
    <s v="C145"/>
    <s v="P030"/>
    <s v="S004"/>
    <x v="1"/>
    <x v="0"/>
    <x v="1"/>
    <n v="4"/>
    <n v="15.28"/>
    <n v="29.24"/>
    <n v="0"/>
    <n v="116.96"/>
    <x v="1"/>
    <n v="2024"/>
    <n v="55.839999999999996"/>
  </r>
  <r>
    <s v="T02548"/>
    <n v="45583"/>
    <s v="C143"/>
    <s v="P039"/>
    <s v="S004"/>
    <x v="22"/>
    <x v="0"/>
    <x v="1"/>
    <n v="2"/>
    <n v="398.25"/>
    <n v="540.94000000000005"/>
    <n v="0.15"/>
    <n v="919.59800000000007"/>
    <x v="6"/>
    <n v="2024"/>
    <n v="285.38000000000011"/>
  </r>
  <r>
    <s v="T02549"/>
    <n v="45802"/>
    <s v="C097"/>
    <s v="P049"/>
    <s v="S005"/>
    <x v="29"/>
    <x v="0"/>
    <x v="2"/>
    <n v="1"/>
    <n v="199.3"/>
    <n v="388.26"/>
    <n v="0"/>
    <n v="388.26"/>
    <x v="4"/>
    <n v="2025"/>
    <n v="188.95999999999998"/>
  </r>
  <r>
    <s v="T02550"/>
    <n v="45203"/>
    <s v="C056"/>
    <s v="P014"/>
    <s v="S002"/>
    <x v="0"/>
    <x v="0"/>
    <x v="2"/>
    <n v="1"/>
    <n v="797.94"/>
    <n v="1342.75"/>
    <n v="0.1"/>
    <n v="1208.4750000000001"/>
    <x v="6"/>
    <n v="2023"/>
    <n v="544.80999999999995"/>
  </r>
  <r>
    <s v="T02551"/>
    <n v="45452"/>
    <s v="C041"/>
    <s v="P045"/>
    <s v="S004"/>
    <x v="8"/>
    <x v="2"/>
    <x v="1"/>
    <n v="5"/>
    <n v="1004.56"/>
    <n v="1879.08"/>
    <n v="0.15"/>
    <n v="7986.0899999999992"/>
    <x v="0"/>
    <n v="2024"/>
    <n v="4372.6000000000004"/>
  </r>
  <r>
    <s v="T02552"/>
    <n v="45546"/>
    <s v="C193"/>
    <s v="P049"/>
    <s v="S002"/>
    <x v="29"/>
    <x v="0"/>
    <x v="2"/>
    <n v="4"/>
    <n v="199.3"/>
    <n v="388.26"/>
    <n v="0.1"/>
    <n v="1397.7360000000001"/>
    <x v="5"/>
    <n v="2024"/>
    <n v="755.83999999999992"/>
  </r>
  <r>
    <s v="T02553"/>
    <n v="45480"/>
    <s v="C198"/>
    <s v="P034"/>
    <s v="S003"/>
    <x v="12"/>
    <x v="1"/>
    <x v="0"/>
    <n v="1"/>
    <n v="246.07"/>
    <n v="428.05"/>
    <n v="0.1"/>
    <n v="385.245"/>
    <x v="11"/>
    <n v="2024"/>
    <n v="181.98000000000002"/>
  </r>
  <r>
    <s v="T02554"/>
    <n v="45491"/>
    <s v="C058"/>
    <s v="P004"/>
    <s v="S004"/>
    <x v="49"/>
    <x v="0"/>
    <x v="1"/>
    <n v="4"/>
    <n v="1363.52"/>
    <n v="1853.77"/>
    <n v="0.15"/>
    <n v="6302.8180000000002"/>
    <x v="11"/>
    <n v="2024"/>
    <n v="1961"/>
  </r>
  <r>
    <s v="T02555"/>
    <n v="45248"/>
    <s v="C116"/>
    <s v="P005"/>
    <s v="S002"/>
    <x v="6"/>
    <x v="0"/>
    <x v="2"/>
    <n v="2"/>
    <n v="1004.09"/>
    <n v="1396.22"/>
    <n v="0.15"/>
    <n v="2373.5740000000001"/>
    <x v="1"/>
    <n v="2023"/>
    <n v="784.26"/>
  </r>
  <r>
    <s v="T02556"/>
    <n v="45499"/>
    <s v="C001"/>
    <s v="P031"/>
    <s v="S005"/>
    <x v="39"/>
    <x v="2"/>
    <x v="2"/>
    <n v="3"/>
    <n v="822.2"/>
    <n v="1095.72"/>
    <n v="0.15"/>
    <n v="2794.0859999999998"/>
    <x v="11"/>
    <n v="2024"/>
    <n v="820.56"/>
  </r>
  <r>
    <s v="T02557"/>
    <n v="45772"/>
    <s v="C175"/>
    <s v="P002"/>
    <s v="S001"/>
    <x v="2"/>
    <x v="1"/>
    <x v="3"/>
    <n v="4"/>
    <n v="527.62"/>
    <n v="818.76"/>
    <n v="0.15"/>
    <n v="2783.7840000000001"/>
    <x v="8"/>
    <n v="2025"/>
    <n v="1164.56"/>
  </r>
  <r>
    <s v="T02558"/>
    <n v="45758"/>
    <s v="C106"/>
    <s v="P045"/>
    <s v="S002"/>
    <x v="8"/>
    <x v="2"/>
    <x v="2"/>
    <n v="1"/>
    <n v="1004.56"/>
    <n v="1879.08"/>
    <n v="0.05"/>
    <n v="1785.1259999999997"/>
    <x v="8"/>
    <n v="2025"/>
    <n v="874.52"/>
  </r>
  <r>
    <s v="T02559"/>
    <n v="45387"/>
    <s v="C157"/>
    <s v="P047"/>
    <s v="S005"/>
    <x v="28"/>
    <x v="1"/>
    <x v="2"/>
    <n v="5"/>
    <n v="722.74"/>
    <n v="1197.18"/>
    <n v="0"/>
    <n v="5985.9000000000005"/>
    <x v="8"/>
    <n v="2024"/>
    <n v="2372.2000000000003"/>
  </r>
  <r>
    <s v="T02560"/>
    <n v="45887"/>
    <s v="C006"/>
    <s v="P045"/>
    <s v="S003"/>
    <x v="8"/>
    <x v="2"/>
    <x v="0"/>
    <n v="5"/>
    <n v="1004.56"/>
    <n v="1879.08"/>
    <n v="0.05"/>
    <n v="8925.6299999999992"/>
    <x v="3"/>
    <n v="2025"/>
    <n v="4372.6000000000004"/>
  </r>
  <r>
    <s v="T02561"/>
    <n v="45701"/>
    <s v="C146"/>
    <s v="P032"/>
    <s v="S004"/>
    <x v="44"/>
    <x v="2"/>
    <x v="1"/>
    <n v="1"/>
    <n v="164.01"/>
    <n v="304.70999999999998"/>
    <n v="0.1"/>
    <n v="274.23899999999998"/>
    <x v="10"/>
    <n v="2025"/>
    <n v="140.69999999999999"/>
  </r>
  <r>
    <s v="T02562"/>
    <n v="45271"/>
    <s v="C191"/>
    <s v="P001"/>
    <s v="S005"/>
    <x v="31"/>
    <x v="1"/>
    <x v="2"/>
    <n v="4"/>
    <n v="1323.38"/>
    <n v="1673.69"/>
    <n v="0.05"/>
    <n v="6360.0219999999999"/>
    <x v="7"/>
    <n v="2023"/>
    <n v="1401.2399999999998"/>
  </r>
  <r>
    <s v="T02563"/>
    <n v="45867"/>
    <s v="C118"/>
    <s v="P038"/>
    <s v="S003"/>
    <x v="41"/>
    <x v="0"/>
    <x v="0"/>
    <n v="2"/>
    <n v="285.23"/>
    <n v="366.93"/>
    <n v="0.05"/>
    <n v="697.16700000000003"/>
    <x v="11"/>
    <n v="2025"/>
    <n v="163.39999999999998"/>
  </r>
  <r>
    <s v="T02564"/>
    <n v="45382"/>
    <s v="C183"/>
    <s v="P005"/>
    <s v="S002"/>
    <x v="6"/>
    <x v="0"/>
    <x v="2"/>
    <n v="3"/>
    <n v="1004.09"/>
    <n v="1396.22"/>
    <n v="0.05"/>
    <n v="3979.2269999999999"/>
    <x v="2"/>
    <n v="2024"/>
    <n v="1176.3899999999999"/>
  </r>
  <r>
    <s v="T02565"/>
    <n v="45900"/>
    <s v="C017"/>
    <s v="P006"/>
    <s v="S001"/>
    <x v="35"/>
    <x v="2"/>
    <x v="3"/>
    <n v="2"/>
    <n v="187.34"/>
    <n v="318.05"/>
    <n v="0.15"/>
    <n v="540.68500000000006"/>
    <x v="3"/>
    <n v="2025"/>
    <n v="261.42"/>
  </r>
  <r>
    <s v="T02566"/>
    <n v="45191"/>
    <s v="C063"/>
    <s v="P021"/>
    <s v="S005"/>
    <x v="23"/>
    <x v="2"/>
    <x v="2"/>
    <n v="4"/>
    <n v="977.09"/>
    <n v="1227.24"/>
    <n v="0.05"/>
    <n v="4663.5119999999997"/>
    <x v="5"/>
    <n v="2023"/>
    <n v="1000.5999999999999"/>
  </r>
  <r>
    <s v="T02567"/>
    <n v="45808"/>
    <s v="C119"/>
    <s v="P028"/>
    <s v="S005"/>
    <x v="25"/>
    <x v="1"/>
    <x v="2"/>
    <n v="1"/>
    <n v="363.33"/>
    <n v="673.78"/>
    <n v="0.1"/>
    <n v="606.40200000000004"/>
    <x v="4"/>
    <n v="2025"/>
    <n v="310.45"/>
  </r>
  <r>
    <s v="T02568"/>
    <n v="45762"/>
    <s v="C063"/>
    <s v="P050"/>
    <s v="S004"/>
    <x v="3"/>
    <x v="0"/>
    <x v="1"/>
    <n v="1"/>
    <n v="775.07"/>
    <n v="1044.6400000000001"/>
    <n v="0"/>
    <n v="1044.6400000000001"/>
    <x v="8"/>
    <n v="2025"/>
    <n v="269.57000000000005"/>
  </r>
  <r>
    <s v="T02569"/>
    <n v="45860"/>
    <s v="C175"/>
    <s v="P024"/>
    <s v="S004"/>
    <x v="14"/>
    <x v="1"/>
    <x v="1"/>
    <n v="5"/>
    <n v="813.07"/>
    <n v="1487.41"/>
    <n v="0.15"/>
    <n v="6321.4925000000003"/>
    <x v="11"/>
    <n v="2025"/>
    <n v="3371.7000000000003"/>
  </r>
  <r>
    <s v="T02570"/>
    <n v="45457"/>
    <s v="C019"/>
    <s v="P014"/>
    <s v="S004"/>
    <x v="0"/>
    <x v="0"/>
    <x v="1"/>
    <n v="3"/>
    <n v="797.94"/>
    <n v="1342.75"/>
    <n v="0"/>
    <n v="4028.25"/>
    <x v="0"/>
    <n v="2024"/>
    <n v="1634.4299999999998"/>
  </r>
  <r>
    <s v="T02571"/>
    <n v="45508"/>
    <s v="C113"/>
    <s v="P045"/>
    <s v="S004"/>
    <x v="8"/>
    <x v="2"/>
    <x v="1"/>
    <n v="1"/>
    <n v="1004.56"/>
    <n v="1879.08"/>
    <n v="0.1"/>
    <n v="1691.172"/>
    <x v="3"/>
    <n v="2024"/>
    <n v="874.52"/>
  </r>
  <r>
    <s v="T02572"/>
    <n v="45341"/>
    <s v="C186"/>
    <s v="P009"/>
    <s v="S001"/>
    <x v="5"/>
    <x v="2"/>
    <x v="3"/>
    <n v="3"/>
    <n v="80.36"/>
    <n v="123.19"/>
    <n v="0.15"/>
    <n v="314.1345"/>
    <x v="10"/>
    <n v="2024"/>
    <n v="128.49"/>
  </r>
  <r>
    <s v="T02573"/>
    <n v="45661"/>
    <s v="C110"/>
    <s v="P009"/>
    <s v="S001"/>
    <x v="5"/>
    <x v="2"/>
    <x v="3"/>
    <n v="1"/>
    <n v="80.36"/>
    <n v="123.19"/>
    <n v="0.05"/>
    <n v="117.03049999999999"/>
    <x v="9"/>
    <n v="2025"/>
    <n v="42.83"/>
  </r>
  <r>
    <s v="T02574"/>
    <n v="45730"/>
    <s v="C195"/>
    <s v="P004"/>
    <s v="S005"/>
    <x v="49"/>
    <x v="0"/>
    <x v="2"/>
    <n v="1"/>
    <n v="1363.52"/>
    <n v="1853.77"/>
    <n v="0.05"/>
    <n v="1761.0815"/>
    <x v="2"/>
    <n v="2025"/>
    <n v="490.25"/>
  </r>
  <r>
    <s v="T02575"/>
    <n v="45818"/>
    <s v="C106"/>
    <s v="P013"/>
    <s v="S003"/>
    <x v="21"/>
    <x v="0"/>
    <x v="0"/>
    <n v="2"/>
    <n v="675.1"/>
    <n v="1134.8"/>
    <n v="0.05"/>
    <n v="2156.12"/>
    <x v="0"/>
    <n v="2025"/>
    <n v="919.39999999999986"/>
  </r>
  <r>
    <s v="T02576"/>
    <n v="45887"/>
    <s v="C054"/>
    <s v="P036"/>
    <s v="S003"/>
    <x v="4"/>
    <x v="0"/>
    <x v="0"/>
    <n v="1"/>
    <n v="1167.73"/>
    <n v="1501.46"/>
    <n v="0.1"/>
    <n v="1351.3140000000001"/>
    <x v="3"/>
    <n v="2025"/>
    <n v="333.73"/>
  </r>
  <r>
    <s v="T02577"/>
    <n v="45478"/>
    <s v="C118"/>
    <s v="P029"/>
    <s v="S004"/>
    <x v="47"/>
    <x v="0"/>
    <x v="1"/>
    <n v="2"/>
    <n v="988.31"/>
    <n v="1485.05"/>
    <n v="0.1"/>
    <n v="2673.09"/>
    <x v="11"/>
    <n v="2024"/>
    <n v="993.48"/>
  </r>
  <r>
    <s v="T02578"/>
    <n v="45376"/>
    <s v="C076"/>
    <s v="P028"/>
    <s v="S004"/>
    <x v="25"/>
    <x v="1"/>
    <x v="1"/>
    <n v="3"/>
    <n v="363.33"/>
    <n v="673.78"/>
    <n v="0.15"/>
    <n v="1718.1389999999999"/>
    <x v="2"/>
    <n v="2024"/>
    <n v="931.34999999999991"/>
  </r>
  <r>
    <s v="T02579"/>
    <n v="45578"/>
    <s v="C146"/>
    <s v="P002"/>
    <s v="S003"/>
    <x v="2"/>
    <x v="1"/>
    <x v="0"/>
    <n v="5"/>
    <n v="527.62"/>
    <n v="818.76"/>
    <n v="0"/>
    <n v="4093.8"/>
    <x v="6"/>
    <n v="2024"/>
    <n v="1455.6999999999998"/>
  </r>
  <r>
    <s v="T02580"/>
    <n v="45630"/>
    <s v="C038"/>
    <s v="P001"/>
    <s v="S005"/>
    <x v="31"/>
    <x v="1"/>
    <x v="2"/>
    <n v="3"/>
    <n v="1323.38"/>
    <n v="1673.69"/>
    <n v="0"/>
    <n v="5021.07"/>
    <x v="7"/>
    <n v="2024"/>
    <n v="1050.9299999999998"/>
  </r>
  <r>
    <s v="T02581"/>
    <n v="45702"/>
    <s v="C095"/>
    <s v="P036"/>
    <s v="S005"/>
    <x v="4"/>
    <x v="0"/>
    <x v="2"/>
    <n v="3"/>
    <n v="1167.73"/>
    <n v="1501.46"/>
    <n v="0.1"/>
    <n v="4053.942"/>
    <x v="10"/>
    <n v="2025"/>
    <n v="1001.19"/>
  </r>
  <r>
    <s v="T02582"/>
    <n v="45477"/>
    <s v="C184"/>
    <s v="P030"/>
    <s v="S002"/>
    <x v="1"/>
    <x v="0"/>
    <x v="2"/>
    <n v="5"/>
    <n v="15.28"/>
    <n v="29.24"/>
    <n v="0.1"/>
    <n v="131.57999999999998"/>
    <x v="11"/>
    <n v="2024"/>
    <n v="69.8"/>
  </r>
  <r>
    <s v="T02583"/>
    <n v="45882"/>
    <s v="C183"/>
    <s v="P002"/>
    <s v="S004"/>
    <x v="2"/>
    <x v="1"/>
    <x v="1"/>
    <n v="3"/>
    <n v="527.62"/>
    <n v="818.76"/>
    <n v="0.05"/>
    <n v="2333.4659999999994"/>
    <x v="3"/>
    <n v="2025"/>
    <n v="873.42"/>
  </r>
  <r>
    <s v="T02584"/>
    <n v="45569"/>
    <s v="C038"/>
    <s v="P028"/>
    <s v="S005"/>
    <x v="25"/>
    <x v="1"/>
    <x v="2"/>
    <n v="3"/>
    <n v="363.33"/>
    <n v="673.78"/>
    <n v="0.15"/>
    <n v="1718.1389999999999"/>
    <x v="6"/>
    <n v="2024"/>
    <n v="931.34999999999991"/>
  </r>
  <r>
    <s v="T02585"/>
    <n v="45543"/>
    <s v="C164"/>
    <s v="P036"/>
    <s v="S002"/>
    <x v="4"/>
    <x v="0"/>
    <x v="2"/>
    <n v="1"/>
    <n v="1167.73"/>
    <n v="1501.46"/>
    <n v="0.05"/>
    <n v="1426.3869999999999"/>
    <x v="5"/>
    <n v="2024"/>
    <n v="333.73"/>
  </r>
  <r>
    <s v="T02586"/>
    <n v="45244"/>
    <s v="C038"/>
    <s v="P044"/>
    <s v="S005"/>
    <x v="32"/>
    <x v="0"/>
    <x v="2"/>
    <n v="1"/>
    <n v="797.54"/>
    <n v="1286.55"/>
    <n v="0.1"/>
    <n v="1157.895"/>
    <x v="1"/>
    <n v="2023"/>
    <n v="489.01"/>
  </r>
  <r>
    <s v="T02587"/>
    <n v="45866"/>
    <s v="C185"/>
    <s v="P044"/>
    <s v="S005"/>
    <x v="32"/>
    <x v="0"/>
    <x v="2"/>
    <n v="5"/>
    <n v="797.54"/>
    <n v="1286.55"/>
    <n v="0.15"/>
    <n v="5467.8374999999996"/>
    <x v="11"/>
    <n v="2025"/>
    <n v="2445.0500000000002"/>
  </r>
  <r>
    <s v="T02588"/>
    <n v="45288"/>
    <s v="C159"/>
    <s v="P024"/>
    <s v="S002"/>
    <x v="14"/>
    <x v="1"/>
    <x v="2"/>
    <n v="3"/>
    <n v="813.07"/>
    <n v="1487.41"/>
    <n v="0.05"/>
    <n v="4239.1185000000005"/>
    <x v="7"/>
    <n v="2023"/>
    <n v="2023.02"/>
  </r>
  <r>
    <s v="T02589"/>
    <n v="45837"/>
    <s v="C134"/>
    <s v="P017"/>
    <s v="S003"/>
    <x v="43"/>
    <x v="1"/>
    <x v="0"/>
    <n v="4"/>
    <n v="833.52"/>
    <n v="1246.1099999999999"/>
    <n v="0.15"/>
    <n v="4236.7739999999994"/>
    <x v="0"/>
    <n v="2025"/>
    <n v="1650.3599999999997"/>
  </r>
  <r>
    <s v="T02590"/>
    <n v="45243"/>
    <s v="C135"/>
    <s v="P050"/>
    <s v="S004"/>
    <x v="3"/>
    <x v="0"/>
    <x v="1"/>
    <n v="2"/>
    <n v="775.07"/>
    <n v="1044.6400000000001"/>
    <n v="0.15"/>
    <n v="1775.8880000000001"/>
    <x v="1"/>
    <n v="2023"/>
    <n v="539.1400000000001"/>
  </r>
  <r>
    <s v="T02591"/>
    <n v="45786"/>
    <s v="C004"/>
    <s v="P039"/>
    <s v="S001"/>
    <x v="22"/>
    <x v="0"/>
    <x v="3"/>
    <n v="3"/>
    <n v="398.25"/>
    <n v="540.94000000000005"/>
    <n v="0.05"/>
    <n v="1541.6790000000001"/>
    <x v="4"/>
    <n v="2025"/>
    <n v="428.07000000000016"/>
  </r>
  <r>
    <s v="T02592"/>
    <n v="45333"/>
    <s v="C053"/>
    <s v="P006"/>
    <s v="S002"/>
    <x v="35"/>
    <x v="2"/>
    <x v="2"/>
    <n v="2"/>
    <n v="187.34"/>
    <n v="318.05"/>
    <n v="0.1"/>
    <n v="572.49"/>
    <x v="10"/>
    <n v="2024"/>
    <n v="261.42"/>
  </r>
  <r>
    <s v="T02593"/>
    <n v="45524"/>
    <s v="C167"/>
    <s v="P035"/>
    <s v="S002"/>
    <x v="7"/>
    <x v="1"/>
    <x v="2"/>
    <n v="3"/>
    <n v="1195.6300000000001"/>
    <n v="1562.43"/>
    <n v="0.15"/>
    <n v="3984.1965"/>
    <x v="3"/>
    <n v="2024"/>
    <n v="1100.3999999999999"/>
  </r>
  <r>
    <s v="T02594"/>
    <n v="45438"/>
    <s v="C146"/>
    <s v="P012"/>
    <s v="S001"/>
    <x v="38"/>
    <x v="1"/>
    <x v="3"/>
    <n v="5"/>
    <n v="818.24"/>
    <n v="1193.0899999999999"/>
    <n v="0.05"/>
    <n v="5667.1774999999998"/>
    <x v="4"/>
    <n v="2024"/>
    <n v="1874.2499999999995"/>
  </r>
  <r>
    <s v="T02595"/>
    <n v="45740"/>
    <s v="C094"/>
    <s v="P030"/>
    <s v="S001"/>
    <x v="1"/>
    <x v="0"/>
    <x v="3"/>
    <n v="4"/>
    <n v="15.28"/>
    <n v="29.24"/>
    <n v="0"/>
    <n v="116.96"/>
    <x v="2"/>
    <n v="2025"/>
    <n v="55.839999999999996"/>
  </r>
  <r>
    <s v="T02596"/>
    <n v="45362"/>
    <s v="C130"/>
    <s v="P029"/>
    <s v="S001"/>
    <x v="47"/>
    <x v="0"/>
    <x v="3"/>
    <n v="3"/>
    <n v="988.31"/>
    <n v="1485.05"/>
    <n v="0"/>
    <n v="4455.1499999999996"/>
    <x v="2"/>
    <n v="2024"/>
    <n v="1490.22"/>
  </r>
  <r>
    <s v="T02597"/>
    <n v="45882"/>
    <s v="C115"/>
    <s v="P006"/>
    <s v="S005"/>
    <x v="35"/>
    <x v="2"/>
    <x v="2"/>
    <n v="5"/>
    <n v="187.34"/>
    <n v="318.05"/>
    <n v="0.05"/>
    <n v="1510.7375"/>
    <x v="3"/>
    <n v="2025"/>
    <n v="653.55000000000007"/>
  </r>
  <r>
    <s v="T02598"/>
    <n v="45894"/>
    <s v="C066"/>
    <s v="P030"/>
    <s v="S002"/>
    <x v="1"/>
    <x v="0"/>
    <x v="2"/>
    <n v="2"/>
    <n v="15.28"/>
    <n v="29.24"/>
    <n v="0.05"/>
    <n v="55.555999999999997"/>
    <x v="3"/>
    <n v="2025"/>
    <n v="27.919999999999998"/>
  </r>
  <r>
    <s v="T02599"/>
    <n v="45794"/>
    <s v="C046"/>
    <s v="P034"/>
    <s v="S001"/>
    <x v="12"/>
    <x v="1"/>
    <x v="3"/>
    <n v="5"/>
    <n v="246.07"/>
    <n v="428.05"/>
    <n v="0.1"/>
    <n v="1926.2250000000001"/>
    <x v="4"/>
    <n v="2025"/>
    <n v="909.90000000000009"/>
  </r>
  <r>
    <s v="T02600"/>
    <n v="45333"/>
    <s v="C024"/>
    <s v="P035"/>
    <s v="S002"/>
    <x v="7"/>
    <x v="1"/>
    <x v="2"/>
    <n v="1"/>
    <n v="1195.6300000000001"/>
    <n v="1562.43"/>
    <n v="0.05"/>
    <n v="1484.3085000000001"/>
    <x v="10"/>
    <n v="2024"/>
    <n v="366.79999999999995"/>
  </r>
  <r>
    <s v="T02601"/>
    <n v="45851"/>
    <s v="C016"/>
    <s v="P028"/>
    <s v="S002"/>
    <x v="25"/>
    <x v="1"/>
    <x v="2"/>
    <n v="2"/>
    <n v="363.33"/>
    <n v="673.78"/>
    <n v="0.05"/>
    <n v="1280.1819999999998"/>
    <x v="11"/>
    <n v="2025"/>
    <n v="620.9"/>
  </r>
  <r>
    <s v="T02602"/>
    <n v="45201"/>
    <s v="C119"/>
    <s v="P043"/>
    <s v="S001"/>
    <x v="45"/>
    <x v="0"/>
    <x v="3"/>
    <n v="5"/>
    <n v="293.95999999999998"/>
    <n v="564.41999999999996"/>
    <n v="0"/>
    <n v="2822.1"/>
    <x v="6"/>
    <n v="2023"/>
    <n v="1352.3"/>
  </r>
  <r>
    <s v="T02603"/>
    <n v="45739"/>
    <s v="C163"/>
    <s v="P032"/>
    <s v="S001"/>
    <x v="44"/>
    <x v="2"/>
    <x v="3"/>
    <n v="2"/>
    <n v="164.01"/>
    <n v="304.70999999999998"/>
    <n v="0.15"/>
    <n v="518.00699999999995"/>
    <x v="2"/>
    <n v="2025"/>
    <n v="281.39999999999998"/>
  </r>
  <r>
    <s v="T02604"/>
    <n v="45306"/>
    <s v="C114"/>
    <s v="P005"/>
    <s v="S001"/>
    <x v="6"/>
    <x v="0"/>
    <x v="3"/>
    <n v="4"/>
    <n v="1004.09"/>
    <n v="1396.22"/>
    <n v="0.05"/>
    <n v="5305.6359999999995"/>
    <x v="9"/>
    <n v="2024"/>
    <n v="1568.52"/>
  </r>
  <r>
    <s v="T02605"/>
    <n v="45577"/>
    <s v="C139"/>
    <s v="P019"/>
    <s v="S005"/>
    <x v="26"/>
    <x v="1"/>
    <x v="2"/>
    <n v="2"/>
    <n v="1346.48"/>
    <n v="1762.92"/>
    <n v="0.15"/>
    <n v="2996.9639999999999"/>
    <x v="6"/>
    <n v="2024"/>
    <n v="832.88000000000011"/>
  </r>
  <r>
    <s v="T02606"/>
    <n v="45487"/>
    <s v="C146"/>
    <s v="P040"/>
    <s v="S001"/>
    <x v="37"/>
    <x v="1"/>
    <x v="3"/>
    <n v="5"/>
    <n v="1322.44"/>
    <n v="1745.61"/>
    <n v="0.15"/>
    <n v="7418.8424999999988"/>
    <x v="11"/>
    <n v="2024"/>
    <n v="2115.8499999999995"/>
  </r>
  <r>
    <s v="T02607"/>
    <n v="45627"/>
    <s v="C185"/>
    <s v="P034"/>
    <s v="S004"/>
    <x v="12"/>
    <x v="1"/>
    <x v="1"/>
    <n v="2"/>
    <n v="246.07"/>
    <n v="428.05"/>
    <n v="0.15"/>
    <n v="727.68499999999995"/>
    <x v="7"/>
    <n v="2024"/>
    <n v="363.96000000000004"/>
  </r>
  <r>
    <s v="T02608"/>
    <n v="45600"/>
    <s v="C065"/>
    <s v="P037"/>
    <s v="S004"/>
    <x v="27"/>
    <x v="1"/>
    <x v="1"/>
    <n v="5"/>
    <n v="1451.27"/>
    <n v="1952.65"/>
    <n v="0.1"/>
    <n v="8786.9250000000011"/>
    <x v="1"/>
    <n v="2024"/>
    <n v="2506.9000000000005"/>
  </r>
  <r>
    <s v="T02609"/>
    <n v="45273"/>
    <s v="C162"/>
    <s v="P049"/>
    <s v="S002"/>
    <x v="29"/>
    <x v="0"/>
    <x v="2"/>
    <n v="3"/>
    <n v="199.3"/>
    <n v="388.26"/>
    <n v="0.15"/>
    <n v="990.06299999999999"/>
    <x v="7"/>
    <n v="2023"/>
    <n v="566.87999999999988"/>
  </r>
  <r>
    <s v="T02610"/>
    <n v="45696"/>
    <s v="C166"/>
    <s v="P032"/>
    <s v="S003"/>
    <x v="44"/>
    <x v="2"/>
    <x v="0"/>
    <n v="3"/>
    <n v="164.01"/>
    <n v="304.70999999999998"/>
    <n v="0.05"/>
    <n v="868.42349999999988"/>
    <x v="10"/>
    <n v="2025"/>
    <n v="422.09999999999997"/>
  </r>
  <r>
    <s v="T02611"/>
    <n v="45297"/>
    <s v="C071"/>
    <s v="P039"/>
    <s v="S005"/>
    <x v="22"/>
    <x v="0"/>
    <x v="2"/>
    <n v="5"/>
    <n v="398.25"/>
    <n v="540.94000000000005"/>
    <n v="0.1"/>
    <n v="2434.2300000000005"/>
    <x v="9"/>
    <n v="2024"/>
    <n v="713.45000000000027"/>
  </r>
  <r>
    <s v="T02612"/>
    <n v="45714"/>
    <s v="C029"/>
    <s v="P034"/>
    <s v="S002"/>
    <x v="12"/>
    <x v="1"/>
    <x v="2"/>
    <n v="4"/>
    <n v="246.07"/>
    <n v="428.05"/>
    <n v="0"/>
    <n v="1712.2"/>
    <x v="10"/>
    <n v="2025"/>
    <n v="727.92000000000007"/>
  </r>
  <r>
    <s v="T02613"/>
    <n v="45417"/>
    <s v="C131"/>
    <s v="P002"/>
    <s v="S004"/>
    <x v="2"/>
    <x v="1"/>
    <x v="1"/>
    <n v="4"/>
    <n v="527.62"/>
    <n v="818.76"/>
    <n v="0.05"/>
    <n v="3111.288"/>
    <x v="4"/>
    <n v="2024"/>
    <n v="1164.56"/>
  </r>
  <r>
    <s v="T02614"/>
    <n v="45419"/>
    <s v="C017"/>
    <s v="P043"/>
    <s v="S004"/>
    <x v="45"/>
    <x v="0"/>
    <x v="1"/>
    <n v="3"/>
    <n v="293.95999999999998"/>
    <n v="564.41999999999996"/>
    <n v="0"/>
    <n v="1693.2599999999998"/>
    <x v="4"/>
    <n v="2024"/>
    <n v="811.37999999999988"/>
  </r>
  <r>
    <s v="T02615"/>
    <n v="45519"/>
    <s v="C088"/>
    <s v="P011"/>
    <s v="S005"/>
    <x v="17"/>
    <x v="1"/>
    <x v="2"/>
    <n v="2"/>
    <n v="190.67"/>
    <n v="248.57"/>
    <n v="0.05"/>
    <n v="472.28299999999996"/>
    <x v="3"/>
    <n v="2024"/>
    <n v="115.80000000000001"/>
  </r>
  <r>
    <s v="T02616"/>
    <n v="45648"/>
    <s v="C196"/>
    <s v="P050"/>
    <s v="S002"/>
    <x v="3"/>
    <x v="0"/>
    <x v="2"/>
    <n v="2"/>
    <n v="775.07"/>
    <n v="1044.6400000000001"/>
    <n v="0.1"/>
    <n v="1880.3520000000003"/>
    <x v="7"/>
    <n v="2024"/>
    <n v="539.1400000000001"/>
  </r>
  <r>
    <s v="T02617"/>
    <n v="45811"/>
    <s v="C082"/>
    <s v="P022"/>
    <s v="S005"/>
    <x v="9"/>
    <x v="2"/>
    <x v="2"/>
    <n v="4"/>
    <n v="19.05"/>
    <n v="25.57"/>
    <n v="0"/>
    <n v="102.28"/>
    <x v="0"/>
    <n v="2025"/>
    <n v="26.08"/>
  </r>
  <r>
    <s v="T02618"/>
    <n v="45655"/>
    <s v="C157"/>
    <s v="P004"/>
    <s v="S002"/>
    <x v="49"/>
    <x v="0"/>
    <x v="2"/>
    <n v="5"/>
    <n v="1363.52"/>
    <n v="1853.77"/>
    <n v="0.05"/>
    <n v="8805.4074999999993"/>
    <x v="7"/>
    <n v="2024"/>
    <n v="2451.25"/>
  </r>
  <r>
    <s v="T02619"/>
    <n v="45191"/>
    <s v="C041"/>
    <s v="P014"/>
    <s v="S002"/>
    <x v="0"/>
    <x v="0"/>
    <x v="2"/>
    <n v="4"/>
    <n v="797.94"/>
    <n v="1342.75"/>
    <n v="0.05"/>
    <n v="5102.45"/>
    <x v="5"/>
    <n v="2023"/>
    <n v="2179.2399999999998"/>
  </r>
  <r>
    <s v="T02620"/>
    <n v="45503"/>
    <s v="C157"/>
    <s v="P046"/>
    <s v="S002"/>
    <x v="42"/>
    <x v="0"/>
    <x v="2"/>
    <n v="3"/>
    <n v="926.55"/>
    <n v="1165.3699999999999"/>
    <n v="0.15"/>
    <n v="2971.6934999999999"/>
    <x v="11"/>
    <n v="2024"/>
    <n v="716.45999999999981"/>
  </r>
  <r>
    <s v="T02621"/>
    <n v="45906"/>
    <s v="C200"/>
    <s v="P045"/>
    <s v="S003"/>
    <x v="8"/>
    <x v="2"/>
    <x v="0"/>
    <n v="2"/>
    <n v="1004.56"/>
    <n v="1879.08"/>
    <n v="0.1"/>
    <n v="3382.3440000000001"/>
    <x v="5"/>
    <n v="2025"/>
    <n v="1749.04"/>
  </r>
  <r>
    <s v="T02622"/>
    <n v="45559"/>
    <s v="C078"/>
    <s v="P008"/>
    <s v="S003"/>
    <x v="48"/>
    <x v="0"/>
    <x v="0"/>
    <n v="2"/>
    <n v="70.59"/>
    <n v="109.78"/>
    <n v="0.1"/>
    <n v="197.60400000000001"/>
    <x v="5"/>
    <n v="2024"/>
    <n v="78.38"/>
  </r>
  <r>
    <s v="T02623"/>
    <n v="45839"/>
    <s v="C187"/>
    <s v="P013"/>
    <s v="S003"/>
    <x v="21"/>
    <x v="0"/>
    <x v="0"/>
    <n v="3"/>
    <n v="675.1"/>
    <n v="1134.8"/>
    <n v="0.15"/>
    <n v="2893.74"/>
    <x v="11"/>
    <n v="2025"/>
    <n v="1379.1"/>
  </r>
  <r>
    <s v="T02624"/>
    <n v="45884"/>
    <s v="C109"/>
    <s v="P030"/>
    <s v="S005"/>
    <x v="1"/>
    <x v="0"/>
    <x v="2"/>
    <n v="4"/>
    <n v="15.28"/>
    <n v="29.24"/>
    <n v="0.15"/>
    <n v="99.415999999999997"/>
    <x v="3"/>
    <n v="2025"/>
    <n v="55.839999999999996"/>
  </r>
  <r>
    <s v="T02625"/>
    <n v="45440"/>
    <s v="C196"/>
    <s v="P005"/>
    <s v="S004"/>
    <x v="6"/>
    <x v="0"/>
    <x v="1"/>
    <n v="1"/>
    <n v="1004.09"/>
    <n v="1396.22"/>
    <n v="0.15"/>
    <n v="1186.787"/>
    <x v="4"/>
    <n v="2024"/>
    <n v="392.13"/>
  </r>
  <r>
    <s v="T02626"/>
    <n v="45781"/>
    <s v="C166"/>
    <s v="P034"/>
    <s v="S002"/>
    <x v="12"/>
    <x v="1"/>
    <x v="2"/>
    <n v="4"/>
    <n v="246.07"/>
    <n v="428.05"/>
    <n v="0.1"/>
    <n v="1540.98"/>
    <x v="4"/>
    <n v="2025"/>
    <n v="727.92000000000007"/>
  </r>
  <r>
    <s v="T02627"/>
    <n v="45535"/>
    <s v="C181"/>
    <s v="P046"/>
    <s v="S002"/>
    <x v="42"/>
    <x v="0"/>
    <x v="2"/>
    <n v="2"/>
    <n v="926.55"/>
    <n v="1165.3699999999999"/>
    <n v="0.1"/>
    <n v="2097.6659999999997"/>
    <x v="3"/>
    <n v="2024"/>
    <n v="477.63999999999987"/>
  </r>
  <r>
    <s v="T02628"/>
    <n v="45446"/>
    <s v="C096"/>
    <s v="P030"/>
    <s v="S001"/>
    <x v="1"/>
    <x v="0"/>
    <x v="3"/>
    <n v="3"/>
    <n v="15.28"/>
    <n v="29.24"/>
    <n v="0.15"/>
    <n v="74.561999999999998"/>
    <x v="0"/>
    <n v="2024"/>
    <n v="41.879999999999995"/>
  </r>
  <r>
    <s v="T02629"/>
    <n v="45464"/>
    <s v="C084"/>
    <s v="P026"/>
    <s v="S005"/>
    <x v="15"/>
    <x v="2"/>
    <x v="2"/>
    <n v="5"/>
    <n v="584.4"/>
    <n v="1015.76"/>
    <n v="0.05"/>
    <n v="4824.8599999999997"/>
    <x v="0"/>
    <n v="2024"/>
    <n v="2156.8000000000002"/>
  </r>
  <r>
    <s v="T02630"/>
    <n v="45707"/>
    <s v="C159"/>
    <s v="P037"/>
    <s v="S005"/>
    <x v="27"/>
    <x v="1"/>
    <x v="2"/>
    <n v="4"/>
    <n v="1451.27"/>
    <n v="1952.65"/>
    <n v="0.1"/>
    <n v="7029.5400000000009"/>
    <x v="10"/>
    <n v="2025"/>
    <n v="2005.5200000000004"/>
  </r>
  <r>
    <s v="T02631"/>
    <n v="45430"/>
    <s v="C020"/>
    <s v="P006"/>
    <s v="S002"/>
    <x v="35"/>
    <x v="2"/>
    <x v="2"/>
    <n v="2"/>
    <n v="187.34"/>
    <n v="318.05"/>
    <n v="0.1"/>
    <n v="572.49"/>
    <x v="4"/>
    <n v="2024"/>
    <n v="261.42"/>
  </r>
  <r>
    <s v="T02632"/>
    <n v="45614"/>
    <s v="C185"/>
    <s v="P007"/>
    <s v="S005"/>
    <x v="18"/>
    <x v="1"/>
    <x v="2"/>
    <n v="4"/>
    <n v="764.02"/>
    <n v="1474.12"/>
    <n v="0"/>
    <n v="5896.48"/>
    <x v="1"/>
    <n v="2024"/>
    <n v="2840.3999999999996"/>
  </r>
  <r>
    <s v="T02633"/>
    <n v="45581"/>
    <s v="C177"/>
    <s v="P009"/>
    <s v="S004"/>
    <x v="5"/>
    <x v="2"/>
    <x v="1"/>
    <n v="2"/>
    <n v="80.36"/>
    <n v="123.19"/>
    <n v="0.1"/>
    <n v="221.74199999999999"/>
    <x v="6"/>
    <n v="2024"/>
    <n v="85.66"/>
  </r>
  <r>
    <s v="T02634"/>
    <n v="45255"/>
    <s v="C016"/>
    <s v="P027"/>
    <s v="S001"/>
    <x v="34"/>
    <x v="1"/>
    <x v="3"/>
    <n v="1"/>
    <n v="952.65"/>
    <n v="1272.23"/>
    <n v="0.1"/>
    <n v="1145.0070000000001"/>
    <x v="1"/>
    <n v="2023"/>
    <n v="319.58000000000004"/>
  </r>
  <r>
    <s v="T02635"/>
    <n v="45455"/>
    <s v="C138"/>
    <s v="P034"/>
    <s v="S003"/>
    <x v="12"/>
    <x v="1"/>
    <x v="0"/>
    <n v="4"/>
    <n v="246.07"/>
    <n v="428.05"/>
    <n v="0.1"/>
    <n v="1540.98"/>
    <x v="0"/>
    <n v="2024"/>
    <n v="727.92000000000007"/>
  </r>
  <r>
    <s v="T02636"/>
    <n v="45204"/>
    <s v="C121"/>
    <s v="P034"/>
    <s v="S002"/>
    <x v="12"/>
    <x v="1"/>
    <x v="2"/>
    <n v="1"/>
    <n v="246.07"/>
    <n v="428.05"/>
    <n v="0.1"/>
    <n v="385.245"/>
    <x v="6"/>
    <n v="2023"/>
    <n v="181.98000000000002"/>
  </r>
  <r>
    <s v="T02637"/>
    <n v="45390"/>
    <s v="C039"/>
    <s v="P027"/>
    <s v="S002"/>
    <x v="34"/>
    <x v="1"/>
    <x v="2"/>
    <n v="5"/>
    <n v="952.65"/>
    <n v="1272.23"/>
    <n v="0.1"/>
    <n v="5725.0349999999999"/>
    <x v="8"/>
    <n v="2024"/>
    <n v="1597.9"/>
  </r>
  <r>
    <s v="T02638"/>
    <n v="45893"/>
    <s v="C144"/>
    <s v="P050"/>
    <s v="S001"/>
    <x v="3"/>
    <x v="0"/>
    <x v="3"/>
    <n v="4"/>
    <n v="775.07"/>
    <n v="1044.6400000000001"/>
    <n v="0.05"/>
    <n v="3969.6320000000001"/>
    <x v="3"/>
    <n v="2025"/>
    <n v="1078.2800000000002"/>
  </r>
  <r>
    <s v="T02639"/>
    <n v="45574"/>
    <s v="C147"/>
    <s v="P014"/>
    <s v="S005"/>
    <x v="0"/>
    <x v="0"/>
    <x v="2"/>
    <n v="3"/>
    <n v="797.94"/>
    <n v="1342.75"/>
    <n v="0.1"/>
    <n v="3625.4250000000002"/>
    <x v="6"/>
    <n v="2024"/>
    <n v="1634.4299999999998"/>
  </r>
  <r>
    <s v="T02640"/>
    <n v="45185"/>
    <s v="C036"/>
    <s v="P024"/>
    <s v="S001"/>
    <x v="14"/>
    <x v="1"/>
    <x v="3"/>
    <n v="3"/>
    <n v="813.07"/>
    <n v="1487.41"/>
    <n v="0.1"/>
    <n v="4016.0070000000005"/>
    <x v="5"/>
    <n v="2023"/>
    <n v="2023.02"/>
  </r>
  <r>
    <s v="T02641"/>
    <n v="45731"/>
    <s v="C192"/>
    <s v="P008"/>
    <s v="S002"/>
    <x v="48"/>
    <x v="0"/>
    <x v="2"/>
    <n v="2"/>
    <n v="70.59"/>
    <n v="109.78"/>
    <n v="0.1"/>
    <n v="197.60400000000001"/>
    <x v="2"/>
    <n v="2025"/>
    <n v="78.38"/>
  </r>
  <r>
    <s v="T02642"/>
    <n v="45622"/>
    <s v="C059"/>
    <s v="P018"/>
    <s v="S004"/>
    <x v="19"/>
    <x v="1"/>
    <x v="1"/>
    <n v="3"/>
    <n v="703.83"/>
    <n v="1079.8900000000001"/>
    <n v="0.1"/>
    <n v="2915.703"/>
    <x v="1"/>
    <n v="2024"/>
    <n v="1128.1800000000003"/>
  </r>
  <r>
    <s v="T02643"/>
    <n v="45622"/>
    <s v="C174"/>
    <s v="P031"/>
    <s v="S003"/>
    <x v="39"/>
    <x v="2"/>
    <x v="0"/>
    <n v="3"/>
    <n v="822.2"/>
    <n v="1095.72"/>
    <n v="0"/>
    <n v="3287.16"/>
    <x v="1"/>
    <n v="2024"/>
    <n v="820.56"/>
  </r>
  <r>
    <s v="T02644"/>
    <n v="45408"/>
    <s v="C031"/>
    <s v="P047"/>
    <s v="S004"/>
    <x v="28"/>
    <x v="1"/>
    <x v="1"/>
    <n v="4"/>
    <n v="722.74"/>
    <n v="1197.18"/>
    <n v="0.15"/>
    <n v="4070.4120000000003"/>
    <x v="8"/>
    <n v="2024"/>
    <n v="1897.7600000000002"/>
  </r>
  <r>
    <s v="T02645"/>
    <n v="45359"/>
    <s v="C013"/>
    <s v="P044"/>
    <s v="S005"/>
    <x v="32"/>
    <x v="0"/>
    <x v="2"/>
    <n v="1"/>
    <n v="797.54"/>
    <n v="1286.55"/>
    <n v="0.1"/>
    <n v="1157.895"/>
    <x v="2"/>
    <n v="2024"/>
    <n v="489.01"/>
  </r>
  <r>
    <s v="T02646"/>
    <n v="45301"/>
    <s v="C145"/>
    <s v="P042"/>
    <s v="S004"/>
    <x v="10"/>
    <x v="0"/>
    <x v="1"/>
    <n v="1"/>
    <n v="316.63"/>
    <n v="453.62"/>
    <n v="0.1"/>
    <n v="408.25800000000004"/>
    <x v="9"/>
    <n v="2024"/>
    <n v="136.99"/>
  </r>
  <r>
    <s v="T02647"/>
    <n v="45841"/>
    <s v="C073"/>
    <s v="P029"/>
    <s v="S005"/>
    <x v="47"/>
    <x v="0"/>
    <x v="2"/>
    <n v="3"/>
    <n v="988.31"/>
    <n v="1485.05"/>
    <n v="0"/>
    <n v="4455.1499999999996"/>
    <x v="11"/>
    <n v="2025"/>
    <n v="1490.22"/>
  </r>
  <r>
    <s v="T02648"/>
    <n v="45867"/>
    <s v="C145"/>
    <s v="P023"/>
    <s v="S001"/>
    <x v="20"/>
    <x v="0"/>
    <x v="3"/>
    <n v="5"/>
    <n v="1014.91"/>
    <n v="1878.47"/>
    <n v="0"/>
    <n v="9392.35"/>
    <x v="11"/>
    <n v="2025"/>
    <n v="4317.8"/>
  </r>
  <r>
    <s v="T02649"/>
    <n v="45735"/>
    <s v="C132"/>
    <s v="P012"/>
    <s v="S001"/>
    <x v="38"/>
    <x v="1"/>
    <x v="3"/>
    <n v="5"/>
    <n v="818.24"/>
    <n v="1193.0899999999999"/>
    <n v="0.15"/>
    <n v="5070.6324999999997"/>
    <x v="2"/>
    <n v="2025"/>
    <n v="1874.2499999999995"/>
  </r>
  <r>
    <s v="T02650"/>
    <n v="45209"/>
    <s v="C193"/>
    <s v="P035"/>
    <s v="S001"/>
    <x v="7"/>
    <x v="1"/>
    <x v="3"/>
    <n v="4"/>
    <n v="1195.6300000000001"/>
    <n v="1562.43"/>
    <n v="0.1"/>
    <n v="5624.7480000000005"/>
    <x v="6"/>
    <n v="2023"/>
    <n v="1467.1999999999998"/>
  </r>
  <r>
    <s v="T02651"/>
    <n v="45826"/>
    <s v="C116"/>
    <s v="P037"/>
    <s v="S002"/>
    <x v="27"/>
    <x v="1"/>
    <x v="2"/>
    <n v="3"/>
    <n v="1451.27"/>
    <n v="1952.65"/>
    <n v="0"/>
    <n v="5857.9500000000007"/>
    <x v="0"/>
    <n v="2025"/>
    <n v="1504.1400000000003"/>
  </r>
  <r>
    <s v="T02652"/>
    <n v="45427"/>
    <s v="C166"/>
    <s v="P045"/>
    <s v="S005"/>
    <x v="8"/>
    <x v="2"/>
    <x v="2"/>
    <n v="3"/>
    <n v="1004.56"/>
    <n v="1879.08"/>
    <n v="0.15"/>
    <n v="4791.6539999999995"/>
    <x v="4"/>
    <n v="2024"/>
    <n v="2623.56"/>
  </r>
  <r>
    <s v="T02653"/>
    <n v="45285"/>
    <s v="C006"/>
    <s v="P021"/>
    <s v="S004"/>
    <x v="23"/>
    <x v="2"/>
    <x v="1"/>
    <n v="5"/>
    <n v="977.09"/>
    <n v="1227.24"/>
    <n v="0.1"/>
    <n v="5522.58"/>
    <x v="7"/>
    <n v="2023"/>
    <n v="1250.75"/>
  </r>
  <r>
    <s v="T02654"/>
    <n v="45434"/>
    <s v="C160"/>
    <s v="P041"/>
    <s v="S004"/>
    <x v="30"/>
    <x v="1"/>
    <x v="1"/>
    <n v="1"/>
    <n v="1043.29"/>
    <n v="1635.01"/>
    <n v="0"/>
    <n v="1635.01"/>
    <x v="4"/>
    <n v="2024"/>
    <n v="591.72"/>
  </r>
  <r>
    <s v="T02655"/>
    <n v="45656"/>
    <s v="C083"/>
    <s v="P006"/>
    <s v="S004"/>
    <x v="35"/>
    <x v="2"/>
    <x v="1"/>
    <n v="2"/>
    <n v="187.34"/>
    <n v="318.05"/>
    <n v="0.1"/>
    <n v="572.49"/>
    <x v="7"/>
    <n v="2024"/>
    <n v="261.42"/>
  </r>
  <r>
    <s v="T02656"/>
    <n v="45872"/>
    <s v="C150"/>
    <s v="P032"/>
    <s v="S003"/>
    <x v="44"/>
    <x v="2"/>
    <x v="0"/>
    <n v="5"/>
    <n v="164.01"/>
    <n v="304.70999999999998"/>
    <n v="0.15"/>
    <n v="1295.0174999999999"/>
    <x v="3"/>
    <n v="2025"/>
    <n v="703.5"/>
  </r>
  <r>
    <s v="T02657"/>
    <n v="45730"/>
    <s v="C198"/>
    <s v="P013"/>
    <s v="S005"/>
    <x v="21"/>
    <x v="0"/>
    <x v="2"/>
    <n v="3"/>
    <n v="675.1"/>
    <n v="1134.8"/>
    <n v="0.05"/>
    <n v="3234.1799999999994"/>
    <x v="2"/>
    <n v="2025"/>
    <n v="1379.1"/>
  </r>
  <r>
    <s v="T02658"/>
    <n v="45826"/>
    <s v="C198"/>
    <s v="P048"/>
    <s v="S002"/>
    <x v="11"/>
    <x v="0"/>
    <x v="2"/>
    <n v="2"/>
    <n v="794.8"/>
    <n v="1216.3599999999999"/>
    <n v="0.1"/>
    <n v="2189.4479999999999"/>
    <x v="0"/>
    <n v="2025"/>
    <n v="843.11999999999989"/>
  </r>
  <r>
    <s v="T02659"/>
    <n v="45401"/>
    <s v="C026"/>
    <s v="P037"/>
    <s v="S001"/>
    <x v="27"/>
    <x v="1"/>
    <x v="3"/>
    <n v="5"/>
    <n v="1451.27"/>
    <n v="1952.65"/>
    <n v="0"/>
    <n v="9763.25"/>
    <x v="8"/>
    <n v="2024"/>
    <n v="2506.9000000000005"/>
  </r>
  <r>
    <s v="T02660"/>
    <n v="45770"/>
    <s v="C139"/>
    <s v="P019"/>
    <s v="S003"/>
    <x v="26"/>
    <x v="1"/>
    <x v="0"/>
    <n v="1"/>
    <n v="1346.48"/>
    <n v="1762.92"/>
    <n v="0.1"/>
    <n v="1586.6280000000002"/>
    <x v="8"/>
    <n v="2025"/>
    <n v="416.44000000000005"/>
  </r>
  <r>
    <s v="T02661"/>
    <n v="45410"/>
    <s v="C059"/>
    <s v="P011"/>
    <s v="S002"/>
    <x v="17"/>
    <x v="1"/>
    <x v="2"/>
    <n v="2"/>
    <n v="190.67"/>
    <n v="248.57"/>
    <n v="0.1"/>
    <n v="447.42599999999999"/>
    <x v="8"/>
    <n v="2024"/>
    <n v="115.80000000000001"/>
  </r>
  <r>
    <s v="T02662"/>
    <n v="45294"/>
    <s v="C109"/>
    <s v="P037"/>
    <s v="S003"/>
    <x v="27"/>
    <x v="1"/>
    <x v="0"/>
    <n v="2"/>
    <n v="1451.27"/>
    <n v="1952.65"/>
    <n v="0.05"/>
    <n v="3710.0349999999999"/>
    <x v="9"/>
    <n v="2024"/>
    <n v="1002.7600000000002"/>
  </r>
  <r>
    <s v="T02663"/>
    <n v="45825"/>
    <s v="C007"/>
    <s v="P046"/>
    <s v="S002"/>
    <x v="42"/>
    <x v="0"/>
    <x v="2"/>
    <n v="4"/>
    <n v="926.55"/>
    <n v="1165.3699999999999"/>
    <n v="0"/>
    <n v="4661.4799999999996"/>
    <x v="0"/>
    <n v="2025"/>
    <n v="955.27999999999975"/>
  </r>
  <r>
    <s v="T02664"/>
    <n v="45611"/>
    <s v="C007"/>
    <s v="P046"/>
    <s v="S004"/>
    <x v="42"/>
    <x v="0"/>
    <x v="1"/>
    <n v="2"/>
    <n v="926.55"/>
    <n v="1165.3699999999999"/>
    <n v="0.15"/>
    <n v="1981.1289999999997"/>
    <x v="1"/>
    <n v="2024"/>
    <n v="477.63999999999987"/>
  </r>
  <r>
    <s v="T02665"/>
    <n v="45792"/>
    <s v="C115"/>
    <s v="P008"/>
    <s v="S004"/>
    <x v="48"/>
    <x v="0"/>
    <x v="1"/>
    <n v="4"/>
    <n v="70.59"/>
    <n v="109.78"/>
    <n v="0.05"/>
    <n v="417.16399999999999"/>
    <x v="4"/>
    <n v="2025"/>
    <n v="156.76"/>
  </r>
  <r>
    <s v="T02666"/>
    <n v="45320"/>
    <s v="C198"/>
    <s v="P049"/>
    <s v="S004"/>
    <x v="29"/>
    <x v="0"/>
    <x v="1"/>
    <n v="5"/>
    <n v="199.3"/>
    <n v="388.26"/>
    <n v="0"/>
    <n v="1941.3"/>
    <x v="9"/>
    <n v="2024"/>
    <n v="944.8"/>
  </r>
  <r>
    <s v="T02667"/>
    <n v="45288"/>
    <s v="C045"/>
    <s v="P037"/>
    <s v="S005"/>
    <x v="27"/>
    <x v="1"/>
    <x v="2"/>
    <n v="5"/>
    <n v="1451.27"/>
    <n v="1952.65"/>
    <n v="0"/>
    <n v="9763.25"/>
    <x v="7"/>
    <n v="2023"/>
    <n v="2506.9000000000005"/>
  </r>
  <r>
    <s v="T02668"/>
    <n v="45432"/>
    <s v="C194"/>
    <s v="P015"/>
    <s v="S002"/>
    <x v="40"/>
    <x v="0"/>
    <x v="2"/>
    <n v="1"/>
    <n v="187.6"/>
    <n v="270.45"/>
    <n v="0.15"/>
    <n v="229.88249999999999"/>
    <x v="4"/>
    <n v="2024"/>
    <n v="82.85"/>
  </r>
  <r>
    <s v="T02669"/>
    <n v="45451"/>
    <s v="C192"/>
    <s v="P047"/>
    <s v="S003"/>
    <x v="28"/>
    <x v="1"/>
    <x v="0"/>
    <n v="4"/>
    <n v="722.74"/>
    <n v="1197.18"/>
    <n v="0.05"/>
    <n v="4549.2839999999997"/>
    <x v="0"/>
    <n v="2024"/>
    <n v="1897.7600000000002"/>
  </r>
  <r>
    <s v="T02670"/>
    <n v="45277"/>
    <s v="C024"/>
    <s v="P001"/>
    <s v="S005"/>
    <x v="31"/>
    <x v="1"/>
    <x v="2"/>
    <n v="3"/>
    <n v="1323.38"/>
    <n v="1673.69"/>
    <n v="0.15"/>
    <n v="4267.9094999999998"/>
    <x v="7"/>
    <n v="2023"/>
    <n v="1050.9299999999998"/>
  </r>
  <r>
    <s v="T02671"/>
    <n v="45228"/>
    <s v="C131"/>
    <s v="P007"/>
    <s v="S001"/>
    <x v="18"/>
    <x v="1"/>
    <x v="3"/>
    <n v="4"/>
    <n v="764.02"/>
    <n v="1474.12"/>
    <n v="0"/>
    <n v="5896.48"/>
    <x v="6"/>
    <n v="2023"/>
    <n v="2840.3999999999996"/>
  </r>
  <r>
    <s v="T02672"/>
    <n v="45694"/>
    <s v="C098"/>
    <s v="P014"/>
    <s v="S004"/>
    <x v="0"/>
    <x v="0"/>
    <x v="1"/>
    <n v="4"/>
    <n v="797.94"/>
    <n v="1342.75"/>
    <n v="0"/>
    <n v="5371"/>
    <x v="10"/>
    <n v="2025"/>
    <n v="2179.2399999999998"/>
  </r>
  <r>
    <s v="T02673"/>
    <n v="45856"/>
    <s v="C093"/>
    <s v="P036"/>
    <s v="S003"/>
    <x v="4"/>
    <x v="0"/>
    <x v="0"/>
    <n v="1"/>
    <n v="1167.73"/>
    <n v="1501.46"/>
    <n v="0.15"/>
    <n v="1276.241"/>
    <x v="11"/>
    <n v="2025"/>
    <n v="333.73"/>
  </r>
  <r>
    <s v="T02674"/>
    <n v="45820"/>
    <s v="C059"/>
    <s v="P009"/>
    <s v="S001"/>
    <x v="5"/>
    <x v="2"/>
    <x v="3"/>
    <n v="4"/>
    <n v="80.36"/>
    <n v="123.19"/>
    <n v="0.15"/>
    <n v="418.846"/>
    <x v="0"/>
    <n v="2025"/>
    <n v="171.32"/>
  </r>
  <r>
    <s v="T02675"/>
    <n v="45609"/>
    <s v="C071"/>
    <s v="P003"/>
    <s v="S003"/>
    <x v="46"/>
    <x v="0"/>
    <x v="0"/>
    <n v="1"/>
    <n v="169.03"/>
    <n v="337.63"/>
    <n v="0.05"/>
    <n v="320.74849999999998"/>
    <x v="1"/>
    <n v="2024"/>
    <n v="168.6"/>
  </r>
  <r>
    <s v="T02676"/>
    <n v="45323"/>
    <s v="C046"/>
    <s v="P005"/>
    <s v="S005"/>
    <x v="6"/>
    <x v="0"/>
    <x v="2"/>
    <n v="1"/>
    <n v="1004.09"/>
    <n v="1396.22"/>
    <n v="0.05"/>
    <n v="1326.4089999999999"/>
    <x v="10"/>
    <n v="2024"/>
    <n v="392.13"/>
  </r>
  <r>
    <s v="T02677"/>
    <n v="45840"/>
    <s v="C036"/>
    <s v="P018"/>
    <s v="S004"/>
    <x v="19"/>
    <x v="1"/>
    <x v="1"/>
    <n v="1"/>
    <n v="703.83"/>
    <n v="1079.8900000000001"/>
    <n v="0"/>
    <n v="1079.8900000000001"/>
    <x v="11"/>
    <n v="2025"/>
    <n v="376.06000000000006"/>
  </r>
  <r>
    <s v="T02678"/>
    <n v="45183"/>
    <s v="C190"/>
    <s v="P003"/>
    <s v="S003"/>
    <x v="46"/>
    <x v="0"/>
    <x v="0"/>
    <n v="3"/>
    <n v="169.03"/>
    <n v="337.63"/>
    <n v="0.15"/>
    <n v="860.95650000000001"/>
    <x v="5"/>
    <n v="2023"/>
    <n v="505.79999999999995"/>
  </r>
  <r>
    <s v="T02679"/>
    <n v="45428"/>
    <s v="C108"/>
    <s v="P037"/>
    <s v="S002"/>
    <x v="27"/>
    <x v="1"/>
    <x v="2"/>
    <n v="2"/>
    <n v="1451.27"/>
    <n v="1952.65"/>
    <n v="0.05"/>
    <n v="3710.0349999999999"/>
    <x v="4"/>
    <n v="2024"/>
    <n v="1002.7600000000002"/>
  </r>
  <r>
    <s v="T02680"/>
    <n v="45476"/>
    <s v="C094"/>
    <s v="P042"/>
    <s v="S001"/>
    <x v="10"/>
    <x v="0"/>
    <x v="3"/>
    <n v="2"/>
    <n v="316.63"/>
    <n v="453.62"/>
    <n v="0"/>
    <n v="907.24"/>
    <x v="11"/>
    <n v="2024"/>
    <n v="273.98"/>
  </r>
  <r>
    <s v="T02681"/>
    <n v="45618"/>
    <s v="C053"/>
    <s v="P006"/>
    <s v="S003"/>
    <x v="35"/>
    <x v="2"/>
    <x v="0"/>
    <n v="4"/>
    <n v="187.34"/>
    <n v="318.05"/>
    <n v="0.1"/>
    <n v="1144.98"/>
    <x v="1"/>
    <n v="2024"/>
    <n v="522.84"/>
  </r>
  <r>
    <s v="T02682"/>
    <n v="45471"/>
    <s v="C160"/>
    <s v="P001"/>
    <s v="S003"/>
    <x v="31"/>
    <x v="1"/>
    <x v="0"/>
    <n v="1"/>
    <n v="1323.38"/>
    <n v="1673.69"/>
    <n v="0"/>
    <n v="1673.69"/>
    <x v="0"/>
    <n v="2024"/>
    <n v="350.30999999999995"/>
  </r>
  <r>
    <s v="T02683"/>
    <n v="45622"/>
    <s v="C008"/>
    <s v="P003"/>
    <s v="S004"/>
    <x v="46"/>
    <x v="0"/>
    <x v="1"/>
    <n v="1"/>
    <n v="169.03"/>
    <n v="337.63"/>
    <n v="0.05"/>
    <n v="320.74849999999998"/>
    <x v="1"/>
    <n v="2024"/>
    <n v="168.6"/>
  </r>
  <r>
    <s v="T02684"/>
    <n v="45294"/>
    <s v="C012"/>
    <s v="P013"/>
    <s v="S005"/>
    <x v="21"/>
    <x v="0"/>
    <x v="2"/>
    <n v="4"/>
    <n v="675.1"/>
    <n v="1134.8"/>
    <n v="0.05"/>
    <n v="4312.24"/>
    <x v="9"/>
    <n v="2024"/>
    <n v="1838.7999999999997"/>
  </r>
  <r>
    <s v="T02685"/>
    <n v="45526"/>
    <s v="C026"/>
    <s v="P044"/>
    <s v="S001"/>
    <x v="32"/>
    <x v="0"/>
    <x v="3"/>
    <n v="3"/>
    <n v="797.54"/>
    <n v="1286.55"/>
    <n v="0.05"/>
    <n v="3666.6674999999996"/>
    <x v="3"/>
    <n v="2024"/>
    <n v="1467.03"/>
  </r>
  <r>
    <s v="T02686"/>
    <n v="45778"/>
    <s v="C108"/>
    <s v="P038"/>
    <s v="S001"/>
    <x v="41"/>
    <x v="0"/>
    <x v="3"/>
    <n v="1"/>
    <n v="285.23"/>
    <n v="366.93"/>
    <n v="0.15"/>
    <n v="311.89049999999997"/>
    <x v="4"/>
    <n v="2025"/>
    <n v="81.699999999999989"/>
  </r>
  <r>
    <s v="T02687"/>
    <n v="45332"/>
    <s v="C107"/>
    <s v="P030"/>
    <s v="S005"/>
    <x v="1"/>
    <x v="0"/>
    <x v="2"/>
    <n v="4"/>
    <n v="15.28"/>
    <n v="29.24"/>
    <n v="0.05"/>
    <n v="111.11199999999999"/>
    <x v="10"/>
    <n v="2024"/>
    <n v="55.839999999999996"/>
  </r>
  <r>
    <s v="T02688"/>
    <n v="45455"/>
    <s v="C080"/>
    <s v="P009"/>
    <s v="S004"/>
    <x v="5"/>
    <x v="2"/>
    <x v="1"/>
    <n v="4"/>
    <n v="80.36"/>
    <n v="123.19"/>
    <n v="0.1"/>
    <n v="443.48399999999998"/>
    <x v="0"/>
    <n v="2024"/>
    <n v="171.32"/>
  </r>
  <r>
    <s v="T02689"/>
    <n v="45865"/>
    <s v="C083"/>
    <s v="P004"/>
    <s v="S005"/>
    <x v="49"/>
    <x v="0"/>
    <x v="2"/>
    <n v="3"/>
    <n v="1363.52"/>
    <n v="1853.77"/>
    <n v="0"/>
    <n v="5561.3099999999995"/>
    <x v="11"/>
    <n v="2025"/>
    <n v="1470.75"/>
  </r>
  <r>
    <s v="T02690"/>
    <n v="45794"/>
    <s v="C127"/>
    <s v="P010"/>
    <s v="S005"/>
    <x v="36"/>
    <x v="1"/>
    <x v="2"/>
    <n v="2"/>
    <n v="838.95"/>
    <n v="1194.1199999999999"/>
    <n v="0.05"/>
    <n v="2268.8279999999995"/>
    <x v="4"/>
    <n v="2025"/>
    <n v="710.33999999999969"/>
  </r>
  <r>
    <s v="T02691"/>
    <n v="45846"/>
    <s v="C132"/>
    <s v="P023"/>
    <s v="S002"/>
    <x v="20"/>
    <x v="0"/>
    <x v="2"/>
    <n v="2"/>
    <n v="1014.91"/>
    <n v="1878.47"/>
    <n v="0.05"/>
    <n v="3569.0929999999998"/>
    <x v="11"/>
    <n v="2025"/>
    <n v="1727.1200000000001"/>
  </r>
  <r>
    <s v="T02692"/>
    <n v="45658"/>
    <s v="C191"/>
    <s v="P044"/>
    <s v="S001"/>
    <x v="32"/>
    <x v="0"/>
    <x v="3"/>
    <n v="4"/>
    <n v="797.54"/>
    <n v="1286.55"/>
    <n v="0.1"/>
    <n v="4631.58"/>
    <x v="9"/>
    <n v="2025"/>
    <n v="1956.04"/>
  </r>
  <r>
    <s v="T02693"/>
    <n v="45297"/>
    <s v="C064"/>
    <s v="P050"/>
    <s v="S002"/>
    <x v="3"/>
    <x v="0"/>
    <x v="2"/>
    <n v="3"/>
    <n v="775.07"/>
    <n v="1044.6400000000001"/>
    <n v="0.05"/>
    <n v="2977.2239999999997"/>
    <x v="9"/>
    <n v="2024"/>
    <n v="808.71000000000015"/>
  </r>
  <r>
    <s v="T02694"/>
    <n v="45192"/>
    <s v="C085"/>
    <s v="P044"/>
    <s v="S004"/>
    <x v="32"/>
    <x v="0"/>
    <x v="1"/>
    <n v="5"/>
    <n v="797.54"/>
    <n v="1286.55"/>
    <n v="0.1"/>
    <n v="5789.4750000000004"/>
    <x v="5"/>
    <n v="2023"/>
    <n v="2445.0500000000002"/>
  </r>
  <r>
    <s v="T02695"/>
    <n v="45790"/>
    <s v="C084"/>
    <s v="P028"/>
    <s v="S004"/>
    <x v="25"/>
    <x v="1"/>
    <x v="1"/>
    <n v="3"/>
    <n v="363.33"/>
    <n v="673.78"/>
    <n v="0.05"/>
    <n v="1920.2729999999999"/>
    <x v="4"/>
    <n v="2025"/>
    <n v="931.34999999999991"/>
  </r>
  <r>
    <s v="T02696"/>
    <n v="45464"/>
    <s v="C192"/>
    <s v="P042"/>
    <s v="S004"/>
    <x v="10"/>
    <x v="0"/>
    <x v="1"/>
    <n v="1"/>
    <n v="316.63"/>
    <n v="453.62"/>
    <n v="0.05"/>
    <n v="430.93899999999996"/>
    <x v="0"/>
    <n v="2024"/>
    <n v="136.99"/>
  </r>
  <r>
    <s v="T02697"/>
    <n v="45355"/>
    <s v="C004"/>
    <s v="P013"/>
    <s v="S002"/>
    <x v="21"/>
    <x v="0"/>
    <x v="2"/>
    <n v="1"/>
    <n v="675.1"/>
    <n v="1134.8"/>
    <n v="0.05"/>
    <n v="1078.06"/>
    <x v="2"/>
    <n v="2024"/>
    <n v="459.69999999999993"/>
  </r>
  <r>
    <s v="T02698"/>
    <n v="45738"/>
    <s v="C102"/>
    <s v="P042"/>
    <s v="S003"/>
    <x v="10"/>
    <x v="0"/>
    <x v="0"/>
    <n v="1"/>
    <n v="316.63"/>
    <n v="453.62"/>
    <n v="0.15"/>
    <n v="385.577"/>
    <x v="2"/>
    <n v="2025"/>
    <n v="136.99"/>
  </r>
  <r>
    <s v="T02699"/>
    <n v="45704"/>
    <s v="C089"/>
    <s v="P008"/>
    <s v="S002"/>
    <x v="48"/>
    <x v="0"/>
    <x v="2"/>
    <n v="5"/>
    <n v="70.59"/>
    <n v="109.78"/>
    <n v="0.15"/>
    <n v="466.56499999999994"/>
    <x v="10"/>
    <n v="2025"/>
    <n v="195.95"/>
  </r>
  <r>
    <s v="T02700"/>
    <n v="45222"/>
    <s v="C055"/>
    <s v="P032"/>
    <s v="S004"/>
    <x v="44"/>
    <x v="2"/>
    <x v="1"/>
    <n v="5"/>
    <n v="164.01"/>
    <n v="304.70999999999998"/>
    <n v="0.1"/>
    <n v="1371.1949999999999"/>
    <x v="6"/>
    <n v="2023"/>
    <n v="703.5"/>
  </r>
  <r>
    <s v="T02701"/>
    <n v="45298"/>
    <s v="C031"/>
    <s v="P016"/>
    <s v="S003"/>
    <x v="13"/>
    <x v="0"/>
    <x v="0"/>
    <n v="5"/>
    <n v="1451.16"/>
    <n v="1858.75"/>
    <n v="0.1"/>
    <n v="8364.375"/>
    <x v="9"/>
    <n v="2024"/>
    <n v="2037.9499999999996"/>
  </r>
  <r>
    <s v="T02702"/>
    <n v="45569"/>
    <s v="C048"/>
    <s v="P050"/>
    <s v="S003"/>
    <x v="3"/>
    <x v="0"/>
    <x v="0"/>
    <n v="3"/>
    <n v="775.07"/>
    <n v="1044.6400000000001"/>
    <n v="0.15"/>
    <n v="2663.8319999999999"/>
    <x v="6"/>
    <n v="2024"/>
    <n v="808.71000000000015"/>
  </r>
  <r>
    <s v="T02703"/>
    <n v="45763"/>
    <s v="C170"/>
    <s v="P021"/>
    <s v="S001"/>
    <x v="23"/>
    <x v="2"/>
    <x v="3"/>
    <n v="3"/>
    <n v="977.09"/>
    <n v="1227.24"/>
    <n v="0.1"/>
    <n v="3313.5480000000002"/>
    <x v="8"/>
    <n v="2025"/>
    <n v="750.44999999999993"/>
  </r>
  <r>
    <s v="T02704"/>
    <n v="45385"/>
    <s v="C094"/>
    <s v="P039"/>
    <s v="S004"/>
    <x v="22"/>
    <x v="0"/>
    <x v="1"/>
    <n v="1"/>
    <n v="398.25"/>
    <n v="540.94000000000005"/>
    <n v="0.05"/>
    <n v="513.89300000000003"/>
    <x v="8"/>
    <n v="2024"/>
    <n v="142.69000000000005"/>
  </r>
  <r>
    <s v="T02705"/>
    <n v="45182"/>
    <s v="C059"/>
    <s v="P010"/>
    <s v="S004"/>
    <x v="36"/>
    <x v="1"/>
    <x v="1"/>
    <n v="1"/>
    <n v="838.95"/>
    <n v="1194.1199999999999"/>
    <n v="0"/>
    <n v="1194.1199999999999"/>
    <x v="5"/>
    <n v="2023"/>
    <n v="355.16999999999985"/>
  </r>
  <r>
    <s v="T02706"/>
    <n v="45774"/>
    <s v="C033"/>
    <s v="P030"/>
    <s v="S003"/>
    <x v="1"/>
    <x v="0"/>
    <x v="0"/>
    <n v="3"/>
    <n v="15.28"/>
    <n v="29.24"/>
    <n v="0.15"/>
    <n v="74.561999999999998"/>
    <x v="8"/>
    <n v="2025"/>
    <n v="41.879999999999995"/>
  </r>
  <r>
    <s v="T02707"/>
    <n v="45520"/>
    <s v="C142"/>
    <s v="P005"/>
    <s v="S001"/>
    <x v="6"/>
    <x v="0"/>
    <x v="3"/>
    <n v="5"/>
    <n v="1004.09"/>
    <n v="1396.22"/>
    <n v="0.05"/>
    <n v="6632.0450000000001"/>
    <x v="3"/>
    <n v="2024"/>
    <n v="1960.65"/>
  </r>
  <r>
    <s v="T02708"/>
    <n v="45801"/>
    <s v="C131"/>
    <s v="P040"/>
    <s v="S002"/>
    <x v="37"/>
    <x v="1"/>
    <x v="2"/>
    <n v="2"/>
    <n v="1322.44"/>
    <n v="1745.61"/>
    <n v="0.05"/>
    <n v="3316.6589999999997"/>
    <x v="4"/>
    <n v="2025"/>
    <n v="846.33999999999969"/>
  </r>
  <r>
    <s v="T02709"/>
    <n v="45271"/>
    <s v="C051"/>
    <s v="P011"/>
    <s v="S003"/>
    <x v="17"/>
    <x v="1"/>
    <x v="0"/>
    <n v="5"/>
    <n v="190.67"/>
    <n v="248.57"/>
    <n v="0.05"/>
    <n v="1180.7074999999998"/>
    <x v="7"/>
    <n v="2023"/>
    <n v="289.5"/>
  </r>
  <r>
    <s v="T02710"/>
    <n v="45734"/>
    <s v="C137"/>
    <s v="P031"/>
    <s v="S003"/>
    <x v="39"/>
    <x v="2"/>
    <x v="0"/>
    <n v="5"/>
    <n v="822.2"/>
    <n v="1095.72"/>
    <n v="0.05"/>
    <n v="5204.67"/>
    <x v="2"/>
    <n v="2025"/>
    <n v="1367.6"/>
  </r>
  <r>
    <s v="T02711"/>
    <n v="45211"/>
    <s v="C096"/>
    <s v="P018"/>
    <s v="S002"/>
    <x v="19"/>
    <x v="1"/>
    <x v="2"/>
    <n v="1"/>
    <n v="703.83"/>
    <n v="1079.8900000000001"/>
    <n v="0.05"/>
    <n v="1025.8955000000001"/>
    <x v="6"/>
    <n v="2023"/>
    <n v="376.06000000000006"/>
  </r>
  <r>
    <s v="T02712"/>
    <n v="45877"/>
    <s v="C193"/>
    <s v="P050"/>
    <s v="S002"/>
    <x v="3"/>
    <x v="0"/>
    <x v="2"/>
    <n v="5"/>
    <n v="775.07"/>
    <n v="1044.6400000000001"/>
    <n v="0.15"/>
    <n v="4439.72"/>
    <x v="3"/>
    <n v="2025"/>
    <n v="1347.8500000000004"/>
  </r>
  <r>
    <s v="T02713"/>
    <n v="45358"/>
    <s v="C072"/>
    <s v="P028"/>
    <s v="S001"/>
    <x v="25"/>
    <x v="1"/>
    <x v="3"/>
    <n v="4"/>
    <n v="363.33"/>
    <n v="673.78"/>
    <n v="0.1"/>
    <n v="2425.6080000000002"/>
    <x v="2"/>
    <n v="2024"/>
    <n v="1241.8"/>
  </r>
  <r>
    <s v="T02714"/>
    <n v="45202"/>
    <s v="C134"/>
    <s v="P009"/>
    <s v="S004"/>
    <x v="5"/>
    <x v="2"/>
    <x v="1"/>
    <n v="4"/>
    <n v="80.36"/>
    <n v="123.19"/>
    <n v="0.15"/>
    <n v="418.846"/>
    <x v="6"/>
    <n v="2023"/>
    <n v="171.32"/>
  </r>
  <r>
    <s v="T02715"/>
    <n v="45570"/>
    <s v="C035"/>
    <s v="P030"/>
    <s v="S003"/>
    <x v="1"/>
    <x v="0"/>
    <x v="0"/>
    <n v="1"/>
    <n v="15.28"/>
    <n v="29.24"/>
    <n v="0"/>
    <n v="29.24"/>
    <x v="6"/>
    <n v="2024"/>
    <n v="13.959999999999999"/>
  </r>
  <r>
    <s v="T02716"/>
    <n v="45296"/>
    <s v="C182"/>
    <s v="P002"/>
    <s v="S005"/>
    <x v="2"/>
    <x v="1"/>
    <x v="2"/>
    <n v="3"/>
    <n v="527.62"/>
    <n v="818.76"/>
    <n v="0.05"/>
    <n v="2333.4659999999994"/>
    <x v="9"/>
    <n v="2024"/>
    <n v="873.42"/>
  </r>
  <r>
    <s v="T02717"/>
    <n v="45414"/>
    <s v="C016"/>
    <s v="P045"/>
    <s v="S004"/>
    <x v="8"/>
    <x v="2"/>
    <x v="1"/>
    <n v="2"/>
    <n v="1004.56"/>
    <n v="1879.08"/>
    <n v="0.05"/>
    <n v="3570.2519999999995"/>
    <x v="4"/>
    <n v="2024"/>
    <n v="1749.04"/>
  </r>
  <r>
    <s v="T02718"/>
    <n v="45775"/>
    <s v="C042"/>
    <s v="P024"/>
    <s v="S002"/>
    <x v="14"/>
    <x v="1"/>
    <x v="2"/>
    <n v="4"/>
    <n v="813.07"/>
    <n v="1487.41"/>
    <n v="0.05"/>
    <n v="5652.1580000000004"/>
    <x v="8"/>
    <n v="2025"/>
    <n v="2697.36"/>
  </r>
  <r>
    <s v="T02719"/>
    <n v="45865"/>
    <s v="C101"/>
    <s v="P025"/>
    <s v="S005"/>
    <x v="33"/>
    <x v="0"/>
    <x v="2"/>
    <n v="2"/>
    <n v="258.72000000000003"/>
    <n v="429.15"/>
    <n v="0.05"/>
    <n v="815.38499999999988"/>
    <x v="11"/>
    <n v="2025"/>
    <n v="340.8599999999999"/>
  </r>
  <r>
    <s v="T02720"/>
    <n v="45868"/>
    <s v="C019"/>
    <s v="P031"/>
    <s v="S002"/>
    <x v="39"/>
    <x v="2"/>
    <x v="2"/>
    <n v="3"/>
    <n v="822.2"/>
    <n v="1095.72"/>
    <n v="0.05"/>
    <n v="3122.8019999999997"/>
    <x v="11"/>
    <n v="2025"/>
    <n v="820.56"/>
  </r>
  <r>
    <s v="T02721"/>
    <n v="45561"/>
    <s v="C032"/>
    <s v="P043"/>
    <s v="S005"/>
    <x v="45"/>
    <x v="0"/>
    <x v="2"/>
    <n v="2"/>
    <n v="293.95999999999998"/>
    <n v="564.41999999999996"/>
    <n v="0.05"/>
    <n v="1072.3979999999999"/>
    <x v="5"/>
    <n v="2024"/>
    <n v="540.91999999999996"/>
  </r>
  <r>
    <s v="T02722"/>
    <n v="45596"/>
    <s v="C037"/>
    <s v="P005"/>
    <s v="S003"/>
    <x v="6"/>
    <x v="0"/>
    <x v="0"/>
    <n v="3"/>
    <n v="1004.09"/>
    <n v="1396.22"/>
    <n v="0"/>
    <n v="4188.66"/>
    <x v="6"/>
    <n v="2024"/>
    <n v="1176.3899999999999"/>
  </r>
  <r>
    <s v="T02723"/>
    <n v="45896"/>
    <s v="C134"/>
    <s v="P006"/>
    <s v="S003"/>
    <x v="35"/>
    <x v="2"/>
    <x v="0"/>
    <n v="5"/>
    <n v="187.34"/>
    <n v="318.05"/>
    <n v="0"/>
    <n v="1590.25"/>
    <x v="3"/>
    <n v="2025"/>
    <n v="653.55000000000007"/>
  </r>
  <r>
    <s v="T02724"/>
    <n v="45907"/>
    <s v="C060"/>
    <s v="P005"/>
    <s v="S004"/>
    <x v="6"/>
    <x v="0"/>
    <x v="1"/>
    <n v="3"/>
    <n v="1004.09"/>
    <n v="1396.22"/>
    <n v="0"/>
    <n v="4188.66"/>
    <x v="5"/>
    <n v="2025"/>
    <n v="1176.3899999999999"/>
  </r>
  <r>
    <s v="T02725"/>
    <n v="45511"/>
    <s v="C040"/>
    <s v="P038"/>
    <s v="S001"/>
    <x v="41"/>
    <x v="0"/>
    <x v="3"/>
    <n v="3"/>
    <n v="285.23"/>
    <n v="366.93"/>
    <n v="0.1"/>
    <n v="990.71100000000001"/>
    <x v="3"/>
    <n v="2024"/>
    <n v="245.09999999999997"/>
  </r>
  <r>
    <s v="T02726"/>
    <n v="45774"/>
    <s v="C098"/>
    <s v="P036"/>
    <s v="S003"/>
    <x v="4"/>
    <x v="0"/>
    <x v="0"/>
    <n v="1"/>
    <n v="1167.73"/>
    <n v="1501.46"/>
    <n v="0.15"/>
    <n v="1276.241"/>
    <x v="8"/>
    <n v="2025"/>
    <n v="333.73"/>
  </r>
  <r>
    <s v="T02727"/>
    <n v="45465"/>
    <s v="C150"/>
    <s v="P028"/>
    <s v="S002"/>
    <x v="25"/>
    <x v="1"/>
    <x v="2"/>
    <n v="4"/>
    <n v="363.33"/>
    <n v="673.78"/>
    <n v="0.1"/>
    <n v="2425.6080000000002"/>
    <x v="0"/>
    <n v="2024"/>
    <n v="1241.8"/>
  </r>
  <r>
    <s v="T02728"/>
    <n v="45690"/>
    <s v="C134"/>
    <s v="P032"/>
    <s v="S001"/>
    <x v="44"/>
    <x v="2"/>
    <x v="3"/>
    <n v="1"/>
    <n v="164.01"/>
    <n v="304.70999999999998"/>
    <n v="0.1"/>
    <n v="274.23899999999998"/>
    <x v="10"/>
    <n v="2025"/>
    <n v="140.69999999999999"/>
  </r>
  <r>
    <s v="T02729"/>
    <n v="45889"/>
    <s v="C171"/>
    <s v="P012"/>
    <s v="S004"/>
    <x v="38"/>
    <x v="1"/>
    <x v="1"/>
    <n v="4"/>
    <n v="818.24"/>
    <n v="1193.0899999999999"/>
    <n v="0.15"/>
    <n v="4056.5059999999994"/>
    <x v="3"/>
    <n v="2025"/>
    <n v="1499.3999999999996"/>
  </r>
  <r>
    <s v="T02730"/>
    <n v="45691"/>
    <s v="C164"/>
    <s v="P038"/>
    <s v="S001"/>
    <x v="41"/>
    <x v="0"/>
    <x v="3"/>
    <n v="3"/>
    <n v="285.23"/>
    <n v="366.93"/>
    <n v="0.1"/>
    <n v="990.71100000000001"/>
    <x v="10"/>
    <n v="2025"/>
    <n v="245.09999999999997"/>
  </r>
  <r>
    <s v="T02731"/>
    <n v="45544"/>
    <s v="C164"/>
    <s v="P007"/>
    <s v="S005"/>
    <x v="18"/>
    <x v="1"/>
    <x v="2"/>
    <n v="3"/>
    <n v="764.02"/>
    <n v="1474.12"/>
    <n v="0.15"/>
    <n v="3759.0059999999994"/>
    <x v="5"/>
    <n v="2024"/>
    <n v="2130.2999999999997"/>
  </r>
  <r>
    <s v="T02732"/>
    <n v="45444"/>
    <s v="C092"/>
    <s v="P007"/>
    <s v="S001"/>
    <x v="18"/>
    <x v="1"/>
    <x v="3"/>
    <n v="1"/>
    <n v="764.02"/>
    <n v="1474.12"/>
    <n v="0"/>
    <n v="1474.12"/>
    <x v="0"/>
    <n v="2024"/>
    <n v="710.09999999999991"/>
  </r>
  <r>
    <s v="T02733"/>
    <n v="45444"/>
    <s v="C063"/>
    <s v="P012"/>
    <s v="S005"/>
    <x v="38"/>
    <x v="1"/>
    <x v="2"/>
    <n v="4"/>
    <n v="818.24"/>
    <n v="1193.0899999999999"/>
    <n v="0.05"/>
    <n v="4533.7419999999993"/>
    <x v="0"/>
    <n v="2024"/>
    <n v="1499.3999999999996"/>
  </r>
  <r>
    <s v="T02734"/>
    <n v="45741"/>
    <s v="C171"/>
    <s v="P045"/>
    <s v="S003"/>
    <x v="8"/>
    <x v="2"/>
    <x v="0"/>
    <n v="1"/>
    <n v="1004.56"/>
    <n v="1879.08"/>
    <n v="0.15"/>
    <n v="1597.2179999999998"/>
    <x v="2"/>
    <n v="2025"/>
    <n v="874.52"/>
  </r>
  <r>
    <s v="T02735"/>
    <n v="45483"/>
    <s v="C156"/>
    <s v="P031"/>
    <s v="S005"/>
    <x v="39"/>
    <x v="2"/>
    <x v="2"/>
    <n v="4"/>
    <n v="822.2"/>
    <n v="1095.72"/>
    <n v="0"/>
    <n v="4382.88"/>
    <x v="11"/>
    <n v="2024"/>
    <n v="1094.08"/>
  </r>
  <r>
    <s v="T02736"/>
    <n v="45183"/>
    <s v="C152"/>
    <s v="P010"/>
    <s v="S001"/>
    <x v="36"/>
    <x v="1"/>
    <x v="3"/>
    <n v="5"/>
    <n v="838.95"/>
    <n v="1194.1199999999999"/>
    <n v="0"/>
    <n v="5970.5999999999995"/>
    <x v="5"/>
    <n v="2023"/>
    <n v="1775.8499999999992"/>
  </r>
  <r>
    <s v="T02737"/>
    <n v="45324"/>
    <s v="C196"/>
    <s v="P027"/>
    <s v="S002"/>
    <x v="34"/>
    <x v="1"/>
    <x v="2"/>
    <n v="3"/>
    <n v="952.65"/>
    <n v="1272.23"/>
    <n v="0.15"/>
    <n v="3244.1864999999998"/>
    <x v="10"/>
    <n v="2024"/>
    <n v="958.74000000000012"/>
  </r>
  <r>
    <s v="T02738"/>
    <n v="45383"/>
    <s v="C184"/>
    <s v="P047"/>
    <s v="S001"/>
    <x v="28"/>
    <x v="1"/>
    <x v="3"/>
    <n v="3"/>
    <n v="722.74"/>
    <n v="1197.18"/>
    <n v="0.15"/>
    <n v="3052.8089999999997"/>
    <x v="8"/>
    <n v="2024"/>
    <n v="1423.3200000000002"/>
  </r>
  <r>
    <s v="T02739"/>
    <n v="45264"/>
    <s v="C147"/>
    <s v="P034"/>
    <s v="S005"/>
    <x v="12"/>
    <x v="1"/>
    <x v="2"/>
    <n v="1"/>
    <n v="246.07"/>
    <n v="428.05"/>
    <n v="0.15"/>
    <n v="363.84249999999997"/>
    <x v="7"/>
    <n v="2023"/>
    <n v="181.98000000000002"/>
  </r>
  <r>
    <s v="T02740"/>
    <n v="45342"/>
    <s v="C172"/>
    <s v="P010"/>
    <s v="S001"/>
    <x v="36"/>
    <x v="1"/>
    <x v="3"/>
    <n v="2"/>
    <n v="838.95"/>
    <n v="1194.1199999999999"/>
    <n v="0.05"/>
    <n v="2268.8279999999995"/>
    <x v="10"/>
    <n v="2024"/>
    <n v="710.33999999999969"/>
  </r>
  <r>
    <s v="T02741"/>
    <n v="45533"/>
    <s v="C162"/>
    <s v="P045"/>
    <s v="S003"/>
    <x v="8"/>
    <x v="2"/>
    <x v="0"/>
    <n v="1"/>
    <n v="1004.56"/>
    <n v="1879.08"/>
    <n v="0.1"/>
    <n v="1691.172"/>
    <x v="3"/>
    <n v="2024"/>
    <n v="874.52"/>
  </r>
  <r>
    <s v="T02742"/>
    <n v="45812"/>
    <s v="C008"/>
    <s v="P025"/>
    <s v="S004"/>
    <x v="33"/>
    <x v="0"/>
    <x v="1"/>
    <n v="3"/>
    <n v="258.72000000000003"/>
    <n v="429.15"/>
    <n v="0.1"/>
    <n v="1158.7049999999999"/>
    <x v="0"/>
    <n v="2025"/>
    <n v="511.28999999999985"/>
  </r>
  <r>
    <s v="T02743"/>
    <n v="45654"/>
    <s v="C091"/>
    <s v="P022"/>
    <s v="S002"/>
    <x v="9"/>
    <x v="2"/>
    <x v="2"/>
    <n v="3"/>
    <n v="19.05"/>
    <n v="25.57"/>
    <n v="0.15"/>
    <n v="65.203500000000005"/>
    <x v="7"/>
    <n v="2024"/>
    <n v="19.559999999999999"/>
  </r>
  <r>
    <s v="T02744"/>
    <n v="45344"/>
    <s v="C084"/>
    <s v="P017"/>
    <s v="S004"/>
    <x v="43"/>
    <x v="1"/>
    <x v="1"/>
    <n v="3"/>
    <n v="833.52"/>
    <n v="1246.1099999999999"/>
    <n v="0.05"/>
    <n v="3551.4134999999997"/>
    <x v="10"/>
    <n v="2024"/>
    <n v="1237.7699999999998"/>
  </r>
  <r>
    <s v="T02745"/>
    <n v="45868"/>
    <s v="C143"/>
    <s v="P001"/>
    <s v="S005"/>
    <x v="31"/>
    <x v="1"/>
    <x v="2"/>
    <n v="3"/>
    <n v="1323.38"/>
    <n v="1673.69"/>
    <n v="0.15"/>
    <n v="4267.9094999999998"/>
    <x v="11"/>
    <n v="2025"/>
    <n v="1050.9299999999998"/>
  </r>
  <r>
    <s v="T02746"/>
    <n v="45568"/>
    <s v="C200"/>
    <s v="P001"/>
    <s v="S002"/>
    <x v="31"/>
    <x v="1"/>
    <x v="2"/>
    <n v="4"/>
    <n v="1323.38"/>
    <n v="1673.69"/>
    <n v="0"/>
    <n v="6694.76"/>
    <x v="6"/>
    <n v="2024"/>
    <n v="1401.2399999999998"/>
  </r>
  <r>
    <s v="T02747"/>
    <n v="45313"/>
    <s v="C091"/>
    <s v="P037"/>
    <s v="S005"/>
    <x v="27"/>
    <x v="1"/>
    <x v="2"/>
    <n v="5"/>
    <n v="1451.27"/>
    <n v="1952.65"/>
    <n v="0.05"/>
    <n v="9275.0874999999996"/>
    <x v="9"/>
    <n v="2024"/>
    <n v="2506.9000000000005"/>
  </r>
  <r>
    <s v="T02748"/>
    <n v="45697"/>
    <s v="C079"/>
    <s v="P023"/>
    <s v="S001"/>
    <x v="20"/>
    <x v="0"/>
    <x v="3"/>
    <n v="1"/>
    <n v="1014.91"/>
    <n v="1878.47"/>
    <n v="0.15"/>
    <n v="1596.6994999999999"/>
    <x v="10"/>
    <n v="2025"/>
    <n v="863.56000000000006"/>
  </r>
  <r>
    <s v="T02749"/>
    <n v="45531"/>
    <s v="C160"/>
    <s v="P028"/>
    <s v="S004"/>
    <x v="25"/>
    <x v="1"/>
    <x v="1"/>
    <n v="2"/>
    <n v="363.33"/>
    <n v="673.78"/>
    <n v="0.15"/>
    <n v="1145.4259999999999"/>
    <x v="3"/>
    <n v="2024"/>
    <n v="620.9"/>
  </r>
  <r>
    <s v="T02750"/>
    <n v="45305"/>
    <s v="C068"/>
    <s v="P041"/>
    <s v="S004"/>
    <x v="30"/>
    <x v="1"/>
    <x v="1"/>
    <n v="3"/>
    <n v="1043.29"/>
    <n v="1635.01"/>
    <n v="0.1"/>
    <n v="4414.527"/>
    <x v="9"/>
    <n v="2024"/>
    <n v="1775.16"/>
  </r>
  <r>
    <s v="T02751"/>
    <n v="45479"/>
    <s v="C093"/>
    <s v="P042"/>
    <s v="S002"/>
    <x v="10"/>
    <x v="0"/>
    <x v="2"/>
    <n v="2"/>
    <n v="316.63"/>
    <n v="453.62"/>
    <n v="0.1"/>
    <n v="816.51600000000008"/>
    <x v="11"/>
    <n v="2024"/>
    <n v="273.98"/>
  </r>
  <r>
    <s v="T02752"/>
    <n v="45641"/>
    <s v="C029"/>
    <s v="P001"/>
    <s v="S002"/>
    <x v="31"/>
    <x v="1"/>
    <x v="2"/>
    <n v="5"/>
    <n v="1323.38"/>
    <n v="1673.69"/>
    <n v="0.1"/>
    <n v="7531.6050000000005"/>
    <x v="7"/>
    <n v="2024"/>
    <n v="1751.5499999999997"/>
  </r>
  <r>
    <s v="T02753"/>
    <n v="45617"/>
    <s v="C194"/>
    <s v="P040"/>
    <s v="S005"/>
    <x v="37"/>
    <x v="1"/>
    <x v="2"/>
    <n v="5"/>
    <n v="1322.44"/>
    <n v="1745.61"/>
    <n v="0.05"/>
    <n v="8291.6474999999991"/>
    <x v="1"/>
    <n v="2024"/>
    <n v="2115.8499999999995"/>
  </r>
  <r>
    <s v="T02754"/>
    <n v="45383"/>
    <s v="C159"/>
    <s v="P043"/>
    <s v="S001"/>
    <x v="45"/>
    <x v="0"/>
    <x v="3"/>
    <n v="2"/>
    <n v="293.95999999999998"/>
    <n v="564.41999999999996"/>
    <n v="0"/>
    <n v="1128.8399999999999"/>
    <x v="8"/>
    <n v="2024"/>
    <n v="540.91999999999996"/>
  </r>
  <r>
    <s v="T02755"/>
    <n v="45667"/>
    <s v="C183"/>
    <s v="P010"/>
    <s v="S005"/>
    <x v="36"/>
    <x v="1"/>
    <x v="2"/>
    <n v="4"/>
    <n v="838.95"/>
    <n v="1194.1199999999999"/>
    <n v="0.1"/>
    <n v="4298.8319999999994"/>
    <x v="9"/>
    <n v="2025"/>
    <n v="1420.6799999999994"/>
  </r>
  <r>
    <s v="T02756"/>
    <n v="45686"/>
    <s v="C184"/>
    <s v="P010"/>
    <s v="S003"/>
    <x v="36"/>
    <x v="1"/>
    <x v="0"/>
    <n v="5"/>
    <n v="838.95"/>
    <n v="1194.1199999999999"/>
    <n v="0.1"/>
    <n v="5373.54"/>
    <x v="9"/>
    <n v="2025"/>
    <n v="1775.8499999999992"/>
  </r>
  <r>
    <s v="T02757"/>
    <n v="45498"/>
    <s v="C035"/>
    <s v="P030"/>
    <s v="S004"/>
    <x v="1"/>
    <x v="0"/>
    <x v="1"/>
    <n v="1"/>
    <n v="15.28"/>
    <n v="29.24"/>
    <n v="0.1"/>
    <n v="26.315999999999999"/>
    <x v="11"/>
    <n v="2024"/>
    <n v="13.959999999999999"/>
  </r>
  <r>
    <s v="T02758"/>
    <n v="45231"/>
    <s v="C083"/>
    <s v="P011"/>
    <s v="S002"/>
    <x v="17"/>
    <x v="1"/>
    <x v="2"/>
    <n v="4"/>
    <n v="190.67"/>
    <n v="248.57"/>
    <n v="0"/>
    <n v="994.28"/>
    <x v="1"/>
    <n v="2023"/>
    <n v="231.60000000000002"/>
  </r>
  <r>
    <s v="T02759"/>
    <n v="45834"/>
    <s v="C141"/>
    <s v="P017"/>
    <s v="S002"/>
    <x v="43"/>
    <x v="1"/>
    <x v="2"/>
    <n v="3"/>
    <n v="833.52"/>
    <n v="1246.1099999999999"/>
    <n v="0"/>
    <n v="3738.33"/>
    <x v="0"/>
    <n v="2025"/>
    <n v="1237.7699999999998"/>
  </r>
  <r>
    <s v="T02760"/>
    <n v="45512"/>
    <s v="C058"/>
    <s v="P047"/>
    <s v="S002"/>
    <x v="28"/>
    <x v="1"/>
    <x v="2"/>
    <n v="2"/>
    <n v="722.74"/>
    <n v="1197.18"/>
    <n v="0.05"/>
    <n v="2274.6419999999998"/>
    <x v="3"/>
    <n v="2024"/>
    <n v="948.88000000000011"/>
  </r>
  <r>
    <s v="T02761"/>
    <n v="45290"/>
    <s v="C166"/>
    <s v="P010"/>
    <s v="S002"/>
    <x v="36"/>
    <x v="1"/>
    <x v="2"/>
    <n v="2"/>
    <n v="838.95"/>
    <n v="1194.1199999999999"/>
    <n v="0"/>
    <n v="2388.2399999999998"/>
    <x v="7"/>
    <n v="2023"/>
    <n v="710.33999999999969"/>
  </r>
  <r>
    <s v="T02762"/>
    <n v="45558"/>
    <s v="C063"/>
    <s v="P015"/>
    <s v="S001"/>
    <x v="40"/>
    <x v="0"/>
    <x v="3"/>
    <n v="5"/>
    <n v="187.6"/>
    <n v="270.45"/>
    <n v="0.15"/>
    <n v="1149.4124999999999"/>
    <x v="5"/>
    <n v="2024"/>
    <n v="414.25"/>
  </r>
  <r>
    <s v="T02763"/>
    <n v="45681"/>
    <s v="C107"/>
    <s v="P002"/>
    <s v="S005"/>
    <x v="2"/>
    <x v="1"/>
    <x v="2"/>
    <n v="5"/>
    <n v="527.62"/>
    <n v="818.76"/>
    <n v="0.05"/>
    <n v="3889.11"/>
    <x v="9"/>
    <n v="2025"/>
    <n v="1455.6999999999998"/>
  </r>
  <r>
    <s v="T02764"/>
    <n v="45240"/>
    <s v="C048"/>
    <s v="P045"/>
    <s v="S005"/>
    <x v="8"/>
    <x v="2"/>
    <x v="2"/>
    <n v="5"/>
    <n v="1004.56"/>
    <n v="1879.08"/>
    <n v="0.15"/>
    <n v="7986.0899999999992"/>
    <x v="1"/>
    <n v="2023"/>
    <n v="4372.6000000000004"/>
  </r>
  <r>
    <s v="T02765"/>
    <n v="45470"/>
    <s v="C192"/>
    <s v="P050"/>
    <s v="S003"/>
    <x v="3"/>
    <x v="0"/>
    <x v="0"/>
    <n v="3"/>
    <n v="775.07"/>
    <n v="1044.6400000000001"/>
    <n v="0.1"/>
    <n v="2820.5280000000002"/>
    <x v="0"/>
    <n v="2024"/>
    <n v="808.71000000000015"/>
  </r>
  <r>
    <s v="T02766"/>
    <n v="45807"/>
    <s v="C095"/>
    <s v="P050"/>
    <s v="S003"/>
    <x v="3"/>
    <x v="0"/>
    <x v="0"/>
    <n v="2"/>
    <n v="775.07"/>
    <n v="1044.6400000000001"/>
    <n v="0.1"/>
    <n v="1880.3520000000003"/>
    <x v="4"/>
    <n v="2025"/>
    <n v="539.1400000000001"/>
  </r>
  <r>
    <s v="T02767"/>
    <n v="45830"/>
    <s v="C020"/>
    <s v="P046"/>
    <s v="S002"/>
    <x v="42"/>
    <x v="0"/>
    <x v="2"/>
    <n v="3"/>
    <n v="926.55"/>
    <n v="1165.3699999999999"/>
    <n v="0.05"/>
    <n v="3321.3044999999997"/>
    <x v="0"/>
    <n v="2025"/>
    <n v="716.45999999999981"/>
  </r>
  <r>
    <s v="T02768"/>
    <n v="45858"/>
    <s v="C025"/>
    <s v="P011"/>
    <s v="S005"/>
    <x v="17"/>
    <x v="1"/>
    <x v="2"/>
    <n v="4"/>
    <n v="190.67"/>
    <n v="248.57"/>
    <n v="0.1"/>
    <n v="894.85199999999998"/>
    <x v="11"/>
    <n v="2025"/>
    <n v="231.60000000000002"/>
  </r>
  <r>
    <s v="T02769"/>
    <n v="45721"/>
    <s v="C155"/>
    <s v="P034"/>
    <s v="S002"/>
    <x v="12"/>
    <x v="1"/>
    <x v="2"/>
    <n v="3"/>
    <n v="246.07"/>
    <n v="428.05"/>
    <n v="0.05"/>
    <n v="1219.9425000000001"/>
    <x v="2"/>
    <n v="2025"/>
    <n v="545.94000000000005"/>
  </r>
  <r>
    <s v="T02770"/>
    <n v="45784"/>
    <s v="C069"/>
    <s v="P026"/>
    <s v="S005"/>
    <x v="15"/>
    <x v="2"/>
    <x v="2"/>
    <n v="1"/>
    <n v="584.4"/>
    <n v="1015.76"/>
    <n v="0.15"/>
    <n v="863.39599999999996"/>
    <x v="4"/>
    <n v="2025"/>
    <n v="431.36"/>
  </r>
  <r>
    <s v="T02771"/>
    <n v="45272"/>
    <s v="C128"/>
    <s v="P045"/>
    <s v="S005"/>
    <x v="8"/>
    <x v="2"/>
    <x v="2"/>
    <n v="4"/>
    <n v="1004.56"/>
    <n v="1879.08"/>
    <n v="0"/>
    <n v="7516.32"/>
    <x v="7"/>
    <n v="2023"/>
    <n v="3498.08"/>
  </r>
  <r>
    <s v="T02772"/>
    <n v="45442"/>
    <s v="C006"/>
    <s v="P030"/>
    <s v="S005"/>
    <x v="1"/>
    <x v="0"/>
    <x v="2"/>
    <n v="4"/>
    <n v="15.28"/>
    <n v="29.24"/>
    <n v="0"/>
    <n v="116.96"/>
    <x v="4"/>
    <n v="2024"/>
    <n v="55.839999999999996"/>
  </r>
  <r>
    <s v="T02773"/>
    <n v="45232"/>
    <s v="C123"/>
    <s v="P036"/>
    <s v="S002"/>
    <x v="4"/>
    <x v="0"/>
    <x v="2"/>
    <n v="1"/>
    <n v="1167.73"/>
    <n v="1501.46"/>
    <n v="0.1"/>
    <n v="1351.3140000000001"/>
    <x v="1"/>
    <n v="2023"/>
    <n v="333.73"/>
  </r>
  <r>
    <s v="T02774"/>
    <n v="45313"/>
    <s v="C185"/>
    <s v="P003"/>
    <s v="S003"/>
    <x v="46"/>
    <x v="0"/>
    <x v="0"/>
    <n v="5"/>
    <n v="169.03"/>
    <n v="337.63"/>
    <n v="0.1"/>
    <n v="1519.335"/>
    <x v="9"/>
    <n v="2024"/>
    <n v="843"/>
  </r>
  <r>
    <s v="T02775"/>
    <n v="45839"/>
    <s v="C183"/>
    <s v="P039"/>
    <s v="S005"/>
    <x v="22"/>
    <x v="0"/>
    <x v="2"/>
    <n v="4"/>
    <n v="398.25"/>
    <n v="540.94000000000005"/>
    <n v="0.15"/>
    <n v="1839.1960000000001"/>
    <x v="11"/>
    <n v="2025"/>
    <n v="570.76000000000022"/>
  </r>
  <r>
    <s v="T02776"/>
    <n v="45527"/>
    <s v="C102"/>
    <s v="P040"/>
    <s v="S002"/>
    <x v="37"/>
    <x v="1"/>
    <x v="2"/>
    <n v="4"/>
    <n v="1322.44"/>
    <n v="1745.61"/>
    <n v="0.1"/>
    <n v="6284.1959999999999"/>
    <x v="3"/>
    <n v="2024"/>
    <n v="1692.6799999999994"/>
  </r>
  <r>
    <s v="T02777"/>
    <n v="45517"/>
    <s v="C085"/>
    <s v="P043"/>
    <s v="S002"/>
    <x v="45"/>
    <x v="0"/>
    <x v="2"/>
    <n v="5"/>
    <n v="293.95999999999998"/>
    <n v="564.41999999999996"/>
    <n v="0.15"/>
    <n v="2398.7849999999999"/>
    <x v="3"/>
    <n v="2024"/>
    <n v="1352.3"/>
  </r>
  <r>
    <s v="T02778"/>
    <n v="45536"/>
    <s v="C197"/>
    <s v="P021"/>
    <s v="S005"/>
    <x v="23"/>
    <x v="2"/>
    <x v="2"/>
    <n v="5"/>
    <n v="977.09"/>
    <n v="1227.24"/>
    <n v="0.1"/>
    <n v="5522.58"/>
    <x v="5"/>
    <n v="2024"/>
    <n v="1250.75"/>
  </r>
  <r>
    <s v="T02779"/>
    <n v="45358"/>
    <s v="C157"/>
    <s v="P013"/>
    <s v="S001"/>
    <x v="21"/>
    <x v="0"/>
    <x v="3"/>
    <n v="3"/>
    <n v="675.1"/>
    <n v="1134.8"/>
    <n v="0"/>
    <n v="3404.3999999999996"/>
    <x v="2"/>
    <n v="2024"/>
    <n v="1379.1"/>
  </r>
  <r>
    <s v="T02780"/>
    <n v="45513"/>
    <s v="C158"/>
    <s v="P041"/>
    <s v="S001"/>
    <x v="30"/>
    <x v="1"/>
    <x v="3"/>
    <n v="5"/>
    <n v="1043.29"/>
    <n v="1635.01"/>
    <n v="0.15"/>
    <n v="6948.7924999999996"/>
    <x v="3"/>
    <n v="2024"/>
    <n v="2958.6000000000004"/>
  </r>
  <r>
    <s v="T02781"/>
    <n v="45902"/>
    <s v="C188"/>
    <s v="P023"/>
    <s v="S002"/>
    <x v="20"/>
    <x v="0"/>
    <x v="2"/>
    <n v="2"/>
    <n v="1014.91"/>
    <n v="1878.47"/>
    <n v="0.05"/>
    <n v="3569.0929999999998"/>
    <x v="5"/>
    <n v="2025"/>
    <n v="1727.1200000000001"/>
  </r>
  <r>
    <s v="T02782"/>
    <n v="45826"/>
    <s v="C008"/>
    <s v="P045"/>
    <s v="S004"/>
    <x v="8"/>
    <x v="2"/>
    <x v="1"/>
    <n v="1"/>
    <n v="1004.56"/>
    <n v="1879.08"/>
    <n v="0.1"/>
    <n v="1691.172"/>
    <x v="0"/>
    <n v="2025"/>
    <n v="874.52"/>
  </r>
  <r>
    <s v="T02783"/>
    <n v="45305"/>
    <s v="C025"/>
    <s v="P026"/>
    <s v="S004"/>
    <x v="15"/>
    <x v="2"/>
    <x v="1"/>
    <n v="5"/>
    <n v="584.4"/>
    <n v="1015.76"/>
    <n v="0.15"/>
    <n v="4316.9800000000005"/>
    <x v="9"/>
    <n v="2024"/>
    <n v="2156.8000000000002"/>
  </r>
  <r>
    <s v="T02784"/>
    <n v="45681"/>
    <s v="C098"/>
    <s v="P009"/>
    <s v="S004"/>
    <x v="5"/>
    <x v="2"/>
    <x v="1"/>
    <n v="2"/>
    <n v="80.36"/>
    <n v="123.19"/>
    <n v="0.1"/>
    <n v="221.74199999999999"/>
    <x v="9"/>
    <n v="2025"/>
    <n v="85.66"/>
  </r>
  <r>
    <s v="T02785"/>
    <n v="45337"/>
    <s v="C025"/>
    <s v="P010"/>
    <s v="S003"/>
    <x v="36"/>
    <x v="1"/>
    <x v="0"/>
    <n v="3"/>
    <n v="838.95"/>
    <n v="1194.1199999999999"/>
    <n v="0.05"/>
    <n v="3403.2419999999997"/>
    <x v="10"/>
    <n v="2024"/>
    <n v="1065.5099999999995"/>
  </r>
  <r>
    <s v="T02786"/>
    <n v="45568"/>
    <s v="C065"/>
    <s v="P045"/>
    <s v="S004"/>
    <x v="8"/>
    <x v="2"/>
    <x v="1"/>
    <n v="1"/>
    <n v="1004.56"/>
    <n v="1879.08"/>
    <n v="0.05"/>
    <n v="1785.1259999999997"/>
    <x v="6"/>
    <n v="2024"/>
    <n v="874.52"/>
  </r>
  <r>
    <s v="T02787"/>
    <n v="45792"/>
    <s v="C103"/>
    <s v="P021"/>
    <s v="S002"/>
    <x v="23"/>
    <x v="2"/>
    <x v="2"/>
    <n v="2"/>
    <n v="977.09"/>
    <n v="1227.24"/>
    <n v="0.1"/>
    <n v="2209.0320000000002"/>
    <x v="4"/>
    <n v="2025"/>
    <n v="500.29999999999995"/>
  </r>
  <r>
    <s v="T02788"/>
    <n v="45466"/>
    <s v="C087"/>
    <s v="P038"/>
    <s v="S004"/>
    <x v="41"/>
    <x v="0"/>
    <x v="1"/>
    <n v="1"/>
    <n v="285.23"/>
    <n v="366.93"/>
    <n v="0.1"/>
    <n v="330.23700000000002"/>
    <x v="0"/>
    <n v="2024"/>
    <n v="81.699999999999989"/>
  </r>
  <r>
    <s v="T02789"/>
    <n v="45733"/>
    <s v="C156"/>
    <s v="P044"/>
    <s v="S001"/>
    <x v="32"/>
    <x v="0"/>
    <x v="3"/>
    <n v="5"/>
    <n v="797.54"/>
    <n v="1286.55"/>
    <n v="0"/>
    <n v="6432.75"/>
    <x v="2"/>
    <n v="2025"/>
    <n v="2445.0500000000002"/>
  </r>
  <r>
    <s v="T02790"/>
    <n v="45233"/>
    <s v="C025"/>
    <s v="P023"/>
    <s v="S002"/>
    <x v="20"/>
    <x v="0"/>
    <x v="2"/>
    <n v="1"/>
    <n v="1014.91"/>
    <n v="1878.47"/>
    <n v="0"/>
    <n v="1878.47"/>
    <x v="1"/>
    <n v="2023"/>
    <n v="863.56000000000006"/>
  </r>
  <r>
    <s v="T02791"/>
    <n v="45857"/>
    <s v="C084"/>
    <s v="P027"/>
    <s v="S004"/>
    <x v="34"/>
    <x v="1"/>
    <x v="1"/>
    <n v="3"/>
    <n v="952.65"/>
    <n v="1272.23"/>
    <n v="0"/>
    <n v="3816.69"/>
    <x v="11"/>
    <n v="2025"/>
    <n v="958.74000000000012"/>
  </r>
  <r>
    <s v="T02792"/>
    <n v="45564"/>
    <s v="C018"/>
    <s v="P033"/>
    <s v="S002"/>
    <x v="16"/>
    <x v="0"/>
    <x v="2"/>
    <n v="2"/>
    <n v="1329.15"/>
    <n v="1798.97"/>
    <n v="0.15"/>
    <n v="3058.2489999999998"/>
    <x v="5"/>
    <n v="2024"/>
    <n v="939.63999999999987"/>
  </r>
  <r>
    <s v="T02793"/>
    <n v="45529"/>
    <s v="C138"/>
    <s v="P037"/>
    <s v="S002"/>
    <x v="27"/>
    <x v="1"/>
    <x v="2"/>
    <n v="3"/>
    <n v="1451.27"/>
    <n v="1952.65"/>
    <n v="0"/>
    <n v="5857.9500000000007"/>
    <x v="3"/>
    <n v="2024"/>
    <n v="1504.1400000000003"/>
  </r>
  <r>
    <s v="T02794"/>
    <n v="45386"/>
    <s v="C154"/>
    <s v="P002"/>
    <s v="S003"/>
    <x v="2"/>
    <x v="1"/>
    <x v="0"/>
    <n v="5"/>
    <n v="527.62"/>
    <n v="818.76"/>
    <n v="0.05"/>
    <n v="3889.11"/>
    <x v="8"/>
    <n v="2024"/>
    <n v="1455.6999999999998"/>
  </r>
  <r>
    <s v="T02795"/>
    <n v="45348"/>
    <s v="C181"/>
    <s v="P040"/>
    <s v="S002"/>
    <x v="37"/>
    <x v="1"/>
    <x v="2"/>
    <n v="5"/>
    <n v="1322.44"/>
    <n v="1745.61"/>
    <n v="0.05"/>
    <n v="8291.6474999999991"/>
    <x v="10"/>
    <n v="2024"/>
    <n v="2115.8499999999995"/>
  </r>
  <r>
    <s v="T02796"/>
    <n v="45245"/>
    <s v="C008"/>
    <s v="P012"/>
    <s v="S005"/>
    <x v="38"/>
    <x v="1"/>
    <x v="2"/>
    <n v="1"/>
    <n v="818.24"/>
    <n v="1193.0899999999999"/>
    <n v="0"/>
    <n v="1193.0899999999999"/>
    <x v="1"/>
    <n v="2023"/>
    <n v="374.84999999999991"/>
  </r>
  <r>
    <s v="T02797"/>
    <n v="45236"/>
    <s v="C075"/>
    <s v="P024"/>
    <s v="S001"/>
    <x v="14"/>
    <x v="1"/>
    <x v="3"/>
    <n v="3"/>
    <n v="813.07"/>
    <n v="1487.41"/>
    <n v="0.05"/>
    <n v="4239.1185000000005"/>
    <x v="1"/>
    <n v="2023"/>
    <n v="2023.02"/>
  </r>
  <r>
    <s v="T02798"/>
    <n v="45270"/>
    <s v="C026"/>
    <s v="P028"/>
    <s v="S004"/>
    <x v="25"/>
    <x v="1"/>
    <x v="1"/>
    <n v="2"/>
    <n v="363.33"/>
    <n v="673.78"/>
    <n v="0.05"/>
    <n v="1280.1819999999998"/>
    <x v="7"/>
    <n v="2023"/>
    <n v="620.9"/>
  </r>
  <r>
    <s v="T02799"/>
    <n v="45473"/>
    <s v="C117"/>
    <s v="P033"/>
    <s v="S005"/>
    <x v="16"/>
    <x v="0"/>
    <x v="2"/>
    <n v="4"/>
    <n v="1329.15"/>
    <n v="1798.97"/>
    <n v="0.15"/>
    <n v="6116.4979999999996"/>
    <x v="0"/>
    <n v="2024"/>
    <n v="1879.2799999999997"/>
  </r>
  <r>
    <s v="T02800"/>
    <n v="45491"/>
    <s v="C172"/>
    <s v="P008"/>
    <s v="S005"/>
    <x v="48"/>
    <x v="0"/>
    <x v="2"/>
    <n v="1"/>
    <n v="70.59"/>
    <n v="109.78"/>
    <n v="0.1"/>
    <n v="98.802000000000007"/>
    <x v="11"/>
    <n v="2024"/>
    <n v="39.19"/>
  </r>
  <r>
    <s v="T02801"/>
    <n v="45328"/>
    <s v="C094"/>
    <s v="P046"/>
    <s v="S002"/>
    <x v="42"/>
    <x v="0"/>
    <x v="2"/>
    <n v="2"/>
    <n v="926.55"/>
    <n v="1165.3699999999999"/>
    <n v="0.15"/>
    <n v="1981.1289999999997"/>
    <x v="10"/>
    <n v="2024"/>
    <n v="477.63999999999987"/>
  </r>
  <r>
    <s v="T02802"/>
    <n v="45739"/>
    <s v="C104"/>
    <s v="P002"/>
    <s v="S001"/>
    <x v="2"/>
    <x v="1"/>
    <x v="3"/>
    <n v="3"/>
    <n v="527.62"/>
    <n v="818.76"/>
    <n v="0"/>
    <n v="2456.2799999999997"/>
    <x v="2"/>
    <n v="2025"/>
    <n v="873.42"/>
  </r>
  <r>
    <s v="T02803"/>
    <n v="45293"/>
    <s v="C169"/>
    <s v="P028"/>
    <s v="S005"/>
    <x v="25"/>
    <x v="1"/>
    <x v="2"/>
    <n v="1"/>
    <n v="363.33"/>
    <n v="673.78"/>
    <n v="0"/>
    <n v="673.78"/>
    <x v="9"/>
    <n v="2024"/>
    <n v="310.45"/>
  </r>
  <r>
    <s v="T02804"/>
    <n v="45339"/>
    <s v="C135"/>
    <s v="P044"/>
    <s v="S005"/>
    <x v="32"/>
    <x v="0"/>
    <x v="2"/>
    <n v="5"/>
    <n v="797.54"/>
    <n v="1286.55"/>
    <n v="0.15"/>
    <n v="5467.8374999999996"/>
    <x v="10"/>
    <n v="2024"/>
    <n v="2445.0500000000002"/>
  </r>
  <r>
    <s v="T02805"/>
    <n v="45680"/>
    <s v="C073"/>
    <s v="P034"/>
    <s v="S003"/>
    <x v="12"/>
    <x v="1"/>
    <x v="0"/>
    <n v="2"/>
    <n v="246.07"/>
    <n v="428.05"/>
    <n v="0.15"/>
    <n v="727.68499999999995"/>
    <x v="9"/>
    <n v="2025"/>
    <n v="363.96000000000004"/>
  </r>
  <r>
    <s v="T02806"/>
    <n v="45471"/>
    <s v="C075"/>
    <s v="P021"/>
    <s v="S004"/>
    <x v="23"/>
    <x v="2"/>
    <x v="1"/>
    <n v="4"/>
    <n v="977.09"/>
    <n v="1227.24"/>
    <n v="0.15"/>
    <n v="4172.616"/>
    <x v="0"/>
    <n v="2024"/>
    <n v="1000.5999999999999"/>
  </r>
  <r>
    <s v="T02807"/>
    <n v="45462"/>
    <s v="C022"/>
    <s v="P020"/>
    <s v="S004"/>
    <x v="24"/>
    <x v="0"/>
    <x v="1"/>
    <n v="1"/>
    <n v="242.98"/>
    <n v="323.92"/>
    <n v="0.15"/>
    <n v="275.33199999999999"/>
    <x v="0"/>
    <n v="2024"/>
    <n v="80.940000000000026"/>
  </r>
  <r>
    <s v="T02808"/>
    <n v="45320"/>
    <s v="C083"/>
    <s v="P026"/>
    <s v="S005"/>
    <x v="15"/>
    <x v="2"/>
    <x v="2"/>
    <n v="4"/>
    <n v="584.4"/>
    <n v="1015.76"/>
    <n v="0.15"/>
    <n v="3453.5839999999998"/>
    <x v="9"/>
    <n v="2024"/>
    <n v="1725.44"/>
  </r>
  <r>
    <s v="T02809"/>
    <n v="45874"/>
    <s v="C128"/>
    <s v="P026"/>
    <s v="S003"/>
    <x v="15"/>
    <x v="2"/>
    <x v="0"/>
    <n v="1"/>
    <n v="584.4"/>
    <n v="1015.76"/>
    <n v="0"/>
    <n v="1015.76"/>
    <x v="3"/>
    <n v="2025"/>
    <n v="431.36"/>
  </r>
  <r>
    <s v="T02810"/>
    <n v="45818"/>
    <s v="C023"/>
    <s v="P037"/>
    <s v="S003"/>
    <x v="27"/>
    <x v="1"/>
    <x v="0"/>
    <n v="5"/>
    <n v="1451.27"/>
    <n v="1952.65"/>
    <n v="0.05"/>
    <n v="9275.0874999999996"/>
    <x v="0"/>
    <n v="2025"/>
    <n v="2506.9000000000005"/>
  </r>
  <r>
    <s v="T02811"/>
    <n v="45706"/>
    <s v="C190"/>
    <s v="P026"/>
    <s v="S001"/>
    <x v="15"/>
    <x v="2"/>
    <x v="3"/>
    <n v="5"/>
    <n v="584.4"/>
    <n v="1015.76"/>
    <n v="0"/>
    <n v="5078.8"/>
    <x v="10"/>
    <n v="2025"/>
    <n v="2156.8000000000002"/>
  </r>
  <r>
    <s v="T02812"/>
    <n v="45469"/>
    <s v="C078"/>
    <s v="P042"/>
    <s v="S004"/>
    <x v="10"/>
    <x v="0"/>
    <x v="1"/>
    <n v="2"/>
    <n v="316.63"/>
    <n v="453.62"/>
    <n v="0.1"/>
    <n v="816.51600000000008"/>
    <x v="0"/>
    <n v="2024"/>
    <n v="273.98"/>
  </r>
  <r>
    <s v="T02813"/>
    <n v="45696"/>
    <s v="C176"/>
    <s v="P020"/>
    <s v="S004"/>
    <x v="24"/>
    <x v="0"/>
    <x v="1"/>
    <n v="5"/>
    <n v="242.98"/>
    <n v="323.92"/>
    <n v="0.05"/>
    <n v="1538.6200000000001"/>
    <x v="10"/>
    <n v="2025"/>
    <n v="404.70000000000016"/>
  </r>
  <r>
    <s v="T02814"/>
    <n v="45522"/>
    <s v="C175"/>
    <s v="P018"/>
    <s v="S001"/>
    <x v="19"/>
    <x v="1"/>
    <x v="3"/>
    <n v="2"/>
    <n v="703.83"/>
    <n v="1079.8900000000001"/>
    <n v="0"/>
    <n v="2159.7800000000002"/>
    <x v="3"/>
    <n v="2024"/>
    <n v="752.12000000000012"/>
  </r>
  <r>
    <s v="T02815"/>
    <n v="45652"/>
    <s v="C048"/>
    <s v="P041"/>
    <s v="S002"/>
    <x v="30"/>
    <x v="1"/>
    <x v="2"/>
    <n v="3"/>
    <n v="1043.29"/>
    <n v="1635.01"/>
    <n v="0"/>
    <n v="4905.03"/>
    <x v="7"/>
    <n v="2024"/>
    <n v="1775.16"/>
  </r>
  <r>
    <s v="T02816"/>
    <n v="45585"/>
    <s v="C127"/>
    <s v="P001"/>
    <s v="S002"/>
    <x v="31"/>
    <x v="1"/>
    <x v="2"/>
    <n v="5"/>
    <n v="1323.38"/>
    <n v="1673.69"/>
    <n v="0"/>
    <n v="8368.4500000000007"/>
    <x v="6"/>
    <n v="2024"/>
    <n v="1751.5499999999997"/>
  </r>
  <r>
    <s v="T02817"/>
    <n v="45647"/>
    <s v="C098"/>
    <s v="P043"/>
    <s v="S002"/>
    <x v="45"/>
    <x v="0"/>
    <x v="2"/>
    <n v="1"/>
    <n v="293.95999999999998"/>
    <n v="564.41999999999996"/>
    <n v="0.1"/>
    <n v="507.97799999999995"/>
    <x v="7"/>
    <n v="2024"/>
    <n v="270.45999999999998"/>
  </r>
  <r>
    <s v="T02818"/>
    <n v="45422"/>
    <s v="C062"/>
    <s v="P002"/>
    <s v="S003"/>
    <x v="2"/>
    <x v="1"/>
    <x v="0"/>
    <n v="2"/>
    <n v="527.62"/>
    <n v="818.76"/>
    <n v="0.15"/>
    <n v="1391.8920000000001"/>
    <x v="4"/>
    <n v="2024"/>
    <n v="582.28"/>
  </r>
  <r>
    <s v="T02819"/>
    <n v="45616"/>
    <s v="C096"/>
    <s v="P023"/>
    <s v="S004"/>
    <x v="20"/>
    <x v="0"/>
    <x v="1"/>
    <n v="1"/>
    <n v="1014.91"/>
    <n v="1878.47"/>
    <n v="0.05"/>
    <n v="1784.5464999999999"/>
    <x v="1"/>
    <n v="2024"/>
    <n v="863.56000000000006"/>
  </r>
  <r>
    <s v="T02820"/>
    <n v="45761"/>
    <s v="C154"/>
    <s v="P043"/>
    <s v="S002"/>
    <x v="45"/>
    <x v="0"/>
    <x v="2"/>
    <n v="5"/>
    <n v="293.95999999999998"/>
    <n v="564.41999999999996"/>
    <n v="0.1"/>
    <n v="2539.89"/>
    <x v="8"/>
    <n v="2025"/>
    <n v="1352.3"/>
  </r>
  <r>
    <s v="T02821"/>
    <n v="45696"/>
    <s v="C175"/>
    <s v="P025"/>
    <s v="S005"/>
    <x v="33"/>
    <x v="0"/>
    <x v="2"/>
    <n v="3"/>
    <n v="258.72000000000003"/>
    <n v="429.15"/>
    <n v="0.05"/>
    <n v="1223.0774999999999"/>
    <x v="10"/>
    <n v="2025"/>
    <n v="511.28999999999985"/>
  </r>
  <r>
    <s v="T02822"/>
    <n v="45294"/>
    <s v="C105"/>
    <s v="P007"/>
    <s v="S001"/>
    <x v="18"/>
    <x v="1"/>
    <x v="3"/>
    <n v="4"/>
    <n v="764.02"/>
    <n v="1474.12"/>
    <n v="0.15"/>
    <n v="5012.0079999999998"/>
    <x v="9"/>
    <n v="2024"/>
    <n v="2840.3999999999996"/>
  </r>
  <r>
    <s v="T02823"/>
    <n v="45423"/>
    <s v="C072"/>
    <s v="P020"/>
    <s v="S002"/>
    <x v="24"/>
    <x v="0"/>
    <x v="2"/>
    <n v="4"/>
    <n v="242.98"/>
    <n v="323.92"/>
    <n v="0.1"/>
    <n v="1166.1120000000001"/>
    <x v="4"/>
    <n v="2024"/>
    <n v="323.7600000000001"/>
  </r>
  <r>
    <s v="T02824"/>
    <n v="45778"/>
    <s v="C161"/>
    <s v="P022"/>
    <s v="S004"/>
    <x v="9"/>
    <x v="2"/>
    <x v="1"/>
    <n v="1"/>
    <n v="19.05"/>
    <n v="25.57"/>
    <n v="0.15"/>
    <n v="21.734500000000001"/>
    <x v="4"/>
    <n v="2025"/>
    <n v="6.52"/>
  </r>
  <r>
    <s v="T02825"/>
    <n v="45319"/>
    <s v="C170"/>
    <s v="P006"/>
    <s v="S002"/>
    <x v="35"/>
    <x v="2"/>
    <x v="2"/>
    <n v="1"/>
    <n v="187.34"/>
    <n v="318.05"/>
    <n v="0"/>
    <n v="318.05"/>
    <x v="9"/>
    <n v="2024"/>
    <n v="130.71"/>
  </r>
  <r>
    <s v="T02826"/>
    <n v="45792"/>
    <s v="C041"/>
    <s v="P014"/>
    <s v="S004"/>
    <x v="0"/>
    <x v="0"/>
    <x v="1"/>
    <n v="1"/>
    <n v="797.94"/>
    <n v="1342.75"/>
    <n v="0.05"/>
    <n v="1275.6125"/>
    <x v="4"/>
    <n v="2025"/>
    <n v="544.80999999999995"/>
  </r>
  <r>
    <s v="T02827"/>
    <n v="45249"/>
    <s v="C043"/>
    <s v="P017"/>
    <s v="S003"/>
    <x v="43"/>
    <x v="1"/>
    <x v="0"/>
    <n v="4"/>
    <n v="833.52"/>
    <n v="1246.1099999999999"/>
    <n v="0.1"/>
    <n v="4485.9960000000001"/>
    <x v="1"/>
    <n v="2023"/>
    <n v="1650.3599999999997"/>
  </r>
  <r>
    <s v="T02828"/>
    <n v="45856"/>
    <s v="C073"/>
    <s v="P021"/>
    <s v="S005"/>
    <x v="23"/>
    <x v="2"/>
    <x v="2"/>
    <n v="3"/>
    <n v="977.09"/>
    <n v="1227.24"/>
    <n v="0"/>
    <n v="3681.7200000000003"/>
    <x v="11"/>
    <n v="2025"/>
    <n v="750.44999999999993"/>
  </r>
  <r>
    <s v="T02829"/>
    <n v="45551"/>
    <s v="C102"/>
    <s v="P038"/>
    <s v="S002"/>
    <x v="41"/>
    <x v="0"/>
    <x v="2"/>
    <n v="1"/>
    <n v="285.23"/>
    <n v="366.93"/>
    <n v="0.15"/>
    <n v="311.89049999999997"/>
    <x v="5"/>
    <n v="2024"/>
    <n v="81.699999999999989"/>
  </r>
  <r>
    <s v="T02830"/>
    <n v="45784"/>
    <s v="C033"/>
    <s v="P014"/>
    <s v="S005"/>
    <x v="0"/>
    <x v="0"/>
    <x v="2"/>
    <n v="1"/>
    <n v="797.94"/>
    <n v="1342.75"/>
    <n v="0.15"/>
    <n v="1141.3374999999999"/>
    <x v="4"/>
    <n v="2025"/>
    <n v="544.80999999999995"/>
  </r>
  <r>
    <s v="T02831"/>
    <n v="45815"/>
    <s v="C028"/>
    <s v="P033"/>
    <s v="S001"/>
    <x v="16"/>
    <x v="0"/>
    <x v="3"/>
    <n v="2"/>
    <n v="1329.15"/>
    <n v="1798.97"/>
    <n v="0"/>
    <n v="3597.94"/>
    <x v="0"/>
    <n v="2025"/>
    <n v="939.63999999999987"/>
  </r>
  <r>
    <s v="T02832"/>
    <n v="45533"/>
    <s v="C048"/>
    <s v="P003"/>
    <s v="S001"/>
    <x v="46"/>
    <x v="0"/>
    <x v="3"/>
    <n v="1"/>
    <n v="169.03"/>
    <n v="337.63"/>
    <n v="0.05"/>
    <n v="320.74849999999998"/>
    <x v="3"/>
    <n v="2024"/>
    <n v="168.6"/>
  </r>
  <r>
    <s v="T02833"/>
    <n v="45567"/>
    <s v="C158"/>
    <s v="P006"/>
    <s v="S003"/>
    <x v="35"/>
    <x v="2"/>
    <x v="0"/>
    <n v="4"/>
    <n v="187.34"/>
    <n v="318.05"/>
    <n v="0.05"/>
    <n v="1208.5899999999999"/>
    <x v="6"/>
    <n v="2024"/>
    <n v="522.84"/>
  </r>
  <r>
    <s v="T02834"/>
    <n v="45522"/>
    <s v="C153"/>
    <s v="P022"/>
    <s v="S001"/>
    <x v="9"/>
    <x v="2"/>
    <x v="3"/>
    <n v="5"/>
    <n v="19.05"/>
    <n v="25.57"/>
    <n v="0.05"/>
    <n v="121.4575"/>
    <x v="3"/>
    <n v="2024"/>
    <n v="32.599999999999994"/>
  </r>
  <r>
    <s v="T02835"/>
    <n v="45240"/>
    <s v="C186"/>
    <s v="P044"/>
    <s v="S003"/>
    <x v="32"/>
    <x v="0"/>
    <x v="0"/>
    <n v="1"/>
    <n v="797.54"/>
    <n v="1286.55"/>
    <n v="0"/>
    <n v="1286.55"/>
    <x v="1"/>
    <n v="2023"/>
    <n v="489.01"/>
  </r>
  <r>
    <s v="T02836"/>
    <n v="45359"/>
    <s v="C088"/>
    <s v="P034"/>
    <s v="S003"/>
    <x v="12"/>
    <x v="1"/>
    <x v="0"/>
    <n v="2"/>
    <n v="246.07"/>
    <n v="428.05"/>
    <n v="0.1"/>
    <n v="770.49"/>
    <x v="2"/>
    <n v="2024"/>
    <n v="363.96000000000004"/>
  </r>
  <r>
    <s v="T02837"/>
    <n v="45714"/>
    <s v="C052"/>
    <s v="P031"/>
    <s v="S001"/>
    <x v="39"/>
    <x v="2"/>
    <x v="3"/>
    <n v="4"/>
    <n v="822.2"/>
    <n v="1095.72"/>
    <n v="0.15"/>
    <n v="3725.4479999999999"/>
    <x v="10"/>
    <n v="2025"/>
    <n v="1094.08"/>
  </r>
  <r>
    <s v="T02838"/>
    <n v="45710"/>
    <s v="C075"/>
    <s v="P048"/>
    <s v="S005"/>
    <x v="11"/>
    <x v="0"/>
    <x v="2"/>
    <n v="1"/>
    <n v="794.8"/>
    <n v="1216.3599999999999"/>
    <n v="0.05"/>
    <n v="1155.5419999999999"/>
    <x v="10"/>
    <n v="2025"/>
    <n v="421.55999999999995"/>
  </r>
  <r>
    <s v="T02839"/>
    <n v="45281"/>
    <s v="C161"/>
    <s v="P026"/>
    <s v="S002"/>
    <x v="15"/>
    <x v="2"/>
    <x v="2"/>
    <n v="3"/>
    <n v="584.4"/>
    <n v="1015.76"/>
    <n v="0.15"/>
    <n v="2590.1879999999996"/>
    <x v="7"/>
    <n v="2023"/>
    <n v="1294.08"/>
  </r>
  <r>
    <s v="T02840"/>
    <n v="45686"/>
    <s v="C113"/>
    <s v="P038"/>
    <s v="S001"/>
    <x v="41"/>
    <x v="0"/>
    <x v="3"/>
    <n v="2"/>
    <n v="285.23"/>
    <n v="366.93"/>
    <n v="0.1"/>
    <n v="660.47400000000005"/>
    <x v="9"/>
    <n v="2025"/>
    <n v="163.39999999999998"/>
  </r>
  <r>
    <s v="T02841"/>
    <n v="45889"/>
    <s v="C037"/>
    <s v="P027"/>
    <s v="S005"/>
    <x v="34"/>
    <x v="1"/>
    <x v="2"/>
    <n v="3"/>
    <n v="952.65"/>
    <n v="1272.23"/>
    <n v="0"/>
    <n v="3816.69"/>
    <x v="3"/>
    <n v="2025"/>
    <n v="958.74000000000012"/>
  </r>
  <r>
    <s v="T02842"/>
    <n v="45728"/>
    <s v="C176"/>
    <s v="P017"/>
    <s v="S001"/>
    <x v="43"/>
    <x v="1"/>
    <x v="3"/>
    <n v="4"/>
    <n v="833.52"/>
    <n v="1246.1099999999999"/>
    <n v="0"/>
    <n v="4984.4399999999996"/>
    <x v="2"/>
    <n v="2025"/>
    <n v="1650.3599999999997"/>
  </r>
  <r>
    <s v="T02843"/>
    <n v="45545"/>
    <s v="C186"/>
    <s v="P002"/>
    <s v="S003"/>
    <x v="2"/>
    <x v="1"/>
    <x v="0"/>
    <n v="3"/>
    <n v="527.62"/>
    <n v="818.76"/>
    <n v="0"/>
    <n v="2456.2799999999997"/>
    <x v="5"/>
    <n v="2024"/>
    <n v="873.42"/>
  </r>
  <r>
    <s v="T02844"/>
    <n v="45358"/>
    <s v="C027"/>
    <s v="P011"/>
    <s v="S002"/>
    <x v="17"/>
    <x v="1"/>
    <x v="2"/>
    <n v="1"/>
    <n v="190.67"/>
    <n v="248.57"/>
    <n v="0.15"/>
    <n v="211.28449999999998"/>
    <x v="2"/>
    <n v="2024"/>
    <n v="57.900000000000006"/>
  </r>
  <r>
    <s v="T02845"/>
    <n v="45463"/>
    <s v="C145"/>
    <s v="P007"/>
    <s v="S001"/>
    <x v="18"/>
    <x v="1"/>
    <x v="3"/>
    <n v="4"/>
    <n v="764.02"/>
    <n v="1474.12"/>
    <n v="0"/>
    <n v="5896.48"/>
    <x v="0"/>
    <n v="2024"/>
    <n v="2840.3999999999996"/>
  </r>
  <r>
    <s v="T02846"/>
    <n v="45488"/>
    <s v="C196"/>
    <s v="P028"/>
    <s v="S001"/>
    <x v="25"/>
    <x v="1"/>
    <x v="3"/>
    <n v="5"/>
    <n v="363.33"/>
    <n v="673.78"/>
    <n v="0"/>
    <n v="3368.8999999999996"/>
    <x v="11"/>
    <n v="2024"/>
    <n v="1552.25"/>
  </r>
  <r>
    <s v="T02847"/>
    <n v="45528"/>
    <s v="C167"/>
    <s v="P006"/>
    <s v="S004"/>
    <x v="35"/>
    <x v="2"/>
    <x v="1"/>
    <n v="5"/>
    <n v="187.34"/>
    <n v="318.05"/>
    <n v="0.15"/>
    <n v="1351.7124999999999"/>
    <x v="3"/>
    <n v="2024"/>
    <n v="653.55000000000007"/>
  </r>
  <r>
    <s v="T02848"/>
    <n v="45748"/>
    <s v="C176"/>
    <s v="P032"/>
    <s v="S005"/>
    <x v="44"/>
    <x v="2"/>
    <x v="2"/>
    <n v="4"/>
    <n v="164.01"/>
    <n v="304.70999999999998"/>
    <n v="0.15"/>
    <n v="1036.0139999999999"/>
    <x v="8"/>
    <n v="2025"/>
    <n v="562.79999999999995"/>
  </r>
  <r>
    <s v="T02849"/>
    <n v="45807"/>
    <s v="C175"/>
    <s v="P017"/>
    <s v="S004"/>
    <x v="43"/>
    <x v="1"/>
    <x v="1"/>
    <n v="5"/>
    <n v="833.52"/>
    <n v="1246.1099999999999"/>
    <n v="0.1"/>
    <n v="5607.4949999999999"/>
    <x v="4"/>
    <n v="2025"/>
    <n v="2062.9499999999998"/>
  </r>
  <r>
    <s v="T02850"/>
    <n v="45573"/>
    <s v="C163"/>
    <s v="P010"/>
    <s v="S004"/>
    <x v="36"/>
    <x v="1"/>
    <x v="1"/>
    <n v="4"/>
    <n v="838.95"/>
    <n v="1194.1199999999999"/>
    <n v="0.05"/>
    <n v="4537.655999999999"/>
    <x v="6"/>
    <n v="2024"/>
    <n v="1420.6799999999994"/>
  </r>
  <r>
    <s v="T02851"/>
    <n v="45542"/>
    <s v="C138"/>
    <s v="P008"/>
    <s v="S003"/>
    <x v="48"/>
    <x v="0"/>
    <x v="0"/>
    <n v="2"/>
    <n v="70.59"/>
    <n v="109.78"/>
    <n v="0.05"/>
    <n v="208.58199999999999"/>
    <x v="5"/>
    <n v="2024"/>
    <n v="78.38"/>
  </r>
  <r>
    <s v="T02852"/>
    <n v="45214"/>
    <s v="C164"/>
    <s v="P014"/>
    <s v="S002"/>
    <x v="0"/>
    <x v="0"/>
    <x v="2"/>
    <n v="4"/>
    <n v="797.94"/>
    <n v="1342.75"/>
    <n v="0.1"/>
    <n v="4833.9000000000005"/>
    <x v="6"/>
    <n v="2023"/>
    <n v="2179.2399999999998"/>
  </r>
  <r>
    <s v="T02853"/>
    <n v="45309"/>
    <s v="C095"/>
    <s v="P030"/>
    <s v="S001"/>
    <x v="1"/>
    <x v="0"/>
    <x v="3"/>
    <n v="4"/>
    <n v="15.28"/>
    <n v="29.24"/>
    <n v="0.1"/>
    <n v="105.264"/>
    <x v="9"/>
    <n v="2024"/>
    <n v="55.839999999999996"/>
  </r>
  <r>
    <s v="T02854"/>
    <n v="45687"/>
    <s v="C011"/>
    <s v="P022"/>
    <s v="S004"/>
    <x v="9"/>
    <x v="2"/>
    <x v="1"/>
    <n v="4"/>
    <n v="19.05"/>
    <n v="25.57"/>
    <n v="0.05"/>
    <n v="97.165999999999997"/>
    <x v="9"/>
    <n v="2025"/>
    <n v="26.08"/>
  </r>
  <r>
    <s v="T02855"/>
    <n v="45474"/>
    <s v="C033"/>
    <s v="P025"/>
    <s v="S003"/>
    <x v="33"/>
    <x v="0"/>
    <x v="0"/>
    <n v="2"/>
    <n v="258.72000000000003"/>
    <n v="429.15"/>
    <n v="0.15"/>
    <n v="729.55499999999995"/>
    <x v="11"/>
    <n v="2024"/>
    <n v="340.8599999999999"/>
  </r>
  <r>
    <s v="T02856"/>
    <n v="45510"/>
    <s v="C107"/>
    <s v="P011"/>
    <s v="S004"/>
    <x v="17"/>
    <x v="1"/>
    <x v="1"/>
    <n v="4"/>
    <n v="190.67"/>
    <n v="248.57"/>
    <n v="0.15"/>
    <n v="845.13799999999992"/>
    <x v="3"/>
    <n v="2024"/>
    <n v="231.60000000000002"/>
  </r>
  <r>
    <s v="T02857"/>
    <n v="45597"/>
    <s v="C119"/>
    <s v="P049"/>
    <s v="S003"/>
    <x v="29"/>
    <x v="0"/>
    <x v="0"/>
    <n v="3"/>
    <n v="199.3"/>
    <n v="388.26"/>
    <n v="0.1"/>
    <n v="1048.3019999999999"/>
    <x v="1"/>
    <n v="2024"/>
    <n v="566.87999999999988"/>
  </r>
  <r>
    <s v="T02858"/>
    <n v="45292"/>
    <s v="C035"/>
    <s v="P039"/>
    <s v="S005"/>
    <x v="22"/>
    <x v="0"/>
    <x v="2"/>
    <n v="2"/>
    <n v="398.25"/>
    <n v="540.94000000000005"/>
    <n v="0.05"/>
    <n v="1027.7860000000001"/>
    <x v="9"/>
    <n v="2024"/>
    <n v="285.38000000000011"/>
  </r>
  <r>
    <s v="T02859"/>
    <n v="45833"/>
    <s v="C183"/>
    <s v="P021"/>
    <s v="S002"/>
    <x v="23"/>
    <x v="2"/>
    <x v="2"/>
    <n v="5"/>
    <n v="977.09"/>
    <n v="1227.24"/>
    <n v="0.05"/>
    <n v="5829.3899999999994"/>
    <x v="0"/>
    <n v="2025"/>
    <n v="1250.75"/>
  </r>
  <r>
    <s v="T02860"/>
    <n v="45845"/>
    <s v="C119"/>
    <s v="P004"/>
    <s v="S005"/>
    <x v="49"/>
    <x v="0"/>
    <x v="2"/>
    <n v="4"/>
    <n v="1363.52"/>
    <n v="1853.77"/>
    <n v="0.1"/>
    <n v="6673.5720000000001"/>
    <x v="11"/>
    <n v="2025"/>
    <n v="1961"/>
  </r>
  <r>
    <s v="T02861"/>
    <n v="45465"/>
    <s v="C055"/>
    <s v="P036"/>
    <s v="S004"/>
    <x v="4"/>
    <x v="0"/>
    <x v="1"/>
    <n v="2"/>
    <n v="1167.73"/>
    <n v="1501.46"/>
    <n v="0.15"/>
    <n v="2552.482"/>
    <x v="0"/>
    <n v="2024"/>
    <n v="667.46"/>
  </r>
  <r>
    <s v="T02862"/>
    <n v="45532"/>
    <s v="C139"/>
    <s v="P021"/>
    <s v="S004"/>
    <x v="23"/>
    <x v="2"/>
    <x v="1"/>
    <n v="3"/>
    <n v="977.09"/>
    <n v="1227.24"/>
    <n v="0.15"/>
    <n v="3129.462"/>
    <x v="3"/>
    <n v="2024"/>
    <n v="750.44999999999993"/>
  </r>
  <r>
    <s v="T02863"/>
    <n v="45810"/>
    <s v="C052"/>
    <s v="P012"/>
    <s v="S002"/>
    <x v="38"/>
    <x v="1"/>
    <x v="2"/>
    <n v="3"/>
    <n v="818.24"/>
    <n v="1193.0899999999999"/>
    <n v="0.05"/>
    <n v="3400.3064999999992"/>
    <x v="0"/>
    <n v="2025"/>
    <n v="1124.5499999999997"/>
  </r>
  <r>
    <s v="T02864"/>
    <n v="45674"/>
    <s v="C133"/>
    <s v="P031"/>
    <s v="S004"/>
    <x v="39"/>
    <x v="2"/>
    <x v="1"/>
    <n v="2"/>
    <n v="822.2"/>
    <n v="1095.72"/>
    <n v="0.15"/>
    <n v="1862.7239999999999"/>
    <x v="9"/>
    <n v="2025"/>
    <n v="547.04"/>
  </r>
  <r>
    <s v="T02865"/>
    <n v="45714"/>
    <s v="C178"/>
    <s v="P046"/>
    <s v="S002"/>
    <x v="42"/>
    <x v="0"/>
    <x v="2"/>
    <n v="4"/>
    <n v="926.55"/>
    <n v="1165.3699999999999"/>
    <n v="0.05"/>
    <n v="4428.405999999999"/>
    <x v="10"/>
    <n v="2025"/>
    <n v="955.27999999999975"/>
  </r>
  <r>
    <s v="T02866"/>
    <n v="45244"/>
    <s v="C191"/>
    <s v="P012"/>
    <s v="S005"/>
    <x v="38"/>
    <x v="1"/>
    <x v="2"/>
    <n v="2"/>
    <n v="818.24"/>
    <n v="1193.0899999999999"/>
    <n v="0.15"/>
    <n v="2028.2529999999997"/>
    <x v="1"/>
    <n v="2023"/>
    <n v="749.69999999999982"/>
  </r>
  <r>
    <s v="T02867"/>
    <n v="45285"/>
    <s v="C039"/>
    <s v="P010"/>
    <s v="S004"/>
    <x v="36"/>
    <x v="1"/>
    <x v="1"/>
    <n v="3"/>
    <n v="838.95"/>
    <n v="1194.1199999999999"/>
    <n v="0.15"/>
    <n v="3045.0059999999999"/>
    <x v="7"/>
    <n v="2023"/>
    <n v="1065.5099999999995"/>
  </r>
  <r>
    <s v="T02868"/>
    <n v="45415"/>
    <s v="C190"/>
    <s v="P021"/>
    <s v="S002"/>
    <x v="23"/>
    <x v="2"/>
    <x v="2"/>
    <n v="4"/>
    <n v="977.09"/>
    <n v="1227.24"/>
    <n v="0.1"/>
    <n v="4418.0640000000003"/>
    <x v="4"/>
    <n v="2024"/>
    <n v="1000.5999999999999"/>
  </r>
  <r>
    <s v="T02869"/>
    <n v="45445"/>
    <s v="C174"/>
    <s v="P004"/>
    <s v="S001"/>
    <x v="49"/>
    <x v="0"/>
    <x v="3"/>
    <n v="1"/>
    <n v="1363.52"/>
    <n v="1853.77"/>
    <n v="0"/>
    <n v="1853.77"/>
    <x v="0"/>
    <n v="2024"/>
    <n v="490.25"/>
  </r>
  <r>
    <s v="T02870"/>
    <n v="45382"/>
    <s v="C003"/>
    <s v="P005"/>
    <s v="S001"/>
    <x v="6"/>
    <x v="0"/>
    <x v="3"/>
    <n v="3"/>
    <n v="1004.09"/>
    <n v="1396.22"/>
    <n v="0"/>
    <n v="4188.66"/>
    <x v="2"/>
    <n v="2024"/>
    <n v="1176.3899999999999"/>
  </r>
  <r>
    <s v="T02871"/>
    <n v="45329"/>
    <s v="C092"/>
    <s v="P012"/>
    <s v="S002"/>
    <x v="38"/>
    <x v="1"/>
    <x v="2"/>
    <n v="2"/>
    <n v="818.24"/>
    <n v="1193.0899999999999"/>
    <n v="0.05"/>
    <n v="2266.8709999999996"/>
    <x v="10"/>
    <n v="2024"/>
    <n v="749.69999999999982"/>
  </r>
  <r>
    <s v="T02872"/>
    <n v="45449"/>
    <s v="C017"/>
    <s v="P044"/>
    <s v="S003"/>
    <x v="32"/>
    <x v="0"/>
    <x v="0"/>
    <n v="5"/>
    <n v="797.54"/>
    <n v="1286.55"/>
    <n v="0.1"/>
    <n v="5789.4750000000004"/>
    <x v="0"/>
    <n v="2024"/>
    <n v="2445.0500000000002"/>
  </r>
  <r>
    <s v="T02873"/>
    <n v="45362"/>
    <s v="C122"/>
    <s v="P029"/>
    <s v="S003"/>
    <x v="47"/>
    <x v="0"/>
    <x v="0"/>
    <n v="2"/>
    <n v="988.31"/>
    <n v="1485.05"/>
    <n v="0.1"/>
    <n v="2673.09"/>
    <x v="2"/>
    <n v="2024"/>
    <n v="993.48"/>
  </r>
  <r>
    <s v="T02874"/>
    <n v="45279"/>
    <s v="C026"/>
    <s v="P024"/>
    <s v="S005"/>
    <x v="14"/>
    <x v="1"/>
    <x v="2"/>
    <n v="2"/>
    <n v="813.07"/>
    <n v="1487.41"/>
    <n v="0.05"/>
    <n v="2826.0790000000002"/>
    <x v="7"/>
    <n v="2023"/>
    <n v="1348.68"/>
  </r>
  <r>
    <s v="T02875"/>
    <n v="45589"/>
    <s v="C107"/>
    <s v="P043"/>
    <s v="S001"/>
    <x v="45"/>
    <x v="0"/>
    <x v="3"/>
    <n v="5"/>
    <n v="293.95999999999998"/>
    <n v="564.41999999999996"/>
    <n v="0.15"/>
    <n v="2398.7849999999999"/>
    <x v="6"/>
    <n v="2024"/>
    <n v="1352.3"/>
  </r>
  <r>
    <s v="T02876"/>
    <n v="45653"/>
    <s v="C144"/>
    <s v="P041"/>
    <s v="S005"/>
    <x v="30"/>
    <x v="1"/>
    <x v="2"/>
    <n v="4"/>
    <n v="1043.29"/>
    <n v="1635.01"/>
    <n v="0.1"/>
    <n v="5886.0360000000001"/>
    <x v="7"/>
    <n v="2024"/>
    <n v="2366.88"/>
  </r>
  <r>
    <s v="T02877"/>
    <n v="45570"/>
    <s v="C030"/>
    <s v="P023"/>
    <s v="S002"/>
    <x v="20"/>
    <x v="0"/>
    <x v="2"/>
    <n v="4"/>
    <n v="1014.91"/>
    <n v="1878.47"/>
    <n v="0"/>
    <n v="7513.88"/>
    <x v="6"/>
    <n v="2024"/>
    <n v="3454.2400000000002"/>
  </r>
  <r>
    <s v="T02878"/>
    <n v="45821"/>
    <s v="C035"/>
    <s v="P018"/>
    <s v="S004"/>
    <x v="19"/>
    <x v="1"/>
    <x v="1"/>
    <n v="4"/>
    <n v="703.83"/>
    <n v="1079.8900000000001"/>
    <n v="0.15"/>
    <n v="3671.6260000000002"/>
    <x v="0"/>
    <n v="2025"/>
    <n v="1504.2400000000002"/>
  </r>
  <r>
    <s v="T02879"/>
    <n v="45892"/>
    <s v="C044"/>
    <s v="P031"/>
    <s v="S001"/>
    <x v="39"/>
    <x v="2"/>
    <x v="3"/>
    <n v="5"/>
    <n v="822.2"/>
    <n v="1095.72"/>
    <n v="0.1"/>
    <n v="4930.7400000000007"/>
    <x v="3"/>
    <n v="2025"/>
    <n v="1367.6"/>
  </r>
  <r>
    <s v="T02880"/>
    <n v="45866"/>
    <s v="C150"/>
    <s v="P002"/>
    <s v="S005"/>
    <x v="2"/>
    <x v="1"/>
    <x v="2"/>
    <n v="2"/>
    <n v="527.62"/>
    <n v="818.76"/>
    <n v="0.15"/>
    <n v="1391.8920000000001"/>
    <x v="11"/>
    <n v="2025"/>
    <n v="582.28"/>
  </r>
  <r>
    <s v="T02881"/>
    <n v="45626"/>
    <s v="C126"/>
    <s v="P033"/>
    <s v="S005"/>
    <x v="16"/>
    <x v="0"/>
    <x v="2"/>
    <n v="3"/>
    <n v="1329.15"/>
    <n v="1798.97"/>
    <n v="0.1"/>
    <n v="4857.2190000000001"/>
    <x v="1"/>
    <n v="2024"/>
    <n v="1409.4599999999998"/>
  </r>
  <r>
    <s v="T02882"/>
    <n v="45465"/>
    <s v="C095"/>
    <s v="P046"/>
    <s v="S001"/>
    <x v="42"/>
    <x v="0"/>
    <x v="3"/>
    <n v="2"/>
    <n v="926.55"/>
    <n v="1165.3699999999999"/>
    <n v="0.05"/>
    <n v="2214.2029999999995"/>
    <x v="0"/>
    <n v="2024"/>
    <n v="477.63999999999987"/>
  </r>
  <r>
    <s v="T02883"/>
    <n v="45794"/>
    <s v="C174"/>
    <s v="P048"/>
    <s v="S004"/>
    <x v="11"/>
    <x v="0"/>
    <x v="1"/>
    <n v="2"/>
    <n v="794.8"/>
    <n v="1216.3599999999999"/>
    <n v="0"/>
    <n v="2432.7199999999998"/>
    <x v="4"/>
    <n v="2025"/>
    <n v="843.11999999999989"/>
  </r>
  <r>
    <s v="T02884"/>
    <n v="45388"/>
    <s v="C163"/>
    <s v="P030"/>
    <s v="S003"/>
    <x v="1"/>
    <x v="0"/>
    <x v="0"/>
    <n v="3"/>
    <n v="15.28"/>
    <n v="29.24"/>
    <n v="0"/>
    <n v="87.72"/>
    <x v="8"/>
    <n v="2024"/>
    <n v="41.879999999999995"/>
  </r>
  <r>
    <s v="T02885"/>
    <n v="45288"/>
    <s v="C155"/>
    <s v="P025"/>
    <s v="S004"/>
    <x v="33"/>
    <x v="0"/>
    <x v="1"/>
    <n v="1"/>
    <n v="258.72000000000003"/>
    <n v="429.15"/>
    <n v="0.15"/>
    <n v="364.77749999999997"/>
    <x v="7"/>
    <n v="2023"/>
    <n v="170.42999999999995"/>
  </r>
  <r>
    <s v="T02886"/>
    <n v="45183"/>
    <s v="C094"/>
    <s v="P004"/>
    <s v="S003"/>
    <x v="49"/>
    <x v="0"/>
    <x v="0"/>
    <n v="2"/>
    <n v="1363.52"/>
    <n v="1853.77"/>
    <n v="0.1"/>
    <n v="3336.7860000000001"/>
    <x v="5"/>
    <n v="2023"/>
    <n v="980.5"/>
  </r>
  <r>
    <s v="T02887"/>
    <n v="45396"/>
    <s v="C126"/>
    <s v="P047"/>
    <s v="S003"/>
    <x v="28"/>
    <x v="1"/>
    <x v="0"/>
    <n v="2"/>
    <n v="722.74"/>
    <n v="1197.18"/>
    <n v="0"/>
    <n v="2394.36"/>
    <x v="8"/>
    <n v="2024"/>
    <n v="948.88000000000011"/>
  </r>
  <r>
    <s v="T02888"/>
    <n v="45748"/>
    <s v="C180"/>
    <s v="P038"/>
    <s v="S003"/>
    <x v="41"/>
    <x v="0"/>
    <x v="0"/>
    <n v="3"/>
    <n v="285.23"/>
    <n v="366.93"/>
    <n v="0.15"/>
    <n v="935.67149999999992"/>
    <x v="8"/>
    <n v="2025"/>
    <n v="245.09999999999997"/>
  </r>
  <r>
    <s v="T02889"/>
    <n v="45687"/>
    <s v="C087"/>
    <s v="P016"/>
    <s v="S001"/>
    <x v="13"/>
    <x v="0"/>
    <x v="3"/>
    <n v="3"/>
    <n v="1451.16"/>
    <n v="1858.75"/>
    <n v="0.15"/>
    <n v="4739.8125"/>
    <x v="9"/>
    <n v="2025"/>
    <n v="1222.7699999999998"/>
  </r>
  <r>
    <s v="T02890"/>
    <n v="45603"/>
    <s v="C086"/>
    <s v="P039"/>
    <s v="S005"/>
    <x v="22"/>
    <x v="0"/>
    <x v="2"/>
    <n v="1"/>
    <n v="398.25"/>
    <n v="540.94000000000005"/>
    <n v="0.05"/>
    <n v="513.89300000000003"/>
    <x v="1"/>
    <n v="2024"/>
    <n v="142.69000000000005"/>
  </r>
  <r>
    <s v="T02891"/>
    <n v="45454"/>
    <s v="C189"/>
    <s v="P015"/>
    <s v="S005"/>
    <x v="40"/>
    <x v="0"/>
    <x v="2"/>
    <n v="1"/>
    <n v="187.6"/>
    <n v="270.45"/>
    <n v="0.1"/>
    <n v="243.405"/>
    <x v="0"/>
    <n v="2024"/>
    <n v="82.85"/>
  </r>
  <r>
    <s v="T02892"/>
    <n v="45775"/>
    <s v="C052"/>
    <s v="P010"/>
    <s v="S004"/>
    <x v="36"/>
    <x v="1"/>
    <x v="1"/>
    <n v="4"/>
    <n v="838.95"/>
    <n v="1194.1199999999999"/>
    <n v="0.15"/>
    <n v="4060.0079999999994"/>
    <x v="8"/>
    <n v="2025"/>
    <n v="1420.6799999999994"/>
  </r>
  <r>
    <s v="T02893"/>
    <n v="45792"/>
    <s v="C178"/>
    <s v="P002"/>
    <s v="S003"/>
    <x v="2"/>
    <x v="1"/>
    <x v="0"/>
    <n v="4"/>
    <n v="527.62"/>
    <n v="818.76"/>
    <n v="0.1"/>
    <n v="2947.5360000000001"/>
    <x v="4"/>
    <n v="2025"/>
    <n v="1164.56"/>
  </r>
  <r>
    <s v="T02894"/>
    <n v="45306"/>
    <s v="C132"/>
    <s v="P011"/>
    <s v="S004"/>
    <x v="17"/>
    <x v="1"/>
    <x v="1"/>
    <n v="4"/>
    <n v="190.67"/>
    <n v="248.57"/>
    <n v="0.1"/>
    <n v="894.85199999999998"/>
    <x v="9"/>
    <n v="2024"/>
    <n v="231.60000000000002"/>
  </r>
  <r>
    <s v="T02895"/>
    <n v="45321"/>
    <s v="C089"/>
    <s v="P021"/>
    <s v="S003"/>
    <x v="23"/>
    <x v="2"/>
    <x v="0"/>
    <n v="5"/>
    <n v="977.09"/>
    <n v="1227.24"/>
    <n v="0.05"/>
    <n v="5829.3899999999994"/>
    <x v="9"/>
    <n v="2024"/>
    <n v="1250.75"/>
  </r>
  <r>
    <s v="T02896"/>
    <n v="45644"/>
    <s v="C073"/>
    <s v="P019"/>
    <s v="S003"/>
    <x v="26"/>
    <x v="1"/>
    <x v="0"/>
    <n v="1"/>
    <n v="1346.48"/>
    <n v="1762.92"/>
    <n v="0.15"/>
    <n v="1498.482"/>
    <x v="7"/>
    <n v="2024"/>
    <n v="416.44000000000005"/>
  </r>
  <r>
    <s v="T02897"/>
    <n v="45387"/>
    <s v="C171"/>
    <s v="P014"/>
    <s v="S003"/>
    <x v="0"/>
    <x v="0"/>
    <x v="0"/>
    <n v="5"/>
    <n v="797.94"/>
    <n v="1342.75"/>
    <n v="0"/>
    <n v="6713.75"/>
    <x v="8"/>
    <n v="2024"/>
    <n v="2724.0499999999997"/>
  </r>
  <r>
    <s v="T02898"/>
    <n v="45578"/>
    <s v="C033"/>
    <s v="P008"/>
    <s v="S001"/>
    <x v="48"/>
    <x v="0"/>
    <x v="3"/>
    <n v="2"/>
    <n v="70.59"/>
    <n v="109.78"/>
    <n v="0"/>
    <n v="219.56"/>
    <x v="6"/>
    <n v="2024"/>
    <n v="78.38"/>
  </r>
  <r>
    <s v="T02899"/>
    <n v="45430"/>
    <s v="C096"/>
    <s v="P033"/>
    <s v="S001"/>
    <x v="16"/>
    <x v="0"/>
    <x v="3"/>
    <n v="2"/>
    <n v="1329.15"/>
    <n v="1798.97"/>
    <n v="0.05"/>
    <n v="3418.0429999999997"/>
    <x v="4"/>
    <n v="2024"/>
    <n v="939.63999999999987"/>
  </r>
  <r>
    <s v="T02900"/>
    <n v="45262"/>
    <s v="C020"/>
    <s v="P025"/>
    <s v="S001"/>
    <x v="33"/>
    <x v="0"/>
    <x v="3"/>
    <n v="1"/>
    <n v="258.72000000000003"/>
    <n v="429.15"/>
    <n v="0.1"/>
    <n v="386.23500000000001"/>
    <x v="7"/>
    <n v="2023"/>
    <n v="170.42999999999995"/>
  </r>
  <r>
    <s v="T02901"/>
    <n v="45840"/>
    <s v="C040"/>
    <s v="P021"/>
    <s v="S005"/>
    <x v="23"/>
    <x v="2"/>
    <x v="2"/>
    <n v="4"/>
    <n v="977.09"/>
    <n v="1227.24"/>
    <n v="0.1"/>
    <n v="4418.0640000000003"/>
    <x v="11"/>
    <n v="2025"/>
    <n v="1000.5999999999999"/>
  </r>
  <r>
    <s v="T02902"/>
    <n v="45792"/>
    <s v="C157"/>
    <s v="P049"/>
    <s v="S001"/>
    <x v="29"/>
    <x v="0"/>
    <x v="3"/>
    <n v="1"/>
    <n v="199.3"/>
    <n v="388.26"/>
    <n v="0.05"/>
    <n v="368.84699999999998"/>
    <x v="4"/>
    <n v="2025"/>
    <n v="188.95999999999998"/>
  </r>
  <r>
    <s v="T02903"/>
    <n v="45718"/>
    <s v="C191"/>
    <s v="P038"/>
    <s v="S001"/>
    <x v="41"/>
    <x v="0"/>
    <x v="3"/>
    <n v="2"/>
    <n v="285.23"/>
    <n v="366.93"/>
    <n v="0"/>
    <n v="733.86"/>
    <x v="2"/>
    <n v="2025"/>
    <n v="163.39999999999998"/>
  </r>
  <r>
    <s v="T02904"/>
    <n v="45383"/>
    <s v="C001"/>
    <s v="P025"/>
    <s v="S004"/>
    <x v="33"/>
    <x v="0"/>
    <x v="1"/>
    <n v="2"/>
    <n v="258.72000000000003"/>
    <n v="429.15"/>
    <n v="0.05"/>
    <n v="815.38499999999988"/>
    <x v="8"/>
    <n v="2024"/>
    <n v="340.8599999999999"/>
  </r>
  <r>
    <s v="T02905"/>
    <n v="45613"/>
    <s v="C184"/>
    <s v="P035"/>
    <s v="S001"/>
    <x v="7"/>
    <x v="1"/>
    <x v="3"/>
    <n v="4"/>
    <n v="1195.6300000000001"/>
    <n v="1562.43"/>
    <n v="0.1"/>
    <n v="5624.7480000000005"/>
    <x v="1"/>
    <n v="2024"/>
    <n v="1467.1999999999998"/>
  </r>
  <r>
    <s v="T02906"/>
    <n v="45697"/>
    <s v="C122"/>
    <s v="P022"/>
    <s v="S002"/>
    <x v="9"/>
    <x v="2"/>
    <x v="2"/>
    <n v="4"/>
    <n v="19.05"/>
    <n v="25.57"/>
    <n v="0.05"/>
    <n v="97.165999999999997"/>
    <x v="10"/>
    <n v="2025"/>
    <n v="26.08"/>
  </r>
  <r>
    <s v="T02907"/>
    <n v="45555"/>
    <s v="C074"/>
    <s v="P008"/>
    <s v="S005"/>
    <x v="48"/>
    <x v="0"/>
    <x v="2"/>
    <n v="1"/>
    <n v="70.59"/>
    <n v="109.78"/>
    <n v="0.15"/>
    <n v="93.313000000000002"/>
    <x v="5"/>
    <n v="2024"/>
    <n v="39.19"/>
  </r>
  <r>
    <s v="T02908"/>
    <n v="45392"/>
    <s v="C130"/>
    <s v="P037"/>
    <s v="S001"/>
    <x v="27"/>
    <x v="1"/>
    <x v="3"/>
    <n v="1"/>
    <n v="1451.27"/>
    <n v="1952.65"/>
    <n v="0.05"/>
    <n v="1855.0174999999999"/>
    <x v="8"/>
    <n v="2024"/>
    <n v="501.38000000000011"/>
  </r>
  <r>
    <s v="T02909"/>
    <n v="45730"/>
    <s v="C068"/>
    <s v="P009"/>
    <s v="S002"/>
    <x v="5"/>
    <x v="2"/>
    <x v="2"/>
    <n v="5"/>
    <n v="80.36"/>
    <n v="123.19"/>
    <n v="0.05"/>
    <n v="585.15250000000003"/>
    <x v="2"/>
    <n v="2025"/>
    <n v="214.14999999999998"/>
  </r>
  <r>
    <s v="T02910"/>
    <n v="45876"/>
    <s v="C180"/>
    <s v="P008"/>
    <s v="S001"/>
    <x v="48"/>
    <x v="0"/>
    <x v="3"/>
    <n v="2"/>
    <n v="70.59"/>
    <n v="109.78"/>
    <n v="0.05"/>
    <n v="208.58199999999999"/>
    <x v="3"/>
    <n v="2025"/>
    <n v="78.38"/>
  </r>
  <r>
    <s v="T02911"/>
    <n v="45466"/>
    <s v="C194"/>
    <s v="P028"/>
    <s v="S002"/>
    <x v="25"/>
    <x v="1"/>
    <x v="2"/>
    <n v="2"/>
    <n v="363.33"/>
    <n v="673.78"/>
    <n v="0.15"/>
    <n v="1145.4259999999999"/>
    <x v="0"/>
    <n v="2024"/>
    <n v="620.9"/>
  </r>
  <r>
    <s v="T02912"/>
    <n v="45478"/>
    <s v="C154"/>
    <s v="P028"/>
    <s v="S004"/>
    <x v="25"/>
    <x v="1"/>
    <x v="1"/>
    <n v="5"/>
    <n v="363.33"/>
    <n v="673.78"/>
    <n v="0.1"/>
    <n v="3032.0099999999998"/>
    <x v="11"/>
    <n v="2024"/>
    <n v="1552.25"/>
  </r>
  <r>
    <s v="T02913"/>
    <n v="45909"/>
    <s v="C110"/>
    <s v="P049"/>
    <s v="S003"/>
    <x v="29"/>
    <x v="0"/>
    <x v="0"/>
    <n v="3"/>
    <n v="199.3"/>
    <n v="388.26"/>
    <n v="0.05"/>
    <n v="1106.5409999999999"/>
    <x v="5"/>
    <n v="2025"/>
    <n v="566.87999999999988"/>
  </r>
  <r>
    <s v="T02914"/>
    <n v="45372"/>
    <s v="C168"/>
    <s v="P004"/>
    <s v="S003"/>
    <x v="49"/>
    <x v="0"/>
    <x v="0"/>
    <n v="3"/>
    <n v="1363.52"/>
    <n v="1853.77"/>
    <n v="0.05"/>
    <n v="5283.2444999999989"/>
    <x v="2"/>
    <n v="2024"/>
    <n v="1470.75"/>
  </r>
  <r>
    <s v="T02915"/>
    <n v="45470"/>
    <s v="C016"/>
    <s v="P002"/>
    <s v="S001"/>
    <x v="2"/>
    <x v="1"/>
    <x v="3"/>
    <n v="4"/>
    <n v="527.62"/>
    <n v="818.76"/>
    <n v="0.1"/>
    <n v="2947.5360000000001"/>
    <x v="0"/>
    <n v="2024"/>
    <n v="1164.56"/>
  </r>
  <r>
    <s v="T02916"/>
    <n v="45267"/>
    <s v="C159"/>
    <s v="P002"/>
    <s v="S004"/>
    <x v="2"/>
    <x v="1"/>
    <x v="1"/>
    <n v="1"/>
    <n v="527.62"/>
    <n v="818.76"/>
    <n v="0.15"/>
    <n v="695.94600000000003"/>
    <x v="7"/>
    <n v="2023"/>
    <n v="291.14"/>
  </r>
  <r>
    <s v="T02917"/>
    <n v="45572"/>
    <s v="C191"/>
    <s v="P035"/>
    <s v="S001"/>
    <x v="7"/>
    <x v="1"/>
    <x v="3"/>
    <n v="3"/>
    <n v="1195.6300000000001"/>
    <n v="1562.43"/>
    <n v="0.1"/>
    <n v="4218.5609999999997"/>
    <x v="6"/>
    <n v="2024"/>
    <n v="1100.3999999999999"/>
  </r>
  <r>
    <s v="T02918"/>
    <n v="45826"/>
    <s v="C146"/>
    <s v="P023"/>
    <s v="S003"/>
    <x v="20"/>
    <x v="0"/>
    <x v="0"/>
    <n v="3"/>
    <n v="1014.91"/>
    <n v="1878.47"/>
    <n v="0.15"/>
    <n v="4790.0985000000001"/>
    <x v="0"/>
    <n v="2025"/>
    <n v="2590.6800000000003"/>
  </r>
  <r>
    <s v="T02919"/>
    <n v="45311"/>
    <s v="C191"/>
    <s v="P037"/>
    <s v="S004"/>
    <x v="27"/>
    <x v="1"/>
    <x v="1"/>
    <n v="3"/>
    <n v="1451.27"/>
    <n v="1952.65"/>
    <n v="0.15"/>
    <n v="4979.2575000000006"/>
    <x v="9"/>
    <n v="2024"/>
    <n v="1504.1400000000003"/>
  </r>
  <r>
    <s v="T02920"/>
    <n v="45708"/>
    <s v="C196"/>
    <s v="P042"/>
    <s v="S004"/>
    <x v="10"/>
    <x v="0"/>
    <x v="1"/>
    <n v="3"/>
    <n v="316.63"/>
    <n v="453.62"/>
    <n v="0.05"/>
    <n v="1292.817"/>
    <x v="10"/>
    <n v="2025"/>
    <n v="410.97"/>
  </r>
  <r>
    <s v="T02921"/>
    <n v="45830"/>
    <s v="C151"/>
    <s v="P018"/>
    <s v="S002"/>
    <x v="19"/>
    <x v="1"/>
    <x v="2"/>
    <n v="1"/>
    <n v="703.83"/>
    <n v="1079.8900000000001"/>
    <n v="0.1"/>
    <n v="971.90100000000007"/>
    <x v="0"/>
    <n v="2025"/>
    <n v="376.06000000000006"/>
  </r>
  <r>
    <s v="T02922"/>
    <n v="45541"/>
    <s v="C120"/>
    <s v="P048"/>
    <s v="S004"/>
    <x v="11"/>
    <x v="0"/>
    <x v="1"/>
    <n v="3"/>
    <n v="794.8"/>
    <n v="1216.3599999999999"/>
    <n v="0.15"/>
    <n v="3101.7179999999998"/>
    <x v="5"/>
    <n v="2024"/>
    <n v="1264.6799999999998"/>
  </r>
  <r>
    <s v="T02923"/>
    <n v="45666"/>
    <s v="C119"/>
    <s v="P023"/>
    <s v="S004"/>
    <x v="20"/>
    <x v="0"/>
    <x v="1"/>
    <n v="2"/>
    <n v="1014.91"/>
    <n v="1878.47"/>
    <n v="0.05"/>
    <n v="3569.0929999999998"/>
    <x v="9"/>
    <n v="2025"/>
    <n v="1727.1200000000001"/>
  </r>
  <r>
    <s v="T02924"/>
    <n v="45671"/>
    <s v="C108"/>
    <s v="P034"/>
    <s v="S001"/>
    <x v="12"/>
    <x v="1"/>
    <x v="3"/>
    <n v="2"/>
    <n v="246.07"/>
    <n v="428.05"/>
    <n v="0.1"/>
    <n v="770.49"/>
    <x v="9"/>
    <n v="2025"/>
    <n v="363.96000000000004"/>
  </r>
  <r>
    <s v="T02925"/>
    <n v="45721"/>
    <s v="C162"/>
    <s v="P041"/>
    <s v="S002"/>
    <x v="30"/>
    <x v="1"/>
    <x v="2"/>
    <n v="4"/>
    <n v="1043.29"/>
    <n v="1635.01"/>
    <n v="0.1"/>
    <n v="5886.0360000000001"/>
    <x v="2"/>
    <n v="2025"/>
    <n v="2366.88"/>
  </r>
  <r>
    <s v="T02926"/>
    <n v="45520"/>
    <s v="C112"/>
    <s v="P014"/>
    <s v="S002"/>
    <x v="0"/>
    <x v="0"/>
    <x v="2"/>
    <n v="2"/>
    <n v="797.94"/>
    <n v="1342.75"/>
    <n v="0.05"/>
    <n v="2551.2249999999999"/>
    <x v="3"/>
    <n v="2024"/>
    <n v="1089.6199999999999"/>
  </r>
  <r>
    <s v="T02927"/>
    <n v="45369"/>
    <s v="C025"/>
    <s v="P014"/>
    <s v="S001"/>
    <x v="0"/>
    <x v="0"/>
    <x v="3"/>
    <n v="4"/>
    <n v="797.94"/>
    <n v="1342.75"/>
    <n v="0.15"/>
    <n v="4565.3499999999995"/>
    <x v="2"/>
    <n v="2024"/>
    <n v="2179.2399999999998"/>
  </r>
  <r>
    <s v="T02928"/>
    <n v="45438"/>
    <s v="C070"/>
    <s v="P020"/>
    <s v="S003"/>
    <x v="24"/>
    <x v="0"/>
    <x v="0"/>
    <n v="2"/>
    <n v="242.98"/>
    <n v="323.92"/>
    <n v="0"/>
    <n v="647.84"/>
    <x v="4"/>
    <n v="2024"/>
    <n v="161.88000000000005"/>
  </r>
  <r>
    <s v="T02929"/>
    <n v="45273"/>
    <s v="C101"/>
    <s v="P008"/>
    <s v="S002"/>
    <x v="48"/>
    <x v="0"/>
    <x v="2"/>
    <n v="3"/>
    <n v="70.59"/>
    <n v="109.78"/>
    <n v="0.1"/>
    <n v="296.40600000000006"/>
    <x v="7"/>
    <n v="2023"/>
    <n v="117.57"/>
  </r>
  <r>
    <s v="T02930"/>
    <n v="45279"/>
    <s v="C049"/>
    <s v="P001"/>
    <s v="S004"/>
    <x v="31"/>
    <x v="1"/>
    <x v="1"/>
    <n v="5"/>
    <n v="1323.38"/>
    <n v="1673.69"/>
    <n v="0.15"/>
    <n v="7113.1825000000008"/>
    <x v="7"/>
    <n v="2023"/>
    <n v="1751.5499999999997"/>
  </r>
  <r>
    <s v="T02931"/>
    <n v="45208"/>
    <s v="C112"/>
    <s v="P007"/>
    <s v="S002"/>
    <x v="18"/>
    <x v="1"/>
    <x v="2"/>
    <n v="4"/>
    <n v="764.02"/>
    <n v="1474.12"/>
    <n v="0"/>
    <n v="5896.48"/>
    <x v="6"/>
    <n v="2023"/>
    <n v="2840.3999999999996"/>
  </r>
  <r>
    <s v="T02932"/>
    <n v="45417"/>
    <s v="C028"/>
    <s v="P008"/>
    <s v="S001"/>
    <x v="48"/>
    <x v="0"/>
    <x v="3"/>
    <n v="3"/>
    <n v="70.59"/>
    <n v="109.78"/>
    <n v="0.15"/>
    <n v="279.93900000000002"/>
    <x v="4"/>
    <n v="2024"/>
    <n v="117.57"/>
  </r>
  <r>
    <s v="T02933"/>
    <n v="45418"/>
    <s v="C037"/>
    <s v="P030"/>
    <s v="S002"/>
    <x v="1"/>
    <x v="0"/>
    <x v="2"/>
    <n v="5"/>
    <n v="15.28"/>
    <n v="29.24"/>
    <n v="0.15"/>
    <n v="124.26999999999998"/>
    <x v="4"/>
    <n v="2024"/>
    <n v="69.8"/>
  </r>
  <r>
    <s v="T02934"/>
    <n v="45488"/>
    <s v="C107"/>
    <s v="P013"/>
    <s v="S004"/>
    <x v="21"/>
    <x v="0"/>
    <x v="1"/>
    <n v="1"/>
    <n v="675.1"/>
    <n v="1134.8"/>
    <n v="0.1"/>
    <n v="1021.3199999999999"/>
    <x v="11"/>
    <n v="2024"/>
    <n v="459.69999999999993"/>
  </r>
  <r>
    <s v="T02935"/>
    <n v="45579"/>
    <s v="C087"/>
    <s v="P031"/>
    <s v="S003"/>
    <x v="39"/>
    <x v="2"/>
    <x v="0"/>
    <n v="5"/>
    <n v="822.2"/>
    <n v="1095.72"/>
    <n v="0.15"/>
    <n v="4656.8100000000004"/>
    <x v="6"/>
    <n v="2024"/>
    <n v="1367.6"/>
  </r>
  <r>
    <s v="T02936"/>
    <n v="45406"/>
    <s v="C154"/>
    <s v="P023"/>
    <s v="S002"/>
    <x v="20"/>
    <x v="0"/>
    <x v="2"/>
    <n v="5"/>
    <n v="1014.91"/>
    <n v="1878.47"/>
    <n v="0.1"/>
    <n v="8453.1149999999998"/>
    <x v="8"/>
    <n v="2024"/>
    <n v="4317.8"/>
  </r>
  <r>
    <s v="T02937"/>
    <n v="45401"/>
    <s v="C186"/>
    <s v="P026"/>
    <s v="S003"/>
    <x v="15"/>
    <x v="2"/>
    <x v="0"/>
    <n v="2"/>
    <n v="584.4"/>
    <n v="1015.76"/>
    <n v="0.1"/>
    <n v="1828.3679999999999"/>
    <x v="8"/>
    <n v="2024"/>
    <n v="862.72"/>
  </r>
  <r>
    <s v="T02938"/>
    <n v="45463"/>
    <s v="C017"/>
    <s v="P028"/>
    <s v="S001"/>
    <x v="25"/>
    <x v="1"/>
    <x v="3"/>
    <n v="4"/>
    <n v="363.33"/>
    <n v="673.78"/>
    <n v="0.1"/>
    <n v="2425.6080000000002"/>
    <x v="0"/>
    <n v="2024"/>
    <n v="1241.8"/>
  </r>
  <r>
    <s v="T02939"/>
    <n v="45282"/>
    <s v="C064"/>
    <s v="P038"/>
    <s v="S002"/>
    <x v="41"/>
    <x v="0"/>
    <x v="2"/>
    <n v="3"/>
    <n v="285.23"/>
    <n v="366.93"/>
    <n v="0.05"/>
    <n v="1045.7504999999999"/>
    <x v="7"/>
    <n v="2023"/>
    <n v="245.09999999999997"/>
  </r>
  <r>
    <s v="T02940"/>
    <n v="45343"/>
    <s v="C163"/>
    <s v="P044"/>
    <s v="S004"/>
    <x v="32"/>
    <x v="0"/>
    <x v="1"/>
    <n v="3"/>
    <n v="797.54"/>
    <n v="1286.55"/>
    <n v="0.1"/>
    <n v="3473.6849999999999"/>
    <x v="10"/>
    <n v="2024"/>
    <n v="1467.03"/>
  </r>
  <r>
    <s v="T02941"/>
    <n v="45870"/>
    <s v="C179"/>
    <s v="P009"/>
    <s v="S002"/>
    <x v="5"/>
    <x v="2"/>
    <x v="2"/>
    <n v="2"/>
    <n v="80.36"/>
    <n v="123.19"/>
    <n v="0.1"/>
    <n v="221.74199999999999"/>
    <x v="3"/>
    <n v="2025"/>
    <n v="85.66"/>
  </r>
  <r>
    <s v="T02942"/>
    <n v="45223"/>
    <s v="C182"/>
    <s v="P026"/>
    <s v="S005"/>
    <x v="15"/>
    <x v="2"/>
    <x v="2"/>
    <n v="5"/>
    <n v="584.4"/>
    <n v="1015.76"/>
    <n v="0.05"/>
    <n v="4824.8599999999997"/>
    <x v="6"/>
    <n v="2023"/>
    <n v="2156.8000000000002"/>
  </r>
  <r>
    <s v="T02943"/>
    <n v="45301"/>
    <s v="C126"/>
    <s v="P016"/>
    <s v="S005"/>
    <x v="13"/>
    <x v="0"/>
    <x v="2"/>
    <n v="4"/>
    <n v="1451.16"/>
    <n v="1858.75"/>
    <n v="0"/>
    <n v="7435"/>
    <x v="9"/>
    <n v="2024"/>
    <n v="1630.3599999999997"/>
  </r>
  <r>
    <s v="T02944"/>
    <n v="45468"/>
    <s v="C131"/>
    <s v="P029"/>
    <s v="S001"/>
    <x v="47"/>
    <x v="0"/>
    <x v="3"/>
    <n v="4"/>
    <n v="988.31"/>
    <n v="1485.05"/>
    <n v="0.05"/>
    <n v="5643.19"/>
    <x v="0"/>
    <n v="2024"/>
    <n v="1986.96"/>
  </r>
  <r>
    <s v="T02945"/>
    <n v="45680"/>
    <s v="C021"/>
    <s v="P031"/>
    <s v="S005"/>
    <x v="39"/>
    <x v="2"/>
    <x v="2"/>
    <n v="4"/>
    <n v="822.2"/>
    <n v="1095.72"/>
    <n v="0.15"/>
    <n v="3725.4479999999999"/>
    <x v="9"/>
    <n v="2025"/>
    <n v="1094.08"/>
  </r>
  <r>
    <s v="T02946"/>
    <n v="45283"/>
    <s v="C018"/>
    <s v="P043"/>
    <s v="S004"/>
    <x v="45"/>
    <x v="0"/>
    <x v="1"/>
    <n v="4"/>
    <n v="293.95999999999998"/>
    <n v="564.41999999999996"/>
    <n v="0.05"/>
    <n v="2144.7959999999998"/>
    <x v="7"/>
    <n v="2023"/>
    <n v="1081.8399999999999"/>
  </r>
  <r>
    <s v="T02947"/>
    <n v="45211"/>
    <s v="C183"/>
    <s v="P019"/>
    <s v="S002"/>
    <x v="26"/>
    <x v="1"/>
    <x v="2"/>
    <n v="3"/>
    <n v="1346.48"/>
    <n v="1762.92"/>
    <n v="0"/>
    <n v="5288.76"/>
    <x v="6"/>
    <n v="2023"/>
    <n v="1249.3200000000002"/>
  </r>
  <r>
    <s v="T02948"/>
    <n v="45374"/>
    <s v="C064"/>
    <s v="P001"/>
    <s v="S002"/>
    <x v="31"/>
    <x v="1"/>
    <x v="2"/>
    <n v="1"/>
    <n v="1323.38"/>
    <n v="1673.69"/>
    <n v="0.1"/>
    <n v="1506.3210000000001"/>
    <x v="2"/>
    <n v="2024"/>
    <n v="350.30999999999995"/>
  </r>
  <r>
    <s v="T02949"/>
    <n v="45288"/>
    <s v="C159"/>
    <s v="P016"/>
    <s v="S004"/>
    <x v="13"/>
    <x v="0"/>
    <x v="1"/>
    <n v="5"/>
    <n v="1451.16"/>
    <n v="1858.75"/>
    <n v="0.05"/>
    <n v="8829.0625"/>
    <x v="7"/>
    <n v="2023"/>
    <n v="2037.9499999999996"/>
  </r>
  <r>
    <s v="T02950"/>
    <n v="45508"/>
    <s v="C082"/>
    <s v="P045"/>
    <s v="S004"/>
    <x v="8"/>
    <x v="2"/>
    <x v="1"/>
    <n v="3"/>
    <n v="1004.56"/>
    <n v="1879.08"/>
    <n v="0.05"/>
    <n v="5355.3779999999997"/>
    <x v="3"/>
    <n v="2024"/>
    <n v="2623.56"/>
  </r>
  <r>
    <s v="T02951"/>
    <n v="45311"/>
    <s v="C153"/>
    <s v="P038"/>
    <s v="S005"/>
    <x v="41"/>
    <x v="0"/>
    <x v="2"/>
    <n v="1"/>
    <n v="285.23"/>
    <n v="366.93"/>
    <n v="0.1"/>
    <n v="330.23700000000002"/>
    <x v="9"/>
    <n v="2024"/>
    <n v="81.699999999999989"/>
  </r>
  <r>
    <s v="T02952"/>
    <n v="45768"/>
    <s v="C189"/>
    <s v="P033"/>
    <s v="S002"/>
    <x v="16"/>
    <x v="0"/>
    <x v="2"/>
    <n v="5"/>
    <n v="1329.15"/>
    <n v="1798.97"/>
    <n v="0.1"/>
    <n v="8095.3650000000007"/>
    <x v="8"/>
    <n v="2025"/>
    <n v="2349.0999999999995"/>
  </r>
  <r>
    <s v="T02953"/>
    <n v="45734"/>
    <s v="C097"/>
    <s v="P017"/>
    <s v="S004"/>
    <x v="43"/>
    <x v="1"/>
    <x v="1"/>
    <n v="1"/>
    <n v="833.52"/>
    <n v="1246.1099999999999"/>
    <n v="0.1"/>
    <n v="1121.499"/>
    <x v="2"/>
    <n v="2025"/>
    <n v="412.58999999999992"/>
  </r>
  <r>
    <s v="T02954"/>
    <n v="45384"/>
    <s v="C053"/>
    <s v="P021"/>
    <s v="S002"/>
    <x v="23"/>
    <x v="2"/>
    <x v="2"/>
    <n v="3"/>
    <n v="977.09"/>
    <n v="1227.24"/>
    <n v="0"/>
    <n v="3681.7200000000003"/>
    <x v="8"/>
    <n v="2024"/>
    <n v="750.44999999999993"/>
  </r>
  <r>
    <s v="T02955"/>
    <n v="45301"/>
    <s v="C167"/>
    <s v="P013"/>
    <s v="S004"/>
    <x v="21"/>
    <x v="0"/>
    <x v="1"/>
    <n v="1"/>
    <n v="675.1"/>
    <n v="1134.8"/>
    <n v="0.1"/>
    <n v="1021.3199999999999"/>
    <x v="9"/>
    <n v="2024"/>
    <n v="459.69999999999993"/>
  </r>
  <r>
    <s v="T02956"/>
    <n v="45647"/>
    <s v="C199"/>
    <s v="P035"/>
    <s v="S002"/>
    <x v="7"/>
    <x v="1"/>
    <x v="2"/>
    <n v="4"/>
    <n v="1195.6300000000001"/>
    <n v="1562.43"/>
    <n v="0.15"/>
    <n v="5312.2619999999997"/>
    <x v="7"/>
    <n v="2024"/>
    <n v="1467.1999999999998"/>
  </r>
  <r>
    <s v="T02957"/>
    <n v="45501"/>
    <s v="C153"/>
    <s v="P019"/>
    <s v="S004"/>
    <x v="26"/>
    <x v="1"/>
    <x v="1"/>
    <n v="3"/>
    <n v="1346.48"/>
    <n v="1762.92"/>
    <n v="0"/>
    <n v="5288.76"/>
    <x v="11"/>
    <n v="2024"/>
    <n v="1249.3200000000002"/>
  </r>
  <r>
    <s v="T02958"/>
    <n v="45631"/>
    <s v="C117"/>
    <s v="P027"/>
    <s v="S003"/>
    <x v="34"/>
    <x v="1"/>
    <x v="0"/>
    <n v="2"/>
    <n v="952.65"/>
    <n v="1272.23"/>
    <n v="0.15"/>
    <n v="2162.7910000000002"/>
    <x v="7"/>
    <n v="2024"/>
    <n v="639.16000000000008"/>
  </r>
  <r>
    <s v="T02959"/>
    <n v="45861"/>
    <s v="C042"/>
    <s v="P034"/>
    <s v="S005"/>
    <x v="12"/>
    <x v="1"/>
    <x v="2"/>
    <n v="2"/>
    <n v="246.07"/>
    <n v="428.05"/>
    <n v="0.1"/>
    <n v="770.49"/>
    <x v="11"/>
    <n v="2025"/>
    <n v="363.96000000000004"/>
  </r>
  <r>
    <s v="T02960"/>
    <n v="45557"/>
    <s v="C032"/>
    <s v="P037"/>
    <s v="S001"/>
    <x v="27"/>
    <x v="1"/>
    <x v="3"/>
    <n v="3"/>
    <n v="1451.27"/>
    <n v="1952.65"/>
    <n v="0.15"/>
    <n v="4979.2575000000006"/>
    <x v="5"/>
    <n v="2024"/>
    <n v="1504.1400000000003"/>
  </r>
  <r>
    <s v="T02961"/>
    <n v="45629"/>
    <s v="C037"/>
    <s v="P036"/>
    <s v="S003"/>
    <x v="4"/>
    <x v="0"/>
    <x v="0"/>
    <n v="4"/>
    <n v="1167.73"/>
    <n v="1501.46"/>
    <n v="0"/>
    <n v="6005.84"/>
    <x v="7"/>
    <n v="2024"/>
    <n v="1334.92"/>
  </r>
  <r>
    <s v="T02962"/>
    <n v="45545"/>
    <s v="C166"/>
    <s v="P038"/>
    <s v="S003"/>
    <x v="41"/>
    <x v="0"/>
    <x v="0"/>
    <n v="4"/>
    <n v="285.23"/>
    <n v="366.93"/>
    <n v="0.05"/>
    <n v="1394.3340000000001"/>
    <x v="5"/>
    <n v="2024"/>
    <n v="326.79999999999995"/>
  </r>
  <r>
    <s v="T02963"/>
    <n v="45796"/>
    <s v="C157"/>
    <s v="P027"/>
    <s v="S001"/>
    <x v="34"/>
    <x v="1"/>
    <x v="3"/>
    <n v="3"/>
    <n v="952.65"/>
    <n v="1272.23"/>
    <n v="0.1"/>
    <n v="3435.0210000000002"/>
    <x v="4"/>
    <n v="2025"/>
    <n v="958.74000000000012"/>
  </r>
  <r>
    <s v="T02964"/>
    <n v="45397"/>
    <s v="C131"/>
    <s v="P018"/>
    <s v="S001"/>
    <x v="19"/>
    <x v="1"/>
    <x v="3"/>
    <n v="2"/>
    <n v="703.83"/>
    <n v="1079.8900000000001"/>
    <n v="0.15"/>
    <n v="1835.8130000000001"/>
    <x v="8"/>
    <n v="2024"/>
    <n v="752.12000000000012"/>
  </r>
  <r>
    <s v="T02965"/>
    <n v="45636"/>
    <s v="C018"/>
    <s v="P045"/>
    <s v="S002"/>
    <x v="8"/>
    <x v="2"/>
    <x v="2"/>
    <n v="2"/>
    <n v="1004.56"/>
    <n v="1879.08"/>
    <n v="0"/>
    <n v="3758.16"/>
    <x v="7"/>
    <n v="2024"/>
    <n v="1749.04"/>
  </r>
  <r>
    <s v="T02966"/>
    <n v="45876"/>
    <s v="C183"/>
    <s v="P013"/>
    <s v="S002"/>
    <x v="21"/>
    <x v="0"/>
    <x v="2"/>
    <n v="1"/>
    <n v="675.1"/>
    <n v="1134.8"/>
    <n v="0.1"/>
    <n v="1021.3199999999999"/>
    <x v="3"/>
    <n v="2025"/>
    <n v="459.69999999999993"/>
  </r>
  <r>
    <s v="T02967"/>
    <n v="45559"/>
    <s v="C087"/>
    <s v="P035"/>
    <s v="S001"/>
    <x v="7"/>
    <x v="1"/>
    <x v="3"/>
    <n v="4"/>
    <n v="1195.6300000000001"/>
    <n v="1562.43"/>
    <n v="0.1"/>
    <n v="5624.7480000000005"/>
    <x v="5"/>
    <n v="2024"/>
    <n v="1467.1999999999998"/>
  </r>
  <r>
    <s v="T02968"/>
    <n v="45264"/>
    <s v="C127"/>
    <s v="P029"/>
    <s v="S004"/>
    <x v="47"/>
    <x v="0"/>
    <x v="1"/>
    <n v="5"/>
    <n v="988.31"/>
    <n v="1485.05"/>
    <n v="0"/>
    <n v="7425.25"/>
    <x v="7"/>
    <n v="2023"/>
    <n v="2483.6999999999998"/>
  </r>
  <r>
    <s v="T02969"/>
    <n v="45543"/>
    <s v="C165"/>
    <s v="P034"/>
    <s v="S004"/>
    <x v="12"/>
    <x v="1"/>
    <x v="1"/>
    <n v="2"/>
    <n v="246.07"/>
    <n v="428.05"/>
    <n v="0"/>
    <n v="856.1"/>
    <x v="5"/>
    <n v="2024"/>
    <n v="363.96000000000004"/>
  </r>
  <r>
    <s v="T02970"/>
    <n v="45206"/>
    <s v="C115"/>
    <s v="P031"/>
    <s v="S002"/>
    <x v="39"/>
    <x v="2"/>
    <x v="2"/>
    <n v="1"/>
    <n v="822.2"/>
    <n v="1095.72"/>
    <n v="0.1"/>
    <n v="986.14800000000002"/>
    <x v="6"/>
    <n v="2023"/>
    <n v="273.52"/>
  </r>
  <r>
    <s v="T02971"/>
    <n v="45750"/>
    <s v="C062"/>
    <s v="P047"/>
    <s v="S001"/>
    <x v="28"/>
    <x v="1"/>
    <x v="3"/>
    <n v="5"/>
    <n v="722.74"/>
    <n v="1197.18"/>
    <n v="0"/>
    <n v="5985.9000000000005"/>
    <x v="8"/>
    <n v="2025"/>
    <n v="2372.2000000000003"/>
  </r>
  <r>
    <s v="T02972"/>
    <n v="45621"/>
    <s v="C165"/>
    <s v="P009"/>
    <s v="S002"/>
    <x v="5"/>
    <x v="2"/>
    <x v="2"/>
    <n v="4"/>
    <n v="80.36"/>
    <n v="123.19"/>
    <n v="0"/>
    <n v="492.76"/>
    <x v="1"/>
    <n v="2024"/>
    <n v="171.32"/>
  </r>
  <r>
    <s v="T02973"/>
    <n v="45345"/>
    <s v="C057"/>
    <s v="P017"/>
    <s v="S002"/>
    <x v="43"/>
    <x v="1"/>
    <x v="2"/>
    <n v="2"/>
    <n v="833.52"/>
    <n v="1246.1099999999999"/>
    <n v="0.05"/>
    <n v="2367.6089999999999"/>
    <x v="10"/>
    <n v="2024"/>
    <n v="825.17999999999984"/>
  </r>
  <r>
    <s v="T02974"/>
    <n v="45214"/>
    <s v="C083"/>
    <s v="P001"/>
    <s v="S004"/>
    <x v="31"/>
    <x v="1"/>
    <x v="1"/>
    <n v="4"/>
    <n v="1323.38"/>
    <n v="1673.69"/>
    <n v="0"/>
    <n v="6694.76"/>
    <x v="6"/>
    <n v="2023"/>
    <n v="1401.2399999999998"/>
  </r>
  <r>
    <s v="T02975"/>
    <n v="45525"/>
    <s v="C127"/>
    <s v="P011"/>
    <s v="S001"/>
    <x v="17"/>
    <x v="1"/>
    <x v="3"/>
    <n v="4"/>
    <n v="190.67"/>
    <n v="248.57"/>
    <n v="0"/>
    <n v="994.28"/>
    <x v="3"/>
    <n v="2024"/>
    <n v="231.60000000000002"/>
  </r>
  <r>
    <s v="T02976"/>
    <n v="45758"/>
    <s v="C052"/>
    <s v="P002"/>
    <s v="S005"/>
    <x v="2"/>
    <x v="1"/>
    <x v="2"/>
    <n v="1"/>
    <n v="527.62"/>
    <n v="818.76"/>
    <n v="0.05"/>
    <n v="777.822"/>
    <x v="8"/>
    <n v="2025"/>
    <n v="291.14"/>
  </r>
  <r>
    <s v="T02977"/>
    <n v="45505"/>
    <s v="C150"/>
    <s v="P012"/>
    <s v="S004"/>
    <x v="38"/>
    <x v="1"/>
    <x v="1"/>
    <n v="1"/>
    <n v="818.24"/>
    <n v="1193.0899999999999"/>
    <n v="0.1"/>
    <n v="1073.7809999999999"/>
    <x v="3"/>
    <n v="2024"/>
    <n v="374.84999999999991"/>
  </r>
  <r>
    <s v="T02978"/>
    <n v="45782"/>
    <s v="C149"/>
    <s v="P024"/>
    <s v="S003"/>
    <x v="14"/>
    <x v="1"/>
    <x v="0"/>
    <n v="5"/>
    <n v="813.07"/>
    <n v="1487.41"/>
    <n v="0.05"/>
    <n v="7065.1975000000002"/>
    <x v="4"/>
    <n v="2025"/>
    <n v="3371.7000000000003"/>
  </r>
  <r>
    <s v="T02979"/>
    <n v="45454"/>
    <s v="C055"/>
    <s v="P007"/>
    <s v="S002"/>
    <x v="18"/>
    <x v="1"/>
    <x v="2"/>
    <n v="5"/>
    <n v="764.02"/>
    <n v="1474.12"/>
    <n v="0"/>
    <n v="7370.5999999999995"/>
    <x v="0"/>
    <n v="2024"/>
    <n v="3550.4999999999995"/>
  </r>
  <r>
    <s v="T02980"/>
    <n v="45212"/>
    <s v="C069"/>
    <s v="P033"/>
    <s v="S005"/>
    <x v="16"/>
    <x v="0"/>
    <x v="2"/>
    <n v="3"/>
    <n v="1329.15"/>
    <n v="1798.97"/>
    <n v="0.15"/>
    <n v="4587.3734999999997"/>
    <x v="6"/>
    <n v="2023"/>
    <n v="1409.4599999999998"/>
  </r>
  <r>
    <s v="T02981"/>
    <n v="45515"/>
    <s v="C052"/>
    <s v="P041"/>
    <s v="S005"/>
    <x v="30"/>
    <x v="1"/>
    <x v="2"/>
    <n v="3"/>
    <n v="1043.29"/>
    <n v="1635.01"/>
    <n v="0.1"/>
    <n v="4414.527"/>
    <x v="3"/>
    <n v="2024"/>
    <n v="1775.16"/>
  </r>
  <r>
    <s v="T02982"/>
    <n v="45323"/>
    <s v="C084"/>
    <s v="P050"/>
    <s v="S003"/>
    <x v="3"/>
    <x v="0"/>
    <x v="0"/>
    <n v="4"/>
    <n v="775.07"/>
    <n v="1044.6400000000001"/>
    <n v="0"/>
    <n v="4178.5600000000004"/>
    <x v="10"/>
    <n v="2024"/>
    <n v="1078.2800000000002"/>
  </r>
  <r>
    <s v="T02983"/>
    <n v="45839"/>
    <s v="C116"/>
    <s v="P032"/>
    <s v="S001"/>
    <x v="44"/>
    <x v="2"/>
    <x v="3"/>
    <n v="4"/>
    <n v="164.01"/>
    <n v="304.70999999999998"/>
    <n v="0.15"/>
    <n v="1036.0139999999999"/>
    <x v="11"/>
    <n v="2025"/>
    <n v="562.79999999999995"/>
  </r>
  <r>
    <s v="T02984"/>
    <n v="45446"/>
    <s v="C048"/>
    <s v="P014"/>
    <s v="S001"/>
    <x v="0"/>
    <x v="0"/>
    <x v="3"/>
    <n v="1"/>
    <n v="797.94"/>
    <n v="1342.75"/>
    <n v="0.15"/>
    <n v="1141.3374999999999"/>
    <x v="0"/>
    <n v="2024"/>
    <n v="544.80999999999995"/>
  </r>
  <r>
    <s v="T02985"/>
    <n v="45903"/>
    <s v="C191"/>
    <s v="P023"/>
    <s v="S002"/>
    <x v="20"/>
    <x v="0"/>
    <x v="2"/>
    <n v="2"/>
    <n v="1014.91"/>
    <n v="1878.47"/>
    <n v="0.1"/>
    <n v="3381.2460000000001"/>
    <x v="5"/>
    <n v="2025"/>
    <n v="1727.1200000000001"/>
  </r>
  <r>
    <s v="T02986"/>
    <n v="45797"/>
    <s v="C152"/>
    <s v="P043"/>
    <s v="S003"/>
    <x v="45"/>
    <x v="0"/>
    <x v="0"/>
    <n v="3"/>
    <n v="293.95999999999998"/>
    <n v="564.41999999999996"/>
    <n v="0.15"/>
    <n v="1439.2709999999997"/>
    <x v="4"/>
    <n v="2025"/>
    <n v="811.37999999999988"/>
  </r>
  <r>
    <s v="T02987"/>
    <n v="45612"/>
    <s v="C166"/>
    <s v="P035"/>
    <s v="S002"/>
    <x v="7"/>
    <x v="1"/>
    <x v="2"/>
    <n v="5"/>
    <n v="1195.6300000000001"/>
    <n v="1562.43"/>
    <n v="0.1"/>
    <n v="7030.9350000000004"/>
    <x v="1"/>
    <n v="2024"/>
    <n v="1833.9999999999998"/>
  </r>
  <r>
    <s v="T02988"/>
    <n v="45781"/>
    <s v="C131"/>
    <s v="P039"/>
    <s v="S001"/>
    <x v="22"/>
    <x v="0"/>
    <x v="3"/>
    <n v="3"/>
    <n v="398.25"/>
    <n v="540.94000000000005"/>
    <n v="0"/>
    <n v="1622.8200000000002"/>
    <x v="4"/>
    <n v="2025"/>
    <n v="428.07000000000016"/>
  </r>
  <r>
    <s v="T02989"/>
    <n v="45907"/>
    <s v="C047"/>
    <s v="P022"/>
    <s v="S003"/>
    <x v="9"/>
    <x v="2"/>
    <x v="0"/>
    <n v="2"/>
    <n v="19.05"/>
    <n v="25.57"/>
    <n v="0.15"/>
    <n v="43.469000000000001"/>
    <x v="5"/>
    <n v="2025"/>
    <n v="13.04"/>
  </r>
  <r>
    <s v="T02990"/>
    <n v="45808"/>
    <s v="C185"/>
    <s v="P037"/>
    <s v="S003"/>
    <x v="27"/>
    <x v="1"/>
    <x v="0"/>
    <n v="4"/>
    <n v="1451.27"/>
    <n v="1952.65"/>
    <n v="0.15"/>
    <n v="6639.01"/>
    <x v="4"/>
    <n v="2025"/>
    <n v="2005.5200000000004"/>
  </r>
  <r>
    <s v="T02991"/>
    <n v="45769"/>
    <s v="C126"/>
    <s v="P040"/>
    <s v="S004"/>
    <x v="37"/>
    <x v="1"/>
    <x v="1"/>
    <n v="5"/>
    <n v="1322.44"/>
    <n v="1745.61"/>
    <n v="0.1"/>
    <n v="7855.2449999999999"/>
    <x v="8"/>
    <n v="2025"/>
    <n v="2115.8499999999995"/>
  </r>
  <r>
    <s v="T02992"/>
    <n v="45706"/>
    <s v="C020"/>
    <s v="P016"/>
    <s v="S005"/>
    <x v="13"/>
    <x v="0"/>
    <x v="2"/>
    <n v="1"/>
    <n v="1451.16"/>
    <n v="1858.75"/>
    <n v="0"/>
    <n v="1858.75"/>
    <x v="10"/>
    <n v="2025"/>
    <n v="407.58999999999992"/>
  </r>
  <r>
    <s v="T02993"/>
    <n v="45569"/>
    <s v="C159"/>
    <s v="P047"/>
    <s v="S001"/>
    <x v="28"/>
    <x v="1"/>
    <x v="3"/>
    <n v="1"/>
    <n v="722.74"/>
    <n v="1197.18"/>
    <n v="0.1"/>
    <n v="1077.462"/>
    <x v="6"/>
    <n v="2024"/>
    <n v="474.44000000000005"/>
  </r>
  <r>
    <s v="T02994"/>
    <n v="45643"/>
    <s v="C078"/>
    <s v="P030"/>
    <s v="S004"/>
    <x v="1"/>
    <x v="0"/>
    <x v="1"/>
    <n v="4"/>
    <n v="15.28"/>
    <n v="29.24"/>
    <n v="0.05"/>
    <n v="111.11199999999999"/>
    <x v="7"/>
    <n v="2024"/>
    <n v="55.839999999999996"/>
  </r>
  <r>
    <s v="T02995"/>
    <n v="45713"/>
    <s v="C014"/>
    <s v="P035"/>
    <s v="S003"/>
    <x v="7"/>
    <x v="1"/>
    <x v="0"/>
    <n v="2"/>
    <n v="1195.6300000000001"/>
    <n v="1562.43"/>
    <n v="0.05"/>
    <n v="2968.6170000000002"/>
    <x v="10"/>
    <n v="2025"/>
    <n v="733.59999999999991"/>
  </r>
  <r>
    <s v="T02996"/>
    <n v="45805"/>
    <s v="C190"/>
    <s v="P016"/>
    <s v="S003"/>
    <x v="13"/>
    <x v="0"/>
    <x v="0"/>
    <n v="1"/>
    <n v="1451.16"/>
    <n v="1858.75"/>
    <n v="0.1"/>
    <n v="1672.875"/>
    <x v="4"/>
    <n v="2025"/>
    <n v="407.58999999999992"/>
  </r>
  <r>
    <s v="T02997"/>
    <n v="45456"/>
    <s v="C168"/>
    <s v="P033"/>
    <s v="S001"/>
    <x v="16"/>
    <x v="0"/>
    <x v="3"/>
    <n v="3"/>
    <n v="1329.15"/>
    <n v="1798.97"/>
    <n v="0"/>
    <n v="5396.91"/>
    <x v="0"/>
    <n v="2024"/>
    <n v="1409.4599999999998"/>
  </r>
  <r>
    <s v="T02998"/>
    <n v="45824"/>
    <s v="C078"/>
    <s v="P005"/>
    <s v="S002"/>
    <x v="6"/>
    <x v="0"/>
    <x v="2"/>
    <n v="3"/>
    <n v="1004.09"/>
    <n v="1396.22"/>
    <n v="0.15"/>
    <n v="3560.3609999999999"/>
    <x v="0"/>
    <n v="2025"/>
    <n v="1176.3899999999999"/>
  </r>
  <r>
    <s v="T02999"/>
    <n v="45528"/>
    <s v="C031"/>
    <s v="P030"/>
    <s v="S001"/>
    <x v="1"/>
    <x v="0"/>
    <x v="3"/>
    <n v="4"/>
    <n v="15.28"/>
    <n v="29.24"/>
    <n v="0.05"/>
    <n v="111.11199999999999"/>
    <x v="3"/>
    <n v="2024"/>
    <n v="55.839999999999996"/>
  </r>
  <r>
    <s v="T03000"/>
    <n v="45679"/>
    <s v="C029"/>
    <s v="P022"/>
    <s v="S001"/>
    <x v="9"/>
    <x v="2"/>
    <x v="3"/>
    <n v="2"/>
    <n v="19.05"/>
    <n v="25.57"/>
    <n v="0.15"/>
    <n v="43.469000000000001"/>
    <x v="9"/>
    <n v="2025"/>
    <n v="13.04"/>
  </r>
  <r>
    <s v="T03001"/>
    <n v="45455"/>
    <s v="C070"/>
    <s v="P027"/>
    <s v="S001"/>
    <x v="34"/>
    <x v="1"/>
    <x v="3"/>
    <n v="5"/>
    <n v="952.65"/>
    <n v="1272.23"/>
    <n v="0.15"/>
    <n v="5406.9775"/>
    <x v="0"/>
    <n v="2024"/>
    <n v="1597.9"/>
  </r>
  <r>
    <s v="T03002"/>
    <n v="45671"/>
    <s v="C188"/>
    <s v="P025"/>
    <s v="S002"/>
    <x v="33"/>
    <x v="0"/>
    <x v="2"/>
    <n v="2"/>
    <n v="258.72000000000003"/>
    <n v="429.15"/>
    <n v="0"/>
    <n v="858.3"/>
    <x v="9"/>
    <n v="2025"/>
    <n v="340.8599999999999"/>
  </r>
  <r>
    <s v="T03003"/>
    <n v="45291"/>
    <s v="C174"/>
    <s v="P009"/>
    <s v="S004"/>
    <x v="5"/>
    <x v="2"/>
    <x v="1"/>
    <n v="1"/>
    <n v="80.36"/>
    <n v="123.19"/>
    <n v="0"/>
    <n v="123.19"/>
    <x v="7"/>
    <n v="2023"/>
    <n v="42.83"/>
  </r>
  <r>
    <s v="T03004"/>
    <n v="45306"/>
    <s v="C111"/>
    <s v="P023"/>
    <s v="S004"/>
    <x v="20"/>
    <x v="0"/>
    <x v="1"/>
    <n v="4"/>
    <n v="1014.91"/>
    <n v="1878.47"/>
    <n v="0.05"/>
    <n v="7138.1859999999997"/>
    <x v="9"/>
    <n v="2024"/>
    <n v="3454.2400000000002"/>
  </r>
  <r>
    <s v="T03005"/>
    <n v="45318"/>
    <s v="C148"/>
    <s v="P014"/>
    <s v="S001"/>
    <x v="0"/>
    <x v="0"/>
    <x v="3"/>
    <n v="1"/>
    <n v="797.94"/>
    <n v="1342.75"/>
    <n v="0.1"/>
    <n v="1208.4750000000001"/>
    <x v="9"/>
    <n v="2024"/>
    <n v="544.80999999999995"/>
  </r>
  <r>
    <s v="T03006"/>
    <n v="45273"/>
    <s v="C185"/>
    <s v="P049"/>
    <s v="S004"/>
    <x v="29"/>
    <x v="0"/>
    <x v="1"/>
    <n v="2"/>
    <n v="199.3"/>
    <n v="388.26"/>
    <n v="0.1"/>
    <n v="698.86800000000005"/>
    <x v="7"/>
    <n v="2023"/>
    <n v="377.91999999999996"/>
  </r>
  <r>
    <s v="T03007"/>
    <n v="45837"/>
    <s v="C172"/>
    <s v="P016"/>
    <s v="S003"/>
    <x v="13"/>
    <x v="0"/>
    <x v="0"/>
    <n v="2"/>
    <n v="1451.16"/>
    <n v="1858.75"/>
    <n v="0.05"/>
    <n v="3531.625"/>
    <x v="0"/>
    <n v="2025"/>
    <n v="815.17999999999984"/>
  </r>
  <r>
    <s v="T03008"/>
    <n v="45657"/>
    <s v="C001"/>
    <s v="P030"/>
    <s v="S001"/>
    <x v="1"/>
    <x v="0"/>
    <x v="3"/>
    <n v="5"/>
    <n v="15.28"/>
    <n v="29.24"/>
    <n v="0.15"/>
    <n v="124.26999999999998"/>
    <x v="7"/>
    <n v="2024"/>
    <n v="69.8"/>
  </r>
  <r>
    <s v="T03009"/>
    <n v="45796"/>
    <s v="C060"/>
    <s v="P027"/>
    <s v="S001"/>
    <x v="34"/>
    <x v="1"/>
    <x v="3"/>
    <n v="3"/>
    <n v="952.65"/>
    <n v="1272.23"/>
    <n v="0.1"/>
    <n v="3435.0210000000002"/>
    <x v="4"/>
    <n v="2025"/>
    <n v="958.74000000000012"/>
  </r>
  <r>
    <s v="T03010"/>
    <n v="45247"/>
    <s v="C154"/>
    <s v="P007"/>
    <s v="S003"/>
    <x v="18"/>
    <x v="1"/>
    <x v="0"/>
    <n v="4"/>
    <n v="764.02"/>
    <n v="1474.12"/>
    <n v="0.15"/>
    <n v="5012.0079999999998"/>
    <x v="1"/>
    <n v="2023"/>
    <n v="2840.3999999999996"/>
  </r>
  <r>
    <s v="T03011"/>
    <n v="45351"/>
    <s v="C096"/>
    <s v="P014"/>
    <s v="S003"/>
    <x v="0"/>
    <x v="0"/>
    <x v="0"/>
    <n v="5"/>
    <n v="797.94"/>
    <n v="1342.75"/>
    <n v="0.05"/>
    <n v="6378.0625"/>
    <x v="10"/>
    <n v="2024"/>
    <n v="2724.0499999999997"/>
  </r>
  <r>
    <s v="T03012"/>
    <n v="45834"/>
    <s v="C189"/>
    <s v="P023"/>
    <s v="S003"/>
    <x v="20"/>
    <x v="0"/>
    <x v="0"/>
    <n v="4"/>
    <n v="1014.91"/>
    <n v="1878.47"/>
    <n v="0.05"/>
    <n v="7138.1859999999997"/>
    <x v="0"/>
    <n v="2025"/>
    <n v="3454.2400000000002"/>
  </r>
  <r>
    <s v="T03013"/>
    <n v="45202"/>
    <s v="C096"/>
    <s v="P029"/>
    <s v="S004"/>
    <x v="47"/>
    <x v="0"/>
    <x v="1"/>
    <n v="3"/>
    <n v="988.31"/>
    <n v="1485.05"/>
    <n v="0.1"/>
    <n v="4009.6349999999998"/>
    <x v="6"/>
    <n v="2023"/>
    <n v="1490.22"/>
  </r>
  <r>
    <s v="T03014"/>
    <n v="45358"/>
    <s v="C173"/>
    <s v="P012"/>
    <s v="S004"/>
    <x v="38"/>
    <x v="1"/>
    <x v="1"/>
    <n v="5"/>
    <n v="818.24"/>
    <n v="1193.0899999999999"/>
    <n v="0.15"/>
    <n v="5070.6324999999997"/>
    <x v="2"/>
    <n v="2024"/>
    <n v="1874.2499999999995"/>
  </r>
  <r>
    <s v="T03015"/>
    <n v="45248"/>
    <s v="C111"/>
    <s v="P031"/>
    <s v="S001"/>
    <x v="39"/>
    <x v="2"/>
    <x v="3"/>
    <n v="5"/>
    <n v="822.2"/>
    <n v="1095.72"/>
    <n v="0.1"/>
    <n v="4930.7400000000007"/>
    <x v="1"/>
    <n v="2023"/>
    <n v="1367.6"/>
  </r>
  <r>
    <s v="T03016"/>
    <n v="45299"/>
    <s v="C086"/>
    <s v="P017"/>
    <s v="S003"/>
    <x v="43"/>
    <x v="1"/>
    <x v="0"/>
    <n v="4"/>
    <n v="833.52"/>
    <n v="1246.1099999999999"/>
    <n v="0.15"/>
    <n v="4236.7739999999994"/>
    <x v="9"/>
    <n v="2024"/>
    <n v="1650.3599999999997"/>
  </r>
  <r>
    <s v="T03017"/>
    <n v="45466"/>
    <s v="C011"/>
    <s v="P009"/>
    <s v="S003"/>
    <x v="5"/>
    <x v="2"/>
    <x v="0"/>
    <n v="5"/>
    <n v="80.36"/>
    <n v="123.19"/>
    <n v="0.05"/>
    <n v="585.15250000000003"/>
    <x v="0"/>
    <n v="2024"/>
    <n v="214.14999999999998"/>
  </r>
  <r>
    <s v="T03018"/>
    <n v="45374"/>
    <s v="C139"/>
    <s v="P029"/>
    <s v="S002"/>
    <x v="47"/>
    <x v="0"/>
    <x v="2"/>
    <n v="5"/>
    <n v="988.31"/>
    <n v="1485.05"/>
    <n v="0.05"/>
    <n v="7053.9874999999993"/>
    <x v="2"/>
    <n v="2024"/>
    <n v="2483.6999999999998"/>
  </r>
  <r>
    <s v="T03019"/>
    <n v="45234"/>
    <s v="C178"/>
    <s v="P050"/>
    <s v="S004"/>
    <x v="3"/>
    <x v="0"/>
    <x v="1"/>
    <n v="1"/>
    <n v="775.07"/>
    <n v="1044.6400000000001"/>
    <n v="0.15"/>
    <n v="887.94400000000007"/>
    <x v="1"/>
    <n v="2023"/>
    <n v="269.57000000000005"/>
  </r>
  <r>
    <s v="T03020"/>
    <n v="45574"/>
    <s v="C129"/>
    <s v="P020"/>
    <s v="S005"/>
    <x v="24"/>
    <x v="0"/>
    <x v="2"/>
    <n v="1"/>
    <n v="242.98"/>
    <n v="323.92"/>
    <n v="0"/>
    <n v="323.92"/>
    <x v="6"/>
    <n v="2024"/>
    <n v="80.940000000000026"/>
  </r>
  <r>
    <s v="T03021"/>
    <n v="45338"/>
    <s v="C066"/>
    <s v="P038"/>
    <s v="S005"/>
    <x v="41"/>
    <x v="0"/>
    <x v="2"/>
    <n v="2"/>
    <n v="285.23"/>
    <n v="366.93"/>
    <n v="0.05"/>
    <n v="697.16700000000003"/>
    <x v="10"/>
    <n v="2024"/>
    <n v="163.39999999999998"/>
  </r>
  <r>
    <s v="T03022"/>
    <n v="45687"/>
    <s v="C126"/>
    <s v="P015"/>
    <s v="S001"/>
    <x v="40"/>
    <x v="0"/>
    <x v="3"/>
    <n v="3"/>
    <n v="187.6"/>
    <n v="270.45"/>
    <n v="0.1"/>
    <n v="730.21499999999992"/>
    <x v="9"/>
    <n v="2025"/>
    <n v="248.54999999999998"/>
  </r>
  <r>
    <s v="T03023"/>
    <n v="45867"/>
    <s v="C134"/>
    <s v="P029"/>
    <s v="S004"/>
    <x v="47"/>
    <x v="0"/>
    <x v="1"/>
    <n v="2"/>
    <n v="988.31"/>
    <n v="1485.05"/>
    <n v="0.1"/>
    <n v="2673.09"/>
    <x v="11"/>
    <n v="2025"/>
    <n v="993.48"/>
  </r>
  <r>
    <s v="T03024"/>
    <n v="45484"/>
    <s v="C177"/>
    <s v="P037"/>
    <s v="S001"/>
    <x v="27"/>
    <x v="1"/>
    <x v="3"/>
    <n v="2"/>
    <n v="1451.27"/>
    <n v="1952.65"/>
    <n v="0.15"/>
    <n v="3319.5050000000001"/>
    <x v="11"/>
    <n v="2024"/>
    <n v="1002.7600000000002"/>
  </r>
  <r>
    <s v="T03025"/>
    <n v="45604"/>
    <s v="C178"/>
    <s v="P044"/>
    <s v="S002"/>
    <x v="32"/>
    <x v="0"/>
    <x v="2"/>
    <n v="1"/>
    <n v="797.54"/>
    <n v="1286.55"/>
    <n v="0"/>
    <n v="1286.55"/>
    <x v="1"/>
    <n v="2024"/>
    <n v="489.01"/>
  </r>
  <r>
    <s v="T03026"/>
    <n v="45580"/>
    <s v="C037"/>
    <s v="P020"/>
    <s v="S001"/>
    <x v="24"/>
    <x v="0"/>
    <x v="3"/>
    <n v="3"/>
    <n v="242.98"/>
    <n v="323.92"/>
    <n v="0.05"/>
    <n v="923.17199999999991"/>
    <x v="6"/>
    <n v="2024"/>
    <n v="242.82000000000008"/>
  </r>
  <r>
    <s v="T03027"/>
    <n v="45468"/>
    <s v="C078"/>
    <s v="P025"/>
    <s v="S002"/>
    <x v="33"/>
    <x v="0"/>
    <x v="2"/>
    <n v="5"/>
    <n v="258.72000000000003"/>
    <n v="429.15"/>
    <n v="0"/>
    <n v="2145.75"/>
    <x v="0"/>
    <n v="2024"/>
    <n v="852.14999999999975"/>
  </r>
  <r>
    <s v="T03028"/>
    <n v="45436"/>
    <s v="C007"/>
    <s v="P049"/>
    <s v="S001"/>
    <x v="29"/>
    <x v="0"/>
    <x v="3"/>
    <n v="1"/>
    <n v="199.3"/>
    <n v="388.26"/>
    <n v="0.1"/>
    <n v="349.43400000000003"/>
    <x v="4"/>
    <n v="2024"/>
    <n v="188.95999999999998"/>
  </r>
  <r>
    <s v="T03029"/>
    <n v="45299"/>
    <s v="C054"/>
    <s v="P011"/>
    <s v="S002"/>
    <x v="17"/>
    <x v="1"/>
    <x v="2"/>
    <n v="1"/>
    <n v="190.67"/>
    <n v="248.57"/>
    <n v="0"/>
    <n v="248.57"/>
    <x v="9"/>
    <n v="2024"/>
    <n v="57.900000000000006"/>
  </r>
  <r>
    <s v="T03030"/>
    <n v="45259"/>
    <s v="C116"/>
    <s v="P048"/>
    <s v="S001"/>
    <x v="11"/>
    <x v="0"/>
    <x v="3"/>
    <n v="4"/>
    <n v="794.8"/>
    <n v="1216.3599999999999"/>
    <n v="0.1"/>
    <n v="4378.8959999999997"/>
    <x v="1"/>
    <n v="2023"/>
    <n v="1686.2399999999998"/>
  </r>
  <r>
    <s v="T03031"/>
    <n v="45384"/>
    <s v="C003"/>
    <s v="P024"/>
    <s v="S005"/>
    <x v="14"/>
    <x v="1"/>
    <x v="2"/>
    <n v="3"/>
    <n v="813.07"/>
    <n v="1487.41"/>
    <n v="0.1"/>
    <n v="4016.0070000000005"/>
    <x v="8"/>
    <n v="2024"/>
    <n v="2023.02"/>
  </r>
  <r>
    <s v="T03032"/>
    <n v="45455"/>
    <s v="C096"/>
    <s v="P018"/>
    <s v="S002"/>
    <x v="19"/>
    <x v="1"/>
    <x v="2"/>
    <n v="3"/>
    <n v="703.83"/>
    <n v="1079.8900000000001"/>
    <n v="0.15"/>
    <n v="2753.7195000000002"/>
    <x v="0"/>
    <n v="2024"/>
    <n v="1128.1800000000003"/>
  </r>
  <r>
    <s v="T03033"/>
    <n v="45841"/>
    <s v="C163"/>
    <s v="P040"/>
    <s v="S005"/>
    <x v="37"/>
    <x v="1"/>
    <x v="2"/>
    <n v="5"/>
    <n v="1322.44"/>
    <n v="1745.61"/>
    <n v="0"/>
    <n v="8728.0499999999993"/>
    <x v="11"/>
    <n v="2025"/>
    <n v="2115.8499999999995"/>
  </r>
  <r>
    <s v="T03034"/>
    <n v="45211"/>
    <s v="C009"/>
    <s v="P023"/>
    <s v="S004"/>
    <x v="20"/>
    <x v="0"/>
    <x v="1"/>
    <n v="3"/>
    <n v="1014.91"/>
    <n v="1878.47"/>
    <n v="0.1"/>
    <n v="5071.8689999999997"/>
    <x v="6"/>
    <n v="2023"/>
    <n v="2590.6800000000003"/>
  </r>
  <r>
    <s v="T03035"/>
    <n v="45672"/>
    <s v="C066"/>
    <s v="P029"/>
    <s v="S004"/>
    <x v="47"/>
    <x v="0"/>
    <x v="1"/>
    <n v="4"/>
    <n v="988.31"/>
    <n v="1485.05"/>
    <n v="0"/>
    <n v="5940.2"/>
    <x v="9"/>
    <n v="2025"/>
    <n v="1986.96"/>
  </r>
  <r>
    <s v="T03036"/>
    <n v="45870"/>
    <s v="C177"/>
    <s v="P012"/>
    <s v="S005"/>
    <x v="38"/>
    <x v="1"/>
    <x v="2"/>
    <n v="5"/>
    <n v="818.24"/>
    <n v="1193.0899999999999"/>
    <n v="0.1"/>
    <n v="5368.9049999999997"/>
    <x v="3"/>
    <n v="2025"/>
    <n v="1874.2499999999995"/>
  </r>
  <r>
    <s v="T03037"/>
    <n v="45245"/>
    <s v="C007"/>
    <s v="P045"/>
    <s v="S004"/>
    <x v="8"/>
    <x v="2"/>
    <x v="1"/>
    <n v="1"/>
    <n v="1004.56"/>
    <n v="1879.08"/>
    <n v="0.15"/>
    <n v="1597.2179999999998"/>
    <x v="1"/>
    <n v="2023"/>
    <n v="874.52"/>
  </r>
  <r>
    <s v="T03038"/>
    <n v="45865"/>
    <s v="C122"/>
    <s v="P006"/>
    <s v="S003"/>
    <x v="35"/>
    <x v="2"/>
    <x v="0"/>
    <n v="5"/>
    <n v="187.34"/>
    <n v="318.05"/>
    <n v="0"/>
    <n v="1590.25"/>
    <x v="11"/>
    <n v="2025"/>
    <n v="653.55000000000007"/>
  </r>
  <r>
    <s v="T03039"/>
    <n v="45554"/>
    <s v="C063"/>
    <s v="P007"/>
    <s v="S001"/>
    <x v="18"/>
    <x v="1"/>
    <x v="3"/>
    <n v="4"/>
    <n v="764.02"/>
    <n v="1474.12"/>
    <n v="0.15"/>
    <n v="5012.0079999999998"/>
    <x v="5"/>
    <n v="2024"/>
    <n v="2840.3999999999996"/>
  </r>
  <r>
    <s v="T03040"/>
    <n v="45846"/>
    <s v="C062"/>
    <s v="P038"/>
    <s v="S005"/>
    <x v="41"/>
    <x v="0"/>
    <x v="2"/>
    <n v="4"/>
    <n v="285.23"/>
    <n v="366.93"/>
    <n v="0"/>
    <n v="1467.72"/>
    <x v="11"/>
    <n v="2025"/>
    <n v="326.79999999999995"/>
  </r>
  <r>
    <s v="T03041"/>
    <n v="45595"/>
    <s v="C080"/>
    <s v="P015"/>
    <s v="S005"/>
    <x v="40"/>
    <x v="0"/>
    <x v="2"/>
    <n v="4"/>
    <n v="187.6"/>
    <n v="270.45"/>
    <n v="0.05"/>
    <n v="1027.7099999999998"/>
    <x v="6"/>
    <n v="2024"/>
    <n v="331.4"/>
  </r>
  <r>
    <s v="T03042"/>
    <n v="45574"/>
    <s v="C025"/>
    <s v="P038"/>
    <s v="S001"/>
    <x v="41"/>
    <x v="0"/>
    <x v="3"/>
    <n v="2"/>
    <n v="285.23"/>
    <n v="366.93"/>
    <n v="0"/>
    <n v="733.86"/>
    <x v="6"/>
    <n v="2024"/>
    <n v="163.39999999999998"/>
  </r>
  <r>
    <s v="T03043"/>
    <n v="45497"/>
    <s v="C018"/>
    <s v="P021"/>
    <s v="S005"/>
    <x v="23"/>
    <x v="2"/>
    <x v="2"/>
    <n v="2"/>
    <n v="977.09"/>
    <n v="1227.24"/>
    <n v="0.15"/>
    <n v="2086.308"/>
    <x v="11"/>
    <n v="2024"/>
    <n v="500.29999999999995"/>
  </r>
  <r>
    <s v="T03044"/>
    <n v="45436"/>
    <s v="C179"/>
    <s v="P003"/>
    <s v="S005"/>
    <x v="46"/>
    <x v="0"/>
    <x v="2"/>
    <n v="4"/>
    <n v="169.03"/>
    <n v="337.63"/>
    <n v="0"/>
    <n v="1350.52"/>
    <x v="4"/>
    <n v="2024"/>
    <n v="674.4"/>
  </r>
  <r>
    <s v="T03045"/>
    <n v="45849"/>
    <s v="C150"/>
    <s v="P040"/>
    <s v="S001"/>
    <x v="37"/>
    <x v="1"/>
    <x v="3"/>
    <n v="5"/>
    <n v="1322.44"/>
    <n v="1745.61"/>
    <n v="0.15"/>
    <n v="7418.8424999999988"/>
    <x v="11"/>
    <n v="2025"/>
    <n v="2115.8499999999995"/>
  </r>
  <r>
    <s v="T03046"/>
    <n v="45551"/>
    <s v="C116"/>
    <s v="P046"/>
    <s v="S003"/>
    <x v="42"/>
    <x v="0"/>
    <x v="0"/>
    <n v="2"/>
    <n v="926.55"/>
    <n v="1165.3699999999999"/>
    <n v="0"/>
    <n v="2330.7399999999998"/>
    <x v="5"/>
    <n v="2024"/>
    <n v="477.63999999999987"/>
  </r>
  <r>
    <s v="T03047"/>
    <n v="45672"/>
    <s v="C154"/>
    <s v="P013"/>
    <s v="S003"/>
    <x v="21"/>
    <x v="0"/>
    <x v="0"/>
    <n v="4"/>
    <n v="675.1"/>
    <n v="1134.8"/>
    <n v="0"/>
    <n v="4539.2"/>
    <x v="9"/>
    <n v="2025"/>
    <n v="1838.7999999999997"/>
  </r>
  <r>
    <s v="T03048"/>
    <n v="45216"/>
    <s v="C020"/>
    <s v="P002"/>
    <s v="S002"/>
    <x v="2"/>
    <x v="1"/>
    <x v="2"/>
    <n v="4"/>
    <n v="527.62"/>
    <n v="818.76"/>
    <n v="0.15"/>
    <n v="2783.7840000000001"/>
    <x v="6"/>
    <n v="2023"/>
    <n v="1164.56"/>
  </r>
  <r>
    <s v="T03049"/>
    <n v="45826"/>
    <s v="C002"/>
    <s v="P006"/>
    <s v="S004"/>
    <x v="35"/>
    <x v="2"/>
    <x v="1"/>
    <n v="2"/>
    <n v="187.34"/>
    <n v="318.05"/>
    <n v="0.15"/>
    <n v="540.68500000000006"/>
    <x v="0"/>
    <n v="2025"/>
    <n v="261.42"/>
  </r>
  <r>
    <s v="T03050"/>
    <n v="45317"/>
    <s v="C078"/>
    <s v="P025"/>
    <s v="S002"/>
    <x v="33"/>
    <x v="0"/>
    <x v="2"/>
    <n v="2"/>
    <n v="258.72000000000003"/>
    <n v="429.15"/>
    <n v="0.1"/>
    <n v="772.47"/>
    <x v="9"/>
    <n v="2024"/>
    <n v="340.8599999999999"/>
  </r>
  <r>
    <s v="T03051"/>
    <n v="45221"/>
    <s v="C059"/>
    <s v="P022"/>
    <s v="S004"/>
    <x v="9"/>
    <x v="2"/>
    <x v="1"/>
    <n v="1"/>
    <n v="19.05"/>
    <n v="25.57"/>
    <n v="0"/>
    <n v="25.57"/>
    <x v="6"/>
    <n v="2023"/>
    <n v="6.52"/>
  </r>
  <r>
    <s v="T03052"/>
    <n v="45234"/>
    <s v="C036"/>
    <s v="P019"/>
    <s v="S002"/>
    <x v="26"/>
    <x v="1"/>
    <x v="2"/>
    <n v="5"/>
    <n v="1346.48"/>
    <n v="1762.92"/>
    <n v="0"/>
    <n v="8814.6"/>
    <x v="1"/>
    <n v="2023"/>
    <n v="2082.2000000000003"/>
  </r>
  <r>
    <s v="T03053"/>
    <n v="45502"/>
    <s v="C128"/>
    <s v="P020"/>
    <s v="S003"/>
    <x v="24"/>
    <x v="0"/>
    <x v="0"/>
    <n v="4"/>
    <n v="242.98"/>
    <n v="323.92"/>
    <n v="0"/>
    <n v="1295.68"/>
    <x v="11"/>
    <n v="2024"/>
    <n v="323.7600000000001"/>
  </r>
  <r>
    <s v="T03054"/>
    <n v="45568"/>
    <s v="C163"/>
    <s v="P027"/>
    <s v="S005"/>
    <x v="34"/>
    <x v="1"/>
    <x v="2"/>
    <n v="1"/>
    <n v="952.65"/>
    <n v="1272.23"/>
    <n v="0.15"/>
    <n v="1081.3955000000001"/>
    <x v="6"/>
    <n v="2024"/>
    <n v="319.58000000000004"/>
  </r>
  <r>
    <s v="T03055"/>
    <n v="45772"/>
    <s v="C009"/>
    <s v="P037"/>
    <s v="S003"/>
    <x v="27"/>
    <x v="1"/>
    <x v="0"/>
    <n v="4"/>
    <n v="1451.27"/>
    <n v="1952.65"/>
    <n v="0.15"/>
    <n v="6639.01"/>
    <x v="8"/>
    <n v="2025"/>
    <n v="2005.5200000000004"/>
  </r>
  <r>
    <s v="T03056"/>
    <n v="45484"/>
    <s v="C017"/>
    <s v="P034"/>
    <s v="S001"/>
    <x v="12"/>
    <x v="1"/>
    <x v="3"/>
    <n v="3"/>
    <n v="246.07"/>
    <n v="428.05"/>
    <n v="0.1"/>
    <n v="1155.7350000000001"/>
    <x v="11"/>
    <n v="2024"/>
    <n v="545.94000000000005"/>
  </r>
  <r>
    <s v="T03057"/>
    <n v="45188"/>
    <s v="C103"/>
    <s v="P021"/>
    <s v="S005"/>
    <x v="23"/>
    <x v="2"/>
    <x v="2"/>
    <n v="2"/>
    <n v="977.09"/>
    <n v="1227.24"/>
    <n v="0.05"/>
    <n v="2331.7559999999999"/>
    <x v="5"/>
    <n v="2023"/>
    <n v="500.29999999999995"/>
  </r>
  <r>
    <s v="T03058"/>
    <n v="45276"/>
    <s v="C007"/>
    <s v="P036"/>
    <s v="S002"/>
    <x v="4"/>
    <x v="0"/>
    <x v="2"/>
    <n v="1"/>
    <n v="1167.73"/>
    <n v="1501.46"/>
    <n v="0.05"/>
    <n v="1426.3869999999999"/>
    <x v="7"/>
    <n v="2023"/>
    <n v="333.73"/>
  </r>
  <r>
    <s v="T03059"/>
    <n v="45372"/>
    <s v="C115"/>
    <s v="P019"/>
    <s v="S005"/>
    <x v="26"/>
    <x v="1"/>
    <x v="2"/>
    <n v="3"/>
    <n v="1346.48"/>
    <n v="1762.92"/>
    <n v="0.1"/>
    <n v="4759.884"/>
    <x v="2"/>
    <n v="2024"/>
    <n v="1249.3200000000002"/>
  </r>
  <r>
    <s v="T03060"/>
    <n v="45515"/>
    <s v="C018"/>
    <s v="P031"/>
    <s v="S002"/>
    <x v="39"/>
    <x v="2"/>
    <x v="2"/>
    <n v="5"/>
    <n v="822.2"/>
    <n v="1095.72"/>
    <n v="0.15"/>
    <n v="4656.8100000000004"/>
    <x v="3"/>
    <n v="2024"/>
    <n v="1367.6"/>
  </r>
  <r>
    <s v="T03061"/>
    <n v="45292"/>
    <s v="C144"/>
    <s v="P038"/>
    <s v="S001"/>
    <x v="41"/>
    <x v="0"/>
    <x v="3"/>
    <n v="2"/>
    <n v="285.23"/>
    <n v="366.93"/>
    <n v="0.05"/>
    <n v="697.16700000000003"/>
    <x v="9"/>
    <n v="2024"/>
    <n v="163.39999999999998"/>
  </r>
  <r>
    <s v="T03062"/>
    <n v="45857"/>
    <s v="C077"/>
    <s v="P049"/>
    <s v="S002"/>
    <x v="29"/>
    <x v="0"/>
    <x v="2"/>
    <n v="4"/>
    <n v="199.3"/>
    <n v="388.26"/>
    <n v="0"/>
    <n v="1553.04"/>
    <x v="11"/>
    <n v="2025"/>
    <n v="755.83999999999992"/>
  </r>
  <r>
    <s v="T03063"/>
    <n v="45219"/>
    <s v="C016"/>
    <s v="P002"/>
    <s v="S005"/>
    <x v="2"/>
    <x v="1"/>
    <x v="2"/>
    <n v="1"/>
    <n v="527.62"/>
    <n v="818.76"/>
    <n v="0"/>
    <n v="818.76"/>
    <x v="6"/>
    <n v="2023"/>
    <n v="291.14"/>
  </r>
  <r>
    <s v="T03064"/>
    <n v="45400"/>
    <s v="C150"/>
    <s v="P039"/>
    <s v="S005"/>
    <x v="22"/>
    <x v="0"/>
    <x v="2"/>
    <n v="1"/>
    <n v="398.25"/>
    <n v="540.94000000000005"/>
    <n v="0.1"/>
    <n v="486.84600000000006"/>
    <x v="8"/>
    <n v="2024"/>
    <n v="142.69000000000005"/>
  </r>
  <r>
    <s v="T03065"/>
    <n v="45415"/>
    <s v="C082"/>
    <s v="P021"/>
    <s v="S002"/>
    <x v="23"/>
    <x v="2"/>
    <x v="2"/>
    <n v="4"/>
    <n v="977.09"/>
    <n v="1227.24"/>
    <n v="0.05"/>
    <n v="4663.5119999999997"/>
    <x v="4"/>
    <n v="2024"/>
    <n v="1000.5999999999999"/>
  </r>
  <r>
    <s v="T03066"/>
    <n v="45634"/>
    <s v="C170"/>
    <s v="P021"/>
    <s v="S004"/>
    <x v="23"/>
    <x v="2"/>
    <x v="1"/>
    <n v="4"/>
    <n v="977.09"/>
    <n v="1227.24"/>
    <n v="0.15"/>
    <n v="4172.616"/>
    <x v="7"/>
    <n v="2024"/>
    <n v="1000.5999999999999"/>
  </r>
  <r>
    <s v="T03067"/>
    <n v="45738"/>
    <s v="C026"/>
    <s v="P018"/>
    <s v="S002"/>
    <x v="19"/>
    <x v="1"/>
    <x v="2"/>
    <n v="4"/>
    <n v="703.83"/>
    <n v="1079.8900000000001"/>
    <n v="0"/>
    <n v="4319.5600000000004"/>
    <x v="2"/>
    <n v="2025"/>
    <n v="1504.2400000000002"/>
  </r>
  <r>
    <s v="T03068"/>
    <n v="45775"/>
    <s v="C171"/>
    <s v="P002"/>
    <s v="S002"/>
    <x v="2"/>
    <x v="1"/>
    <x v="2"/>
    <n v="5"/>
    <n v="527.62"/>
    <n v="818.76"/>
    <n v="0.05"/>
    <n v="3889.11"/>
    <x v="8"/>
    <n v="2025"/>
    <n v="1455.6999999999998"/>
  </r>
  <r>
    <s v="T03069"/>
    <n v="45555"/>
    <s v="C123"/>
    <s v="P016"/>
    <s v="S005"/>
    <x v="13"/>
    <x v="0"/>
    <x v="2"/>
    <n v="1"/>
    <n v="1451.16"/>
    <n v="1858.75"/>
    <n v="0.05"/>
    <n v="1765.8125"/>
    <x v="5"/>
    <n v="2024"/>
    <n v="407.58999999999992"/>
  </r>
  <r>
    <s v="T03070"/>
    <n v="45613"/>
    <s v="C161"/>
    <s v="P039"/>
    <s v="S004"/>
    <x v="22"/>
    <x v="0"/>
    <x v="1"/>
    <n v="3"/>
    <n v="398.25"/>
    <n v="540.94000000000005"/>
    <n v="0.05"/>
    <n v="1541.6790000000001"/>
    <x v="1"/>
    <n v="2024"/>
    <n v="428.07000000000016"/>
  </r>
  <r>
    <s v="T03071"/>
    <n v="45183"/>
    <s v="C105"/>
    <s v="P013"/>
    <s v="S001"/>
    <x v="21"/>
    <x v="0"/>
    <x v="3"/>
    <n v="4"/>
    <n v="675.1"/>
    <n v="1134.8"/>
    <n v="0"/>
    <n v="4539.2"/>
    <x v="5"/>
    <n v="2023"/>
    <n v="1838.7999999999997"/>
  </r>
  <r>
    <s v="T03072"/>
    <n v="45564"/>
    <s v="C200"/>
    <s v="P018"/>
    <s v="S004"/>
    <x v="19"/>
    <x v="1"/>
    <x v="1"/>
    <n v="1"/>
    <n v="703.83"/>
    <n v="1079.8900000000001"/>
    <n v="0.05"/>
    <n v="1025.8955000000001"/>
    <x v="5"/>
    <n v="2024"/>
    <n v="376.06000000000006"/>
  </r>
  <r>
    <s v="T03073"/>
    <n v="45702"/>
    <s v="C101"/>
    <s v="P050"/>
    <s v="S004"/>
    <x v="3"/>
    <x v="0"/>
    <x v="1"/>
    <n v="5"/>
    <n v="775.07"/>
    <n v="1044.6400000000001"/>
    <n v="0.05"/>
    <n v="4962.0400000000009"/>
    <x v="10"/>
    <n v="2025"/>
    <n v="1347.8500000000004"/>
  </r>
  <r>
    <s v="T03074"/>
    <n v="45838"/>
    <s v="C123"/>
    <s v="P005"/>
    <s v="S005"/>
    <x v="6"/>
    <x v="0"/>
    <x v="2"/>
    <n v="5"/>
    <n v="1004.09"/>
    <n v="1396.22"/>
    <n v="0.15"/>
    <n v="5933.9350000000004"/>
    <x v="0"/>
    <n v="2025"/>
    <n v="1960.65"/>
  </r>
  <r>
    <s v="T03075"/>
    <n v="45291"/>
    <s v="C062"/>
    <s v="P040"/>
    <s v="S005"/>
    <x v="37"/>
    <x v="1"/>
    <x v="2"/>
    <n v="5"/>
    <n v="1322.44"/>
    <n v="1745.61"/>
    <n v="0.1"/>
    <n v="7855.2449999999999"/>
    <x v="7"/>
    <n v="2023"/>
    <n v="2115.8499999999995"/>
  </r>
  <r>
    <s v="T03076"/>
    <n v="45587"/>
    <s v="C198"/>
    <s v="P036"/>
    <s v="S001"/>
    <x v="4"/>
    <x v="0"/>
    <x v="3"/>
    <n v="4"/>
    <n v="1167.73"/>
    <n v="1501.46"/>
    <n v="0"/>
    <n v="6005.84"/>
    <x v="6"/>
    <n v="2024"/>
    <n v="1334.92"/>
  </r>
  <r>
    <s v="T03077"/>
    <n v="45582"/>
    <s v="C017"/>
    <s v="P017"/>
    <s v="S005"/>
    <x v="43"/>
    <x v="1"/>
    <x v="2"/>
    <n v="1"/>
    <n v="833.52"/>
    <n v="1246.1099999999999"/>
    <n v="0.05"/>
    <n v="1183.8045"/>
    <x v="6"/>
    <n v="2024"/>
    <n v="412.58999999999992"/>
  </r>
  <r>
    <s v="T03078"/>
    <n v="45350"/>
    <s v="C095"/>
    <s v="P029"/>
    <s v="S003"/>
    <x v="47"/>
    <x v="0"/>
    <x v="0"/>
    <n v="4"/>
    <n v="988.31"/>
    <n v="1485.05"/>
    <n v="0.1"/>
    <n v="5346.18"/>
    <x v="10"/>
    <n v="2024"/>
    <n v="1986.96"/>
  </r>
  <r>
    <s v="T03079"/>
    <n v="45768"/>
    <s v="C167"/>
    <s v="P041"/>
    <s v="S003"/>
    <x v="30"/>
    <x v="1"/>
    <x v="0"/>
    <n v="3"/>
    <n v="1043.29"/>
    <n v="1635.01"/>
    <n v="0.1"/>
    <n v="4414.527"/>
    <x v="8"/>
    <n v="2025"/>
    <n v="1775.16"/>
  </r>
  <r>
    <s v="T03080"/>
    <n v="45763"/>
    <s v="C121"/>
    <s v="P035"/>
    <s v="S005"/>
    <x v="7"/>
    <x v="1"/>
    <x v="2"/>
    <n v="4"/>
    <n v="1195.6300000000001"/>
    <n v="1562.43"/>
    <n v="0.15"/>
    <n v="5312.2619999999997"/>
    <x v="8"/>
    <n v="2025"/>
    <n v="1467.1999999999998"/>
  </r>
  <r>
    <s v="T03081"/>
    <n v="45326"/>
    <s v="C121"/>
    <s v="P020"/>
    <s v="S003"/>
    <x v="24"/>
    <x v="0"/>
    <x v="0"/>
    <n v="1"/>
    <n v="242.98"/>
    <n v="323.92"/>
    <n v="0.15"/>
    <n v="275.33199999999999"/>
    <x v="10"/>
    <n v="2024"/>
    <n v="80.940000000000026"/>
  </r>
  <r>
    <s v="T03082"/>
    <n v="45786"/>
    <s v="C137"/>
    <s v="P045"/>
    <s v="S005"/>
    <x v="8"/>
    <x v="2"/>
    <x v="2"/>
    <n v="5"/>
    <n v="1004.56"/>
    <n v="1879.08"/>
    <n v="0"/>
    <n v="9395.4"/>
    <x v="4"/>
    <n v="2025"/>
    <n v="4372.6000000000004"/>
  </r>
  <r>
    <s v="T03083"/>
    <n v="45338"/>
    <s v="C162"/>
    <s v="P042"/>
    <s v="S003"/>
    <x v="10"/>
    <x v="0"/>
    <x v="0"/>
    <n v="3"/>
    <n v="316.63"/>
    <n v="453.62"/>
    <n v="0.1"/>
    <n v="1224.7740000000001"/>
    <x v="10"/>
    <n v="2024"/>
    <n v="410.97"/>
  </r>
  <r>
    <s v="T03084"/>
    <n v="45257"/>
    <s v="C081"/>
    <s v="P031"/>
    <s v="S003"/>
    <x v="39"/>
    <x v="2"/>
    <x v="0"/>
    <n v="2"/>
    <n v="822.2"/>
    <n v="1095.72"/>
    <n v="0.05"/>
    <n v="2081.8679999999999"/>
    <x v="1"/>
    <n v="2023"/>
    <n v="547.04"/>
  </r>
  <r>
    <s v="T03085"/>
    <n v="45235"/>
    <s v="C079"/>
    <s v="P037"/>
    <s v="S002"/>
    <x v="27"/>
    <x v="1"/>
    <x v="2"/>
    <n v="3"/>
    <n v="1451.27"/>
    <n v="1952.65"/>
    <n v="0.15"/>
    <n v="4979.2575000000006"/>
    <x v="1"/>
    <n v="2023"/>
    <n v="1504.1400000000003"/>
  </r>
  <r>
    <s v="T03086"/>
    <n v="45249"/>
    <s v="C068"/>
    <s v="P007"/>
    <s v="S005"/>
    <x v="18"/>
    <x v="1"/>
    <x v="2"/>
    <n v="4"/>
    <n v="764.02"/>
    <n v="1474.12"/>
    <n v="0.05"/>
    <n v="5601.655999999999"/>
    <x v="1"/>
    <n v="2023"/>
    <n v="2840.3999999999996"/>
  </r>
  <r>
    <s v="T03087"/>
    <n v="45548"/>
    <s v="C198"/>
    <s v="P043"/>
    <s v="S003"/>
    <x v="45"/>
    <x v="0"/>
    <x v="0"/>
    <n v="2"/>
    <n v="293.95999999999998"/>
    <n v="564.41999999999996"/>
    <n v="0.1"/>
    <n v="1015.9559999999999"/>
    <x v="5"/>
    <n v="2024"/>
    <n v="540.91999999999996"/>
  </r>
  <r>
    <s v="T03088"/>
    <n v="45618"/>
    <s v="C053"/>
    <s v="P039"/>
    <s v="S004"/>
    <x v="22"/>
    <x v="0"/>
    <x v="1"/>
    <n v="5"/>
    <n v="398.25"/>
    <n v="540.94000000000005"/>
    <n v="0.05"/>
    <n v="2569.4650000000001"/>
    <x v="1"/>
    <n v="2024"/>
    <n v="713.45000000000027"/>
  </r>
  <r>
    <s v="T03089"/>
    <n v="45267"/>
    <s v="C186"/>
    <s v="P026"/>
    <s v="S003"/>
    <x v="15"/>
    <x v="2"/>
    <x v="0"/>
    <n v="2"/>
    <n v="584.4"/>
    <n v="1015.76"/>
    <n v="0.05"/>
    <n v="1929.944"/>
    <x v="7"/>
    <n v="2023"/>
    <n v="862.72"/>
  </r>
  <r>
    <s v="T03090"/>
    <n v="45466"/>
    <s v="C047"/>
    <s v="P018"/>
    <s v="S004"/>
    <x v="19"/>
    <x v="1"/>
    <x v="1"/>
    <n v="3"/>
    <n v="703.83"/>
    <n v="1079.8900000000001"/>
    <n v="0.05"/>
    <n v="3077.6864999999998"/>
    <x v="0"/>
    <n v="2024"/>
    <n v="1128.1800000000003"/>
  </r>
  <r>
    <s v="T03091"/>
    <n v="45584"/>
    <s v="C124"/>
    <s v="P019"/>
    <s v="S003"/>
    <x v="26"/>
    <x v="1"/>
    <x v="0"/>
    <n v="5"/>
    <n v="1346.48"/>
    <n v="1762.92"/>
    <n v="0.15"/>
    <n v="7492.41"/>
    <x v="6"/>
    <n v="2024"/>
    <n v="2082.2000000000003"/>
  </r>
  <r>
    <s v="T03092"/>
    <n v="45440"/>
    <s v="C038"/>
    <s v="P048"/>
    <s v="S003"/>
    <x v="11"/>
    <x v="0"/>
    <x v="0"/>
    <n v="5"/>
    <n v="794.8"/>
    <n v="1216.3599999999999"/>
    <n v="0"/>
    <n v="6081.7999999999993"/>
    <x v="4"/>
    <n v="2024"/>
    <n v="2107.7999999999997"/>
  </r>
  <r>
    <s v="T03093"/>
    <n v="45394"/>
    <s v="C032"/>
    <s v="P015"/>
    <s v="S004"/>
    <x v="40"/>
    <x v="0"/>
    <x v="1"/>
    <n v="5"/>
    <n v="187.6"/>
    <n v="270.45"/>
    <n v="0.15"/>
    <n v="1149.4124999999999"/>
    <x v="8"/>
    <n v="2024"/>
    <n v="414.25"/>
  </r>
  <r>
    <s v="T03094"/>
    <n v="45237"/>
    <s v="C018"/>
    <s v="P009"/>
    <s v="S002"/>
    <x v="5"/>
    <x v="2"/>
    <x v="2"/>
    <n v="3"/>
    <n v="80.36"/>
    <n v="123.19"/>
    <n v="0.15"/>
    <n v="314.1345"/>
    <x v="1"/>
    <n v="2023"/>
    <n v="128.49"/>
  </r>
  <r>
    <s v="T03095"/>
    <n v="45774"/>
    <s v="C141"/>
    <s v="P001"/>
    <s v="S005"/>
    <x v="31"/>
    <x v="1"/>
    <x v="2"/>
    <n v="3"/>
    <n v="1323.38"/>
    <n v="1673.69"/>
    <n v="0.15"/>
    <n v="4267.9094999999998"/>
    <x v="8"/>
    <n v="2025"/>
    <n v="1050.9299999999998"/>
  </r>
  <r>
    <s v="T03096"/>
    <n v="45813"/>
    <s v="C069"/>
    <s v="P023"/>
    <s v="S001"/>
    <x v="20"/>
    <x v="0"/>
    <x v="3"/>
    <n v="4"/>
    <n v="1014.91"/>
    <n v="1878.47"/>
    <n v="0.15"/>
    <n v="6386.7979999999998"/>
    <x v="0"/>
    <n v="2025"/>
    <n v="3454.2400000000002"/>
  </r>
  <r>
    <s v="T03097"/>
    <n v="45703"/>
    <s v="C122"/>
    <s v="P050"/>
    <s v="S004"/>
    <x v="3"/>
    <x v="0"/>
    <x v="1"/>
    <n v="4"/>
    <n v="775.07"/>
    <n v="1044.6400000000001"/>
    <n v="0.1"/>
    <n v="3760.7040000000006"/>
    <x v="10"/>
    <n v="2025"/>
    <n v="1078.2800000000002"/>
  </r>
  <r>
    <s v="T03098"/>
    <n v="45908"/>
    <s v="C036"/>
    <s v="P040"/>
    <s v="S002"/>
    <x v="37"/>
    <x v="1"/>
    <x v="2"/>
    <n v="1"/>
    <n v="1322.44"/>
    <n v="1745.61"/>
    <n v="0.1"/>
    <n v="1571.049"/>
    <x v="5"/>
    <n v="2025"/>
    <n v="423.16999999999985"/>
  </r>
  <r>
    <s v="T03099"/>
    <n v="45725"/>
    <s v="C011"/>
    <s v="P014"/>
    <s v="S001"/>
    <x v="0"/>
    <x v="0"/>
    <x v="3"/>
    <n v="3"/>
    <n v="797.94"/>
    <n v="1342.75"/>
    <n v="0"/>
    <n v="4028.25"/>
    <x v="2"/>
    <n v="2025"/>
    <n v="1634.4299999999998"/>
  </r>
  <r>
    <s v="T03100"/>
    <n v="45384"/>
    <s v="C033"/>
    <s v="P035"/>
    <s v="S001"/>
    <x v="7"/>
    <x v="1"/>
    <x v="3"/>
    <n v="4"/>
    <n v="1195.6300000000001"/>
    <n v="1562.43"/>
    <n v="0.05"/>
    <n v="5937.2340000000004"/>
    <x v="8"/>
    <n v="2024"/>
    <n v="1467.1999999999998"/>
  </r>
  <r>
    <s v="T03101"/>
    <n v="45815"/>
    <s v="C170"/>
    <s v="P001"/>
    <s v="S005"/>
    <x v="31"/>
    <x v="1"/>
    <x v="2"/>
    <n v="1"/>
    <n v="1323.38"/>
    <n v="1673.69"/>
    <n v="0"/>
    <n v="1673.69"/>
    <x v="0"/>
    <n v="2025"/>
    <n v="350.30999999999995"/>
  </r>
  <r>
    <s v="T03102"/>
    <n v="45318"/>
    <s v="C087"/>
    <s v="P022"/>
    <s v="S005"/>
    <x v="9"/>
    <x v="2"/>
    <x v="2"/>
    <n v="3"/>
    <n v="19.05"/>
    <n v="25.57"/>
    <n v="0.1"/>
    <n v="69.039000000000016"/>
    <x v="9"/>
    <n v="2024"/>
    <n v="19.559999999999999"/>
  </r>
  <r>
    <s v="T03103"/>
    <n v="45560"/>
    <s v="C062"/>
    <s v="P041"/>
    <s v="S002"/>
    <x v="30"/>
    <x v="1"/>
    <x v="2"/>
    <n v="2"/>
    <n v="1043.29"/>
    <n v="1635.01"/>
    <n v="0.1"/>
    <n v="2943.018"/>
    <x v="5"/>
    <n v="2024"/>
    <n v="1183.44"/>
  </r>
  <r>
    <s v="T03104"/>
    <n v="45370"/>
    <s v="C061"/>
    <s v="P007"/>
    <s v="S002"/>
    <x v="18"/>
    <x v="1"/>
    <x v="2"/>
    <n v="1"/>
    <n v="764.02"/>
    <n v="1474.12"/>
    <n v="0.1"/>
    <n v="1326.7079999999999"/>
    <x v="2"/>
    <n v="2024"/>
    <n v="710.09999999999991"/>
  </r>
  <r>
    <s v="T03105"/>
    <n v="45842"/>
    <s v="C044"/>
    <s v="P017"/>
    <s v="S004"/>
    <x v="43"/>
    <x v="1"/>
    <x v="1"/>
    <n v="2"/>
    <n v="833.52"/>
    <n v="1246.1099999999999"/>
    <n v="0"/>
    <n v="2492.2199999999998"/>
    <x v="11"/>
    <n v="2025"/>
    <n v="825.17999999999984"/>
  </r>
  <r>
    <s v="T03106"/>
    <n v="45340"/>
    <s v="C024"/>
    <s v="P002"/>
    <s v="S005"/>
    <x v="2"/>
    <x v="1"/>
    <x v="2"/>
    <n v="5"/>
    <n v="527.62"/>
    <n v="818.76"/>
    <n v="0.1"/>
    <n v="3684.42"/>
    <x v="10"/>
    <n v="2024"/>
    <n v="1455.6999999999998"/>
  </r>
  <r>
    <s v="T03107"/>
    <n v="45666"/>
    <s v="C032"/>
    <s v="P014"/>
    <s v="S001"/>
    <x v="0"/>
    <x v="0"/>
    <x v="3"/>
    <n v="2"/>
    <n v="797.94"/>
    <n v="1342.75"/>
    <n v="0.15"/>
    <n v="2282.6749999999997"/>
    <x v="9"/>
    <n v="2025"/>
    <n v="1089.6199999999999"/>
  </r>
  <r>
    <s v="T03108"/>
    <n v="45684"/>
    <s v="C062"/>
    <s v="P005"/>
    <s v="S004"/>
    <x v="6"/>
    <x v="0"/>
    <x v="1"/>
    <n v="5"/>
    <n v="1004.09"/>
    <n v="1396.22"/>
    <n v="0.05"/>
    <n v="6632.0450000000001"/>
    <x v="9"/>
    <n v="2025"/>
    <n v="1960.65"/>
  </r>
  <r>
    <s v="T03109"/>
    <n v="45193"/>
    <s v="C057"/>
    <s v="P012"/>
    <s v="S003"/>
    <x v="38"/>
    <x v="1"/>
    <x v="0"/>
    <n v="1"/>
    <n v="818.24"/>
    <n v="1193.0899999999999"/>
    <n v="0"/>
    <n v="1193.0899999999999"/>
    <x v="5"/>
    <n v="2023"/>
    <n v="374.84999999999991"/>
  </r>
  <r>
    <s v="T03110"/>
    <n v="45451"/>
    <s v="C172"/>
    <s v="P033"/>
    <s v="S003"/>
    <x v="16"/>
    <x v="0"/>
    <x v="0"/>
    <n v="4"/>
    <n v="1329.15"/>
    <n v="1798.97"/>
    <n v="0.15"/>
    <n v="6116.4979999999996"/>
    <x v="0"/>
    <n v="2024"/>
    <n v="1879.2799999999997"/>
  </r>
  <r>
    <s v="T03111"/>
    <n v="45848"/>
    <s v="C055"/>
    <s v="P044"/>
    <s v="S002"/>
    <x v="32"/>
    <x v="0"/>
    <x v="2"/>
    <n v="1"/>
    <n v="797.54"/>
    <n v="1286.55"/>
    <n v="0"/>
    <n v="1286.55"/>
    <x v="11"/>
    <n v="2025"/>
    <n v="489.01"/>
  </r>
  <r>
    <s v="T03112"/>
    <n v="45419"/>
    <s v="C183"/>
    <s v="P034"/>
    <s v="S004"/>
    <x v="12"/>
    <x v="1"/>
    <x v="1"/>
    <n v="4"/>
    <n v="246.07"/>
    <n v="428.05"/>
    <n v="0.05"/>
    <n v="1626.59"/>
    <x v="4"/>
    <n v="2024"/>
    <n v="727.92000000000007"/>
  </r>
  <r>
    <s v="T03113"/>
    <n v="45619"/>
    <s v="C158"/>
    <s v="P002"/>
    <s v="S004"/>
    <x v="2"/>
    <x v="1"/>
    <x v="1"/>
    <n v="1"/>
    <n v="527.62"/>
    <n v="818.76"/>
    <n v="0.1"/>
    <n v="736.88400000000001"/>
    <x v="1"/>
    <n v="2024"/>
    <n v="291.14"/>
  </r>
  <r>
    <s v="T03114"/>
    <n v="45844"/>
    <s v="C173"/>
    <s v="P028"/>
    <s v="S004"/>
    <x v="25"/>
    <x v="1"/>
    <x v="1"/>
    <n v="4"/>
    <n v="363.33"/>
    <n v="673.78"/>
    <n v="0.1"/>
    <n v="2425.6080000000002"/>
    <x v="11"/>
    <n v="2025"/>
    <n v="1241.8"/>
  </r>
  <r>
    <s v="T03115"/>
    <n v="45734"/>
    <s v="C006"/>
    <s v="P025"/>
    <s v="S004"/>
    <x v="33"/>
    <x v="0"/>
    <x v="1"/>
    <n v="5"/>
    <n v="258.72000000000003"/>
    <n v="429.15"/>
    <n v="0.15"/>
    <n v="1823.8875"/>
    <x v="2"/>
    <n v="2025"/>
    <n v="852.14999999999975"/>
  </r>
  <r>
    <s v="T03116"/>
    <n v="45491"/>
    <s v="C156"/>
    <s v="P038"/>
    <s v="S002"/>
    <x v="41"/>
    <x v="0"/>
    <x v="2"/>
    <n v="3"/>
    <n v="285.23"/>
    <n v="366.93"/>
    <n v="0.05"/>
    <n v="1045.7504999999999"/>
    <x v="11"/>
    <n v="2024"/>
    <n v="245.09999999999997"/>
  </r>
  <r>
    <s v="T03117"/>
    <n v="45589"/>
    <s v="C154"/>
    <s v="P034"/>
    <s v="S004"/>
    <x v="12"/>
    <x v="1"/>
    <x v="1"/>
    <n v="2"/>
    <n v="246.07"/>
    <n v="428.05"/>
    <n v="0.15"/>
    <n v="727.68499999999995"/>
    <x v="6"/>
    <n v="2024"/>
    <n v="363.96000000000004"/>
  </r>
  <r>
    <s v="T03118"/>
    <n v="45421"/>
    <s v="C056"/>
    <s v="P029"/>
    <s v="S003"/>
    <x v="47"/>
    <x v="0"/>
    <x v="0"/>
    <n v="3"/>
    <n v="988.31"/>
    <n v="1485.05"/>
    <n v="0.15"/>
    <n v="3786.8774999999996"/>
    <x v="4"/>
    <n v="2024"/>
    <n v="1490.22"/>
  </r>
  <r>
    <s v="T03119"/>
    <n v="45488"/>
    <s v="C064"/>
    <s v="P034"/>
    <s v="S003"/>
    <x v="12"/>
    <x v="1"/>
    <x v="0"/>
    <n v="2"/>
    <n v="246.07"/>
    <n v="428.05"/>
    <n v="0.15"/>
    <n v="727.68499999999995"/>
    <x v="11"/>
    <n v="2024"/>
    <n v="363.96000000000004"/>
  </r>
  <r>
    <s v="T03120"/>
    <n v="45320"/>
    <s v="C007"/>
    <s v="P003"/>
    <s v="S005"/>
    <x v="46"/>
    <x v="0"/>
    <x v="2"/>
    <n v="2"/>
    <n v="169.03"/>
    <n v="337.63"/>
    <n v="0"/>
    <n v="675.26"/>
    <x v="9"/>
    <n v="2024"/>
    <n v="337.2"/>
  </r>
  <r>
    <s v="T03121"/>
    <n v="45711"/>
    <s v="C183"/>
    <s v="P026"/>
    <s v="S001"/>
    <x v="15"/>
    <x v="2"/>
    <x v="3"/>
    <n v="4"/>
    <n v="584.4"/>
    <n v="1015.76"/>
    <n v="0.1"/>
    <n v="3656.7359999999999"/>
    <x v="10"/>
    <n v="2025"/>
    <n v="1725.44"/>
  </r>
  <r>
    <s v="T03122"/>
    <n v="45278"/>
    <s v="C098"/>
    <s v="P048"/>
    <s v="S001"/>
    <x v="11"/>
    <x v="0"/>
    <x v="3"/>
    <n v="4"/>
    <n v="794.8"/>
    <n v="1216.3599999999999"/>
    <n v="0.15"/>
    <n v="4135.6239999999998"/>
    <x v="7"/>
    <n v="2023"/>
    <n v="1686.2399999999998"/>
  </r>
  <r>
    <s v="T03123"/>
    <n v="45362"/>
    <s v="C109"/>
    <s v="P004"/>
    <s v="S001"/>
    <x v="49"/>
    <x v="0"/>
    <x v="3"/>
    <n v="4"/>
    <n v="1363.52"/>
    <n v="1853.77"/>
    <n v="0.1"/>
    <n v="6673.5720000000001"/>
    <x v="2"/>
    <n v="2024"/>
    <n v="1961"/>
  </r>
  <r>
    <s v="T03124"/>
    <n v="45374"/>
    <s v="C059"/>
    <s v="P033"/>
    <s v="S003"/>
    <x v="16"/>
    <x v="0"/>
    <x v="0"/>
    <n v="3"/>
    <n v="1329.15"/>
    <n v="1798.97"/>
    <n v="0.1"/>
    <n v="4857.2190000000001"/>
    <x v="2"/>
    <n v="2024"/>
    <n v="1409.4599999999998"/>
  </r>
  <r>
    <s v="T03125"/>
    <n v="45456"/>
    <s v="C041"/>
    <s v="P031"/>
    <s v="S002"/>
    <x v="39"/>
    <x v="2"/>
    <x v="2"/>
    <n v="2"/>
    <n v="822.2"/>
    <n v="1095.72"/>
    <n v="0.05"/>
    <n v="2081.8679999999999"/>
    <x v="0"/>
    <n v="2024"/>
    <n v="547.04"/>
  </r>
  <r>
    <s v="T03126"/>
    <n v="45195"/>
    <s v="C098"/>
    <s v="P011"/>
    <s v="S003"/>
    <x v="17"/>
    <x v="1"/>
    <x v="0"/>
    <n v="1"/>
    <n v="190.67"/>
    <n v="248.57"/>
    <n v="0.05"/>
    <n v="236.14149999999998"/>
    <x v="5"/>
    <n v="2023"/>
    <n v="57.900000000000006"/>
  </r>
  <r>
    <s v="T03127"/>
    <n v="45514"/>
    <s v="C182"/>
    <s v="P048"/>
    <s v="S002"/>
    <x v="11"/>
    <x v="0"/>
    <x v="2"/>
    <n v="1"/>
    <n v="794.8"/>
    <n v="1216.3599999999999"/>
    <n v="0"/>
    <n v="1216.3599999999999"/>
    <x v="3"/>
    <n v="2024"/>
    <n v="421.55999999999995"/>
  </r>
  <r>
    <s v="T03128"/>
    <n v="45661"/>
    <s v="C021"/>
    <s v="P011"/>
    <s v="S005"/>
    <x v="17"/>
    <x v="1"/>
    <x v="2"/>
    <n v="3"/>
    <n v="190.67"/>
    <n v="248.57"/>
    <n v="0.15"/>
    <n v="633.85350000000005"/>
    <x v="9"/>
    <n v="2025"/>
    <n v="173.70000000000002"/>
  </r>
  <r>
    <s v="T03129"/>
    <n v="45588"/>
    <s v="C076"/>
    <s v="P029"/>
    <s v="S002"/>
    <x v="47"/>
    <x v="0"/>
    <x v="2"/>
    <n v="4"/>
    <n v="988.31"/>
    <n v="1485.05"/>
    <n v="0.1"/>
    <n v="5346.18"/>
    <x v="6"/>
    <n v="2024"/>
    <n v="1986.96"/>
  </r>
  <r>
    <s v="T03130"/>
    <n v="45562"/>
    <s v="C059"/>
    <s v="P032"/>
    <s v="S004"/>
    <x v="44"/>
    <x v="2"/>
    <x v="1"/>
    <n v="3"/>
    <n v="164.01"/>
    <n v="304.70999999999998"/>
    <n v="0.05"/>
    <n v="868.42349999999988"/>
    <x v="5"/>
    <n v="2024"/>
    <n v="422.09999999999997"/>
  </r>
  <r>
    <s v="T03131"/>
    <n v="45551"/>
    <s v="C060"/>
    <s v="P046"/>
    <s v="S001"/>
    <x v="42"/>
    <x v="0"/>
    <x v="3"/>
    <n v="5"/>
    <n v="926.55"/>
    <n v="1165.3699999999999"/>
    <n v="0"/>
    <n v="5826.8499999999995"/>
    <x v="5"/>
    <n v="2024"/>
    <n v="1194.0999999999997"/>
  </r>
  <r>
    <s v="T03132"/>
    <n v="45260"/>
    <s v="C074"/>
    <s v="P019"/>
    <s v="S005"/>
    <x v="26"/>
    <x v="1"/>
    <x v="2"/>
    <n v="4"/>
    <n v="1346.48"/>
    <n v="1762.92"/>
    <n v="0.15"/>
    <n v="5993.9279999999999"/>
    <x v="1"/>
    <n v="2023"/>
    <n v="1665.7600000000002"/>
  </r>
  <r>
    <s v="T03133"/>
    <n v="45265"/>
    <s v="C061"/>
    <s v="P009"/>
    <s v="S001"/>
    <x v="5"/>
    <x v="2"/>
    <x v="3"/>
    <n v="2"/>
    <n v="80.36"/>
    <n v="123.19"/>
    <n v="0"/>
    <n v="246.38"/>
    <x v="7"/>
    <n v="2023"/>
    <n v="85.66"/>
  </r>
  <r>
    <s v="T03134"/>
    <n v="45373"/>
    <s v="C198"/>
    <s v="P036"/>
    <s v="S001"/>
    <x v="4"/>
    <x v="0"/>
    <x v="3"/>
    <n v="3"/>
    <n v="1167.73"/>
    <n v="1501.46"/>
    <n v="0.05"/>
    <n v="4279.1610000000001"/>
    <x v="2"/>
    <n v="2024"/>
    <n v="1001.19"/>
  </r>
  <r>
    <s v="T03135"/>
    <n v="45827"/>
    <s v="C200"/>
    <s v="P020"/>
    <s v="S004"/>
    <x v="24"/>
    <x v="0"/>
    <x v="1"/>
    <n v="5"/>
    <n v="242.98"/>
    <n v="323.92"/>
    <n v="0.1"/>
    <n v="1457.64"/>
    <x v="0"/>
    <n v="2025"/>
    <n v="404.70000000000016"/>
  </r>
  <r>
    <s v="T03136"/>
    <n v="45263"/>
    <s v="C040"/>
    <s v="P014"/>
    <s v="S005"/>
    <x v="0"/>
    <x v="0"/>
    <x v="2"/>
    <n v="2"/>
    <n v="797.94"/>
    <n v="1342.75"/>
    <n v="0.05"/>
    <n v="2551.2249999999999"/>
    <x v="7"/>
    <n v="2023"/>
    <n v="1089.6199999999999"/>
  </r>
  <r>
    <s v="T03137"/>
    <n v="45550"/>
    <s v="C084"/>
    <s v="P021"/>
    <s v="S002"/>
    <x v="23"/>
    <x v="2"/>
    <x v="2"/>
    <n v="3"/>
    <n v="977.09"/>
    <n v="1227.24"/>
    <n v="0"/>
    <n v="3681.7200000000003"/>
    <x v="5"/>
    <n v="2024"/>
    <n v="750.44999999999993"/>
  </r>
  <r>
    <s v="T03138"/>
    <n v="45228"/>
    <s v="C101"/>
    <s v="P049"/>
    <s v="S002"/>
    <x v="29"/>
    <x v="0"/>
    <x v="2"/>
    <n v="2"/>
    <n v="199.3"/>
    <n v="388.26"/>
    <n v="0"/>
    <n v="776.52"/>
    <x v="6"/>
    <n v="2023"/>
    <n v="377.91999999999996"/>
  </r>
  <r>
    <s v="T03139"/>
    <n v="45638"/>
    <s v="C040"/>
    <s v="P041"/>
    <s v="S002"/>
    <x v="30"/>
    <x v="1"/>
    <x v="2"/>
    <n v="2"/>
    <n v="1043.29"/>
    <n v="1635.01"/>
    <n v="0.1"/>
    <n v="2943.018"/>
    <x v="7"/>
    <n v="2024"/>
    <n v="1183.44"/>
  </r>
  <r>
    <s v="T03140"/>
    <n v="45664"/>
    <s v="C119"/>
    <s v="P008"/>
    <s v="S002"/>
    <x v="48"/>
    <x v="0"/>
    <x v="2"/>
    <n v="4"/>
    <n v="70.59"/>
    <n v="109.78"/>
    <n v="0.05"/>
    <n v="417.16399999999999"/>
    <x v="9"/>
    <n v="2025"/>
    <n v="156.76"/>
  </r>
  <r>
    <s v="T03141"/>
    <n v="45242"/>
    <s v="C183"/>
    <s v="P020"/>
    <s v="S002"/>
    <x v="24"/>
    <x v="0"/>
    <x v="2"/>
    <n v="2"/>
    <n v="242.98"/>
    <n v="323.92"/>
    <n v="0"/>
    <n v="647.84"/>
    <x v="1"/>
    <n v="2023"/>
    <n v="161.88000000000005"/>
  </r>
  <r>
    <s v="T03142"/>
    <n v="45610"/>
    <s v="C097"/>
    <s v="P010"/>
    <s v="S002"/>
    <x v="36"/>
    <x v="1"/>
    <x v="2"/>
    <n v="1"/>
    <n v="838.95"/>
    <n v="1194.1199999999999"/>
    <n v="0.1"/>
    <n v="1074.7079999999999"/>
    <x v="1"/>
    <n v="2024"/>
    <n v="355.16999999999985"/>
  </r>
  <r>
    <s v="T03143"/>
    <n v="45437"/>
    <s v="C136"/>
    <s v="P033"/>
    <s v="S004"/>
    <x v="16"/>
    <x v="0"/>
    <x v="1"/>
    <n v="4"/>
    <n v="1329.15"/>
    <n v="1798.97"/>
    <n v="0.15"/>
    <n v="6116.4979999999996"/>
    <x v="4"/>
    <n v="2024"/>
    <n v="1879.2799999999997"/>
  </r>
  <r>
    <s v="T03144"/>
    <n v="45611"/>
    <s v="C166"/>
    <s v="P045"/>
    <s v="S005"/>
    <x v="8"/>
    <x v="2"/>
    <x v="2"/>
    <n v="3"/>
    <n v="1004.56"/>
    <n v="1879.08"/>
    <n v="0.15"/>
    <n v="4791.6539999999995"/>
    <x v="1"/>
    <n v="2024"/>
    <n v="2623.56"/>
  </r>
  <r>
    <s v="T03145"/>
    <n v="45764"/>
    <s v="C135"/>
    <s v="P012"/>
    <s v="S004"/>
    <x v="38"/>
    <x v="1"/>
    <x v="1"/>
    <n v="2"/>
    <n v="818.24"/>
    <n v="1193.0899999999999"/>
    <n v="0.15"/>
    <n v="2028.2529999999997"/>
    <x v="8"/>
    <n v="2025"/>
    <n v="749.69999999999982"/>
  </r>
  <r>
    <s v="T03146"/>
    <n v="45247"/>
    <s v="C010"/>
    <s v="P033"/>
    <s v="S002"/>
    <x v="16"/>
    <x v="0"/>
    <x v="2"/>
    <n v="1"/>
    <n v="1329.15"/>
    <n v="1798.97"/>
    <n v="0.1"/>
    <n v="1619.0730000000001"/>
    <x v="1"/>
    <n v="2023"/>
    <n v="469.81999999999994"/>
  </r>
  <r>
    <s v="T03147"/>
    <n v="45414"/>
    <s v="C030"/>
    <s v="P038"/>
    <s v="S005"/>
    <x v="41"/>
    <x v="0"/>
    <x v="2"/>
    <n v="4"/>
    <n v="285.23"/>
    <n v="366.93"/>
    <n v="0.15"/>
    <n v="1247.5619999999999"/>
    <x v="4"/>
    <n v="2024"/>
    <n v="326.79999999999995"/>
  </r>
  <r>
    <s v="T03148"/>
    <n v="45613"/>
    <s v="C077"/>
    <s v="P034"/>
    <s v="S003"/>
    <x v="12"/>
    <x v="1"/>
    <x v="0"/>
    <n v="1"/>
    <n v="246.07"/>
    <n v="428.05"/>
    <n v="0.1"/>
    <n v="385.245"/>
    <x v="1"/>
    <n v="2024"/>
    <n v="181.98000000000002"/>
  </r>
  <r>
    <s v="T03149"/>
    <n v="45331"/>
    <s v="C051"/>
    <s v="P024"/>
    <s v="S001"/>
    <x v="14"/>
    <x v="1"/>
    <x v="3"/>
    <n v="2"/>
    <n v="813.07"/>
    <n v="1487.41"/>
    <n v="0.15"/>
    <n v="2528.5970000000002"/>
    <x v="10"/>
    <n v="2024"/>
    <n v="1348.68"/>
  </r>
  <r>
    <s v="T03150"/>
    <n v="45668"/>
    <s v="C116"/>
    <s v="P009"/>
    <s v="S005"/>
    <x v="5"/>
    <x v="2"/>
    <x v="2"/>
    <n v="2"/>
    <n v="80.36"/>
    <n v="123.19"/>
    <n v="0.1"/>
    <n v="221.74199999999999"/>
    <x v="9"/>
    <n v="2025"/>
    <n v="85.66"/>
  </r>
  <r>
    <s v="T03151"/>
    <n v="45301"/>
    <s v="C063"/>
    <s v="P007"/>
    <s v="S002"/>
    <x v="18"/>
    <x v="1"/>
    <x v="2"/>
    <n v="1"/>
    <n v="764.02"/>
    <n v="1474.12"/>
    <n v="0.05"/>
    <n v="1400.4139999999998"/>
    <x v="9"/>
    <n v="2024"/>
    <n v="710.09999999999991"/>
  </r>
  <r>
    <s v="T03152"/>
    <n v="45297"/>
    <s v="C065"/>
    <s v="P015"/>
    <s v="S004"/>
    <x v="40"/>
    <x v="0"/>
    <x v="1"/>
    <n v="4"/>
    <n v="187.6"/>
    <n v="270.45"/>
    <n v="0.15"/>
    <n v="919.53"/>
    <x v="9"/>
    <n v="2024"/>
    <n v="331.4"/>
  </r>
  <r>
    <s v="T03153"/>
    <n v="45766"/>
    <s v="C096"/>
    <s v="P048"/>
    <s v="S002"/>
    <x v="11"/>
    <x v="0"/>
    <x v="2"/>
    <n v="4"/>
    <n v="794.8"/>
    <n v="1216.3599999999999"/>
    <n v="0.05"/>
    <n v="4622.1679999999997"/>
    <x v="8"/>
    <n v="2025"/>
    <n v="1686.2399999999998"/>
  </r>
  <r>
    <s v="T03154"/>
    <n v="45248"/>
    <s v="C014"/>
    <s v="P033"/>
    <s v="S002"/>
    <x v="16"/>
    <x v="0"/>
    <x v="2"/>
    <n v="2"/>
    <n v="1329.15"/>
    <n v="1798.97"/>
    <n v="0"/>
    <n v="3597.94"/>
    <x v="1"/>
    <n v="2023"/>
    <n v="939.63999999999987"/>
  </r>
  <r>
    <s v="T03155"/>
    <n v="45682"/>
    <s v="C096"/>
    <s v="P027"/>
    <s v="S001"/>
    <x v="34"/>
    <x v="1"/>
    <x v="3"/>
    <n v="3"/>
    <n v="952.65"/>
    <n v="1272.23"/>
    <n v="0.15"/>
    <n v="3244.1864999999998"/>
    <x v="9"/>
    <n v="2025"/>
    <n v="958.74000000000012"/>
  </r>
  <r>
    <s v="T03156"/>
    <n v="45385"/>
    <s v="C168"/>
    <s v="P023"/>
    <s v="S004"/>
    <x v="20"/>
    <x v="0"/>
    <x v="1"/>
    <n v="1"/>
    <n v="1014.91"/>
    <n v="1878.47"/>
    <n v="0.1"/>
    <n v="1690.623"/>
    <x v="8"/>
    <n v="2024"/>
    <n v="863.56000000000006"/>
  </r>
  <r>
    <s v="T03157"/>
    <n v="45683"/>
    <s v="C132"/>
    <s v="P028"/>
    <s v="S005"/>
    <x v="25"/>
    <x v="1"/>
    <x v="2"/>
    <n v="4"/>
    <n v="363.33"/>
    <n v="673.78"/>
    <n v="0"/>
    <n v="2695.12"/>
    <x v="9"/>
    <n v="2025"/>
    <n v="1241.8"/>
  </r>
  <r>
    <s v="T03158"/>
    <n v="45304"/>
    <s v="C018"/>
    <s v="P023"/>
    <s v="S003"/>
    <x v="20"/>
    <x v="0"/>
    <x v="0"/>
    <n v="3"/>
    <n v="1014.91"/>
    <n v="1878.47"/>
    <n v="0.05"/>
    <n v="5353.6394999999993"/>
    <x v="9"/>
    <n v="2024"/>
    <n v="2590.6800000000003"/>
  </r>
  <r>
    <s v="T03159"/>
    <n v="45265"/>
    <s v="C130"/>
    <s v="P010"/>
    <s v="S002"/>
    <x v="36"/>
    <x v="1"/>
    <x v="2"/>
    <n v="1"/>
    <n v="838.95"/>
    <n v="1194.1199999999999"/>
    <n v="0"/>
    <n v="1194.1199999999999"/>
    <x v="7"/>
    <n v="2023"/>
    <n v="355.16999999999985"/>
  </r>
  <r>
    <s v="T03160"/>
    <n v="45671"/>
    <s v="C191"/>
    <s v="P034"/>
    <s v="S005"/>
    <x v="12"/>
    <x v="1"/>
    <x v="2"/>
    <n v="3"/>
    <n v="246.07"/>
    <n v="428.05"/>
    <n v="0"/>
    <n v="1284.1500000000001"/>
    <x v="9"/>
    <n v="2025"/>
    <n v="545.94000000000005"/>
  </r>
  <r>
    <s v="T03161"/>
    <n v="45311"/>
    <s v="C131"/>
    <s v="P023"/>
    <s v="S002"/>
    <x v="20"/>
    <x v="0"/>
    <x v="2"/>
    <n v="5"/>
    <n v="1014.91"/>
    <n v="1878.47"/>
    <n v="0.1"/>
    <n v="8453.1149999999998"/>
    <x v="9"/>
    <n v="2024"/>
    <n v="4317.8"/>
  </r>
  <r>
    <s v="T03162"/>
    <n v="45527"/>
    <s v="C115"/>
    <s v="P030"/>
    <s v="S004"/>
    <x v="1"/>
    <x v="0"/>
    <x v="1"/>
    <n v="3"/>
    <n v="15.28"/>
    <n v="29.24"/>
    <n v="0.15"/>
    <n v="74.561999999999998"/>
    <x v="3"/>
    <n v="2024"/>
    <n v="41.879999999999995"/>
  </r>
  <r>
    <s v="T03163"/>
    <n v="45649"/>
    <s v="C160"/>
    <s v="P004"/>
    <s v="S003"/>
    <x v="49"/>
    <x v="0"/>
    <x v="0"/>
    <n v="3"/>
    <n v="1363.52"/>
    <n v="1853.77"/>
    <n v="0.1"/>
    <n v="5005.1790000000001"/>
    <x v="7"/>
    <n v="2024"/>
    <n v="1470.75"/>
  </r>
  <r>
    <s v="T03164"/>
    <n v="45722"/>
    <s v="C133"/>
    <s v="P002"/>
    <s v="S005"/>
    <x v="2"/>
    <x v="1"/>
    <x v="2"/>
    <n v="1"/>
    <n v="527.62"/>
    <n v="818.76"/>
    <n v="0.15"/>
    <n v="695.94600000000003"/>
    <x v="2"/>
    <n v="2025"/>
    <n v="291.14"/>
  </r>
  <r>
    <s v="T03165"/>
    <n v="45499"/>
    <s v="C111"/>
    <s v="P043"/>
    <s v="S005"/>
    <x v="45"/>
    <x v="0"/>
    <x v="2"/>
    <n v="1"/>
    <n v="293.95999999999998"/>
    <n v="564.41999999999996"/>
    <n v="0"/>
    <n v="564.41999999999996"/>
    <x v="11"/>
    <n v="2024"/>
    <n v="270.45999999999998"/>
  </r>
  <r>
    <s v="T03166"/>
    <n v="45753"/>
    <s v="C097"/>
    <s v="P017"/>
    <s v="S003"/>
    <x v="43"/>
    <x v="1"/>
    <x v="0"/>
    <n v="4"/>
    <n v="833.52"/>
    <n v="1246.1099999999999"/>
    <n v="0.1"/>
    <n v="4485.9960000000001"/>
    <x v="8"/>
    <n v="2025"/>
    <n v="1650.3599999999997"/>
  </r>
  <r>
    <s v="T03167"/>
    <n v="45397"/>
    <s v="C037"/>
    <s v="P026"/>
    <s v="S002"/>
    <x v="15"/>
    <x v="2"/>
    <x v="2"/>
    <n v="1"/>
    <n v="584.4"/>
    <n v="1015.76"/>
    <n v="0.15"/>
    <n v="863.39599999999996"/>
    <x v="8"/>
    <n v="2024"/>
    <n v="431.36"/>
  </r>
  <r>
    <s v="T03168"/>
    <n v="45215"/>
    <s v="C101"/>
    <s v="P019"/>
    <s v="S002"/>
    <x v="26"/>
    <x v="1"/>
    <x v="2"/>
    <n v="1"/>
    <n v="1346.48"/>
    <n v="1762.92"/>
    <n v="0"/>
    <n v="1762.92"/>
    <x v="6"/>
    <n v="2023"/>
    <n v="416.44000000000005"/>
  </r>
  <r>
    <s v="T03169"/>
    <n v="45863"/>
    <s v="C004"/>
    <s v="P010"/>
    <s v="S002"/>
    <x v="36"/>
    <x v="1"/>
    <x v="2"/>
    <n v="2"/>
    <n v="838.95"/>
    <n v="1194.1199999999999"/>
    <n v="0.15"/>
    <n v="2030.0039999999997"/>
    <x v="11"/>
    <n v="2025"/>
    <n v="710.33999999999969"/>
  </r>
  <r>
    <s v="T03170"/>
    <n v="45568"/>
    <s v="C107"/>
    <s v="P001"/>
    <s v="S002"/>
    <x v="31"/>
    <x v="1"/>
    <x v="2"/>
    <n v="4"/>
    <n v="1323.38"/>
    <n v="1673.69"/>
    <n v="0.1"/>
    <n v="6025.2840000000006"/>
    <x v="6"/>
    <n v="2024"/>
    <n v="1401.2399999999998"/>
  </r>
  <r>
    <s v="T03171"/>
    <n v="45836"/>
    <s v="C001"/>
    <s v="P001"/>
    <s v="S001"/>
    <x v="31"/>
    <x v="1"/>
    <x v="3"/>
    <n v="2"/>
    <n v="1323.38"/>
    <n v="1673.69"/>
    <n v="0"/>
    <n v="3347.38"/>
    <x v="0"/>
    <n v="2025"/>
    <n v="700.61999999999989"/>
  </r>
  <r>
    <s v="T03172"/>
    <n v="45371"/>
    <s v="C187"/>
    <s v="P040"/>
    <s v="S004"/>
    <x v="37"/>
    <x v="1"/>
    <x v="1"/>
    <n v="1"/>
    <n v="1322.44"/>
    <n v="1745.61"/>
    <n v="0.05"/>
    <n v="1658.3294999999998"/>
    <x v="2"/>
    <n v="2024"/>
    <n v="423.16999999999985"/>
  </r>
  <r>
    <s v="T03173"/>
    <n v="45809"/>
    <s v="C043"/>
    <s v="P019"/>
    <s v="S004"/>
    <x v="26"/>
    <x v="1"/>
    <x v="1"/>
    <n v="1"/>
    <n v="1346.48"/>
    <n v="1762.92"/>
    <n v="0"/>
    <n v="1762.92"/>
    <x v="0"/>
    <n v="2025"/>
    <n v="416.44000000000005"/>
  </r>
  <r>
    <s v="T03174"/>
    <n v="45742"/>
    <s v="C088"/>
    <s v="P032"/>
    <s v="S005"/>
    <x v="44"/>
    <x v="2"/>
    <x v="2"/>
    <n v="3"/>
    <n v="164.01"/>
    <n v="304.70999999999998"/>
    <n v="0.15"/>
    <n v="777.01049999999987"/>
    <x v="2"/>
    <n v="2025"/>
    <n v="422.09999999999997"/>
  </r>
  <r>
    <s v="T03175"/>
    <n v="45665"/>
    <s v="C148"/>
    <s v="P017"/>
    <s v="S005"/>
    <x v="43"/>
    <x v="1"/>
    <x v="2"/>
    <n v="5"/>
    <n v="833.52"/>
    <n v="1246.1099999999999"/>
    <n v="0.1"/>
    <n v="5607.4949999999999"/>
    <x v="9"/>
    <n v="2025"/>
    <n v="2062.9499999999998"/>
  </r>
  <r>
    <s v="T03176"/>
    <n v="45555"/>
    <s v="C135"/>
    <s v="P023"/>
    <s v="S002"/>
    <x v="20"/>
    <x v="0"/>
    <x v="2"/>
    <n v="5"/>
    <n v="1014.91"/>
    <n v="1878.47"/>
    <n v="0.1"/>
    <n v="8453.1149999999998"/>
    <x v="5"/>
    <n v="2024"/>
    <n v="4317.8"/>
  </r>
  <r>
    <s v="T03177"/>
    <n v="45793"/>
    <s v="C058"/>
    <s v="P048"/>
    <s v="S001"/>
    <x v="11"/>
    <x v="0"/>
    <x v="3"/>
    <n v="4"/>
    <n v="794.8"/>
    <n v="1216.3599999999999"/>
    <n v="0.15"/>
    <n v="4135.6239999999998"/>
    <x v="4"/>
    <n v="2025"/>
    <n v="1686.2399999999998"/>
  </r>
  <r>
    <s v="T03178"/>
    <n v="45645"/>
    <s v="C085"/>
    <s v="P041"/>
    <s v="S005"/>
    <x v="30"/>
    <x v="1"/>
    <x v="2"/>
    <n v="3"/>
    <n v="1043.29"/>
    <n v="1635.01"/>
    <n v="0.15"/>
    <n v="4169.2754999999997"/>
    <x v="7"/>
    <n v="2024"/>
    <n v="1775.16"/>
  </r>
  <r>
    <s v="T03179"/>
    <n v="45620"/>
    <s v="C014"/>
    <s v="P038"/>
    <s v="S005"/>
    <x v="41"/>
    <x v="0"/>
    <x v="2"/>
    <n v="3"/>
    <n v="285.23"/>
    <n v="366.93"/>
    <n v="0.1"/>
    <n v="990.71100000000001"/>
    <x v="1"/>
    <n v="2024"/>
    <n v="245.09999999999997"/>
  </r>
  <r>
    <s v="T03180"/>
    <n v="45522"/>
    <s v="C038"/>
    <s v="P020"/>
    <s v="S005"/>
    <x v="24"/>
    <x v="0"/>
    <x v="2"/>
    <n v="2"/>
    <n v="242.98"/>
    <n v="323.92"/>
    <n v="0.05"/>
    <n v="615.44799999999998"/>
    <x v="3"/>
    <n v="2024"/>
    <n v="161.88000000000005"/>
  </r>
  <r>
    <s v="T03181"/>
    <n v="45547"/>
    <s v="C119"/>
    <s v="P022"/>
    <s v="S002"/>
    <x v="9"/>
    <x v="2"/>
    <x v="2"/>
    <n v="1"/>
    <n v="19.05"/>
    <n v="25.57"/>
    <n v="0.1"/>
    <n v="23.013000000000002"/>
    <x v="5"/>
    <n v="2024"/>
    <n v="6.52"/>
  </r>
  <r>
    <s v="T03182"/>
    <n v="45314"/>
    <s v="C191"/>
    <s v="P027"/>
    <s v="S004"/>
    <x v="34"/>
    <x v="1"/>
    <x v="1"/>
    <n v="4"/>
    <n v="952.65"/>
    <n v="1272.23"/>
    <n v="0.1"/>
    <n v="4580.0280000000002"/>
    <x v="9"/>
    <n v="2024"/>
    <n v="1278.3200000000002"/>
  </r>
  <r>
    <s v="T03183"/>
    <n v="45286"/>
    <s v="C021"/>
    <s v="P027"/>
    <s v="S002"/>
    <x v="34"/>
    <x v="1"/>
    <x v="2"/>
    <n v="2"/>
    <n v="952.65"/>
    <n v="1272.23"/>
    <n v="0.15"/>
    <n v="2162.7910000000002"/>
    <x v="7"/>
    <n v="2023"/>
    <n v="639.16000000000008"/>
  </r>
  <r>
    <s v="T03184"/>
    <n v="45479"/>
    <s v="C199"/>
    <s v="P032"/>
    <s v="S003"/>
    <x v="44"/>
    <x v="2"/>
    <x v="0"/>
    <n v="1"/>
    <n v="164.01"/>
    <n v="304.70999999999998"/>
    <n v="0.15"/>
    <n v="259.00349999999997"/>
    <x v="11"/>
    <n v="2024"/>
    <n v="140.69999999999999"/>
  </r>
  <r>
    <s v="T03185"/>
    <n v="45306"/>
    <s v="C111"/>
    <s v="P043"/>
    <s v="S002"/>
    <x v="45"/>
    <x v="0"/>
    <x v="2"/>
    <n v="4"/>
    <n v="293.95999999999998"/>
    <n v="564.41999999999996"/>
    <n v="0.15"/>
    <n v="1919.0279999999998"/>
    <x v="9"/>
    <n v="2024"/>
    <n v="1081.8399999999999"/>
  </r>
  <r>
    <s v="T03186"/>
    <n v="45383"/>
    <s v="C086"/>
    <s v="P031"/>
    <s v="S003"/>
    <x v="39"/>
    <x v="2"/>
    <x v="0"/>
    <n v="1"/>
    <n v="822.2"/>
    <n v="1095.72"/>
    <n v="0.1"/>
    <n v="986.14800000000002"/>
    <x v="8"/>
    <n v="2024"/>
    <n v="273.52"/>
  </r>
  <r>
    <s v="T03187"/>
    <n v="45830"/>
    <s v="C125"/>
    <s v="P042"/>
    <s v="S004"/>
    <x v="10"/>
    <x v="0"/>
    <x v="1"/>
    <n v="4"/>
    <n v="316.63"/>
    <n v="453.62"/>
    <n v="0.05"/>
    <n v="1723.7559999999999"/>
    <x v="0"/>
    <n v="2025"/>
    <n v="547.96"/>
  </r>
  <r>
    <s v="T03188"/>
    <n v="45404"/>
    <s v="C111"/>
    <s v="P026"/>
    <s v="S002"/>
    <x v="15"/>
    <x v="2"/>
    <x v="2"/>
    <n v="3"/>
    <n v="584.4"/>
    <n v="1015.76"/>
    <n v="0.05"/>
    <n v="2894.9159999999997"/>
    <x v="8"/>
    <n v="2024"/>
    <n v="1294.08"/>
  </r>
  <r>
    <s v="T03189"/>
    <n v="45678"/>
    <s v="C087"/>
    <s v="P009"/>
    <s v="S002"/>
    <x v="5"/>
    <x v="2"/>
    <x v="2"/>
    <n v="5"/>
    <n v="80.36"/>
    <n v="123.19"/>
    <n v="0.1"/>
    <n v="554.35500000000002"/>
    <x v="9"/>
    <n v="2025"/>
    <n v="214.14999999999998"/>
  </r>
  <r>
    <s v="T03190"/>
    <n v="45715"/>
    <s v="C022"/>
    <s v="P037"/>
    <s v="S001"/>
    <x v="27"/>
    <x v="1"/>
    <x v="3"/>
    <n v="1"/>
    <n v="1451.27"/>
    <n v="1952.65"/>
    <n v="0"/>
    <n v="1952.65"/>
    <x v="10"/>
    <n v="2025"/>
    <n v="501.38000000000011"/>
  </r>
  <r>
    <s v="T03191"/>
    <n v="45776"/>
    <s v="C039"/>
    <s v="P046"/>
    <s v="S005"/>
    <x v="42"/>
    <x v="0"/>
    <x v="2"/>
    <n v="4"/>
    <n v="926.55"/>
    <n v="1165.3699999999999"/>
    <n v="0.15"/>
    <n v="3962.2579999999994"/>
    <x v="8"/>
    <n v="2025"/>
    <n v="955.27999999999975"/>
  </r>
  <r>
    <s v="T03192"/>
    <n v="45682"/>
    <s v="C179"/>
    <s v="P009"/>
    <s v="S002"/>
    <x v="5"/>
    <x v="2"/>
    <x v="2"/>
    <n v="1"/>
    <n v="80.36"/>
    <n v="123.19"/>
    <n v="0"/>
    <n v="123.19"/>
    <x v="9"/>
    <n v="2025"/>
    <n v="42.83"/>
  </r>
  <r>
    <s v="T03193"/>
    <n v="45833"/>
    <s v="C046"/>
    <s v="P012"/>
    <s v="S001"/>
    <x v="38"/>
    <x v="1"/>
    <x v="3"/>
    <n v="2"/>
    <n v="818.24"/>
    <n v="1193.0899999999999"/>
    <n v="0.1"/>
    <n v="2147.5619999999999"/>
    <x v="0"/>
    <n v="2025"/>
    <n v="749.69999999999982"/>
  </r>
  <r>
    <s v="T03194"/>
    <n v="45838"/>
    <s v="C174"/>
    <s v="P004"/>
    <s v="S003"/>
    <x v="49"/>
    <x v="0"/>
    <x v="0"/>
    <n v="5"/>
    <n v="1363.52"/>
    <n v="1853.77"/>
    <n v="0"/>
    <n v="9268.85"/>
    <x v="0"/>
    <n v="2025"/>
    <n v="2451.25"/>
  </r>
  <r>
    <s v="T03195"/>
    <n v="45731"/>
    <s v="C043"/>
    <s v="P048"/>
    <s v="S003"/>
    <x v="11"/>
    <x v="0"/>
    <x v="0"/>
    <n v="3"/>
    <n v="794.8"/>
    <n v="1216.3599999999999"/>
    <n v="0"/>
    <n v="3649.08"/>
    <x v="2"/>
    <n v="2025"/>
    <n v="1264.6799999999998"/>
  </r>
  <r>
    <s v="T03196"/>
    <n v="45430"/>
    <s v="C150"/>
    <s v="P024"/>
    <s v="S001"/>
    <x v="14"/>
    <x v="1"/>
    <x v="3"/>
    <n v="1"/>
    <n v="813.07"/>
    <n v="1487.41"/>
    <n v="0"/>
    <n v="1487.41"/>
    <x v="4"/>
    <n v="2024"/>
    <n v="674.34"/>
  </r>
  <r>
    <s v="T03197"/>
    <n v="45897"/>
    <s v="C044"/>
    <s v="P036"/>
    <s v="S004"/>
    <x v="4"/>
    <x v="0"/>
    <x v="1"/>
    <n v="4"/>
    <n v="1167.73"/>
    <n v="1501.46"/>
    <n v="0"/>
    <n v="6005.84"/>
    <x v="3"/>
    <n v="2025"/>
    <n v="1334.92"/>
  </r>
  <r>
    <s v="T03198"/>
    <n v="45465"/>
    <s v="C152"/>
    <s v="P036"/>
    <s v="S003"/>
    <x v="4"/>
    <x v="0"/>
    <x v="0"/>
    <n v="5"/>
    <n v="1167.73"/>
    <n v="1501.46"/>
    <n v="0"/>
    <n v="7507.3"/>
    <x v="0"/>
    <n v="2024"/>
    <n v="1668.65"/>
  </r>
  <r>
    <s v="T03199"/>
    <n v="45552"/>
    <s v="C036"/>
    <s v="P028"/>
    <s v="S001"/>
    <x v="25"/>
    <x v="1"/>
    <x v="3"/>
    <n v="4"/>
    <n v="363.33"/>
    <n v="673.78"/>
    <n v="0.1"/>
    <n v="2425.6080000000002"/>
    <x v="5"/>
    <n v="2024"/>
    <n v="1241.8"/>
  </r>
  <r>
    <s v="T03200"/>
    <n v="45235"/>
    <s v="C165"/>
    <s v="P008"/>
    <s v="S005"/>
    <x v="48"/>
    <x v="0"/>
    <x v="2"/>
    <n v="1"/>
    <n v="70.59"/>
    <n v="109.78"/>
    <n v="0.15"/>
    <n v="93.313000000000002"/>
    <x v="1"/>
    <n v="2023"/>
    <n v="39.19"/>
  </r>
  <r>
    <s v="T03201"/>
    <n v="45755"/>
    <s v="C177"/>
    <s v="P035"/>
    <s v="S003"/>
    <x v="7"/>
    <x v="1"/>
    <x v="0"/>
    <n v="1"/>
    <n v="1195.6300000000001"/>
    <n v="1562.43"/>
    <n v="0.15"/>
    <n v="1328.0654999999999"/>
    <x v="8"/>
    <n v="2025"/>
    <n v="366.79999999999995"/>
  </r>
  <r>
    <s v="T03202"/>
    <n v="45455"/>
    <s v="C171"/>
    <s v="P022"/>
    <s v="S002"/>
    <x v="9"/>
    <x v="2"/>
    <x v="2"/>
    <n v="4"/>
    <n v="19.05"/>
    <n v="25.57"/>
    <n v="0.15"/>
    <n v="86.938000000000002"/>
    <x v="0"/>
    <n v="2024"/>
    <n v="26.08"/>
  </r>
  <r>
    <s v="T03203"/>
    <n v="45244"/>
    <s v="C131"/>
    <s v="P046"/>
    <s v="S003"/>
    <x v="42"/>
    <x v="0"/>
    <x v="0"/>
    <n v="3"/>
    <n v="926.55"/>
    <n v="1165.3699999999999"/>
    <n v="0.15"/>
    <n v="2971.6934999999999"/>
    <x v="1"/>
    <n v="2023"/>
    <n v="716.45999999999981"/>
  </r>
  <r>
    <s v="T03204"/>
    <n v="45769"/>
    <s v="C061"/>
    <s v="P015"/>
    <s v="S003"/>
    <x v="40"/>
    <x v="0"/>
    <x v="0"/>
    <n v="3"/>
    <n v="187.6"/>
    <n v="270.45"/>
    <n v="0.05"/>
    <n v="770.78249999999991"/>
    <x v="8"/>
    <n v="2025"/>
    <n v="248.54999999999998"/>
  </r>
  <r>
    <s v="T03205"/>
    <n v="45206"/>
    <s v="C119"/>
    <s v="P003"/>
    <s v="S002"/>
    <x v="46"/>
    <x v="0"/>
    <x v="2"/>
    <n v="2"/>
    <n v="169.03"/>
    <n v="337.63"/>
    <n v="0"/>
    <n v="675.26"/>
    <x v="6"/>
    <n v="2023"/>
    <n v="337.2"/>
  </r>
  <r>
    <s v="T03206"/>
    <n v="45675"/>
    <s v="C016"/>
    <s v="P013"/>
    <s v="S005"/>
    <x v="21"/>
    <x v="0"/>
    <x v="2"/>
    <n v="1"/>
    <n v="675.1"/>
    <n v="1134.8"/>
    <n v="0.05"/>
    <n v="1078.06"/>
    <x v="9"/>
    <n v="2025"/>
    <n v="459.69999999999993"/>
  </r>
  <r>
    <s v="T03207"/>
    <n v="45511"/>
    <s v="C115"/>
    <s v="P021"/>
    <s v="S002"/>
    <x v="23"/>
    <x v="2"/>
    <x v="2"/>
    <n v="2"/>
    <n v="977.09"/>
    <n v="1227.24"/>
    <n v="0"/>
    <n v="2454.48"/>
    <x v="3"/>
    <n v="2024"/>
    <n v="500.29999999999995"/>
  </r>
  <r>
    <s v="T03208"/>
    <n v="45363"/>
    <s v="C198"/>
    <s v="P034"/>
    <s v="S003"/>
    <x v="12"/>
    <x v="1"/>
    <x v="0"/>
    <n v="3"/>
    <n v="246.07"/>
    <n v="428.05"/>
    <n v="0.05"/>
    <n v="1219.9425000000001"/>
    <x v="2"/>
    <n v="2024"/>
    <n v="545.94000000000005"/>
  </r>
  <r>
    <s v="T03209"/>
    <n v="45711"/>
    <s v="C112"/>
    <s v="P016"/>
    <s v="S004"/>
    <x v="13"/>
    <x v="0"/>
    <x v="1"/>
    <n v="1"/>
    <n v="1451.16"/>
    <n v="1858.75"/>
    <n v="0.1"/>
    <n v="1672.875"/>
    <x v="10"/>
    <n v="2025"/>
    <n v="407.58999999999992"/>
  </r>
  <r>
    <s v="T03210"/>
    <n v="45474"/>
    <s v="C122"/>
    <s v="P009"/>
    <s v="S001"/>
    <x v="5"/>
    <x v="2"/>
    <x v="3"/>
    <n v="3"/>
    <n v="80.36"/>
    <n v="123.19"/>
    <n v="0.05"/>
    <n v="351.0915"/>
    <x v="11"/>
    <n v="2024"/>
    <n v="128.49"/>
  </r>
  <r>
    <s v="T03211"/>
    <n v="45494"/>
    <s v="C050"/>
    <s v="P034"/>
    <s v="S003"/>
    <x v="12"/>
    <x v="1"/>
    <x v="0"/>
    <n v="1"/>
    <n v="246.07"/>
    <n v="428.05"/>
    <n v="0"/>
    <n v="428.05"/>
    <x v="11"/>
    <n v="2024"/>
    <n v="181.98000000000002"/>
  </r>
  <r>
    <s v="T03212"/>
    <n v="45752"/>
    <s v="C065"/>
    <s v="P041"/>
    <s v="S004"/>
    <x v="30"/>
    <x v="1"/>
    <x v="1"/>
    <n v="2"/>
    <n v="1043.29"/>
    <n v="1635.01"/>
    <n v="0.15"/>
    <n v="2779.5169999999998"/>
    <x v="8"/>
    <n v="2025"/>
    <n v="1183.44"/>
  </r>
  <r>
    <s v="T03213"/>
    <n v="45476"/>
    <s v="C169"/>
    <s v="P015"/>
    <s v="S004"/>
    <x v="40"/>
    <x v="0"/>
    <x v="1"/>
    <n v="3"/>
    <n v="187.6"/>
    <n v="270.45"/>
    <n v="0.15"/>
    <n v="689.64749999999992"/>
    <x v="11"/>
    <n v="2024"/>
    <n v="248.54999999999998"/>
  </r>
  <r>
    <s v="T03214"/>
    <n v="45759"/>
    <s v="C084"/>
    <s v="P032"/>
    <s v="S004"/>
    <x v="44"/>
    <x v="2"/>
    <x v="1"/>
    <n v="3"/>
    <n v="164.01"/>
    <n v="304.70999999999998"/>
    <n v="0.05"/>
    <n v="868.42349999999988"/>
    <x v="8"/>
    <n v="2025"/>
    <n v="422.09999999999997"/>
  </r>
  <r>
    <s v="T03215"/>
    <n v="45581"/>
    <s v="C043"/>
    <s v="P026"/>
    <s v="S003"/>
    <x v="15"/>
    <x v="2"/>
    <x v="0"/>
    <n v="4"/>
    <n v="584.4"/>
    <n v="1015.76"/>
    <n v="0"/>
    <n v="4063.04"/>
    <x v="6"/>
    <n v="2024"/>
    <n v="1725.44"/>
  </r>
  <r>
    <s v="T03216"/>
    <n v="45339"/>
    <s v="C086"/>
    <s v="P043"/>
    <s v="S002"/>
    <x v="45"/>
    <x v="0"/>
    <x v="2"/>
    <n v="1"/>
    <n v="293.95999999999998"/>
    <n v="564.41999999999996"/>
    <n v="0.05"/>
    <n v="536.19899999999996"/>
    <x v="10"/>
    <n v="2024"/>
    <n v="270.45999999999998"/>
  </r>
  <r>
    <s v="T03217"/>
    <n v="45395"/>
    <s v="C132"/>
    <s v="P006"/>
    <s v="S005"/>
    <x v="35"/>
    <x v="2"/>
    <x v="2"/>
    <n v="4"/>
    <n v="187.34"/>
    <n v="318.05"/>
    <n v="0.1"/>
    <n v="1144.98"/>
    <x v="8"/>
    <n v="2024"/>
    <n v="522.84"/>
  </r>
  <r>
    <s v="T03218"/>
    <n v="45743"/>
    <s v="C185"/>
    <s v="P003"/>
    <s v="S002"/>
    <x v="46"/>
    <x v="0"/>
    <x v="2"/>
    <n v="4"/>
    <n v="169.03"/>
    <n v="337.63"/>
    <n v="0"/>
    <n v="1350.52"/>
    <x v="2"/>
    <n v="2025"/>
    <n v="674.4"/>
  </r>
  <r>
    <s v="T03219"/>
    <n v="45403"/>
    <s v="C162"/>
    <s v="P019"/>
    <s v="S003"/>
    <x v="26"/>
    <x v="1"/>
    <x v="0"/>
    <n v="3"/>
    <n v="1346.48"/>
    <n v="1762.92"/>
    <n v="0.1"/>
    <n v="4759.884"/>
    <x v="8"/>
    <n v="2024"/>
    <n v="1249.3200000000002"/>
  </r>
  <r>
    <s v="T03220"/>
    <n v="45608"/>
    <s v="C001"/>
    <s v="P048"/>
    <s v="S001"/>
    <x v="11"/>
    <x v="0"/>
    <x v="3"/>
    <n v="4"/>
    <n v="794.8"/>
    <n v="1216.3599999999999"/>
    <n v="0.05"/>
    <n v="4622.1679999999997"/>
    <x v="1"/>
    <n v="2024"/>
    <n v="1686.2399999999998"/>
  </r>
  <r>
    <s v="T03221"/>
    <n v="45796"/>
    <s v="C038"/>
    <s v="P035"/>
    <s v="S003"/>
    <x v="7"/>
    <x v="1"/>
    <x v="0"/>
    <n v="5"/>
    <n v="1195.6300000000001"/>
    <n v="1562.43"/>
    <n v="0.1"/>
    <n v="7030.9350000000004"/>
    <x v="4"/>
    <n v="2025"/>
    <n v="1833.9999999999998"/>
  </r>
  <r>
    <s v="T03222"/>
    <n v="45556"/>
    <s v="C136"/>
    <s v="P011"/>
    <s v="S005"/>
    <x v="17"/>
    <x v="1"/>
    <x v="2"/>
    <n v="5"/>
    <n v="190.67"/>
    <n v="248.57"/>
    <n v="0.05"/>
    <n v="1180.7074999999998"/>
    <x v="5"/>
    <n v="2024"/>
    <n v="289.5"/>
  </r>
  <r>
    <s v="T03223"/>
    <n v="45851"/>
    <s v="C198"/>
    <s v="P003"/>
    <s v="S001"/>
    <x v="46"/>
    <x v="0"/>
    <x v="3"/>
    <n v="4"/>
    <n v="169.03"/>
    <n v="337.63"/>
    <n v="0.1"/>
    <n v="1215.4680000000001"/>
    <x v="11"/>
    <n v="2025"/>
    <n v="674.4"/>
  </r>
  <r>
    <s v="T03224"/>
    <n v="45833"/>
    <s v="C012"/>
    <s v="P036"/>
    <s v="S003"/>
    <x v="4"/>
    <x v="0"/>
    <x v="0"/>
    <n v="3"/>
    <n v="1167.73"/>
    <n v="1501.46"/>
    <n v="0"/>
    <n v="4504.38"/>
    <x v="0"/>
    <n v="2025"/>
    <n v="1001.19"/>
  </r>
  <r>
    <s v="T03225"/>
    <n v="45877"/>
    <s v="C151"/>
    <s v="P001"/>
    <s v="S001"/>
    <x v="31"/>
    <x v="1"/>
    <x v="3"/>
    <n v="4"/>
    <n v="1323.38"/>
    <n v="1673.69"/>
    <n v="0.15"/>
    <n v="5690.5460000000003"/>
    <x v="3"/>
    <n v="2025"/>
    <n v="1401.2399999999998"/>
  </r>
  <r>
    <s v="T03226"/>
    <n v="45179"/>
    <s v="C156"/>
    <s v="P024"/>
    <s v="S005"/>
    <x v="14"/>
    <x v="1"/>
    <x v="2"/>
    <n v="2"/>
    <n v="813.07"/>
    <n v="1487.41"/>
    <n v="0.1"/>
    <n v="2677.3380000000002"/>
    <x v="5"/>
    <n v="2023"/>
    <n v="1348.68"/>
  </r>
  <r>
    <s v="T03227"/>
    <n v="45349"/>
    <s v="C116"/>
    <s v="P006"/>
    <s v="S003"/>
    <x v="35"/>
    <x v="2"/>
    <x v="0"/>
    <n v="3"/>
    <n v="187.34"/>
    <n v="318.05"/>
    <n v="0"/>
    <n v="954.15000000000009"/>
    <x v="10"/>
    <n v="2024"/>
    <n v="392.13"/>
  </r>
  <r>
    <s v="T03228"/>
    <n v="45233"/>
    <s v="C172"/>
    <s v="P033"/>
    <s v="S005"/>
    <x v="16"/>
    <x v="0"/>
    <x v="2"/>
    <n v="3"/>
    <n v="1329.15"/>
    <n v="1798.97"/>
    <n v="0.15"/>
    <n v="4587.3734999999997"/>
    <x v="1"/>
    <n v="2023"/>
    <n v="1409.4599999999998"/>
  </r>
  <r>
    <s v="T03229"/>
    <n v="45670"/>
    <s v="C002"/>
    <s v="P011"/>
    <s v="S005"/>
    <x v="17"/>
    <x v="1"/>
    <x v="2"/>
    <n v="2"/>
    <n v="190.67"/>
    <n v="248.57"/>
    <n v="0"/>
    <n v="497.14"/>
    <x v="9"/>
    <n v="2025"/>
    <n v="115.80000000000001"/>
  </r>
  <r>
    <s v="T03230"/>
    <n v="45249"/>
    <s v="C116"/>
    <s v="P012"/>
    <s v="S002"/>
    <x v="38"/>
    <x v="1"/>
    <x v="2"/>
    <n v="4"/>
    <n v="818.24"/>
    <n v="1193.0899999999999"/>
    <n v="0"/>
    <n v="4772.3599999999997"/>
    <x v="1"/>
    <n v="2023"/>
    <n v="1499.3999999999996"/>
  </r>
  <r>
    <s v="T03231"/>
    <n v="45429"/>
    <s v="C013"/>
    <s v="P025"/>
    <s v="S001"/>
    <x v="33"/>
    <x v="0"/>
    <x v="3"/>
    <n v="3"/>
    <n v="258.72000000000003"/>
    <n v="429.15"/>
    <n v="0.15"/>
    <n v="1094.3324999999998"/>
    <x v="4"/>
    <n v="2024"/>
    <n v="511.28999999999985"/>
  </r>
  <r>
    <s v="T03232"/>
    <n v="45693"/>
    <s v="C129"/>
    <s v="P015"/>
    <s v="S003"/>
    <x v="40"/>
    <x v="0"/>
    <x v="0"/>
    <n v="5"/>
    <n v="187.6"/>
    <n v="270.45"/>
    <n v="0"/>
    <n v="1352.25"/>
    <x v="10"/>
    <n v="2025"/>
    <n v="414.25"/>
  </r>
  <r>
    <s v="T03233"/>
    <n v="45852"/>
    <s v="C149"/>
    <s v="P008"/>
    <s v="S002"/>
    <x v="48"/>
    <x v="0"/>
    <x v="2"/>
    <n v="5"/>
    <n v="70.59"/>
    <n v="109.78"/>
    <n v="0.1"/>
    <n v="494.01"/>
    <x v="11"/>
    <n v="2025"/>
    <n v="195.95"/>
  </r>
  <r>
    <s v="T03234"/>
    <n v="45282"/>
    <s v="C061"/>
    <s v="P017"/>
    <s v="S004"/>
    <x v="43"/>
    <x v="1"/>
    <x v="1"/>
    <n v="5"/>
    <n v="833.52"/>
    <n v="1246.1099999999999"/>
    <n v="0.1"/>
    <n v="5607.4949999999999"/>
    <x v="7"/>
    <n v="2023"/>
    <n v="2062.9499999999998"/>
  </r>
  <r>
    <s v="T03235"/>
    <n v="45420"/>
    <s v="C140"/>
    <s v="P009"/>
    <s v="S002"/>
    <x v="5"/>
    <x v="2"/>
    <x v="2"/>
    <n v="1"/>
    <n v="80.36"/>
    <n v="123.19"/>
    <n v="0.15"/>
    <n v="104.7115"/>
    <x v="4"/>
    <n v="2024"/>
    <n v="42.83"/>
  </r>
  <r>
    <s v="T03236"/>
    <n v="45833"/>
    <s v="C085"/>
    <s v="P048"/>
    <s v="S002"/>
    <x v="11"/>
    <x v="0"/>
    <x v="2"/>
    <n v="4"/>
    <n v="794.8"/>
    <n v="1216.3599999999999"/>
    <n v="0"/>
    <n v="4865.4399999999996"/>
    <x v="0"/>
    <n v="2025"/>
    <n v="1686.2399999999998"/>
  </r>
  <r>
    <s v="T03237"/>
    <n v="45605"/>
    <s v="C034"/>
    <s v="P031"/>
    <s v="S003"/>
    <x v="39"/>
    <x v="2"/>
    <x v="0"/>
    <n v="2"/>
    <n v="822.2"/>
    <n v="1095.72"/>
    <n v="0.1"/>
    <n v="1972.296"/>
    <x v="1"/>
    <n v="2024"/>
    <n v="547.04"/>
  </r>
  <r>
    <s v="T03238"/>
    <n v="45318"/>
    <s v="C107"/>
    <s v="P012"/>
    <s v="S002"/>
    <x v="38"/>
    <x v="1"/>
    <x v="2"/>
    <n v="4"/>
    <n v="818.24"/>
    <n v="1193.0899999999999"/>
    <n v="0.05"/>
    <n v="4533.7419999999993"/>
    <x v="9"/>
    <n v="2024"/>
    <n v="1499.3999999999996"/>
  </r>
  <r>
    <s v="T03239"/>
    <n v="45764"/>
    <s v="C093"/>
    <s v="P015"/>
    <s v="S001"/>
    <x v="40"/>
    <x v="0"/>
    <x v="3"/>
    <n v="3"/>
    <n v="187.6"/>
    <n v="270.45"/>
    <n v="0.1"/>
    <n v="730.21499999999992"/>
    <x v="8"/>
    <n v="2025"/>
    <n v="248.54999999999998"/>
  </r>
  <r>
    <s v="T03240"/>
    <n v="45391"/>
    <s v="C020"/>
    <s v="P020"/>
    <s v="S002"/>
    <x v="24"/>
    <x v="0"/>
    <x v="2"/>
    <n v="1"/>
    <n v="242.98"/>
    <n v="323.92"/>
    <n v="0"/>
    <n v="323.92"/>
    <x v="8"/>
    <n v="2024"/>
    <n v="80.940000000000026"/>
  </r>
  <r>
    <s v="T03241"/>
    <n v="45270"/>
    <s v="C017"/>
    <s v="P046"/>
    <s v="S003"/>
    <x v="42"/>
    <x v="0"/>
    <x v="0"/>
    <n v="2"/>
    <n v="926.55"/>
    <n v="1165.3699999999999"/>
    <n v="0"/>
    <n v="2330.7399999999998"/>
    <x v="7"/>
    <n v="2023"/>
    <n v="477.63999999999987"/>
  </r>
  <r>
    <s v="T03242"/>
    <n v="45480"/>
    <s v="C087"/>
    <s v="P011"/>
    <s v="S001"/>
    <x v="17"/>
    <x v="1"/>
    <x v="3"/>
    <n v="5"/>
    <n v="190.67"/>
    <n v="248.57"/>
    <n v="0.15"/>
    <n v="1056.4224999999999"/>
    <x v="11"/>
    <n v="2024"/>
    <n v="289.5"/>
  </r>
  <r>
    <s v="T03243"/>
    <n v="45710"/>
    <s v="C124"/>
    <s v="P050"/>
    <s v="S005"/>
    <x v="3"/>
    <x v="0"/>
    <x v="2"/>
    <n v="3"/>
    <n v="775.07"/>
    <n v="1044.6400000000001"/>
    <n v="0"/>
    <n v="3133.92"/>
    <x v="10"/>
    <n v="2025"/>
    <n v="808.71000000000015"/>
  </r>
  <r>
    <s v="T03244"/>
    <n v="45758"/>
    <s v="C024"/>
    <s v="P004"/>
    <s v="S003"/>
    <x v="49"/>
    <x v="0"/>
    <x v="0"/>
    <n v="2"/>
    <n v="1363.52"/>
    <n v="1853.77"/>
    <n v="0.15"/>
    <n v="3151.4090000000001"/>
    <x v="8"/>
    <n v="2025"/>
    <n v="980.5"/>
  </r>
  <r>
    <s v="T03245"/>
    <n v="45218"/>
    <s v="C140"/>
    <s v="P033"/>
    <s v="S003"/>
    <x v="16"/>
    <x v="0"/>
    <x v="0"/>
    <n v="1"/>
    <n v="1329.15"/>
    <n v="1798.97"/>
    <n v="0"/>
    <n v="1798.97"/>
    <x v="6"/>
    <n v="2023"/>
    <n v="469.81999999999994"/>
  </r>
  <r>
    <s v="T03246"/>
    <n v="45628"/>
    <s v="C042"/>
    <s v="P035"/>
    <s v="S002"/>
    <x v="7"/>
    <x v="1"/>
    <x v="2"/>
    <n v="3"/>
    <n v="1195.6300000000001"/>
    <n v="1562.43"/>
    <n v="0.05"/>
    <n v="4452.9254999999994"/>
    <x v="7"/>
    <n v="2024"/>
    <n v="1100.3999999999999"/>
  </r>
  <r>
    <s v="T03247"/>
    <n v="45655"/>
    <s v="C123"/>
    <s v="P030"/>
    <s v="S003"/>
    <x v="1"/>
    <x v="0"/>
    <x v="0"/>
    <n v="1"/>
    <n v="15.28"/>
    <n v="29.24"/>
    <n v="0.1"/>
    <n v="26.315999999999999"/>
    <x v="7"/>
    <n v="2024"/>
    <n v="13.959999999999999"/>
  </r>
  <r>
    <s v="T03248"/>
    <n v="45179"/>
    <s v="C194"/>
    <s v="P038"/>
    <s v="S004"/>
    <x v="41"/>
    <x v="0"/>
    <x v="1"/>
    <n v="1"/>
    <n v="285.23"/>
    <n v="366.93"/>
    <n v="0.15"/>
    <n v="311.89049999999997"/>
    <x v="5"/>
    <n v="2023"/>
    <n v="81.699999999999989"/>
  </r>
  <r>
    <s v="T03249"/>
    <n v="45353"/>
    <s v="C043"/>
    <s v="P044"/>
    <s v="S002"/>
    <x v="32"/>
    <x v="0"/>
    <x v="2"/>
    <n v="5"/>
    <n v="797.54"/>
    <n v="1286.55"/>
    <n v="0.15"/>
    <n v="5467.8374999999996"/>
    <x v="2"/>
    <n v="2024"/>
    <n v="2445.0500000000002"/>
  </r>
  <r>
    <s v="T03250"/>
    <n v="45422"/>
    <s v="C191"/>
    <s v="P031"/>
    <s v="S002"/>
    <x v="39"/>
    <x v="2"/>
    <x v="2"/>
    <n v="4"/>
    <n v="822.2"/>
    <n v="1095.72"/>
    <n v="0.15"/>
    <n v="3725.4479999999999"/>
    <x v="4"/>
    <n v="2024"/>
    <n v="1094.08"/>
  </r>
  <r>
    <s v="T03251"/>
    <n v="45235"/>
    <s v="C083"/>
    <s v="P043"/>
    <s v="S003"/>
    <x v="45"/>
    <x v="0"/>
    <x v="0"/>
    <n v="2"/>
    <n v="293.95999999999998"/>
    <n v="564.41999999999996"/>
    <n v="0"/>
    <n v="1128.8399999999999"/>
    <x v="1"/>
    <n v="2023"/>
    <n v="540.91999999999996"/>
  </r>
  <r>
    <s v="T03252"/>
    <n v="45428"/>
    <s v="C116"/>
    <s v="P032"/>
    <s v="S002"/>
    <x v="44"/>
    <x v="2"/>
    <x v="2"/>
    <n v="1"/>
    <n v="164.01"/>
    <n v="304.70999999999998"/>
    <n v="0.1"/>
    <n v="274.23899999999998"/>
    <x v="4"/>
    <n v="2024"/>
    <n v="140.69999999999999"/>
  </r>
  <r>
    <s v="T03253"/>
    <n v="45545"/>
    <s v="C171"/>
    <s v="P038"/>
    <s v="S003"/>
    <x v="41"/>
    <x v="0"/>
    <x v="0"/>
    <n v="3"/>
    <n v="285.23"/>
    <n v="366.93"/>
    <n v="0.15"/>
    <n v="935.67149999999992"/>
    <x v="5"/>
    <n v="2024"/>
    <n v="245.09999999999997"/>
  </r>
  <r>
    <s v="T03254"/>
    <n v="45632"/>
    <s v="C081"/>
    <s v="P011"/>
    <s v="S004"/>
    <x v="17"/>
    <x v="1"/>
    <x v="1"/>
    <n v="1"/>
    <n v="190.67"/>
    <n v="248.57"/>
    <n v="0.05"/>
    <n v="236.14149999999998"/>
    <x v="7"/>
    <n v="2024"/>
    <n v="57.900000000000006"/>
  </r>
  <r>
    <s v="T03255"/>
    <n v="45760"/>
    <s v="C153"/>
    <s v="P037"/>
    <s v="S005"/>
    <x v="27"/>
    <x v="1"/>
    <x v="2"/>
    <n v="5"/>
    <n v="1451.27"/>
    <n v="1952.65"/>
    <n v="0"/>
    <n v="9763.25"/>
    <x v="8"/>
    <n v="2025"/>
    <n v="2506.9000000000005"/>
  </r>
  <r>
    <s v="T03256"/>
    <n v="45303"/>
    <s v="C122"/>
    <s v="P035"/>
    <s v="S004"/>
    <x v="7"/>
    <x v="1"/>
    <x v="1"/>
    <n v="5"/>
    <n v="1195.6300000000001"/>
    <n v="1562.43"/>
    <n v="0.1"/>
    <n v="7030.9350000000004"/>
    <x v="9"/>
    <n v="2024"/>
    <n v="1833.9999999999998"/>
  </r>
  <r>
    <s v="T03257"/>
    <n v="45561"/>
    <s v="C160"/>
    <s v="P009"/>
    <s v="S001"/>
    <x v="5"/>
    <x v="2"/>
    <x v="3"/>
    <n v="3"/>
    <n v="80.36"/>
    <n v="123.19"/>
    <n v="0.05"/>
    <n v="351.0915"/>
    <x v="5"/>
    <n v="2024"/>
    <n v="128.49"/>
  </r>
  <r>
    <s v="T03258"/>
    <n v="45480"/>
    <s v="C138"/>
    <s v="P020"/>
    <s v="S004"/>
    <x v="24"/>
    <x v="0"/>
    <x v="1"/>
    <n v="3"/>
    <n v="242.98"/>
    <n v="323.92"/>
    <n v="0"/>
    <n v="971.76"/>
    <x v="11"/>
    <n v="2024"/>
    <n v="242.82000000000008"/>
  </r>
  <r>
    <s v="T03259"/>
    <n v="45848"/>
    <s v="C015"/>
    <s v="P037"/>
    <s v="S003"/>
    <x v="27"/>
    <x v="1"/>
    <x v="0"/>
    <n v="2"/>
    <n v="1451.27"/>
    <n v="1952.65"/>
    <n v="0.1"/>
    <n v="3514.7700000000004"/>
    <x v="11"/>
    <n v="2025"/>
    <n v="1002.7600000000002"/>
  </r>
  <r>
    <s v="T03260"/>
    <n v="45733"/>
    <s v="C040"/>
    <s v="P050"/>
    <s v="S003"/>
    <x v="3"/>
    <x v="0"/>
    <x v="0"/>
    <n v="3"/>
    <n v="775.07"/>
    <n v="1044.6400000000001"/>
    <n v="0.15"/>
    <n v="2663.8319999999999"/>
    <x v="2"/>
    <n v="2025"/>
    <n v="808.71000000000015"/>
  </r>
  <r>
    <s v="T03261"/>
    <n v="45371"/>
    <s v="C136"/>
    <s v="P039"/>
    <s v="S003"/>
    <x v="22"/>
    <x v="0"/>
    <x v="0"/>
    <n v="1"/>
    <n v="398.25"/>
    <n v="540.94000000000005"/>
    <n v="0.15"/>
    <n v="459.79900000000004"/>
    <x v="2"/>
    <n v="2024"/>
    <n v="142.69000000000005"/>
  </r>
  <r>
    <s v="T03262"/>
    <n v="45608"/>
    <s v="C190"/>
    <s v="P022"/>
    <s v="S003"/>
    <x v="9"/>
    <x v="2"/>
    <x v="0"/>
    <n v="4"/>
    <n v="19.05"/>
    <n v="25.57"/>
    <n v="0"/>
    <n v="102.28"/>
    <x v="1"/>
    <n v="2024"/>
    <n v="26.08"/>
  </r>
  <r>
    <s v="T03263"/>
    <n v="45737"/>
    <s v="C073"/>
    <s v="P008"/>
    <s v="S003"/>
    <x v="48"/>
    <x v="0"/>
    <x v="0"/>
    <n v="2"/>
    <n v="70.59"/>
    <n v="109.78"/>
    <n v="0"/>
    <n v="219.56"/>
    <x v="2"/>
    <n v="2025"/>
    <n v="78.38"/>
  </r>
  <r>
    <s v="T03264"/>
    <n v="45643"/>
    <s v="C135"/>
    <s v="P045"/>
    <s v="S005"/>
    <x v="8"/>
    <x v="2"/>
    <x v="2"/>
    <n v="5"/>
    <n v="1004.56"/>
    <n v="1879.08"/>
    <n v="0"/>
    <n v="9395.4"/>
    <x v="7"/>
    <n v="2024"/>
    <n v="4372.6000000000004"/>
  </r>
  <r>
    <s v="T03265"/>
    <n v="45234"/>
    <s v="C030"/>
    <s v="P005"/>
    <s v="S001"/>
    <x v="6"/>
    <x v="0"/>
    <x v="3"/>
    <n v="3"/>
    <n v="1004.09"/>
    <n v="1396.22"/>
    <n v="0.1"/>
    <n v="3769.7939999999999"/>
    <x v="1"/>
    <n v="2023"/>
    <n v="1176.3899999999999"/>
  </r>
  <r>
    <s v="T03266"/>
    <n v="45460"/>
    <s v="C032"/>
    <s v="P013"/>
    <s v="S002"/>
    <x v="21"/>
    <x v="0"/>
    <x v="2"/>
    <n v="5"/>
    <n v="675.1"/>
    <n v="1134.8"/>
    <n v="0.05"/>
    <n v="5390.3"/>
    <x v="0"/>
    <n v="2024"/>
    <n v="2298.4999999999995"/>
  </r>
  <r>
    <s v="T03267"/>
    <n v="45502"/>
    <s v="C060"/>
    <s v="P026"/>
    <s v="S001"/>
    <x v="15"/>
    <x v="2"/>
    <x v="3"/>
    <n v="3"/>
    <n v="584.4"/>
    <n v="1015.76"/>
    <n v="0.1"/>
    <n v="2742.5519999999997"/>
    <x v="11"/>
    <n v="2024"/>
    <n v="1294.08"/>
  </r>
  <r>
    <s v="T03268"/>
    <n v="45615"/>
    <s v="C183"/>
    <s v="P036"/>
    <s v="S005"/>
    <x v="4"/>
    <x v="0"/>
    <x v="2"/>
    <n v="5"/>
    <n v="1167.73"/>
    <n v="1501.46"/>
    <n v="0.1"/>
    <n v="6756.5700000000006"/>
    <x v="1"/>
    <n v="2024"/>
    <n v="1668.65"/>
  </r>
  <r>
    <s v="T03269"/>
    <n v="45862"/>
    <s v="C026"/>
    <s v="P034"/>
    <s v="S004"/>
    <x v="12"/>
    <x v="1"/>
    <x v="1"/>
    <n v="1"/>
    <n v="246.07"/>
    <n v="428.05"/>
    <n v="0.1"/>
    <n v="385.245"/>
    <x v="11"/>
    <n v="2025"/>
    <n v="181.98000000000002"/>
  </r>
  <r>
    <s v="T03270"/>
    <n v="45702"/>
    <s v="C024"/>
    <s v="P035"/>
    <s v="S003"/>
    <x v="7"/>
    <x v="1"/>
    <x v="0"/>
    <n v="3"/>
    <n v="1195.6300000000001"/>
    <n v="1562.43"/>
    <n v="0"/>
    <n v="4687.29"/>
    <x v="10"/>
    <n v="2025"/>
    <n v="1100.3999999999999"/>
  </r>
  <r>
    <s v="T03271"/>
    <n v="45907"/>
    <s v="C018"/>
    <s v="P048"/>
    <s v="S001"/>
    <x v="11"/>
    <x v="0"/>
    <x v="3"/>
    <n v="5"/>
    <n v="794.8"/>
    <n v="1216.3599999999999"/>
    <n v="0"/>
    <n v="6081.7999999999993"/>
    <x v="5"/>
    <n v="2025"/>
    <n v="2107.7999999999997"/>
  </r>
  <r>
    <s v="T03272"/>
    <n v="45884"/>
    <s v="C123"/>
    <s v="P019"/>
    <s v="S001"/>
    <x v="26"/>
    <x v="1"/>
    <x v="3"/>
    <n v="4"/>
    <n v="1346.48"/>
    <n v="1762.92"/>
    <n v="0.1"/>
    <n v="6346.5120000000006"/>
    <x v="3"/>
    <n v="2025"/>
    <n v="1665.7600000000002"/>
  </r>
  <r>
    <s v="T03273"/>
    <n v="45226"/>
    <s v="C139"/>
    <s v="P048"/>
    <s v="S001"/>
    <x v="11"/>
    <x v="0"/>
    <x v="3"/>
    <n v="3"/>
    <n v="794.8"/>
    <n v="1216.3599999999999"/>
    <n v="0.05"/>
    <n v="3466.6259999999997"/>
    <x v="6"/>
    <n v="2023"/>
    <n v="1264.6799999999998"/>
  </r>
  <r>
    <s v="T03274"/>
    <n v="45506"/>
    <s v="C021"/>
    <s v="P036"/>
    <s v="S003"/>
    <x v="4"/>
    <x v="0"/>
    <x v="0"/>
    <n v="2"/>
    <n v="1167.73"/>
    <n v="1501.46"/>
    <n v="0.05"/>
    <n v="2852.7739999999999"/>
    <x v="3"/>
    <n v="2024"/>
    <n v="667.46"/>
  </r>
  <r>
    <s v="T03275"/>
    <n v="45767"/>
    <s v="C162"/>
    <s v="P012"/>
    <s v="S001"/>
    <x v="38"/>
    <x v="1"/>
    <x v="3"/>
    <n v="4"/>
    <n v="818.24"/>
    <n v="1193.0899999999999"/>
    <n v="0.05"/>
    <n v="4533.7419999999993"/>
    <x v="8"/>
    <n v="2025"/>
    <n v="1499.3999999999996"/>
  </r>
  <r>
    <s v="T03276"/>
    <n v="45489"/>
    <s v="C044"/>
    <s v="P048"/>
    <s v="S005"/>
    <x v="11"/>
    <x v="0"/>
    <x v="2"/>
    <n v="2"/>
    <n v="794.8"/>
    <n v="1216.3599999999999"/>
    <n v="0.15"/>
    <n v="2067.8119999999999"/>
    <x v="11"/>
    <n v="2024"/>
    <n v="843.11999999999989"/>
  </r>
  <r>
    <s v="T03277"/>
    <n v="45241"/>
    <s v="C175"/>
    <s v="P022"/>
    <s v="S005"/>
    <x v="9"/>
    <x v="2"/>
    <x v="2"/>
    <n v="3"/>
    <n v="19.05"/>
    <n v="25.57"/>
    <n v="0.05"/>
    <n v="72.874499999999998"/>
    <x v="1"/>
    <n v="2023"/>
    <n v="19.559999999999999"/>
  </r>
  <r>
    <s v="T03278"/>
    <n v="45252"/>
    <s v="C141"/>
    <s v="P026"/>
    <s v="S002"/>
    <x v="15"/>
    <x v="2"/>
    <x v="2"/>
    <n v="1"/>
    <n v="584.4"/>
    <n v="1015.76"/>
    <n v="0.15"/>
    <n v="863.39599999999996"/>
    <x v="1"/>
    <n v="2023"/>
    <n v="431.36"/>
  </r>
  <r>
    <s v="T03279"/>
    <n v="45664"/>
    <s v="C157"/>
    <s v="P040"/>
    <s v="S004"/>
    <x v="37"/>
    <x v="1"/>
    <x v="1"/>
    <n v="2"/>
    <n v="1322.44"/>
    <n v="1745.61"/>
    <n v="0.1"/>
    <n v="3142.098"/>
    <x v="9"/>
    <n v="2025"/>
    <n v="846.33999999999969"/>
  </r>
  <r>
    <s v="T03280"/>
    <n v="45363"/>
    <s v="C035"/>
    <s v="P018"/>
    <s v="S004"/>
    <x v="19"/>
    <x v="1"/>
    <x v="1"/>
    <n v="5"/>
    <n v="703.83"/>
    <n v="1079.8900000000001"/>
    <n v="0.15"/>
    <n v="4589.5325000000003"/>
    <x v="2"/>
    <n v="2024"/>
    <n v="1880.3000000000002"/>
  </r>
  <r>
    <s v="T03281"/>
    <n v="45745"/>
    <s v="C069"/>
    <s v="P025"/>
    <s v="S002"/>
    <x v="33"/>
    <x v="0"/>
    <x v="2"/>
    <n v="5"/>
    <n v="258.72000000000003"/>
    <n v="429.15"/>
    <n v="0"/>
    <n v="2145.75"/>
    <x v="2"/>
    <n v="2025"/>
    <n v="852.14999999999975"/>
  </r>
  <r>
    <s v="T03282"/>
    <n v="45235"/>
    <s v="C066"/>
    <s v="P033"/>
    <s v="S005"/>
    <x v="16"/>
    <x v="0"/>
    <x v="2"/>
    <n v="4"/>
    <n v="1329.15"/>
    <n v="1798.97"/>
    <n v="0"/>
    <n v="7195.88"/>
    <x v="1"/>
    <n v="2023"/>
    <n v="1879.2799999999997"/>
  </r>
  <r>
    <s v="T03283"/>
    <n v="45864"/>
    <s v="C104"/>
    <s v="P032"/>
    <s v="S005"/>
    <x v="44"/>
    <x v="2"/>
    <x v="2"/>
    <n v="2"/>
    <n v="164.01"/>
    <n v="304.70999999999998"/>
    <n v="0.1"/>
    <n v="548.47799999999995"/>
    <x v="11"/>
    <n v="2025"/>
    <n v="281.39999999999998"/>
  </r>
  <r>
    <s v="T03284"/>
    <n v="45328"/>
    <s v="C148"/>
    <s v="P017"/>
    <s v="S002"/>
    <x v="43"/>
    <x v="1"/>
    <x v="2"/>
    <n v="5"/>
    <n v="833.52"/>
    <n v="1246.1099999999999"/>
    <n v="0"/>
    <n v="6230.5499999999993"/>
    <x v="10"/>
    <n v="2024"/>
    <n v="2062.9499999999998"/>
  </r>
  <r>
    <s v="T03285"/>
    <n v="45180"/>
    <s v="C034"/>
    <s v="P007"/>
    <s v="S001"/>
    <x v="18"/>
    <x v="1"/>
    <x v="3"/>
    <n v="2"/>
    <n v="764.02"/>
    <n v="1474.12"/>
    <n v="0.05"/>
    <n v="2800.8279999999995"/>
    <x v="5"/>
    <n v="2023"/>
    <n v="1420.1999999999998"/>
  </r>
  <r>
    <s v="T03286"/>
    <n v="45888"/>
    <s v="C188"/>
    <s v="P031"/>
    <s v="S001"/>
    <x v="39"/>
    <x v="2"/>
    <x v="3"/>
    <n v="4"/>
    <n v="822.2"/>
    <n v="1095.72"/>
    <n v="0.05"/>
    <n v="4163.7359999999999"/>
    <x v="3"/>
    <n v="2025"/>
    <n v="1094.08"/>
  </r>
  <r>
    <s v="T03287"/>
    <n v="45703"/>
    <s v="C071"/>
    <s v="P034"/>
    <s v="S001"/>
    <x v="12"/>
    <x v="1"/>
    <x v="3"/>
    <n v="5"/>
    <n v="246.07"/>
    <n v="428.05"/>
    <n v="0"/>
    <n v="2140.25"/>
    <x v="10"/>
    <n v="2025"/>
    <n v="909.90000000000009"/>
  </r>
  <r>
    <s v="T03288"/>
    <n v="45218"/>
    <s v="C184"/>
    <s v="P004"/>
    <s v="S001"/>
    <x v="49"/>
    <x v="0"/>
    <x v="3"/>
    <n v="1"/>
    <n v="1363.52"/>
    <n v="1853.77"/>
    <n v="0.15"/>
    <n v="1575.7045000000001"/>
    <x v="6"/>
    <n v="2023"/>
    <n v="490.25"/>
  </r>
  <r>
    <s v="T03289"/>
    <n v="45377"/>
    <s v="C088"/>
    <s v="P049"/>
    <s v="S002"/>
    <x v="29"/>
    <x v="0"/>
    <x v="2"/>
    <n v="4"/>
    <n v="199.3"/>
    <n v="388.26"/>
    <n v="0.05"/>
    <n v="1475.3879999999999"/>
    <x v="2"/>
    <n v="2024"/>
    <n v="755.83999999999992"/>
  </r>
  <r>
    <s v="T03290"/>
    <n v="45896"/>
    <s v="C186"/>
    <s v="P021"/>
    <s v="S001"/>
    <x v="23"/>
    <x v="2"/>
    <x v="3"/>
    <n v="3"/>
    <n v="977.09"/>
    <n v="1227.24"/>
    <n v="0.1"/>
    <n v="3313.5480000000002"/>
    <x v="3"/>
    <n v="2025"/>
    <n v="750.44999999999993"/>
  </r>
  <r>
    <s v="T03291"/>
    <n v="45225"/>
    <s v="C097"/>
    <s v="P044"/>
    <s v="S005"/>
    <x v="32"/>
    <x v="0"/>
    <x v="2"/>
    <n v="3"/>
    <n v="797.54"/>
    <n v="1286.55"/>
    <n v="0.15"/>
    <n v="3280.7024999999994"/>
    <x v="6"/>
    <n v="2023"/>
    <n v="1467.03"/>
  </r>
  <r>
    <s v="T03292"/>
    <n v="45326"/>
    <s v="C163"/>
    <s v="P042"/>
    <s v="S002"/>
    <x v="10"/>
    <x v="0"/>
    <x v="2"/>
    <n v="2"/>
    <n v="316.63"/>
    <n v="453.62"/>
    <n v="0.15"/>
    <n v="771.154"/>
    <x v="10"/>
    <n v="2024"/>
    <n v="273.98"/>
  </r>
  <r>
    <s v="T03293"/>
    <n v="45790"/>
    <s v="C049"/>
    <s v="P022"/>
    <s v="S002"/>
    <x v="9"/>
    <x v="2"/>
    <x v="2"/>
    <n v="4"/>
    <n v="19.05"/>
    <n v="25.57"/>
    <n v="0.15"/>
    <n v="86.938000000000002"/>
    <x v="4"/>
    <n v="2025"/>
    <n v="26.08"/>
  </r>
  <r>
    <s v="T03294"/>
    <n v="45718"/>
    <s v="C112"/>
    <s v="P034"/>
    <s v="S001"/>
    <x v="12"/>
    <x v="1"/>
    <x v="3"/>
    <n v="3"/>
    <n v="246.07"/>
    <n v="428.05"/>
    <n v="0"/>
    <n v="1284.1500000000001"/>
    <x v="2"/>
    <n v="2025"/>
    <n v="545.94000000000005"/>
  </r>
  <r>
    <s v="T03295"/>
    <n v="45629"/>
    <s v="C119"/>
    <s v="P004"/>
    <s v="S002"/>
    <x v="49"/>
    <x v="0"/>
    <x v="2"/>
    <n v="1"/>
    <n v="1363.52"/>
    <n v="1853.77"/>
    <n v="0"/>
    <n v="1853.77"/>
    <x v="7"/>
    <n v="2024"/>
    <n v="490.25"/>
  </r>
  <r>
    <s v="T03296"/>
    <n v="45697"/>
    <s v="C135"/>
    <s v="P049"/>
    <s v="S003"/>
    <x v="29"/>
    <x v="0"/>
    <x v="0"/>
    <n v="2"/>
    <n v="199.3"/>
    <n v="388.26"/>
    <n v="0.15"/>
    <n v="660.04199999999992"/>
    <x v="10"/>
    <n v="2025"/>
    <n v="377.91999999999996"/>
  </r>
  <r>
    <s v="T03297"/>
    <n v="45327"/>
    <s v="C074"/>
    <s v="P040"/>
    <s v="S002"/>
    <x v="37"/>
    <x v="1"/>
    <x v="2"/>
    <n v="3"/>
    <n v="1322.44"/>
    <n v="1745.61"/>
    <n v="0.1"/>
    <n v="4713.1469999999999"/>
    <x v="10"/>
    <n v="2024"/>
    <n v="1269.5099999999995"/>
  </r>
  <r>
    <s v="T03298"/>
    <n v="45233"/>
    <s v="C110"/>
    <s v="P045"/>
    <s v="S001"/>
    <x v="8"/>
    <x v="2"/>
    <x v="3"/>
    <n v="4"/>
    <n v="1004.56"/>
    <n v="1879.08"/>
    <n v="0"/>
    <n v="7516.32"/>
    <x v="1"/>
    <n v="2023"/>
    <n v="3498.08"/>
  </r>
  <r>
    <s v="T03299"/>
    <n v="45833"/>
    <s v="C090"/>
    <s v="P040"/>
    <s v="S003"/>
    <x v="37"/>
    <x v="1"/>
    <x v="0"/>
    <n v="2"/>
    <n v="1322.44"/>
    <n v="1745.61"/>
    <n v="0.15"/>
    <n v="2967.5369999999998"/>
    <x v="0"/>
    <n v="2025"/>
    <n v="846.33999999999969"/>
  </r>
  <r>
    <s v="T03300"/>
    <n v="45251"/>
    <s v="C177"/>
    <s v="P036"/>
    <s v="S003"/>
    <x v="4"/>
    <x v="0"/>
    <x v="0"/>
    <n v="4"/>
    <n v="1167.73"/>
    <n v="1501.46"/>
    <n v="0.15"/>
    <n v="5104.9639999999999"/>
    <x v="1"/>
    <n v="2023"/>
    <n v="1334.92"/>
  </r>
  <r>
    <s v="T03301"/>
    <n v="45775"/>
    <s v="C042"/>
    <s v="P043"/>
    <s v="S004"/>
    <x v="45"/>
    <x v="0"/>
    <x v="1"/>
    <n v="2"/>
    <n v="293.95999999999998"/>
    <n v="564.41999999999996"/>
    <n v="0.15"/>
    <n v="959.5139999999999"/>
    <x v="8"/>
    <n v="2025"/>
    <n v="540.91999999999996"/>
  </r>
  <r>
    <s v="T03302"/>
    <n v="45407"/>
    <s v="C005"/>
    <s v="P033"/>
    <s v="S002"/>
    <x v="16"/>
    <x v="0"/>
    <x v="2"/>
    <n v="4"/>
    <n v="1329.15"/>
    <n v="1798.97"/>
    <n v="0.15"/>
    <n v="6116.4979999999996"/>
    <x v="8"/>
    <n v="2024"/>
    <n v="1879.2799999999997"/>
  </r>
  <r>
    <s v="T03303"/>
    <n v="45837"/>
    <s v="C142"/>
    <s v="P013"/>
    <s v="S005"/>
    <x v="21"/>
    <x v="0"/>
    <x v="2"/>
    <n v="2"/>
    <n v="675.1"/>
    <n v="1134.8"/>
    <n v="0"/>
    <n v="2269.6"/>
    <x v="0"/>
    <n v="2025"/>
    <n v="919.39999999999986"/>
  </r>
  <r>
    <s v="T03304"/>
    <n v="45799"/>
    <s v="C185"/>
    <s v="P040"/>
    <s v="S003"/>
    <x v="37"/>
    <x v="1"/>
    <x v="0"/>
    <n v="5"/>
    <n v="1322.44"/>
    <n v="1745.61"/>
    <n v="0.1"/>
    <n v="7855.2449999999999"/>
    <x v="4"/>
    <n v="2025"/>
    <n v="2115.8499999999995"/>
  </r>
  <r>
    <s v="T03305"/>
    <n v="45196"/>
    <s v="C070"/>
    <s v="P010"/>
    <s v="S005"/>
    <x v="36"/>
    <x v="1"/>
    <x v="2"/>
    <n v="3"/>
    <n v="838.95"/>
    <n v="1194.1199999999999"/>
    <n v="0.15"/>
    <n v="3045.0059999999999"/>
    <x v="5"/>
    <n v="2023"/>
    <n v="1065.5099999999995"/>
  </r>
  <r>
    <s v="T03306"/>
    <n v="45851"/>
    <s v="C017"/>
    <s v="P030"/>
    <s v="S005"/>
    <x v="1"/>
    <x v="0"/>
    <x v="2"/>
    <n v="1"/>
    <n v="15.28"/>
    <n v="29.24"/>
    <n v="0.05"/>
    <n v="27.777999999999999"/>
    <x v="11"/>
    <n v="2025"/>
    <n v="13.959999999999999"/>
  </r>
  <r>
    <s v="T03307"/>
    <n v="45456"/>
    <s v="C065"/>
    <s v="P030"/>
    <s v="S002"/>
    <x v="1"/>
    <x v="0"/>
    <x v="2"/>
    <n v="5"/>
    <n v="15.28"/>
    <n v="29.24"/>
    <n v="0.05"/>
    <n v="138.88999999999999"/>
    <x v="0"/>
    <n v="2024"/>
    <n v="69.8"/>
  </r>
  <r>
    <s v="T03308"/>
    <n v="45613"/>
    <s v="C136"/>
    <s v="P033"/>
    <s v="S001"/>
    <x v="16"/>
    <x v="0"/>
    <x v="3"/>
    <n v="2"/>
    <n v="1329.15"/>
    <n v="1798.97"/>
    <n v="0"/>
    <n v="3597.94"/>
    <x v="1"/>
    <n v="2024"/>
    <n v="939.63999999999987"/>
  </r>
  <r>
    <s v="T03309"/>
    <n v="45666"/>
    <s v="C197"/>
    <s v="P042"/>
    <s v="S005"/>
    <x v="10"/>
    <x v="0"/>
    <x v="2"/>
    <n v="4"/>
    <n v="316.63"/>
    <n v="453.62"/>
    <n v="0.1"/>
    <n v="1633.0320000000002"/>
    <x v="9"/>
    <n v="2025"/>
    <n v="547.96"/>
  </r>
  <r>
    <s v="T03310"/>
    <n v="45860"/>
    <s v="C124"/>
    <s v="P042"/>
    <s v="S002"/>
    <x v="10"/>
    <x v="0"/>
    <x v="2"/>
    <n v="2"/>
    <n v="316.63"/>
    <n v="453.62"/>
    <n v="0"/>
    <n v="907.24"/>
    <x v="11"/>
    <n v="2025"/>
    <n v="273.98"/>
  </r>
  <r>
    <s v="T03311"/>
    <n v="45568"/>
    <s v="C185"/>
    <s v="P038"/>
    <s v="S004"/>
    <x v="41"/>
    <x v="0"/>
    <x v="1"/>
    <n v="3"/>
    <n v="285.23"/>
    <n v="366.93"/>
    <n v="0.1"/>
    <n v="990.71100000000001"/>
    <x v="6"/>
    <n v="2024"/>
    <n v="245.09999999999997"/>
  </r>
  <r>
    <s v="T03312"/>
    <n v="45786"/>
    <s v="C161"/>
    <s v="P043"/>
    <s v="S004"/>
    <x v="45"/>
    <x v="0"/>
    <x v="1"/>
    <n v="5"/>
    <n v="293.95999999999998"/>
    <n v="564.41999999999996"/>
    <n v="0.1"/>
    <n v="2539.89"/>
    <x v="4"/>
    <n v="2025"/>
    <n v="1352.3"/>
  </r>
  <r>
    <s v="T03313"/>
    <n v="45231"/>
    <s v="C098"/>
    <s v="P034"/>
    <s v="S004"/>
    <x v="12"/>
    <x v="1"/>
    <x v="1"/>
    <n v="5"/>
    <n v="246.07"/>
    <n v="428.05"/>
    <n v="0.05"/>
    <n v="2033.2375"/>
    <x v="1"/>
    <n v="2023"/>
    <n v="909.90000000000009"/>
  </r>
  <r>
    <s v="T03314"/>
    <n v="45514"/>
    <s v="C084"/>
    <s v="P006"/>
    <s v="S001"/>
    <x v="35"/>
    <x v="2"/>
    <x v="3"/>
    <n v="3"/>
    <n v="187.34"/>
    <n v="318.05"/>
    <n v="0.1"/>
    <n v="858.73500000000013"/>
    <x v="3"/>
    <n v="2024"/>
    <n v="392.13"/>
  </r>
  <r>
    <s v="T03315"/>
    <n v="45876"/>
    <s v="C195"/>
    <s v="P015"/>
    <s v="S002"/>
    <x v="40"/>
    <x v="0"/>
    <x v="2"/>
    <n v="5"/>
    <n v="187.6"/>
    <n v="270.45"/>
    <n v="0.1"/>
    <n v="1217.0250000000001"/>
    <x v="3"/>
    <n v="2025"/>
    <n v="414.25"/>
  </r>
  <r>
    <s v="T03316"/>
    <n v="45184"/>
    <s v="C059"/>
    <s v="P012"/>
    <s v="S004"/>
    <x v="38"/>
    <x v="1"/>
    <x v="1"/>
    <n v="5"/>
    <n v="818.24"/>
    <n v="1193.0899999999999"/>
    <n v="0"/>
    <n v="5965.45"/>
    <x v="5"/>
    <n v="2023"/>
    <n v="1874.2499999999995"/>
  </r>
  <r>
    <s v="T03317"/>
    <n v="45467"/>
    <s v="C027"/>
    <s v="P033"/>
    <s v="S005"/>
    <x v="16"/>
    <x v="0"/>
    <x v="2"/>
    <n v="2"/>
    <n v="1329.15"/>
    <n v="1798.97"/>
    <n v="0.05"/>
    <n v="3418.0429999999997"/>
    <x v="0"/>
    <n v="2024"/>
    <n v="939.63999999999987"/>
  </r>
  <r>
    <s v="T03318"/>
    <n v="45347"/>
    <s v="C012"/>
    <s v="P037"/>
    <s v="S002"/>
    <x v="27"/>
    <x v="1"/>
    <x v="2"/>
    <n v="4"/>
    <n v="1451.27"/>
    <n v="1952.65"/>
    <n v="0.15"/>
    <n v="6639.01"/>
    <x v="10"/>
    <n v="2024"/>
    <n v="2005.5200000000004"/>
  </r>
  <r>
    <s v="T03319"/>
    <n v="45217"/>
    <s v="C027"/>
    <s v="P049"/>
    <s v="S005"/>
    <x v="29"/>
    <x v="0"/>
    <x v="2"/>
    <n v="4"/>
    <n v="199.3"/>
    <n v="388.26"/>
    <n v="0.05"/>
    <n v="1475.3879999999999"/>
    <x v="6"/>
    <n v="2023"/>
    <n v="755.83999999999992"/>
  </r>
  <r>
    <s v="T03320"/>
    <n v="45453"/>
    <s v="C189"/>
    <s v="P048"/>
    <s v="S002"/>
    <x v="11"/>
    <x v="0"/>
    <x v="2"/>
    <n v="2"/>
    <n v="794.8"/>
    <n v="1216.3599999999999"/>
    <n v="0.1"/>
    <n v="2189.4479999999999"/>
    <x v="0"/>
    <n v="2024"/>
    <n v="843.11999999999989"/>
  </r>
  <r>
    <s v="T03321"/>
    <n v="45224"/>
    <s v="C010"/>
    <s v="P043"/>
    <s v="S003"/>
    <x v="45"/>
    <x v="0"/>
    <x v="0"/>
    <n v="1"/>
    <n v="293.95999999999998"/>
    <n v="564.41999999999996"/>
    <n v="0.15"/>
    <n v="479.75699999999995"/>
    <x v="6"/>
    <n v="2023"/>
    <n v="270.45999999999998"/>
  </r>
  <r>
    <s v="T03322"/>
    <n v="45885"/>
    <s v="C072"/>
    <s v="P023"/>
    <s v="S005"/>
    <x v="20"/>
    <x v="0"/>
    <x v="2"/>
    <n v="4"/>
    <n v="1014.91"/>
    <n v="1878.47"/>
    <n v="0.05"/>
    <n v="7138.1859999999997"/>
    <x v="3"/>
    <n v="2025"/>
    <n v="3454.2400000000002"/>
  </r>
  <r>
    <s v="T03323"/>
    <n v="45322"/>
    <s v="C088"/>
    <s v="P035"/>
    <s v="S002"/>
    <x v="7"/>
    <x v="1"/>
    <x v="2"/>
    <n v="5"/>
    <n v="1195.6300000000001"/>
    <n v="1562.43"/>
    <n v="0"/>
    <n v="7812.1500000000005"/>
    <x v="9"/>
    <n v="2024"/>
    <n v="1833.9999999999998"/>
  </r>
  <r>
    <s v="T03324"/>
    <n v="45544"/>
    <s v="C065"/>
    <s v="P023"/>
    <s v="S005"/>
    <x v="20"/>
    <x v="0"/>
    <x v="2"/>
    <n v="5"/>
    <n v="1014.91"/>
    <n v="1878.47"/>
    <n v="0.05"/>
    <n v="8922.7325000000001"/>
    <x v="5"/>
    <n v="2024"/>
    <n v="4317.8"/>
  </r>
  <r>
    <s v="T03325"/>
    <n v="45858"/>
    <s v="C122"/>
    <s v="P049"/>
    <s v="S003"/>
    <x v="29"/>
    <x v="0"/>
    <x v="0"/>
    <n v="5"/>
    <n v="199.3"/>
    <n v="388.26"/>
    <n v="0.05"/>
    <n v="1844.2349999999999"/>
    <x v="11"/>
    <n v="2025"/>
    <n v="944.8"/>
  </r>
  <r>
    <s v="T03326"/>
    <n v="45236"/>
    <s v="C126"/>
    <s v="P002"/>
    <s v="S002"/>
    <x v="2"/>
    <x v="1"/>
    <x v="2"/>
    <n v="4"/>
    <n v="527.62"/>
    <n v="818.76"/>
    <n v="0.1"/>
    <n v="2947.5360000000001"/>
    <x v="1"/>
    <n v="2023"/>
    <n v="1164.56"/>
  </r>
  <r>
    <s v="T03327"/>
    <n v="45755"/>
    <s v="C023"/>
    <s v="P047"/>
    <s v="S005"/>
    <x v="28"/>
    <x v="1"/>
    <x v="2"/>
    <n v="5"/>
    <n v="722.74"/>
    <n v="1197.18"/>
    <n v="0.05"/>
    <n v="5686.6050000000005"/>
    <x v="8"/>
    <n v="2025"/>
    <n v="2372.2000000000003"/>
  </r>
  <r>
    <s v="T03328"/>
    <n v="45631"/>
    <s v="C001"/>
    <s v="P010"/>
    <s v="S004"/>
    <x v="36"/>
    <x v="1"/>
    <x v="1"/>
    <n v="3"/>
    <n v="838.95"/>
    <n v="1194.1199999999999"/>
    <n v="0.1"/>
    <n v="3224.1239999999998"/>
    <x v="7"/>
    <n v="2024"/>
    <n v="1065.5099999999995"/>
  </r>
  <r>
    <s v="T03329"/>
    <n v="45892"/>
    <s v="C143"/>
    <s v="P022"/>
    <s v="S002"/>
    <x v="9"/>
    <x v="2"/>
    <x v="2"/>
    <n v="1"/>
    <n v="19.05"/>
    <n v="25.57"/>
    <n v="0"/>
    <n v="25.57"/>
    <x v="3"/>
    <n v="2025"/>
    <n v="6.52"/>
  </r>
  <r>
    <s v="T03330"/>
    <n v="45343"/>
    <s v="C171"/>
    <s v="P045"/>
    <s v="S003"/>
    <x v="8"/>
    <x v="2"/>
    <x v="0"/>
    <n v="2"/>
    <n v="1004.56"/>
    <n v="1879.08"/>
    <n v="0.05"/>
    <n v="3570.2519999999995"/>
    <x v="10"/>
    <n v="2024"/>
    <n v="1749.04"/>
  </r>
  <r>
    <s v="T03331"/>
    <n v="45391"/>
    <s v="C060"/>
    <s v="P037"/>
    <s v="S001"/>
    <x v="27"/>
    <x v="1"/>
    <x v="3"/>
    <n v="2"/>
    <n v="1451.27"/>
    <n v="1952.65"/>
    <n v="0.05"/>
    <n v="3710.0349999999999"/>
    <x v="8"/>
    <n v="2024"/>
    <n v="1002.7600000000002"/>
  </r>
  <r>
    <s v="T03332"/>
    <n v="45295"/>
    <s v="C051"/>
    <s v="P020"/>
    <s v="S002"/>
    <x v="24"/>
    <x v="0"/>
    <x v="2"/>
    <n v="3"/>
    <n v="242.98"/>
    <n v="323.92"/>
    <n v="0.15"/>
    <n v="825.99599999999998"/>
    <x v="9"/>
    <n v="2024"/>
    <n v="242.82000000000008"/>
  </r>
  <r>
    <s v="T03333"/>
    <n v="45594"/>
    <s v="C170"/>
    <s v="P046"/>
    <s v="S004"/>
    <x v="42"/>
    <x v="0"/>
    <x v="1"/>
    <n v="2"/>
    <n v="926.55"/>
    <n v="1165.3699999999999"/>
    <n v="0.05"/>
    <n v="2214.2029999999995"/>
    <x v="6"/>
    <n v="2024"/>
    <n v="477.63999999999987"/>
  </r>
  <r>
    <s v="T03334"/>
    <n v="45482"/>
    <s v="C031"/>
    <s v="P042"/>
    <s v="S002"/>
    <x v="10"/>
    <x v="0"/>
    <x v="2"/>
    <n v="3"/>
    <n v="316.63"/>
    <n v="453.62"/>
    <n v="0.1"/>
    <n v="1224.7740000000001"/>
    <x v="11"/>
    <n v="2024"/>
    <n v="410.97"/>
  </r>
  <r>
    <s v="T03335"/>
    <n v="45751"/>
    <s v="C040"/>
    <s v="P009"/>
    <s v="S001"/>
    <x v="5"/>
    <x v="2"/>
    <x v="3"/>
    <n v="2"/>
    <n v="80.36"/>
    <n v="123.19"/>
    <n v="0.15"/>
    <n v="209.423"/>
    <x v="8"/>
    <n v="2025"/>
    <n v="85.66"/>
  </r>
  <r>
    <s v="T03336"/>
    <n v="45356"/>
    <s v="C002"/>
    <s v="P042"/>
    <s v="S002"/>
    <x v="10"/>
    <x v="0"/>
    <x v="2"/>
    <n v="3"/>
    <n v="316.63"/>
    <n v="453.62"/>
    <n v="0"/>
    <n v="1360.8600000000001"/>
    <x v="2"/>
    <n v="2024"/>
    <n v="410.97"/>
  </r>
  <r>
    <s v="T03337"/>
    <n v="45885"/>
    <s v="C176"/>
    <s v="P012"/>
    <s v="S004"/>
    <x v="38"/>
    <x v="1"/>
    <x v="1"/>
    <n v="1"/>
    <n v="818.24"/>
    <n v="1193.0899999999999"/>
    <n v="0"/>
    <n v="1193.0899999999999"/>
    <x v="3"/>
    <n v="2025"/>
    <n v="374.84999999999991"/>
  </r>
  <r>
    <s v="T03338"/>
    <n v="45445"/>
    <s v="C055"/>
    <s v="P024"/>
    <s v="S001"/>
    <x v="14"/>
    <x v="1"/>
    <x v="3"/>
    <n v="2"/>
    <n v="813.07"/>
    <n v="1487.41"/>
    <n v="0.15"/>
    <n v="2528.5970000000002"/>
    <x v="0"/>
    <n v="2024"/>
    <n v="1348.68"/>
  </r>
  <r>
    <s v="T03339"/>
    <n v="45656"/>
    <s v="C112"/>
    <s v="P037"/>
    <s v="S002"/>
    <x v="27"/>
    <x v="1"/>
    <x v="2"/>
    <n v="2"/>
    <n v="1451.27"/>
    <n v="1952.65"/>
    <n v="0.1"/>
    <n v="3514.7700000000004"/>
    <x v="7"/>
    <n v="2024"/>
    <n v="1002.7600000000002"/>
  </r>
  <r>
    <s v="T03340"/>
    <n v="45468"/>
    <s v="C116"/>
    <s v="P025"/>
    <s v="S002"/>
    <x v="33"/>
    <x v="0"/>
    <x v="2"/>
    <n v="5"/>
    <n v="258.72000000000003"/>
    <n v="429.15"/>
    <n v="0.05"/>
    <n v="2038.4624999999999"/>
    <x v="0"/>
    <n v="2024"/>
    <n v="852.14999999999975"/>
  </r>
  <r>
    <s v="T03341"/>
    <n v="45715"/>
    <s v="C109"/>
    <s v="P043"/>
    <s v="S002"/>
    <x v="45"/>
    <x v="0"/>
    <x v="2"/>
    <n v="5"/>
    <n v="293.95999999999998"/>
    <n v="564.41999999999996"/>
    <n v="0.15"/>
    <n v="2398.7849999999999"/>
    <x v="10"/>
    <n v="2025"/>
    <n v="1352.3"/>
  </r>
  <r>
    <s v="T03342"/>
    <n v="45379"/>
    <s v="C081"/>
    <s v="P013"/>
    <s v="S003"/>
    <x v="21"/>
    <x v="0"/>
    <x v="0"/>
    <n v="5"/>
    <n v="675.1"/>
    <n v="1134.8"/>
    <n v="0.05"/>
    <n v="5390.3"/>
    <x v="2"/>
    <n v="2024"/>
    <n v="2298.4999999999995"/>
  </r>
  <r>
    <s v="T03343"/>
    <n v="45769"/>
    <s v="C051"/>
    <s v="P045"/>
    <s v="S004"/>
    <x v="8"/>
    <x v="2"/>
    <x v="1"/>
    <n v="3"/>
    <n v="1004.56"/>
    <n v="1879.08"/>
    <n v="0.15"/>
    <n v="4791.6539999999995"/>
    <x v="8"/>
    <n v="2025"/>
    <n v="2623.56"/>
  </r>
  <r>
    <s v="T03344"/>
    <n v="45490"/>
    <s v="C024"/>
    <s v="P039"/>
    <s v="S005"/>
    <x v="22"/>
    <x v="0"/>
    <x v="2"/>
    <n v="1"/>
    <n v="398.25"/>
    <n v="540.94000000000005"/>
    <n v="0.05"/>
    <n v="513.89300000000003"/>
    <x v="11"/>
    <n v="2024"/>
    <n v="142.69000000000005"/>
  </r>
  <r>
    <s v="T03345"/>
    <n v="45273"/>
    <s v="C059"/>
    <s v="P013"/>
    <s v="S005"/>
    <x v="21"/>
    <x v="0"/>
    <x v="2"/>
    <n v="1"/>
    <n v="675.1"/>
    <n v="1134.8"/>
    <n v="0.15"/>
    <n v="964.57999999999993"/>
    <x v="7"/>
    <n v="2023"/>
    <n v="459.69999999999993"/>
  </r>
  <r>
    <s v="T03346"/>
    <n v="45463"/>
    <s v="C167"/>
    <s v="P022"/>
    <s v="S005"/>
    <x v="9"/>
    <x v="2"/>
    <x v="2"/>
    <n v="2"/>
    <n v="19.05"/>
    <n v="25.57"/>
    <n v="0"/>
    <n v="51.14"/>
    <x v="0"/>
    <n v="2024"/>
    <n v="13.04"/>
  </r>
  <r>
    <s v="T03347"/>
    <n v="45536"/>
    <s v="C138"/>
    <s v="P010"/>
    <s v="S002"/>
    <x v="36"/>
    <x v="1"/>
    <x v="2"/>
    <n v="2"/>
    <n v="838.95"/>
    <n v="1194.1199999999999"/>
    <n v="0.05"/>
    <n v="2268.8279999999995"/>
    <x v="5"/>
    <n v="2024"/>
    <n v="710.33999999999969"/>
  </r>
  <r>
    <s v="T03348"/>
    <n v="45594"/>
    <s v="C131"/>
    <s v="P033"/>
    <s v="S005"/>
    <x v="16"/>
    <x v="0"/>
    <x v="2"/>
    <n v="5"/>
    <n v="1329.15"/>
    <n v="1798.97"/>
    <n v="0"/>
    <n v="8994.85"/>
    <x v="6"/>
    <n v="2024"/>
    <n v="2349.0999999999995"/>
  </r>
  <r>
    <s v="T03349"/>
    <n v="45670"/>
    <s v="C138"/>
    <s v="P014"/>
    <s v="S005"/>
    <x v="0"/>
    <x v="0"/>
    <x v="2"/>
    <n v="1"/>
    <n v="797.94"/>
    <n v="1342.75"/>
    <n v="0.1"/>
    <n v="1208.4750000000001"/>
    <x v="9"/>
    <n v="2025"/>
    <n v="544.80999999999995"/>
  </r>
  <r>
    <s v="T03350"/>
    <n v="45402"/>
    <s v="C067"/>
    <s v="P047"/>
    <s v="S003"/>
    <x v="28"/>
    <x v="1"/>
    <x v="0"/>
    <n v="3"/>
    <n v="722.74"/>
    <n v="1197.18"/>
    <n v="0.05"/>
    <n v="3411.9629999999997"/>
    <x v="8"/>
    <n v="2024"/>
    <n v="1423.3200000000002"/>
  </r>
  <r>
    <s v="T03351"/>
    <n v="45396"/>
    <s v="C012"/>
    <s v="P045"/>
    <s v="S004"/>
    <x v="8"/>
    <x v="2"/>
    <x v="1"/>
    <n v="4"/>
    <n v="1004.56"/>
    <n v="1879.08"/>
    <n v="0.05"/>
    <n v="7140.503999999999"/>
    <x v="8"/>
    <n v="2024"/>
    <n v="3498.08"/>
  </r>
  <r>
    <s v="T03352"/>
    <n v="45205"/>
    <s v="C057"/>
    <s v="P007"/>
    <s v="S001"/>
    <x v="18"/>
    <x v="1"/>
    <x v="3"/>
    <n v="5"/>
    <n v="764.02"/>
    <n v="1474.12"/>
    <n v="0.05"/>
    <n v="7002.0699999999988"/>
    <x v="6"/>
    <n v="2023"/>
    <n v="3550.4999999999995"/>
  </r>
  <r>
    <s v="T03353"/>
    <n v="45390"/>
    <s v="C019"/>
    <s v="P022"/>
    <s v="S004"/>
    <x v="9"/>
    <x v="2"/>
    <x v="1"/>
    <n v="5"/>
    <n v="19.05"/>
    <n v="25.57"/>
    <n v="0"/>
    <n v="127.85"/>
    <x v="8"/>
    <n v="2024"/>
    <n v="32.599999999999994"/>
  </r>
  <r>
    <s v="T03354"/>
    <n v="45652"/>
    <s v="C118"/>
    <s v="P029"/>
    <s v="S002"/>
    <x v="47"/>
    <x v="0"/>
    <x v="2"/>
    <n v="3"/>
    <n v="988.31"/>
    <n v="1485.05"/>
    <n v="0.1"/>
    <n v="4009.6349999999998"/>
    <x v="7"/>
    <n v="2024"/>
    <n v="1490.22"/>
  </r>
  <r>
    <s v="T03355"/>
    <n v="45595"/>
    <s v="C009"/>
    <s v="P031"/>
    <s v="S001"/>
    <x v="39"/>
    <x v="2"/>
    <x v="3"/>
    <n v="1"/>
    <n v="822.2"/>
    <n v="1095.72"/>
    <n v="0"/>
    <n v="1095.72"/>
    <x v="6"/>
    <n v="2024"/>
    <n v="273.52"/>
  </r>
  <r>
    <s v="T03356"/>
    <n v="45594"/>
    <s v="C022"/>
    <s v="P007"/>
    <s v="S003"/>
    <x v="18"/>
    <x v="1"/>
    <x v="0"/>
    <n v="2"/>
    <n v="764.02"/>
    <n v="1474.12"/>
    <n v="0"/>
    <n v="2948.24"/>
    <x v="6"/>
    <n v="2024"/>
    <n v="1420.1999999999998"/>
  </r>
  <r>
    <s v="T03357"/>
    <n v="45448"/>
    <s v="C177"/>
    <s v="P050"/>
    <s v="S002"/>
    <x v="3"/>
    <x v="0"/>
    <x v="2"/>
    <n v="4"/>
    <n v="775.07"/>
    <n v="1044.6400000000001"/>
    <n v="0"/>
    <n v="4178.5600000000004"/>
    <x v="0"/>
    <n v="2024"/>
    <n v="1078.2800000000002"/>
  </r>
  <r>
    <s v="T03358"/>
    <n v="45649"/>
    <s v="C138"/>
    <s v="P042"/>
    <s v="S003"/>
    <x v="10"/>
    <x v="0"/>
    <x v="0"/>
    <n v="1"/>
    <n v="316.63"/>
    <n v="453.62"/>
    <n v="0"/>
    <n v="453.62"/>
    <x v="7"/>
    <n v="2024"/>
    <n v="136.99"/>
  </r>
  <r>
    <s v="T03359"/>
    <n v="45681"/>
    <s v="C091"/>
    <s v="P007"/>
    <s v="S003"/>
    <x v="18"/>
    <x v="1"/>
    <x v="0"/>
    <n v="4"/>
    <n v="764.02"/>
    <n v="1474.12"/>
    <n v="0"/>
    <n v="5896.48"/>
    <x v="9"/>
    <n v="2025"/>
    <n v="2840.3999999999996"/>
  </r>
  <r>
    <s v="T03360"/>
    <n v="45244"/>
    <s v="C193"/>
    <s v="P030"/>
    <s v="S003"/>
    <x v="1"/>
    <x v="0"/>
    <x v="0"/>
    <n v="3"/>
    <n v="15.28"/>
    <n v="29.24"/>
    <n v="0.05"/>
    <n v="83.333999999999989"/>
    <x v="1"/>
    <n v="2023"/>
    <n v="41.879999999999995"/>
  </r>
  <r>
    <s v="T03361"/>
    <n v="45758"/>
    <s v="C140"/>
    <s v="P002"/>
    <s v="S002"/>
    <x v="2"/>
    <x v="1"/>
    <x v="2"/>
    <n v="5"/>
    <n v="527.62"/>
    <n v="818.76"/>
    <n v="0.15"/>
    <n v="3479.73"/>
    <x v="8"/>
    <n v="2025"/>
    <n v="1455.6999999999998"/>
  </r>
  <r>
    <s v="T03362"/>
    <n v="45797"/>
    <s v="C126"/>
    <s v="P008"/>
    <s v="S005"/>
    <x v="48"/>
    <x v="0"/>
    <x v="2"/>
    <n v="1"/>
    <n v="70.59"/>
    <n v="109.78"/>
    <n v="0.05"/>
    <n v="104.291"/>
    <x v="4"/>
    <n v="2025"/>
    <n v="39.19"/>
  </r>
  <r>
    <s v="T03363"/>
    <n v="45315"/>
    <s v="C196"/>
    <s v="P031"/>
    <s v="S003"/>
    <x v="39"/>
    <x v="2"/>
    <x v="0"/>
    <n v="5"/>
    <n v="822.2"/>
    <n v="1095.72"/>
    <n v="0"/>
    <n v="5478.6"/>
    <x v="9"/>
    <n v="2024"/>
    <n v="1367.6"/>
  </r>
  <r>
    <s v="T03364"/>
    <n v="45626"/>
    <s v="C098"/>
    <s v="P040"/>
    <s v="S004"/>
    <x v="37"/>
    <x v="1"/>
    <x v="1"/>
    <n v="1"/>
    <n v="1322.44"/>
    <n v="1745.61"/>
    <n v="0.15"/>
    <n v="1483.7684999999999"/>
    <x v="1"/>
    <n v="2024"/>
    <n v="423.16999999999985"/>
  </r>
  <r>
    <s v="T03365"/>
    <n v="45479"/>
    <s v="C007"/>
    <s v="P008"/>
    <s v="S001"/>
    <x v="48"/>
    <x v="0"/>
    <x v="3"/>
    <n v="5"/>
    <n v="70.59"/>
    <n v="109.78"/>
    <n v="0"/>
    <n v="548.9"/>
    <x v="11"/>
    <n v="2024"/>
    <n v="195.95"/>
  </r>
  <r>
    <s v="T03366"/>
    <n v="45713"/>
    <s v="C170"/>
    <s v="P046"/>
    <s v="S003"/>
    <x v="42"/>
    <x v="0"/>
    <x v="0"/>
    <n v="2"/>
    <n v="926.55"/>
    <n v="1165.3699999999999"/>
    <n v="0.15"/>
    <n v="1981.1289999999997"/>
    <x v="10"/>
    <n v="2025"/>
    <n v="477.63999999999987"/>
  </r>
  <r>
    <s v="T03367"/>
    <n v="45430"/>
    <s v="C163"/>
    <s v="P016"/>
    <s v="S003"/>
    <x v="13"/>
    <x v="0"/>
    <x v="0"/>
    <n v="1"/>
    <n v="1451.16"/>
    <n v="1858.75"/>
    <n v="0.1"/>
    <n v="1672.875"/>
    <x v="4"/>
    <n v="2024"/>
    <n v="407.58999999999992"/>
  </r>
  <r>
    <s v="T03368"/>
    <n v="45381"/>
    <s v="C136"/>
    <s v="P046"/>
    <s v="S002"/>
    <x v="42"/>
    <x v="0"/>
    <x v="2"/>
    <n v="4"/>
    <n v="926.55"/>
    <n v="1165.3699999999999"/>
    <n v="0.15"/>
    <n v="3962.2579999999994"/>
    <x v="2"/>
    <n v="2024"/>
    <n v="955.27999999999975"/>
  </r>
  <r>
    <s v="T03369"/>
    <n v="45591"/>
    <s v="C061"/>
    <s v="P018"/>
    <s v="S004"/>
    <x v="19"/>
    <x v="1"/>
    <x v="1"/>
    <n v="2"/>
    <n v="703.83"/>
    <n v="1079.8900000000001"/>
    <n v="0.1"/>
    <n v="1943.8020000000001"/>
    <x v="6"/>
    <n v="2024"/>
    <n v="752.12000000000012"/>
  </r>
  <r>
    <s v="T03370"/>
    <n v="45308"/>
    <s v="C083"/>
    <s v="P039"/>
    <s v="S003"/>
    <x v="22"/>
    <x v="0"/>
    <x v="0"/>
    <n v="1"/>
    <n v="398.25"/>
    <n v="540.94000000000005"/>
    <n v="0.1"/>
    <n v="486.84600000000006"/>
    <x v="9"/>
    <n v="2024"/>
    <n v="142.69000000000005"/>
  </r>
  <r>
    <s v="T03371"/>
    <n v="45303"/>
    <s v="C044"/>
    <s v="P015"/>
    <s v="S005"/>
    <x v="40"/>
    <x v="0"/>
    <x v="2"/>
    <n v="4"/>
    <n v="187.6"/>
    <n v="270.45"/>
    <n v="0"/>
    <n v="1081.8"/>
    <x v="9"/>
    <n v="2024"/>
    <n v="331.4"/>
  </r>
  <r>
    <s v="T03372"/>
    <n v="45729"/>
    <s v="C161"/>
    <s v="P028"/>
    <s v="S004"/>
    <x v="25"/>
    <x v="1"/>
    <x v="1"/>
    <n v="1"/>
    <n v="363.33"/>
    <n v="673.78"/>
    <n v="0.15"/>
    <n v="572.71299999999997"/>
    <x v="2"/>
    <n v="2025"/>
    <n v="310.45"/>
  </r>
  <r>
    <s v="T03373"/>
    <n v="45333"/>
    <s v="C062"/>
    <s v="P014"/>
    <s v="S004"/>
    <x v="0"/>
    <x v="0"/>
    <x v="1"/>
    <n v="5"/>
    <n v="797.94"/>
    <n v="1342.75"/>
    <n v="0.15"/>
    <n v="5706.6875"/>
    <x v="10"/>
    <n v="2024"/>
    <n v="2724.0499999999997"/>
  </r>
  <r>
    <s v="T03374"/>
    <n v="45433"/>
    <s v="C005"/>
    <s v="P027"/>
    <s v="S005"/>
    <x v="34"/>
    <x v="1"/>
    <x v="2"/>
    <n v="5"/>
    <n v="952.65"/>
    <n v="1272.23"/>
    <n v="0.05"/>
    <n v="6043.0924999999997"/>
    <x v="4"/>
    <n v="2024"/>
    <n v="1597.9"/>
  </r>
  <r>
    <s v="T03375"/>
    <n v="45601"/>
    <s v="C017"/>
    <s v="P012"/>
    <s v="S001"/>
    <x v="38"/>
    <x v="1"/>
    <x v="3"/>
    <n v="3"/>
    <n v="818.24"/>
    <n v="1193.0899999999999"/>
    <n v="0"/>
    <n v="3579.2699999999995"/>
    <x v="1"/>
    <n v="2024"/>
    <n v="1124.5499999999997"/>
  </r>
  <r>
    <s v="T03376"/>
    <n v="45328"/>
    <s v="C101"/>
    <s v="P013"/>
    <s v="S003"/>
    <x v="21"/>
    <x v="0"/>
    <x v="0"/>
    <n v="5"/>
    <n v="675.1"/>
    <n v="1134.8"/>
    <n v="0"/>
    <n v="5674"/>
    <x v="10"/>
    <n v="2024"/>
    <n v="2298.4999999999995"/>
  </r>
  <r>
    <s v="T03377"/>
    <n v="45373"/>
    <s v="C067"/>
    <s v="P023"/>
    <s v="S003"/>
    <x v="20"/>
    <x v="0"/>
    <x v="0"/>
    <n v="2"/>
    <n v="1014.91"/>
    <n v="1878.47"/>
    <n v="0.15"/>
    <n v="3193.3989999999999"/>
    <x v="2"/>
    <n v="2024"/>
    <n v="1727.1200000000001"/>
  </r>
  <r>
    <s v="T03378"/>
    <n v="45535"/>
    <s v="C064"/>
    <s v="P009"/>
    <s v="S005"/>
    <x v="5"/>
    <x v="2"/>
    <x v="2"/>
    <n v="2"/>
    <n v="80.36"/>
    <n v="123.19"/>
    <n v="0.15"/>
    <n v="209.423"/>
    <x v="3"/>
    <n v="2024"/>
    <n v="85.66"/>
  </r>
  <r>
    <s v="T03379"/>
    <n v="45599"/>
    <s v="C136"/>
    <s v="P049"/>
    <s v="S001"/>
    <x v="29"/>
    <x v="0"/>
    <x v="3"/>
    <n v="4"/>
    <n v="199.3"/>
    <n v="388.26"/>
    <n v="0.1"/>
    <n v="1397.7360000000001"/>
    <x v="1"/>
    <n v="2024"/>
    <n v="755.83999999999992"/>
  </r>
  <r>
    <s v="T03380"/>
    <n v="45903"/>
    <s v="C040"/>
    <s v="P021"/>
    <s v="S001"/>
    <x v="23"/>
    <x v="2"/>
    <x v="3"/>
    <n v="2"/>
    <n v="977.09"/>
    <n v="1227.24"/>
    <n v="0.15"/>
    <n v="2086.308"/>
    <x v="5"/>
    <n v="2025"/>
    <n v="500.29999999999995"/>
  </r>
  <r>
    <s v="T03381"/>
    <n v="45794"/>
    <s v="C186"/>
    <s v="P015"/>
    <s v="S002"/>
    <x v="40"/>
    <x v="0"/>
    <x v="2"/>
    <n v="5"/>
    <n v="187.6"/>
    <n v="270.45"/>
    <n v="0.1"/>
    <n v="1217.0250000000001"/>
    <x v="4"/>
    <n v="2025"/>
    <n v="414.25"/>
  </r>
  <r>
    <s v="T03382"/>
    <n v="45815"/>
    <s v="C077"/>
    <s v="P023"/>
    <s v="S002"/>
    <x v="20"/>
    <x v="0"/>
    <x v="2"/>
    <n v="1"/>
    <n v="1014.91"/>
    <n v="1878.47"/>
    <n v="0.05"/>
    <n v="1784.5464999999999"/>
    <x v="0"/>
    <n v="2025"/>
    <n v="863.56000000000006"/>
  </r>
  <r>
    <s v="T03383"/>
    <n v="45405"/>
    <s v="C194"/>
    <s v="P038"/>
    <s v="S002"/>
    <x v="41"/>
    <x v="0"/>
    <x v="2"/>
    <n v="3"/>
    <n v="285.23"/>
    <n v="366.93"/>
    <n v="0.15"/>
    <n v="935.67149999999992"/>
    <x v="8"/>
    <n v="2024"/>
    <n v="245.09999999999997"/>
  </r>
  <r>
    <s v="T03384"/>
    <n v="45369"/>
    <s v="C027"/>
    <s v="P042"/>
    <s v="S003"/>
    <x v="10"/>
    <x v="0"/>
    <x v="0"/>
    <n v="3"/>
    <n v="316.63"/>
    <n v="453.62"/>
    <n v="0"/>
    <n v="1360.8600000000001"/>
    <x v="2"/>
    <n v="2024"/>
    <n v="410.97"/>
  </r>
  <r>
    <s v="T03385"/>
    <n v="45424"/>
    <s v="C011"/>
    <s v="P011"/>
    <s v="S004"/>
    <x v="17"/>
    <x v="1"/>
    <x v="1"/>
    <n v="3"/>
    <n v="190.67"/>
    <n v="248.57"/>
    <n v="0.15"/>
    <n v="633.85350000000005"/>
    <x v="4"/>
    <n v="2024"/>
    <n v="173.70000000000002"/>
  </r>
  <r>
    <s v="T03386"/>
    <n v="45783"/>
    <s v="C091"/>
    <s v="P044"/>
    <s v="S003"/>
    <x v="32"/>
    <x v="0"/>
    <x v="0"/>
    <n v="3"/>
    <n v="797.54"/>
    <n v="1286.55"/>
    <n v="0"/>
    <n v="3859.6499999999996"/>
    <x v="4"/>
    <n v="2025"/>
    <n v="1467.03"/>
  </r>
  <r>
    <s v="T03387"/>
    <n v="45721"/>
    <s v="C104"/>
    <s v="P023"/>
    <s v="S002"/>
    <x v="20"/>
    <x v="0"/>
    <x v="2"/>
    <n v="3"/>
    <n v="1014.91"/>
    <n v="1878.47"/>
    <n v="0.1"/>
    <n v="5071.8689999999997"/>
    <x v="2"/>
    <n v="2025"/>
    <n v="2590.6800000000003"/>
  </r>
  <r>
    <s v="T03388"/>
    <n v="45375"/>
    <s v="C076"/>
    <s v="P044"/>
    <s v="S002"/>
    <x v="32"/>
    <x v="0"/>
    <x v="2"/>
    <n v="1"/>
    <n v="797.54"/>
    <n v="1286.55"/>
    <n v="0"/>
    <n v="1286.55"/>
    <x v="2"/>
    <n v="2024"/>
    <n v="489.01"/>
  </r>
  <r>
    <s v="T03389"/>
    <n v="45404"/>
    <s v="C097"/>
    <s v="P009"/>
    <s v="S003"/>
    <x v="5"/>
    <x v="2"/>
    <x v="0"/>
    <n v="4"/>
    <n v="80.36"/>
    <n v="123.19"/>
    <n v="0.1"/>
    <n v="443.48399999999998"/>
    <x v="8"/>
    <n v="2024"/>
    <n v="171.32"/>
  </r>
  <r>
    <s v="T03390"/>
    <n v="45645"/>
    <s v="C132"/>
    <s v="P021"/>
    <s v="S005"/>
    <x v="23"/>
    <x v="2"/>
    <x v="2"/>
    <n v="5"/>
    <n v="977.09"/>
    <n v="1227.24"/>
    <n v="0"/>
    <n v="6136.2"/>
    <x v="7"/>
    <n v="2024"/>
    <n v="1250.75"/>
  </r>
  <r>
    <s v="T03391"/>
    <n v="45862"/>
    <s v="C188"/>
    <s v="P007"/>
    <s v="S001"/>
    <x v="18"/>
    <x v="1"/>
    <x v="3"/>
    <n v="3"/>
    <n v="764.02"/>
    <n v="1474.12"/>
    <n v="0.05"/>
    <n v="4201.2419999999993"/>
    <x v="11"/>
    <n v="2025"/>
    <n v="2130.2999999999997"/>
  </r>
  <r>
    <s v="T03392"/>
    <n v="45206"/>
    <s v="C071"/>
    <s v="P031"/>
    <s v="S003"/>
    <x v="39"/>
    <x v="2"/>
    <x v="0"/>
    <n v="2"/>
    <n v="822.2"/>
    <n v="1095.72"/>
    <n v="0.15"/>
    <n v="1862.7239999999999"/>
    <x v="6"/>
    <n v="2023"/>
    <n v="547.04"/>
  </r>
  <r>
    <s v="T03393"/>
    <n v="45186"/>
    <s v="C173"/>
    <s v="P007"/>
    <s v="S003"/>
    <x v="18"/>
    <x v="1"/>
    <x v="0"/>
    <n v="1"/>
    <n v="764.02"/>
    <n v="1474.12"/>
    <n v="0.1"/>
    <n v="1326.7079999999999"/>
    <x v="5"/>
    <n v="2023"/>
    <n v="710.09999999999991"/>
  </r>
  <r>
    <s v="T03394"/>
    <n v="45812"/>
    <s v="C075"/>
    <s v="P049"/>
    <s v="S002"/>
    <x v="29"/>
    <x v="0"/>
    <x v="2"/>
    <n v="2"/>
    <n v="199.3"/>
    <n v="388.26"/>
    <n v="0.05"/>
    <n v="737.69399999999996"/>
    <x v="0"/>
    <n v="2025"/>
    <n v="377.91999999999996"/>
  </r>
  <r>
    <s v="T03395"/>
    <n v="45680"/>
    <s v="C196"/>
    <s v="P003"/>
    <s v="S003"/>
    <x v="46"/>
    <x v="0"/>
    <x v="0"/>
    <n v="2"/>
    <n v="169.03"/>
    <n v="337.63"/>
    <n v="0.1"/>
    <n v="607.73400000000004"/>
    <x v="9"/>
    <n v="2025"/>
    <n v="337.2"/>
  </r>
  <r>
    <s v="T03396"/>
    <n v="45330"/>
    <s v="C182"/>
    <s v="P018"/>
    <s v="S001"/>
    <x v="19"/>
    <x v="1"/>
    <x v="3"/>
    <n v="4"/>
    <n v="703.83"/>
    <n v="1079.8900000000001"/>
    <n v="0.05"/>
    <n v="4103.5820000000003"/>
    <x v="10"/>
    <n v="2024"/>
    <n v="1504.2400000000002"/>
  </r>
  <r>
    <s v="T03397"/>
    <n v="45646"/>
    <s v="C027"/>
    <s v="P002"/>
    <s v="S001"/>
    <x v="2"/>
    <x v="1"/>
    <x v="3"/>
    <n v="1"/>
    <n v="527.62"/>
    <n v="818.76"/>
    <n v="0.15"/>
    <n v="695.94600000000003"/>
    <x v="7"/>
    <n v="2024"/>
    <n v="291.14"/>
  </r>
  <r>
    <s v="T03398"/>
    <n v="45655"/>
    <s v="C185"/>
    <s v="P020"/>
    <s v="S001"/>
    <x v="24"/>
    <x v="0"/>
    <x v="3"/>
    <n v="5"/>
    <n v="242.98"/>
    <n v="323.92"/>
    <n v="0"/>
    <n v="1619.6000000000001"/>
    <x v="7"/>
    <n v="2024"/>
    <n v="404.70000000000016"/>
  </r>
  <r>
    <s v="T03399"/>
    <n v="45240"/>
    <s v="C062"/>
    <s v="P002"/>
    <s v="S005"/>
    <x v="2"/>
    <x v="1"/>
    <x v="2"/>
    <n v="1"/>
    <n v="527.62"/>
    <n v="818.76"/>
    <n v="0.05"/>
    <n v="777.822"/>
    <x v="1"/>
    <n v="2023"/>
    <n v="291.14"/>
  </r>
  <r>
    <s v="T03400"/>
    <n v="45551"/>
    <s v="C056"/>
    <s v="P040"/>
    <s v="S002"/>
    <x v="37"/>
    <x v="1"/>
    <x v="2"/>
    <n v="4"/>
    <n v="1322.44"/>
    <n v="1745.61"/>
    <n v="0.1"/>
    <n v="6284.1959999999999"/>
    <x v="5"/>
    <n v="2024"/>
    <n v="1692.6799999999994"/>
  </r>
  <r>
    <s v="T03401"/>
    <n v="45847"/>
    <s v="C011"/>
    <s v="P026"/>
    <s v="S004"/>
    <x v="15"/>
    <x v="2"/>
    <x v="1"/>
    <n v="1"/>
    <n v="584.4"/>
    <n v="1015.76"/>
    <n v="0"/>
    <n v="1015.76"/>
    <x v="11"/>
    <n v="2025"/>
    <n v="431.36"/>
  </r>
  <r>
    <s v="T03402"/>
    <n v="45447"/>
    <s v="C193"/>
    <s v="P039"/>
    <s v="S005"/>
    <x v="22"/>
    <x v="0"/>
    <x v="2"/>
    <n v="5"/>
    <n v="398.25"/>
    <n v="540.94000000000005"/>
    <n v="0.15"/>
    <n v="2298.9950000000003"/>
    <x v="0"/>
    <n v="2024"/>
    <n v="713.45000000000027"/>
  </r>
  <r>
    <s v="T03403"/>
    <n v="45638"/>
    <s v="C100"/>
    <s v="P029"/>
    <s v="S001"/>
    <x v="47"/>
    <x v="0"/>
    <x v="3"/>
    <n v="4"/>
    <n v="988.31"/>
    <n v="1485.05"/>
    <n v="0.15"/>
    <n v="5049.17"/>
    <x v="7"/>
    <n v="2024"/>
    <n v="1986.96"/>
  </r>
  <r>
    <s v="T03404"/>
    <n v="45879"/>
    <s v="C003"/>
    <s v="P013"/>
    <s v="S002"/>
    <x v="21"/>
    <x v="0"/>
    <x v="2"/>
    <n v="2"/>
    <n v="675.1"/>
    <n v="1134.8"/>
    <n v="0"/>
    <n v="2269.6"/>
    <x v="3"/>
    <n v="2025"/>
    <n v="919.39999999999986"/>
  </r>
  <r>
    <s v="T03405"/>
    <n v="45415"/>
    <s v="C151"/>
    <s v="P032"/>
    <s v="S001"/>
    <x v="44"/>
    <x v="2"/>
    <x v="3"/>
    <n v="3"/>
    <n v="164.01"/>
    <n v="304.70999999999998"/>
    <n v="0.15"/>
    <n v="777.01049999999987"/>
    <x v="4"/>
    <n v="2024"/>
    <n v="422.09999999999997"/>
  </r>
  <r>
    <s v="T03406"/>
    <n v="45406"/>
    <s v="C141"/>
    <s v="P019"/>
    <s v="S002"/>
    <x v="26"/>
    <x v="1"/>
    <x v="2"/>
    <n v="5"/>
    <n v="1346.48"/>
    <n v="1762.92"/>
    <n v="0"/>
    <n v="8814.6"/>
    <x v="8"/>
    <n v="2024"/>
    <n v="2082.2000000000003"/>
  </r>
  <r>
    <s v="T03407"/>
    <n v="45846"/>
    <s v="C177"/>
    <s v="P018"/>
    <s v="S004"/>
    <x v="19"/>
    <x v="1"/>
    <x v="1"/>
    <n v="3"/>
    <n v="703.83"/>
    <n v="1079.8900000000001"/>
    <n v="0.15"/>
    <n v="2753.7195000000002"/>
    <x v="11"/>
    <n v="2025"/>
    <n v="1128.1800000000003"/>
  </r>
  <r>
    <s v="T03408"/>
    <n v="45762"/>
    <s v="C068"/>
    <s v="P026"/>
    <s v="S003"/>
    <x v="15"/>
    <x v="2"/>
    <x v="0"/>
    <n v="5"/>
    <n v="584.4"/>
    <n v="1015.76"/>
    <n v="0"/>
    <n v="5078.8"/>
    <x v="8"/>
    <n v="2025"/>
    <n v="2156.8000000000002"/>
  </r>
  <r>
    <s v="T03409"/>
    <n v="45906"/>
    <s v="C001"/>
    <s v="P019"/>
    <s v="S005"/>
    <x v="26"/>
    <x v="1"/>
    <x v="2"/>
    <n v="2"/>
    <n v="1346.48"/>
    <n v="1762.92"/>
    <n v="0.15"/>
    <n v="2996.9639999999999"/>
    <x v="5"/>
    <n v="2025"/>
    <n v="832.88000000000011"/>
  </r>
  <r>
    <s v="T03410"/>
    <n v="45502"/>
    <s v="C157"/>
    <s v="P044"/>
    <s v="S003"/>
    <x v="32"/>
    <x v="0"/>
    <x v="0"/>
    <n v="2"/>
    <n v="797.54"/>
    <n v="1286.55"/>
    <n v="0"/>
    <n v="2573.1"/>
    <x v="11"/>
    <n v="2024"/>
    <n v="978.02"/>
  </r>
  <r>
    <s v="T03411"/>
    <n v="45618"/>
    <s v="C080"/>
    <s v="P048"/>
    <s v="S005"/>
    <x v="11"/>
    <x v="0"/>
    <x v="2"/>
    <n v="1"/>
    <n v="794.8"/>
    <n v="1216.3599999999999"/>
    <n v="0"/>
    <n v="1216.3599999999999"/>
    <x v="1"/>
    <n v="2024"/>
    <n v="421.55999999999995"/>
  </r>
  <r>
    <s v="T03412"/>
    <n v="45825"/>
    <s v="C028"/>
    <s v="P026"/>
    <s v="S005"/>
    <x v="15"/>
    <x v="2"/>
    <x v="2"/>
    <n v="3"/>
    <n v="584.4"/>
    <n v="1015.76"/>
    <n v="0.05"/>
    <n v="2894.9159999999997"/>
    <x v="0"/>
    <n v="2025"/>
    <n v="1294.08"/>
  </r>
  <r>
    <s v="T03413"/>
    <n v="45906"/>
    <s v="C102"/>
    <s v="P027"/>
    <s v="S005"/>
    <x v="34"/>
    <x v="1"/>
    <x v="2"/>
    <n v="4"/>
    <n v="952.65"/>
    <n v="1272.23"/>
    <n v="0.1"/>
    <n v="4580.0280000000002"/>
    <x v="5"/>
    <n v="2025"/>
    <n v="1278.3200000000002"/>
  </r>
  <r>
    <s v="T03414"/>
    <n v="45193"/>
    <s v="C151"/>
    <s v="P022"/>
    <s v="S002"/>
    <x v="9"/>
    <x v="2"/>
    <x v="2"/>
    <n v="4"/>
    <n v="19.05"/>
    <n v="25.57"/>
    <n v="0.05"/>
    <n v="97.165999999999997"/>
    <x v="5"/>
    <n v="2023"/>
    <n v="26.08"/>
  </r>
  <r>
    <s v="T03415"/>
    <n v="45497"/>
    <s v="C186"/>
    <s v="P025"/>
    <s v="S002"/>
    <x v="33"/>
    <x v="0"/>
    <x v="2"/>
    <n v="2"/>
    <n v="258.72000000000003"/>
    <n v="429.15"/>
    <n v="0.05"/>
    <n v="815.38499999999988"/>
    <x v="11"/>
    <n v="2024"/>
    <n v="340.8599999999999"/>
  </r>
  <r>
    <s v="T03416"/>
    <n v="45807"/>
    <s v="C062"/>
    <s v="P034"/>
    <s v="S004"/>
    <x v="12"/>
    <x v="1"/>
    <x v="1"/>
    <n v="3"/>
    <n v="246.07"/>
    <n v="428.05"/>
    <n v="0.1"/>
    <n v="1155.7350000000001"/>
    <x v="4"/>
    <n v="2025"/>
    <n v="545.94000000000005"/>
  </r>
  <r>
    <s v="T03417"/>
    <n v="45702"/>
    <s v="C108"/>
    <s v="P026"/>
    <s v="S001"/>
    <x v="15"/>
    <x v="2"/>
    <x v="3"/>
    <n v="1"/>
    <n v="584.4"/>
    <n v="1015.76"/>
    <n v="0.1"/>
    <n v="914.18399999999997"/>
    <x v="10"/>
    <n v="2025"/>
    <n v="431.36"/>
  </r>
  <r>
    <s v="T03418"/>
    <n v="45298"/>
    <s v="C179"/>
    <s v="P048"/>
    <s v="S003"/>
    <x v="11"/>
    <x v="0"/>
    <x v="0"/>
    <n v="2"/>
    <n v="794.8"/>
    <n v="1216.3599999999999"/>
    <n v="0.15"/>
    <n v="2067.8119999999999"/>
    <x v="9"/>
    <n v="2024"/>
    <n v="843.11999999999989"/>
  </r>
  <r>
    <s v="T03419"/>
    <n v="45374"/>
    <s v="C094"/>
    <s v="P038"/>
    <s v="S001"/>
    <x v="41"/>
    <x v="0"/>
    <x v="3"/>
    <n v="3"/>
    <n v="285.23"/>
    <n v="366.93"/>
    <n v="0.05"/>
    <n v="1045.7504999999999"/>
    <x v="2"/>
    <n v="2024"/>
    <n v="245.09999999999997"/>
  </r>
  <r>
    <s v="T03420"/>
    <n v="45720"/>
    <s v="C102"/>
    <s v="P023"/>
    <s v="S004"/>
    <x v="20"/>
    <x v="0"/>
    <x v="1"/>
    <n v="4"/>
    <n v="1014.91"/>
    <n v="1878.47"/>
    <n v="0"/>
    <n v="7513.88"/>
    <x v="2"/>
    <n v="2025"/>
    <n v="3454.2400000000002"/>
  </r>
  <r>
    <s v="T03421"/>
    <n v="45838"/>
    <s v="C030"/>
    <s v="P037"/>
    <s v="S002"/>
    <x v="27"/>
    <x v="1"/>
    <x v="2"/>
    <n v="4"/>
    <n v="1451.27"/>
    <n v="1952.65"/>
    <n v="0"/>
    <n v="7810.6"/>
    <x v="0"/>
    <n v="2025"/>
    <n v="2005.5200000000004"/>
  </r>
  <r>
    <s v="T03422"/>
    <n v="45450"/>
    <s v="C050"/>
    <s v="P010"/>
    <s v="S001"/>
    <x v="36"/>
    <x v="1"/>
    <x v="3"/>
    <n v="5"/>
    <n v="838.95"/>
    <n v="1194.1199999999999"/>
    <n v="0.05"/>
    <n v="5672.0699999999988"/>
    <x v="0"/>
    <n v="2024"/>
    <n v="1775.8499999999992"/>
  </r>
  <r>
    <s v="T03423"/>
    <n v="45346"/>
    <s v="C100"/>
    <s v="P035"/>
    <s v="S004"/>
    <x v="7"/>
    <x v="1"/>
    <x v="1"/>
    <n v="5"/>
    <n v="1195.6300000000001"/>
    <n v="1562.43"/>
    <n v="0"/>
    <n v="7812.1500000000005"/>
    <x v="10"/>
    <n v="2024"/>
    <n v="1833.9999999999998"/>
  </r>
  <r>
    <s v="T03424"/>
    <n v="45212"/>
    <s v="C099"/>
    <s v="P024"/>
    <s v="S002"/>
    <x v="14"/>
    <x v="1"/>
    <x v="2"/>
    <n v="4"/>
    <n v="813.07"/>
    <n v="1487.41"/>
    <n v="0"/>
    <n v="5949.64"/>
    <x v="6"/>
    <n v="2023"/>
    <n v="2697.36"/>
  </r>
  <r>
    <s v="T03425"/>
    <n v="45427"/>
    <s v="C191"/>
    <s v="P015"/>
    <s v="S002"/>
    <x v="40"/>
    <x v="0"/>
    <x v="2"/>
    <n v="1"/>
    <n v="187.6"/>
    <n v="270.45"/>
    <n v="0.05"/>
    <n v="256.92749999999995"/>
    <x v="4"/>
    <n v="2024"/>
    <n v="82.85"/>
  </r>
  <r>
    <s v="T03426"/>
    <n v="45558"/>
    <s v="C066"/>
    <s v="P010"/>
    <s v="S003"/>
    <x v="36"/>
    <x v="1"/>
    <x v="0"/>
    <n v="3"/>
    <n v="838.95"/>
    <n v="1194.1199999999999"/>
    <n v="0"/>
    <n v="3582.3599999999997"/>
    <x v="5"/>
    <n v="2024"/>
    <n v="1065.5099999999995"/>
  </r>
  <r>
    <s v="T03427"/>
    <n v="45905"/>
    <s v="C131"/>
    <s v="P044"/>
    <s v="S005"/>
    <x v="32"/>
    <x v="0"/>
    <x v="2"/>
    <n v="2"/>
    <n v="797.54"/>
    <n v="1286.55"/>
    <n v="0.15"/>
    <n v="2187.1349999999998"/>
    <x v="5"/>
    <n v="2025"/>
    <n v="978.02"/>
  </r>
  <r>
    <s v="T03428"/>
    <n v="45406"/>
    <s v="C125"/>
    <s v="P009"/>
    <s v="S004"/>
    <x v="5"/>
    <x v="2"/>
    <x v="1"/>
    <n v="4"/>
    <n v="80.36"/>
    <n v="123.19"/>
    <n v="0.05"/>
    <n v="468.12199999999996"/>
    <x v="8"/>
    <n v="2024"/>
    <n v="171.32"/>
  </r>
  <r>
    <s v="T03429"/>
    <n v="45387"/>
    <s v="C135"/>
    <s v="P035"/>
    <s v="S003"/>
    <x v="7"/>
    <x v="1"/>
    <x v="0"/>
    <n v="3"/>
    <n v="1195.6300000000001"/>
    <n v="1562.43"/>
    <n v="0"/>
    <n v="4687.29"/>
    <x v="8"/>
    <n v="2024"/>
    <n v="1100.3999999999999"/>
  </r>
  <r>
    <s v="T03430"/>
    <n v="45513"/>
    <s v="C062"/>
    <s v="P031"/>
    <s v="S003"/>
    <x v="39"/>
    <x v="2"/>
    <x v="0"/>
    <n v="5"/>
    <n v="822.2"/>
    <n v="1095.72"/>
    <n v="0"/>
    <n v="5478.6"/>
    <x v="3"/>
    <n v="2024"/>
    <n v="1367.6"/>
  </r>
  <r>
    <s v="T03431"/>
    <n v="45770"/>
    <s v="C200"/>
    <s v="P029"/>
    <s v="S002"/>
    <x v="47"/>
    <x v="0"/>
    <x v="2"/>
    <n v="3"/>
    <n v="988.31"/>
    <n v="1485.05"/>
    <n v="0.1"/>
    <n v="4009.6349999999998"/>
    <x v="8"/>
    <n v="2025"/>
    <n v="1490.22"/>
  </r>
  <r>
    <s v="T03432"/>
    <n v="45490"/>
    <s v="C123"/>
    <s v="P005"/>
    <s v="S005"/>
    <x v="6"/>
    <x v="0"/>
    <x v="2"/>
    <n v="5"/>
    <n v="1004.09"/>
    <n v="1396.22"/>
    <n v="0.05"/>
    <n v="6632.0450000000001"/>
    <x v="11"/>
    <n v="2024"/>
    <n v="1960.65"/>
  </r>
  <r>
    <s v="T03433"/>
    <n v="45544"/>
    <s v="C012"/>
    <s v="P048"/>
    <s v="S002"/>
    <x v="11"/>
    <x v="0"/>
    <x v="2"/>
    <n v="2"/>
    <n v="794.8"/>
    <n v="1216.3599999999999"/>
    <n v="0.1"/>
    <n v="2189.4479999999999"/>
    <x v="5"/>
    <n v="2024"/>
    <n v="843.11999999999989"/>
  </r>
  <r>
    <s v="T03434"/>
    <n v="45405"/>
    <s v="C014"/>
    <s v="P034"/>
    <s v="S001"/>
    <x v="12"/>
    <x v="1"/>
    <x v="3"/>
    <n v="3"/>
    <n v="246.07"/>
    <n v="428.05"/>
    <n v="0.15"/>
    <n v="1091.5275000000001"/>
    <x v="8"/>
    <n v="2024"/>
    <n v="545.94000000000005"/>
  </r>
  <r>
    <s v="T03435"/>
    <n v="45265"/>
    <s v="C156"/>
    <s v="P012"/>
    <s v="S001"/>
    <x v="38"/>
    <x v="1"/>
    <x v="3"/>
    <n v="5"/>
    <n v="818.24"/>
    <n v="1193.0899999999999"/>
    <n v="0.1"/>
    <n v="5368.9049999999997"/>
    <x v="7"/>
    <n v="2023"/>
    <n v="1874.2499999999995"/>
  </r>
  <r>
    <s v="T03436"/>
    <n v="45846"/>
    <s v="C075"/>
    <s v="P049"/>
    <s v="S003"/>
    <x v="29"/>
    <x v="0"/>
    <x v="0"/>
    <n v="5"/>
    <n v="199.3"/>
    <n v="388.26"/>
    <n v="0.05"/>
    <n v="1844.2349999999999"/>
    <x v="11"/>
    <n v="2025"/>
    <n v="944.8"/>
  </r>
  <r>
    <s v="T03437"/>
    <n v="45820"/>
    <s v="C183"/>
    <s v="P048"/>
    <s v="S004"/>
    <x v="11"/>
    <x v="0"/>
    <x v="1"/>
    <n v="3"/>
    <n v="794.8"/>
    <n v="1216.3599999999999"/>
    <n v="0.05"/>
    <n v="3466.6259999999997"/>
    <x v="0"/>
    <n v="2025"/>
    <n v="1264.6799999999998"/>
  </r>
  <r>
    <s v="T03438"/>
    <n v="45677"/>
    <s v="C194"/>
    <s v="P003"/>
    <s v="S005"/>
    <x v="46"/>
    <x v="0"/>
    <x v="2"/>
    <n v="5"/>
    <n v="169.03"/>
    <n v="337.63"/>
    <n v="0.15"/>
    <n v="1434.9275"/>
    <x v="9"/>
    <n v="2025"/>
    <n v="843"/>
  </r>
  <r>
    <s v="T03439"/>
    <n v="45791"/>
    <s v="C200"/>
    <s v="P024"/>
    <s v="S003"/>
    <x v="14"/>
    <x v="1"/>
    <x v="0"/>
    <n v="5"/>
    <n v="813.07"/>
    <n v="1487.41"/>
    <n v="0.15"/>
    <n v="6321.4925000000003"/>
    <x v="4"/>
    <n v="2025"/>
    <n v="3371.7000000000003"/>
  </r>
  <r>
    <s v="T03440"/>
    <n v="45295"/>
    <s v="C134"/>
    <s v="P036"/>
    <s v="S003"/>
    <x v="4"/>
    <x v="0"/>
    <x v="0"/>
    <n v="2"/>
    <n v="1167.73"/>
    <n v="1501.46"/>
    <n v="0.1"/>
    <n v="2702.6280000000002"/>
    <x v="9"/>
    <n v="2024"/>
    <n v="667.46"/>
  </r>
  <r>
    <s v="T03441"/>
    <n v="45499"/>
    <s v="C164"/>
    <s v="P035"/>
    <s v="S005"/>
    <x v="7"/>
    <x v="1"/>
    <x v="2"/>
    <n v="2"/>
    <n v="1195.6300000000001"/>
    <n v="1562.43"/>
    <n v="0.05"/>
    <n v="2968.6170000000002"/>
    <x v="11"/>
    <n v="2024"/>
    <n v="733.59999999999991"/>
  </r>
  <r>
    <s v="T03442"/>
    <n v="45816"/>
    <s v="C145"/>
    <s v="P006"/>
    <s v="S001"/>
    <x v="35"/>
    <x v="2"/>
    <x v="3"/>
    <n v="3"/>
    <n v="187.34"/>
    <n v="318.05"/>
    <n v="0"/>
    <n v="954.15000000000009"/>
    <x v="0"/>
    <n v="2025"/>
    <n v="392.13"/>
  </r>
  <r>
    <s v="T03443"/>
    <n v="45395"/>
    <s v="C146"/>
    <s v="P024"/>
    <s v="S005"/>
    <x v="14"/>
    <x v="1"/>
    <x v="2"/>
    <n v="2"/>
    <n v="813.07"/>
    <n v="1487.41"/>
    <n v="0.05"/>
    <n v="2826.0790000000002"/>
    <x v="8"/>
    <n v="2024"/>
    <n v="1348.68"/>
  </r>
  <r>
    <s v="T03444"/>
    <n v="45635"/>
    <s v="C028"/>
    <s v="P015"/>
    <s v="S002"/>
    <x v="40"/>
    <x v="0"/>
    <x v="2"/>
    <n v="2"/>
    <n v="187.6"/>
    <n v="270.45"/>
    <n v="0.1"/>
    <n v="486.81"/>
    <x v="7"/>
    <n v="2024"/>
    <n v="165.7"/>
  </r>
  <r>
    <s v="T03445"/>
    <n v="45765"/>
    <s v="C199"/>
    <s v="P039"/>
    <s v="S004"/>
    <x v="22"/>
    <x v="0"/>
    <x v="1"/>
    <n v="4"/>
    <n v="398.25"/>
    <n v="540.94000000000005"/>
    <n v="0"/>
    <n v="2163.7600000000002"/>
    <x v="8"/>
    <n v="2025"/>
    <n v="570.76000000000022"/>
  </r>
  <r>
    <s v="T03446"/>
    <n v="45814"/>
    <s v="C160"/>
    <s v="P016"/>
    <s v="S001"/>
    <x v="13"/>
    <x v="0"/>
    <x v="3"/>
    <n v="5"/>
    <n v="1451.16"/>
    <n v="1858.75"/>
    <n v="0.15"/>
    <n v="7899.6875"/>
    <x v="0"/>
    <n v="2025"/>
    <n v="2037.9499999999996"/>
  </r>
  <r>
    <s v="T03447"/>
    <n v="45834"/>
    <s v="C102"/>
    <s v="P041"/>
    <s v="S001"/>
    <x v="30"/>
    <x v="1"/>
    <x v="3"/>
    <n v="4"/>
    <n v="1043.29"/>
    <n v="1635.01"/>
    <n v="0.15"/>
    <n v="5559.0339999999997"/>
    <x v="0"/>
    <n v="2025"/>
    <n v="2366.88"/>
  </r>
  <r>
    <s v="T03448"/>
    <n v="45716"/>
    <s v="C165"/>
    <s v="P030"/>
    <s v="S004"/>
    <x v="1"/>
    <x v="0"/>
    <x v="1"/>
    <n v="2"/>
    <n v="15.28"/>
    <n v="29.24"/>
    <n v="0.05"/>
    <n v="55.555999999999997"/>
    <x v="10"/>
    <n v="2025"/>
    <n v="27.919999999999998"/>
  </r>
  <r>
    <s v="T03449"/>
    <n v="45702"/>
    <s v="C144"/>
    <s v="P039"/>
    <s v="S002"/>
    <x v="22"/>
    <x v="0"/>
    <x v="2"/>
    <n v="5"/>
    <n v="398.25"/>
    <n v="540.94000000000005"/>
    <n v="0.05"/>
    <n v="2569.4650000000001"/>
    <x v="10"/>
    <n v="2025"/>
    <n v="713.45000000000027"/>
  </r>
  <r>
    <s v="T03450"/>
    <n v="45334"/>
    <s v="C172"/>
    <s v="P040"/>
    <s v="S005"/>
    <x v="37"/>
    <x v="1"/>
    <x v="2"/>
    <n v="3"/>
    <n v="1322.44"/>
    <n v="1745.61"/>
    <n v="0.05"/>
    <n v="4974.9884999999995"/>
    <x v="10"/>
    <n v="2024"/>
    <n v="1269.5099999999995"/>
  </r>
  <r>
    <s v="T03451"/>
    <n v="45192"/>
    <s v="C169"/>
    <s v="P015"/>
    <s v="S005"/>
    <x v="40"/>
    <x v="0"/>
    <x v="2"/>
    <n v="1"/>
    <n v="187.6"/>
    <n v="270.45"/>
    <n v="0.1"/>
    <n v="243.405"/>
    <x v="5"/>
    <n v="2023"/>
    <n v="82.85"/>
  </r>
  <r>
    <s v="T03452"/>
    <n v="45371"/>
    <s v="C089"/>
    <s v="P015"/>
    <s v="S004"/>
    <x v="40"/>
    <x v="0"/>
    <x v="1"/>
    <n v="1"/>
    <n v="187.6"/>
    <n v="270.45"/>
    <n v="0.05"/>
    <n v="256.92749999999995"/>
    <x v="2"/>
    <n v="2024"/>
    <n v="82.85"/>
  </r>
  <r>
    <s v="T03453"/>
    <n v="45785"/>
    <s v="C088"/>
    <s v="P050"/>
    <s v="S001"/>
    <x v="3"/>
    <x v="0"/>
    <x v="3"/>
    <n v="5"/>
    <n v="775.07"/>
    <n v="1044.6400000000001"/>
    <n v="0.05"/>
    <n v="4962.0400000000009"/>
    <x v="4"/>
    <n v="2025"/>
    <n v="1347.8500000000004"/>
  </r>
  <r>
    <s v="T03454"/>
    <n v="45537"/>
    <s v="C152"/>
    <s v="P043"/>
    <s v="S003"/>
    <x v="45"/>
    <x v="0"/>
    <x v="0"/>
    <n v="5"/>
    <n v="293.95999999999998"/>
    <n v="564.41999999999996"/>
    <n v="0.05"/>
    <n v="2680.9949999999999"/>
    <x v="5"/>
    <n v="2024"/>
    <n v="1352.3"/>
  </r>
  <r>
    <s v="T03455"/>
    <n v="45476"/>
    <s v="C170"/>
    <s v="P047"/>
    <s v="S003"/>
    <x v="28"/>
    <x v="1"/>
    <x v="0"/>
    <n v="1"/>
    <n v="722.74"/>
    <n v="1197.18"/>
    <n v="0.15"/>
    <n v="1017.6030000000001"/>
    <x v="11"/>
    <n v="2024"/>
    <n v="474.44000000000005"/>
  </r>
  <r>
    <s v="T03456"/>
    <n v="45201"/>
    <s v="C089"/>
    <s v="P044"/>
    <s v="S004"/>
    <x v="32"/>
    <x v="0"/>
    <x v="1"/>
    <n v="1"/>
    <n v="797.54"/>
    <n v="1286.55"/>
    <n v="0.05"/>
    <n v="1222.2224999999999"/>
    <x v="6"/>
    <n v="2023"/>
    <n v="489.01"/>
  </r>
  <r>
    <s v="T03457"/>
    <n v="45591"/>
    <s v="C144"/>
    <s v="P035"/>
    <s v="S004"/>
    <x v="7"/>
    <x v="1"/>
    <x v="1"/>
    <n v="4"/>
    <n v="1195.6300000000001"/>
    <n v="1562.43"/>
    <n v="0"/>
    <n v="6249.72"/>
    <x v="6"/>
    <n v="2024"/>
    <n v="1467.1999999999998"/>
  </r>
  <r>
    <s v="T03458"/>
    <n v="45439"/>
    <s v="C197"/>
    <s v="P013"/>
    <s v="S002"/>
    <x v="21"/>
    <x v="0"/>
    <x v="2"/>
    <n v="5"/>
    <n v="675.1"/>
    <n v="1134.8"/>
    <n v="0.1"/>
    <n v="5106.6000000000004"/>
    <x v="4"/>
    <n v="2024"/>
    <n v="2298.4999999999995"/>
  </r>
  <r>
    <s v="T03459"/>
    <n v="45868"/>
    <s v="C193"/>
    <s v="P033"/>
    <s v="S001"/>
    <x v="16"/>
    <x v="0"/>
    <x v="3"/>
    <n v="3"/>
    <n v="1329.15"/>
    <n v="1798.97"/>
    <n v="0.05"/>
    <n v="5127.0644999999995"/>
    <x v="11"/>
    <n v="2025"/>
    <n v="1409.4599999999998"/>
  </r>
  <r>
    <s v="T03460"/>
    <n v="45277"/>
    <s v="C103"/>
    <s v="P010"/>
    <s v="S005"/>
    <x v="36"/>
    <x v="1"/>
    <x v="2"/>
    <n v="2"/>
    <n v="838.95"/>
    <n v="1194.1199999999999"/>
    <n v="0.05"/>
    <n v="2268.8279999999995"/>
    <x v="7"/>
    <n v="2023"/>
    <n v="710.33999999999969"/>
  </r>
  <r>
    <s v="T03461"/>
    <n v="45290"/>
    <s v="C131"/>
    <s v="P029"/>
    <s v="S003"/>
    <x v="47"/>
    <x v="0"/>
    <x v="0"/>
    <n v="1"/>
    <n v="988.31"/>
    <n v="1485.05"/>
    <n v="0"/>
    <n v="1485.05"/>
    <x v="7"/>
    <n v="2023"/>
    <n v="496.74"/>
  </r>
  <r>
    <s v="T03462"/>
    <n v="45870"/>
    <s v="C123"/>
    <s v="P049"/>
    <s v="S002"/>
    <x v="29"/>
    <x v="0"/>
    <x v="2"/>
    <n v="1"/>
    <n v="199.3"/>
    <n v="388.26"/>
    <n v="0"/>
    <n v="388.26"/>
    <x v="3"/>
    <n v="2025"/>
    <n v="188.95999999999998"/>
  </r>
  <r>
    <s v="T03463"/>
    <n v="45768"/>
    <s v="C154"/>
    <s v="P023"/>
    <s v="S004"/>
    <x v="20"/>
    <x v="0"/>
    <x v="1"/>
    <n v="4"/>
    <n v="1014.91"/>
    <n v="1878.47"/>
    <n v="0"/>
    <n v="7513.88"/>
    <x v="8"/>
    <n v="2025"/>
    <n v="3454.2400000000002"/>
  </r>
  <r>
    <s v="T03464"/>
    <n v="45594"/>
    <s v="C030"/>
    <s v="P017"/>
    <s v="S004"/>
    <x v="43"/>
    <x v="1"/>
    <x v="1"/>
    <n v="5"/>
    <n v="833.52"/>
    <n v="1246.1099999999999"/>
    <n v="0.05"/>
    <n v="5919.0224999999991"/>
    <x v="6"/>
    <n v="2024"/>
    <n v="2062.9499999999998"/>
  </r>
  <r>
    <s v="T03465"/>
    <n v="45341"/>
    <s v="C021"/>
    <s v="P038"/>
    <s v="S002"/>
    <x v="41"/>
    <x v="0"/>
    <x v="2"/>
    <n v="5"/>
    <n v="285.23"/>
    <n v="366.93"/>
    <n v="0.1"/>
    <n v="1651.1850000000002"/>
    <x v="10"/>
    <n v="2024"/>
    <n v="408.49999999999994"/>
  </r>
  <r>
    <s v="T03466"/>
    <n v="45883"/>
    <s v="C013"/>
    <s v="P015"/>
    <s v="S001"/>
    <x v="40"/>
    <x v="0"/>
    <x v="3"/>
    <n v="4"/>
    <n v="187.6"/>
    <n v="270.45"/>
    <n v="0"/>
    <n v="1081.8"/>
    <x v="3"/>
    <n v="2025"/>
    <n v="331.4"/>
  </r>
  <r>
    <s v="T03467"/>
    <n v="45247"/>
    <s v="C021"/>
    <s v="P017"/>
    <s v="S003"/>
    <x v="43"/>
    <x v="1"/>
    <x v="0"/>
    <n v="5"/>
    <n v="833.52"/>
    <n v="1246.1099999999999"/>
    <n v="0"/>
    <n v="6230.5499999999993"/>
    <x v="1"/>
    <n v="2023"/>
    <n v="2062.9499999999998"/>
  </r>
  <r>
    <s v="T03468"/>
    <n v="45253"/>
    <s v="C014"/>
    <s v="P006"/>
    <s v="S004"/>
    <x v="35"/>
    <x v="2"/>
    <x v="1"/>
    <n v="4"/>
    <n v="187.34"/>
    <n v="318.05"/>
    <n v="0.05"/>
    <n v="1208.5899999999999"/>
    <x v="1"/>
    <n v="2023"/>
    <n v="522.84"/>
  </r>
  <r>
    <s v="T03469"/>
    <n v="45308"/>
    <s v="C150"/>
    <s v="P034"/>
    <s v="S004"/>
    <x v="12"/>
    <x v="1"/>
    <x v="1"/>
    <n v="4"/>
    <n v="246.07"/>
    <n v="428.05"/>
    <n v="0.05"/>
    <n v="1626.59"/>
    <x v="9"/>
    <n v="2024"/>
    <n v="727.92000000000007"/>
  </r>
  <r>
    <s v="T03470"/>
    <n v="45388"/>
    <s v="C187"/>
    <s v="P044"/>
    <s v="S003"/>
    <x v="32"/>
    <x v="0"/>
    <x v="0"/>
    <n v="2"/>
    <n v="797.54"/>
    <n v="1286.55"/>
    <n v="0.1"/>
    <n v="2315.79"/>
    <x v="8"/>
    <n v="2024"/>
    <n v="978.02"/>
  </r>
  <r>
    <s v="T03471"/>
    <n v="45504"/>
    <s v="C005"/>
    <s v="P034"/>
    <s v="S004"/>
    <x v="12"/>
    <x v="1"/>
    <x v="1"/>
    <n v="4"/>
    <n v="246.07"/>
    <n v="428.05"/>
    <n v="0.15"/>
    <n v="1455.37"/>
    <x v="11"/>
    <n v="2024"/>
    <n v="727.92000000000007"/>
  </r>
  <r>
    <s v="T03472"/>
    <n v="45909"/>
    <s v="C101"/>
    <s v="P023"/>
    <s v="S002"/>
    <x v="20"/>
    <x v="0"/>
    <x v="2"/>
    <n v="1"/>
    <n v="1014.91"/>
    <n v="1878.47"/>
    <n v="0.15"/>
    <n v="1596.6994999999999"/>
    <x v="5"/>
    <n v="2025"/>
    <n v="863.56000000000006"/>
  </r>
  <r>
    <s v="T03473"/>
    <n v="45364"/>
    <s v="C186"/>
    <s v="P013"/>
    <s v="S004"/>
    <x v="21"/>
    <x v="0"/>
    <x v="1"/>
    <n v="4"/>
    <n v="675.1"/>
    <n v="1134.8"/>
    <n v="0.05"/>
    <n v="4312.24"/>
    <x v="2"/>
    <n v="2024"/>
    <n v="1838.7999999999997"/>
  </r>
  <r>
    <s v="T03474"/>
    <n v="45485"/>
    <s v="C089"/>
    <s v="P036"/>
    <s v="S001"/>
    <x v="4"/>
    <x v="0"/>
    <x v="3"/>
    <n v="5"/>
    <n v="1167.73"/>
    <n v="1501.46"/>
    <n v="0"/>
    <n v="7507.3"/>
    <x v="11"/>
    <n v="2024"/>
    <n v="1668.65"/>
  </r>
  <r>
    <s v="T03475"/>
    <n v="45361"/>
    <s v="C186"/>
    <s v="P035"/>
    <s v="S004"/>
    <x v="7"/>
    <x v="1"/>
    <x v="1"/>
    <n v="4"/>
    <n v="1195.6300000000001"/>
    <n v="1562.43"/>
    <n v="0"/>
    <n v="6249.72"/>
    <x v="2"/>
    <n v="2024"/>
    <n v="1467.1999999999998"/>
  </r>
  <r>
    <s v="T03476"/>
    <n v="45867"/>
    <s v="C145"/>
    <s v="P007"/>
    <s v="S005"/>
    <x v="18"/>
    <x v="1"/>
    <x v="2"/>
    <n v="1"/>
    <n v="764.02"/>
    <n v="1474.12"/>
    <n v="0.1"/>
    <n v="1326.7079999999999"/>
    <x v="11"/>
    <n v="2025"/>
    <n v="710.09999999999991"/>
  </r>
  <r>
    <s v="T03477"/>
    <n v="45821"/>
    <s v="C102"/>
    <s v="P048"/>
    <s v="S005"/>
    <x v="11"/>
    <x v="0"/>
    <x v="2"/>
    <n v="5"/>
    <n v="794.8"/>
    <n v="1216.3599999999999"/>
    <n v="0.1"/>
    <n v="5473.62"/>
    <x v="0"/>
    <n v="2025"/>
    <n v="2107.7999999999997"/>
  </r>
  <r>
    <s v="T03478"/>
    <n v="45447"/>
    <s v="C050"/>
    <s v="P050"/>
    <s v="S002"/>
    <x v="3"/>
    <x v="0"/>
    <x v="2"/>
    <n v="2"/>
    <n v="775.07"/>
    <n v="1044.6400000000001"/>
    <n v="0.15"/>
    <n v="1775.8880000000001"/>
    <x v="0"/>
    <n v="2024"/>
    <n v="539.1400000000001"/>
  </r>
  <r>
    <s v="T03479"/>
    <n v="45215"/>
    <s v="C023"/>
    <s v="P029"/>
    <s v="S002"/>
    <x v="47"/>
    <x v="0"/>
    <x v="2"/>
    <n v="3"/>
    <n v="988.31"/>
    <n v="1485.05"/>
    <n v="0.1"/>
    <n v="4009.6349999999998"/>
    <x v="6"/>
    <n v="2023"/>
    <n v="1490.22"/>
  </r>
  <r>
    <s v="T03480"/>
    <n v="45666"/>
    <s v="C052"/>
    <s v="P032"/>
    <s v="S003"/>
    <x v="44"/>
    <x v="2"/>
    <x v="0"/>
    <n v="4"/>
    <n v="164.01"/>
    <n v="304.70999999999998"/>
    <n v="0"/>
    <n v="1218.8399999999999"/>
    <x v="9"/>
    <n v="2025"/>
    <n v="562.79999999999995"/>
  </r>
  <r>
    <s v="T03481"/>
    <n v="45427"/>
    <s v="C140"/>
    <s v="P050"/>
    <s v="S001"/>
    <x v="3"/>
    <x v="0"/>
    <x v="3"/>
    <n v="4"/>
    <n v="775.07"/>
    <n v="1044.6400000000001"/>
    <n v="0"/>
    <n v="4178.5600000000004"/>
    <x v="4"/>
    <n v="2024"/>
    <n v="1078.2800000000002"/>
  </r>
  <r>
    <s v="T03482"/>
    <n v="45183"/>
    <s v="C043"/>
    <s v="P004"/>
    <s v="S001"/>
    <x v="49"/>
    <x v="0"/>
    <x v="3"/>
    <n v="1"/>
    <n v="1363.52"/>
    <n v="1853.77"/>
    <n v="0.05"/>
    <n v="1761.0815"/>
    <x v="5"/>
    <n v="2023"/>
    <n v="490.25"/>
  </r>
  <r>
    <s v="T03483"/>
    <n v="45709"/>
    <s v="C098"/>
    <s v="P038"/>
    <s v="S001"/>
    <x v="41"/>
    <x v="0"/>
    <x v="3"/>
    <n v="2"/>
    <n v="285.23"/>
    <n v="366.93"/>
    <n v="0.15"/>
    <n v="623.78099999999995"/>
    <x v="10"/>
    <n v="2025"/>
    <n v="163.39999999999998"/>
  </r>
  <r>
    <s v="T03484"/>
    <n v="45410"/>
    <s v="C132"/>
    <s v="P006"/>
    <s v="S003"/>
    <x v="35"/>
    <x v="2"/>
    <x v="0"/>
    <n v="2"/>
    <n v="187.34"/>
    <n v="318.05"/>
    <n v="0.15"/>
    <n v="540.68500000000006"/>
    <x v="8"/>
    <n v="2024"/>
    <n v="261.42"/>
  </r>
  <r>
    <s v="T03485"/>
    <n v="45236"/>
    <s v="C140"/>
    <s v="P016"/>
    <s v="S005"/>
    <x v="13"/>
    <x v="0"/>
    <x v="2"/>
    <n v="3"/>
    <n v="1451.16"/>
    <n v="1858.75"/>
    <n v="0.15"/>
    <n v="4739.8125"/>
    <x v="1"/>
    <n v="2023"/>
    <n v="1222.7699999999998"/>
  </r>
  <r>
    <s v="T03486"/>
    <n v="45271"/>
    <s v="C049"/>
    <s v="P033"/>
    <s v="S002"/>
    <x v="16"/>
    <x v="0"/>
    <x v="2"/>
    <n v="4"/>
    <n v="1329.15"/>
    <n v="1798.97"/>
    <n v="0"/>
    <n v="7195.88"/>
    <x v="7"/>
    <n v="2023"/>
    <n v="1879.2799999999997"/>
  </r>
  <r>
    <s v="T03487"/>
    <n v="45380"/>
    <s v="C079"/>
    <s v="P032"/>
    <s v="S003"/>
    <x v="44"/>
    <x v="2"/>
    <x v="0"/>
    <n v="5"/>
    <n v="164.01"/>
    <n v="304.70999999999998"/>
    <n v="0"/>
    <n v="1523.55"/>
    <x v="2"/>
    <n v="2024"/>
    <n v="703.5"/>
  </r>
  <r>
    <s v="T03488"/>
    <n v="45437"/>
    <s v="C149"/>
    <s v="P009"/>
    <s v="S003"/>
    <x v="5"/>
    <x v="2"/>
    <x v="0"/>
    <n v="1"/>
    <n v="80.36"/>
    <n v="123.19"/>
    <n v="0.05"/>
    <n v="117.03049999999999"/>
    <x v="4"/>
    <n v="2024"/>
    <n v="42.83"/>
  </r>
  <r>
    <s v="T03489"/>
    <n v="45289"/>
    <s v="C076"/>
    <s v="P020"/>
    <s v="S005"/>
    <x v="24"/>
    <x v="0"/>
    <x v="2"/>
    <n v="1"/>
    <n v="242.98"/>
    <n v="323.92"/>
    <n v="0"/>
    <n v="323.92"/>
    <x v="7"/>
    <n v="2023"/>
    <n v="80.940000000000026"/>
  </r>
  <r>
    <s v="T03490"/>
    <n v="45376"/>
    <s v="C071"/>
    <s v="P049"/>
    <s v="S003"/>
    <x v="29"/>
    <x v="0"/>
    <x v="0"/>
    <n v="1"/>
    <n v="199.3"/>
    <n v="388.26"/>
    <n v="0.05"/>
    <n v="368.84699999999998"/>
    <x v="2"/>
    <n v="2024"/>
    <n v="188.95999999999998"/>
  </r>
  <r>
    <s v="T03491"/>
    <n v="45488"/>
    <s v="C053"/>
    <s v="P037"/>
    <s v="S003"/>
    <x v="27"/>
    <x v="1"/>
    <x v="0"/>
    <n v="1"/>
    <n v="1451.27"/>
    <n v="1952.65"/>
    <n v="0.15"/>
    <n v="1659.7525000000001"/>
    <x v="11"/>
    <n v="2024"/>
    <n v="501.38000000000011"/>
  </r>
  <r>
    <s v="T03492"/>
    <n v="45366"/>
    <s v="C137"/>
    <s v="P049"/>
    <s v="S001"/>
    <x v="29"/>
    <x v="0"/>
    <x v="3"/>
    <n v="2"/>
    <n v="199.3"/>
    <n v="388.26"/>
    <n v="0.15"/>
    <n v="660.04199999999992"/>
    <x v="2"/>
    <n v="2024"/>
    <n v="377.91999999999996"/>
  </r>
  <r>
    <s v="T03493"/>
    <n v="45403"/>
    <s v="C171"/>
    <s v="P033"/>
    <s v="S005"/>
    <x v="16"/>
    <x v="0"/>
    <x v="2"/>
    <n v="2"/>
    <n v="1329.15"/>
    <n v="1798.97"/>
    <n v="0.05"/>
    <n v="3418.0429999999997"/>
    <x v="8"/>
    <n v="2024"/>
    <n v="939.63999999999987"/>
  </r>
  <r>
    <s v="T03494"/>
    <n v="45268"/>
    <s v="C004"/>
    <s v="P018"/>
    <s v="S002"/>
    <x v="19"/>
    <x v="1"/>
    <x v="2"/>
    <n v="1"/>
    <n v="703.83"/>
    <n v="1079.8900000000001"/>
    <n v="0.15"/>
    <n v="917.90650000000005"/>
    <x v="7"/>
    <n v="2023"/>
    <n v="376.06000000000006"/>
  </r>
  <r>
    <s v="T03495"/>
    <n v="45750"/>
    <s v="C027"/>
    <s v="P040"/>
    <s v="S002"/>
    <x v="37"/>
    <x v="1"/>
    <x v="2"/>
    <n v="3"/>
    <n v="1322.44"/>
    <n v="1745.61"/>
    <n v="0.15"/>
    <n v="4451.3054999999995"/>
    <x v="8"/>
    <n v="2025"/>
    <n v="1269.5099999999995"/>
  </r>
  <r>
    <s v="T03496"/>
    <n v="45629"/>
    <s v="C147"/>
    <s v="P020"/>
    <s v="S005"/>
    <x v="24"/>
    <x v="0"/>
    <x v="2"/>
    <n v="3"/>
    <n v="242.98"/>
    <n v="323.92"/>
    <n v="0.15"/>
    <n v="825.99599999999998"/>
    <x v="7"/>
    <n v="2024"/>
    <n v="242.82000000000008"/>
  </r>
  <r>
    <s v="T03497"/>
    <n v="45362"/>
    <s v="C060"/>
    <s v="P047"/>
    <s v="S004"/>
    <x v="28"/>
    <x v="1"/>
    <x v="1"/>
    <n v="2"/>
    <n v="722.74"/>
    <n v="1197.18"/>
    <n v="0.05"/>
    <n v="2274.6419999999998"/>
    <x v="2"/>
    <n v="2024"/>
    <n v="948.88000000000011"/>
  </r>
  <r>
    <s v="T03498"/>
    <n v="45879"/>
    <s v="C132"/>
    <s v="P014"/>
    <s v="S002"/>
    <x v="0"/>
    <x v="0"/>
    <x v="2"/>
    <n v="5"/>
    <n v="797.94"/>
    <n v="1342.75"/>
    <n v="0.1"/>
    <n v="6042.375"/>
    <x v="3"/>
    <n v="2025"/>
    <n v="2724.0499999999997"/>
  </r>
  <r>
    <s v="T03499"/>
    <n v="45759"/>
    <s v="C008"/>
    <s v="P031"/>
    <s v="S003"/>
    <x v="39"/>
    <x v="2"/>
    <x v="0"/>
    <n v="2"/>
    <n v="822.2"/>
    <n v="1095.72"/>
    <n v="0.15"/>
    <n v="1862.7239999999999"/>
    <x v="8"/>
    <n v="2025"/>
    <n v="547.04"/>
  </r>
  <r>
    <s v="T03500"/>
    <n v="45886"/>
    <s v="C127"/>
    <s v="P032"/>
    <s v="S005"/>
    <x v="44"/>
    <x v="2"/>
    <x v="2"/>
    <n v="5"/>
    <n v="164.01"/>
    <n v="304.70999999999998"/>
    <n v="0.15"/>
    <n v="1295.0174999999999"/>
    <x v="3"/>
    <n v="2025"/>
    <n v="703.5"/>
  </r>
  <r>
    <s v="T03501"/>
    <n v="45526"/>
    <s v="C175"/>
    <s v="P029"/>
    <s v="S001"/>
    <x v="47"/>
    <x v="0"/>
    <x v="3"/>
    <n v="4"/>
    <n v="988.31"/>
    <n v="1485.05"/>
    <n v="0.15"/>
    <n v="5049.17"/>
    <x v="3"/>
    <n v="2024"/>
    <n v="1986.96"/>
  </r>
  <r>
    <s v="T03502"/>
    <n v="45702"/>
    <s v="C104"/>
    <s v="P049"/>
    <s v="S004"/>
    <x v="29"/>
    <x v="0"/>
    <x v="1"/>
    <n v="2"/>
    <n v="199.3"/>
    <n v="388.26"/>
    <n v="0.15"/>
    <n v="660.04199999999992"/>
    <x v="10"/>
    <n v="2025"/>
    <n v="377.91999999999996"/>
  </r>
  <r>
    <s v="T03503"/>
    <n v="45906"/>
    <s v="C004"/>
    <s v="P047"/>
    <s v="S003"/>
    <x v="28"/>
    <x v="1"/>
    <x v="0"/>
    <n v="1"/>
    <n v="722.74"/>
    <n v="1197.18"/>
    <n v="0.15"/>
    <n v="1017.6030000000001"/>
    <x v="5"/>
    <n v="2025"/>
    <n v="474.44000000000005"/>
  </r>
  <r>
    <s v="T03504"/>
    <n v="45736"/>
    <s v="C022"/>
    <s v="P031"/>
    <s v="S002"/>
    <x v="39"/>
    <x v="2"/>
    <x v="2"/>
    <n v="2"/>
    <n v="822.2"/>
    <n v="1095.72"/>
    <n v="0.05"/>
    <n v="2081.8679999999999"/>
    <x v="2"/>
    <n v="2025"/>
    <n v="547.04"/>
  </r>
  <r>
    <s v="T03505"/>
    <n v="45762"/>
    <s v="C084"/>
    <s v="P029"/>
    <s v="S002"/>
    <x v="47"/>
    <x v="0"/>
    <x v="2"/>
    <n v="1"/>
    <n v="988.31"/>
    <n v="1485.05"/>
    <n v="0.15"/>
    <n v="1262.2925"/>
    <x v="8"/>
    <n v="2025"/>
    <n v="496.74"/>
  </r>
  <r>
    <s v="T03506"/>
    <n v="45720"/>
    <s v="C004"/>
    <s v="P045"/>
    <s v="S003"/>
    <x v="8"/>
    <x v="2"/>
    <x v="0"/>
    <n v="5"/>
    <n v="1004.56"/>
    <n v="1879.08"/>
    <n v="0.15"/>
    <n v="7986.0899999999992"/>
    <x v="2"/>
    <n v="2025"/>
    <n v="4372.6000000000004"/>
  </r>
  <r>
    <s v="T03507"/>
    <n v="45543"/>
    <s v="C176"/>
    <s v="P005"/>
    <s v="S003"/>
    <x v="6"/>
    <x v="0"/>
    <x v="0"/>
    <n v="4"/>
    <n v="1004.09"/>
    <n v="1396.22"/>
    <n v="0.05"/>
    <n v="5305.6359999999995"/>
    <x v="5"/>
    <n v="2024"/>
    <n v="1568.52"/>
  </r>
  <r>
    <s v="T03508"/>
    <n v="45585"/>
    <s v="C134"/>
    <s v="P024"/>
    <s v="S002"/>
    <x v="14"/>
    <x v="1"/>
    <x v="2"/>
    <n v="1"/>
    <n v="813.07"/>
    <n v="1487.41"/>
    <n v="0.05"/>
    <n v="1413.0395000000001"/>
    <x v="6"/>
    <n v="2024"/>
    <n v="674.34"/>
  </r>
  <r>
    <s v="T03509"/>
    <n v="45331"/>
    <s v="C146"/>
    <s v="P039"/>
    <s v="S004"/>
    <x v="22"/>
    <x v="0"/>
    <x v="1"/>
    <n v="4"/>
    <n v="398.25"/>
    <n v="540.94000000000005"/>
    <n v="0"/>
    <n v="2163.7600000000002"/>
    <x v="10"/>
    <n v="2024"/>
    <n v="570.76000000000022"/>
  </r>
  <r>
    <s v="T03510"/>
    <n v="45340"/>
    <s v="C061"/>
    <s v="P048"/>
    <s v="S004"/>
    <x v="11"/>
    <x v="0"/>
    <x v="1"/>
    <n v="5"/>
    <n v="794.8"/>
    <n v="1216.3599999999999"/>
    <n v="0.1"/>
    <n v="5473.62"/>
    <x v="10"/>
    <n v="2024"/>
    <n v="2107.7999999999997"/>
  </r>
  <r>
    <s v="T03511"/>
    <n v="45413"/>
    <s v="C041"/>
    <s v="P006"/>
    <s v="S002"/>
    <x v="35"/>
    <x v="2"/>
    <x v="2"/>
    <n v="1"/>
    <n v="187.34"/>
    <n v="318.05"/>
    <n v="0.1"/>
    <n v="286.245"/>
    <x v="4"/>
    <n v="2024"/>
    <n v="130.71"/>
  </r>
  <r>
    <s v="T03512"/>
    <n v="45598"/>
    <s v="C155"/>
    <s v="P023"/>
    <s v="S002"/>
    <x v="20"/>
    <x v="0"/>
    <x v="2"/>
    <n v="5"/>
    <n v="1014.91"/>
    <n v="1878.47"/>
    <n v="0.15"/>
    <n v="7983.4975000000004"/>
    <x v="1"/>
    <n v="2024"/>
    <n v="4317.8"/>
  </r>
  <r>
    <s v="T03513"/>
    <n v="45663"/>
    <s v="C130"/>
    <s v="P032"/>
    <s v="S003"/>
    <x v="44"/>
    <x v="2"/>
    <x v="0"/>
    <n v="2"/>
    <n v="164.01"/>
    <n v="304.70999999999998"/>
    <n v="0.1"/>
    <n v="548.47799999999995"/>
    <x v="9"/>
    <n v="2025"/>
    <n v="281.39999999999998"/>
  </r>
  <r>
    <s v="T03514"/>
    <n v="45714"/>
    <s v="C189"/>
    <s v="P034"/>
    <s v="S005"/>
    <x v="12"/>
    <x v="1"/>
    <x v="2"/>
    <n v="5"/>
    <n v="246.07"/>
    <n v="428.05"/>
    <n v="0"/>
    <n v="2140.25"/>
    <x v="10"/>
    <n v="2025"/>
    <n v="909.90000000000009"/>
  </r>
  <r>
    <s v="T03515"/>
    <n v="45452"/>
    <s v="C073"/>
    <s v="P013"/>
    <s v="S003"/>
    <x v="21"/>
    <x v="0"/>
    <x v="0"/>
    <n v="4"/>
    <n v="675.1"/>
    <n v="1134.8"/>
    <n v="0.15"/>
    <n v="3858.3199999999997"/>
    <x v="0"/>
    <n v="2024"/>
    <n v="1838.7999999999997"/>
  </r>
  <r>
    <s v="T03516"/>
    <n v="45688"/>
    <s v="C178"/>
    <s v="P027"/>
    <s v="S004"/>
    <x v="34"/>
    <x v="1"/>
    <x v="1"/>
    <n v="1"/>
    <n v="952.65"/>
    <n v="1272.23"/>
    <n v="0.1"/>
    <n v="1145.0070000000001"/>
    <x v="9"/>
    <n v="2025"/>
    <n v="319.58000000000004"/>
  </r>
  <r>
    <s v="T03517"/>
    <n v="45349"/>
    <s v="C061"/>
    <s v="P010"/>
    <s v="S005"/>
    <x v="36"/>
    <x v="1"/>
    <x v="2"/>
    <n v="4"/>
    <n v="838.95"/>
    <n v="1194.1199999999999"/>
    <n v="0.15"/>
    <n v="4060.0079999999994"/>
    <x v="10"/>
    <n v="2024"/>
    <n v="1420.6799999999994"/>
  </r>
  <r>
    <s v="T03518"/>
    <n v="45357"/>
    <s v="C123"/>
    <s v="P015"/>
    <s v="S002"/>
    <x v="40"/>
    <x v="0"/>
    <x v="2"/>
    <n v="5"/>
    <n v="187.6"/>
    <n v="270.45"/>
    <n v="0.05"/>
    <n v="1284.6375"/>
    <x v="2"/>
    <n v="2024"/>
    <n v="414.25"/>
  </r>
  <r>
    <s v="T03519"/>
    <n v="45766"/>
    <s v="C158"/>
    <s v="P001"/>
    <s v="S004"/>
    <x v="31"/>
    <x v="1"/>
    <x v="1"/>
    <n v="3"/>
    <n v="1323.38"/>
    <n v="1673.69"/>
    <n v="0.15"/>
    <n v="4267.9094999999998"/>
    <x v="8"/>
    <n v="2025"/>
    <n v="1050.9299999999998"/>
  </r>
  <r>
    <s v="T03520"/>
    <n v="45364"/>
    <s v="C158"/>
    <s v="P041"/>
    <s v="S001"/>
    <x v="30"/>
    <x v="1"/>
    <x v="3"/>
    <n v="4"/>
    <n v="1043.29"/>
    <n v="1635.01"/>
    <n v="0.15"/>
    <n v="5559.0339999999997"/>
    <x v="2"/>
    <n v="2024"/>
    <n v="2366.88"/>
  </r>
  <r>
    <s v="T03521"/>
    <n v="45712"/>
    <s v="C099"/>
    <s v="P050"/>
    <s v="S005"/>
    <x v="3"/>
    <x v="0"/>
    <x v="2"/>
    <n v="2"/>
    <n v="775.07"/>
    <n v="1044.6400000000001"/>
    <n v="0.15"/>
    <n v="1775.8880000000001"/>
    <x v="10"/>
    <n v="2025"/>
    <n v="539.1400000000001"/>
  </r>
  <r>
    <s v="T03522"/>
    <n v="45534"/>
    <s v="C184"/>
    <s v="P021"/>
    <s v="S002"/>
    <x v="23"/>
    <x v="2"/>
    <x v="2"/>
    <n v="2"/>
    <n v="977.09"/>
    <n v="1227.24"/>
    <n v="0.1"/>
    <n v="2209.0320000000002"/>
    <x v="3"/>
    <n v="2024"/>
    <n v="500.29999999999995"/>
  </r>
  <r>
    <s v="T03523"/>
    <n v="45321"/>
    <s v="C127"/>
    <s v="P049"/>
    <s v="S001"/>
    <x v="29"/>
    <x v="0"/>
    <x v="3"/>
    <n v="5"/>
    <n v="199.3"/>
    <n v="388.26"/>
    <n v="0.1"/>
    <n v="1747.17"/>
    <x v="9"/>
    <n v="2024"/>
    <n v="944.8"/>
  </r>
  <r>
    <s v="T03524"/>
    <n v="45899"/>
    <s v="C103"/>
    <s v="P040"/>
    <s v="S002"/>
    <x v="37"/>
    <x v="1"/>
    <x v="2"/>
    <n v="2"/>
    <n v="1322.44"/>
    <n v="1745.61"/>
    <n v="0.1"/>
    <n v="3142.098"/>
    <x v="3"/>
    <n v="2025"/>
    <n v="846.33999999999969"/>
  </r>
  <r>
    <s v="T03525"/>
    <n v="45379"/>
    <s v="C179"/>
    <s v="P039"/>
    <s v="S003"/>
    <x v="22"/>
    <x v="0"/>
    <x v="0"/>
    <n v="1"/>
    <n v="398.25"/>
    <n v="540.94000000000005"/>
    <n v="0.1"/>
    <n v="486.84600000000006"/>
    <x v="2"/>
    <n v="2024"/>
    <n v="142.69000000000005"/>
  </r>
  <r>
    <s v="T03526"/>
    <n v="45715"/>
    <s v="C098"/>
    <s v="P035"/>
    <s v="S005"/>
    <x v="7"/>
    <x v="1"/>
    <x v="2"/>
    <n v="3"/>
    <n v="1195.6300000000001"/>
    <n v="1562.43"/>
    <n v="0.15"/>
    <n v="3984.1965"/>
    <x v="10"/>
    <n v="2025"/>
    <n v="1100.3999999999999"/>
  </r>
  <r>
    <s v="T03527"/>
    <n v="45464"/>
    <s v="C008"/>
    <s v="P017"/>
    <s v="S001"/>
    <x v="43"/>
    <x v="1"/>
    <x v="3"/>
    <n v="2"/>
    <n v="833.52"/>
    <n v="1246.1099999999999"/>
    <n v="0.1"/>
    <n v="2242.998"/>
    <x v="0"/>
    <n v="2024"/>
    <n v="825.17999999999984"/>
  </r>
  <r>
    <s v="T03528"/>
    <n v="45622"/>
    <s v="C200"/>
    <s v="P040"/>
    <s v="S003"/>
    <x v="37"/>
    <x v="1"/>
    <x v="0"/>
    <n v="3"/>
    <n v="1322.44"/>
    <n v="1745.61"/>
    <n v="0.1"/>
    <n v="4713.1469999999999"/>
    <x v="1"/>
    <n v="2024"/>
    <n v="1269.5099999999995"/>
  </r>
  <r>
    <s v="T03529"/>
    <n v="45776"/>
    <s v="C047"/>
    <s v="P008"/>
    <s v="S005"/>
    <x v="48"/>
    <x v="0"/>
    <x v="2"/>
    <n v="4"/>
    <n v="70.59"/>
    <n v="109.78"/>
    <n v="0.15"/>
    <n v="373.25200000000001"/>
    <x v="8"/>
    <n v="2025"/>
    <n v="156.76"/>
  </r>
  <r>
    <s v="T03530"/>
    <n v="45463"/>
    <s v="C051"/>
    <s v="P017"/>
    <s v="S002"/>
    <x v="43"/>
    <x v="1"/>
    <x v="2"/>
    <n v="3"/>
    <n v="833.52"/>
    <n v="1246.1099999999999"/>
    <n v="0.1"/>
    <n v="3364.4969999999998"/>
    <x v="0"/>
    <n v="2024"/>
    <n v="1237.7699999999998"/>
  </r>
  <r>
    <s v="T03531"/>
    <n v="45331"/>
    <s v="C164"/>
    <s v="P029"/>
    <s v="S002"/>
    <x v="47"/>
    <x v="0"/>
    <x v="2"/>
    <n v="2"/>
    <n v="988.31"/>
    <n v="1485.05"/>
    <n v="0.1"/>
    <n v="2673.09"/>
    <x v="10"/>
    <n v="2024"/>
    <n v="993.48"/>
  </r>
  <r>
    <s v="T03532"/>
    <n v="45723"/>
    <s v="C057"/>
    <s v="P019"/>
    <s v="S002"/>
    <x v="26"/>
    <x v="1"/>
    <x v="2"/>
    <n v="5"/>
    <n v="1346.48"/>
    <n v="1762.92"/>
    <n v="0"/>
    <n v="8814.6"/>
    <x v="2"/>
    <n v="2025"/>
    <n v="2082.2000000000003"/>
  </r>
  <r>
    <s v="T03533"/>
    <n v="45254"/>
    <s v="C104"/>
    <s v="P042"/>
    <s v="S002"/>
    <x v="10"/>
    <x v="0"/>
    <x v="2"/>
    <n v="3"/>
    <n v="316.63"/>
    <n v="453.62"/>
    <n v="0"/>
    <n v="1360.8600000000001"/>
    <x v="1"/>
    <n v="2023"/>
    <n v="410.97"/>
  </r>
  <r>
    <s v="T03534"/>
    <n v="45524"/>
    <s v="C048"/>
    <s v="P022"/>
    <s v="S005"/>
    <x v="9"/>
    <x v="2"/>
    <x v="2"/>
    <n v="3"/>
    <n v="19.05"/>
    <n v="25.57"/>
    <n v="0.15"/>
    <n v="65.203500000000005"/>
    <x v="3"/>
    <n v="2024"/>
    <n v="19.559999999999999"/>
  </r>
  <r>
    <s v="T03535"/>
    <n v="45826"/>
    <s v="C088"/>
    <s v="P024"/>
    <s v="S004"/>
    <x v="14"/>
    <x v="1"/>
    <x v="1"/>
    <n v="2"/>
    <n v="813.07"/>
    <n v="1487.41"/>
    <n v="0.05"/>
    <n v="2826.0790000000002"/>
    <x v="0"/>
    <n v="2025"/>
    <n v="1348.68"/>
  </r>
  <r>
    <s v="T03536"/>
    <n v="45294"/>
    <s v="C151"/>
    <s v="P031"/>
    <s v="S002"/>
    <x v="39"/>
    <x v="2"/>
    <x v="2"/>
    <n v="2"/>
    <n v="822.2"/>
    <n v="1095.72"/>
    <n v="0.1"/>
    <n v="1972.296"/>
    <x v="9"/>
    <n v="2024"/>
    <n v="547.04"/>
  </r>
  <r>
    <s v="T03537"/>
    <n v="45319"/>
    <s v="C027"/>
    <s v="P046"/>
    <s v="S002"/>
    <x v="42"/>
    <x v="0"/>
    <x v="2"/>
    <n v="5"/>
    <n v="926.55"/>
    <n v="1165.3699999999999"/>
    <n v="0"/>
    <n v="5826.8499999999995"/>
    <x v="9"/>
    <n v="2024"/>
    <n v="1194.0999999999997"/>
  </r>
  <r>
    <s v="T03538"/>
    <n v="45187"/>
    <s v="C095"/>
    <s v="P050"/>
    <s v="S003"/>
    <x v="3"/>
    <x v="0"/>
    <x v="0"/>
    <n v="1"/>
    <n v="775.07"/>
    <n v="1044.6400000000001"/>
    <n v="0.15"/>
    <n v="887.94400000000007"/>
    <x v="5"/>
    <n v="2023"/>
    <n v="269.57000000000005"/>
  </r>
  <r>
    <s v="T03539"/>
    <n v="45780"/>
    <s v="C099"/>
    <s v="P006"/>
    <s v="S005"/>
    <x v="35"/>
    <x v="2"/>
    <x v="2"/>
    <n v="3"/>
    <n v="187.34"/>
    <n v="318.05"/>
    <n v="0"/>
    <n v="954.15000000000009"/>
    <x v="4"/>
    <n v="2025"/>
    <n v="392.13"/>
  </r>
  <r>
    <s v="T03540"/>
    <n v="45710"/>
    <s v="C194"/>
    <s v="P046"/>
    <s v="S004"/>
    <x v="42"/>
    <x v="0"/>
    <x v="1"/>
    <n v="3"/>
    <n v="926.55"/>
    <n v="1165.3699999999999"/>
    <n v="0.1"/>
    <n v="3146.4989999999998"/>
    <x v="10"/>
    <n v="2025"/>
    <n v="716.45999999999981"/>
  </r>
  <r>
    <s v="T03541"/>
    <n v="45364"/>
    <s v="C002"/>
    <s v="P032"/>
    <s v="S002"/>
    <x v="44"/>
    <x v="2"/>
    <x v="2"/>
    <n v="3"/>
    <n v="164.01"/>
    <n v="304.70999999999998"/>
    <n v="0"/>
    <n v="914.12999999999988"/>
    <x v="2"/>
    <n v="2024"/>
    <n v="422.09999999999997"/>
  </r>
  <r>
    <s v="T03542"/>
    <n v="45758"/>
    <s v="C029"/>
    <s v="P014"/>
    <s v="S004"/>
    <x v="0"/>
    <x v="0"/>
    <x v="1"/>
    <n v="5"/>
    <n v="797.94"/>
    <n v="1342.75"/>
    <n v="0.15"/>
    <n v="5706.6875"/>
    <x v="8"/>
    <n v="2025"/>
    <n v="2724.0499999999997"/>
  </r>
  <r>
    <s v="T03543"/>
    <n v="45189"/>
    <s v="C013"/>
    <s v="P015"/>
    <s v="S002"/>
    <x v="40"/>
    <x v="0"/>
    <x v="2"/>
    <n v="5"/>
    <n v="187.6"/>
    <n v="270.45"/>
    <n v="0.1"/>
    <n v="1217.0250000000001"/>
    <x v="5"/>
    <n v="2023"/>
    <n v="414.25"/>
  </r>
  <r>
    <s v="T03544"/>
    <n v="45282"/>
    <s v="C069"/>
    <s v="P037"/>
    <s v="S001"/>
    <x v="27"/>
    <x v="1"/>
    <x v="3"/>
    <n v="1"/>
    <n v="1451.27"/>
    <n v="1952.65"/>
    <n v="0.1"/>
    <n v="1757.3850000000002"/>
    <x v="7"/>
    <n v="2023"/>
    <n v="501.38000000000011"/>
  </r>
  <r>
    <s v="T03545"/>
    <n v="45821"/>
    <s v="C101"/>
    <s v="P024"/>
    <s v="S003"/>
    <x v="14"/>
    <x v="1"/>
    <x v="0"/>
    <n v="1"/>
    <n v="813.07"/>
    <n v="1487.41"/>
    <n v="0.1"/>
    <n v="1338.6690000000001"/>
    <x v="0"/>
    <n v="2025"/>
    <n v="674.34"/>
  </r>
  <r>
    <s v="T03546"/>
    <n v="45216"/>
    <s v="C117"/>
    <s v="P015"/>
    <s v="S001"/>
    <x v="40"/>
    <x v="0"/>
    <x v="3"/>
    <n v="3"/>
    <n v="187.6"/>
    <n v="270.45"/>
    <n v="0.1"/>
    <n v="730.21499999999992"/>
    <x v="6"/>
    <n v="2023"/>
    <n v="248.54999999999998"/>
  </r>
  <r>
    <s v="T03547"/>
    <n v="45468"/>
    <s v="C028"/>
    <s v="P025"/>
    <s v="S002"/>
    <x v="33"/>
    <x v="0"/>
    <x v="2"/>
    <n v="2"/>
    <n v="258.72000000000003"/>
    <n v="429.15"/>
    <n v="0.1"/>
    <n v="772.47"/>
    <x v="0"/>
    <n v="2024"/>
    <n v="340.8599999999999"/>
  </r>
  <r>
    <s v="T03548"/>
    <n v="45632"/>
    <s v="C108"/>
    <s v="P021"/>
    <s v="S004"/>
    <x v="23"/>
    <x v="2"/>
    <x v="1"/>
    <n v="5"/>
    <n v="977.09"/>
    <n v="1227.24"/>
    <n v="0"/>
    <n v="6136.2"/>
    <x v="7"/>
    <n v="2024"/>
    <n v="1250.75"/>
  </r>
  <r>
    <s v="T03549"/>
    <n v="45565"/>
    <s v="C110"/>
    <s v="P002"/>
    <s v="S004"/>
    <x v="2"/>
    <x v="1"/>
    <x v="1"/>
    <n v="3"/>
    <n v="527.62"/>
    <n v="818.76"/>
    <n v="0"/>
    <n v="2456.2799999999997"/>
    <x v="5"/>
    <n v="2024"/>
    <n v="873.42"/>
  </r>
  <r>
    <s v="T03550"/>
    <n v="45662"/>
    <s v="C159"/>
    <s v="P046"/>
    <s v="S003"/>
    <x v="42"/>
    <x v="0"/>
    <x v="0"/>
    <n v="2"/>
    <n v="926.55"/>
    <n v="1165.3699999999999"/>
    <n v="0"/>
    <n v="2330.7399999999998"/>
    <x v="9"/>
    <n v="2025"/>
    <n v="477.63999999999987"/>
  </r>
  <r>
    <s v="T03551"/>
    <n v="45863"/>
    <s v="C198"/>
    <s v="P002"/>
    <s v="S001"/>
    <x v="2"/>
    <x v="1"/>
    <x v="3"/>
    <n v="1"/>
    <n v="527.62"/>
    <n v="818.76"/>
    <n v="0.1"/>
    <n v="736.88400000000001"/>
    <x v="11"/>
    <n v="2025"/>
    <n v="291.14"/>
  </r>
  <r>
    <s v="T03552"/>
    <n v="45887"/>
    <s v="C117"/>
    <s v="P037"/>
    <s v="S004"/>
    <x v="27"/>
    <x v="1"/>
    <x v="1"/>
    <n v="5"/>
    <n v="1451.27"/>
    <n v="1952.65"/>
    <n v="0"/>
    <n v="9763.25"/>
    <x v="3"/>
    <n v="2025"/>
    <n v="2506.9000000000005"/>
  </r>
  <r>
    <s v="T03553"/>
    <n v="45344"/>
    <s v="C144"/>
    <s v="P027"/>
    <s v="S001"/>
    <x v="34"/>
    <x v="1"/>
    <x v="3"/>
    <n v="5"/>
    <n v="952.65"/>
    <n v="1272.23"/>
    <n v="0.05"/>
    <n v="6043.0924999999997"/>
    <x v="10"/>
    <n v="2024"/>
    <n v="1597.9"/>
  </r>
  <r>
    <s v="T03554"/>
    <n v="45248"/>
    <s v="C002"/>
    <s v="P022"/>
    <s v="S003"/>
    <x v="9"/>
    <x v="2"/>
    <x v="0"/>
    <n v="3"/>
    <n v="19.05"/>
    <n v="25.57"/>
    <n v="0.05"/>
    <n v="72.874499999999998"/>
    <x v="1"/>
    <n v="2023"/>
    <n v="19.559999999999999"/>
  </r>
  <r>
    <s v="T03555"/>
    <n v="45577"/>
    <s v="C132"/>
    <s v="P017"/>
    <s v="S005"/>
    <x v="43"/>
    <x v="1"/>
    <x v="2"/>
    <n v="5"/>
    <n v="833.52"/>
    <n v="1246.1099999999999"/>
    <n v="0.1"/>
    <n v="5607.4949999999999"/>
    <x v="6"/>
    <n v="2024"/>
    <n v="2062.9499999999998"/>
  </r>
  <r>
    <s v="T03556"/>
    <n v="45711"/>
    <s v="C042"/>
    <s v="P029"/>
    <s v="S002"/>
    <x v="47"/>
    <x v="0"/>
    <x v="2"/>
    <n v="3"/>
    <n v="988.31"/>
    <n v="1485.05"/>
    <n v="0.15"/>
    <n v="3786.8774999999996"/>
    <x v="10"/>
    <n v="2025"/>
    <n v="1490.22"/>
  </r>
  <r>
    <s v="T03557"/>
    <n v="45326"/>
    <s v="C015"/>
    <s v="P013"/>
    <s v="S003"/>
    <x v="21"/>
    <x v="0"/>
    <x v="0"/>
    <n v="5"/>
    <n v="675.1"/>
    <n v="1134.8"/>
    <n v="0.15"/>
    <n v="4822.8999999999996"/>
    <x v="10"/>
    <n v="2024"/>
    <n v="2298.4999999999995"/>
  </r>
  <r>
    <s v="T03558"/>
    <n v="45455"/>
    <s v="C138"/>
    <s v="P027"/>
    <s v="S004"/>
    <x v="34"/>
    <x v="1"/>
    <x v="1"/>
    <n v="3"/>
    <n v="952.65"/>
    <n v="1272.23"/>
    <n v="0.1"/>
    <n v="3435.0210000000002"/>
    <x v="0"/>
    <n v="2024"/>
    <n v="958.74000000000012"/>
  </r>
  <r>
    <s v="T03559"/>
    <n v="45425"/>
    <s v="C036"/>
    <s v="P003"/>
    <s v="S004"/>
    <x v="46"/>
    <x v="0"/>
    <x v="1"/>
    <n v="3"/>
    <n v="169.03"/>
    <n v="337.63"/>
    <n v="0.1"/>
    <n v="911.601"/>
    <x v="4"/>
    <n v="2024"/>
    <n v="505.79999999999995"/>
  </r>
  <r>
    <s v="T03560"/>
    <n v="45320"/>
    <s v="C139"/>
    <s v="P013"/>
    <s v="S003"/>
    <x v="21"/>
    <x v="0"/>
    <x v="0"/>
    <n v="5"/>
    <n v="675.1"/>
    <n v="1134.8"/>
    <n v="0.15"/>
    <n v="4822.8999999999996"/>
    <x v="9"/>
    <n v="2024"/>
    <n v="2298.4999999999995"/>
  </r>
  <r>
    <s v="T03561"/>
    <n v="45514"/>
    <s v="C082"/>
    <s v="P030"/>
    <s v="S005"/>
    <x v="1"/>
    <x v="0"/>
    <x v="2"/>
    <n v="3"/>
    <n v="15.28"/>
    <n v="29.24"/>
    <n v="0.05"/>
    <n v="83.333999999999989"/>
    <x v="3"/>
    <n v="2024"/>
    <n v="41.879999999999995"/>
  </r>
  <r>
    <s v="T03562"/>
    <n v="45896"/>
    <s v="C078"/>
    <s v="P031"/>
    <s v="S005"/>
    <x v="39"/>
    <x v="2"/>
    <x v="2"/>
    <n v="1"/>
    <n v="822.2"/>
    <n v="1095.72"/>
    <n v="0"/>
    <n v="1095.72"/>
    <x v="3"/>
    <n v="2025"/>
    <n v="273.52"/>
  </r>
  <r>
    <s v="T03563"/>
    <n v="45252"/>
    <s v="C086"/>
    <s v="P038"/>
    <s v="S001"/>
    <x v="41"/>
    <x v="0"/>
    <x v="3"/>
    <n v="2"/>
    <n v="285.23"/>
    <n v="366.93"/>
    <n v="0"/>
    <n v="733.86"/>
    <x v="1"/>
    <n v="2023"/>
    <n v="163.39999999999998"/>
  </r>
  <r>
    <s v="T03564"/>
    <n v="45765"/>
    <s v="C011"/>
    <s v="P031"/>
    <s v="S002"/>
    <x v="39"/>
    <x v="2"/>
    <x v="2"/>
    <n v="3"/>
    <n v="822.2"/>
    <n v="1095.72"/>
    <n v="0.1"/>
    <n v="2958.444"/>
    <x v="8"/>
    <n v="2025"/>
    <n v="820.56"/>
  </r>
  <r>
    <s v="T03565"/>
    <n v="45662"/>
    <s v="C151"/>
    <s v="P032"/>
    <s v="S002"/>
    <x v="44"/>
    <x v="2"/>
    <x v="2"/>
    <n v="1"/>
    <n v="164.01"/>
    <n v="304.70999999999998"/>
    <n v="0.05"/>
    <n v="289.47449999999998"/>
    <x v="9"/>
    <n v="2025"/>
    <n v="140.69999999999999"/>
  </r>
  <r>
    <s v="T03566"/>
    <n v="45675"/>
    <s v="C165"/>
    <s v="P007"/>
    <s v="S001"/>
    <x v="18"/>
    <x v="1"/>
    <x v="3"/>
    <n v="3"/>
    <n v="764.02"/>
    <n v="1474.12"/>
    <n v="0.1"/>
    <n v="3980.1239999999998"/>
    <x v="9"/>
    <n v="2025"/>
    <n v="2130.2999999999997"/>
  </r>
  <r>
    <s v="T03567"/>
    <n v="45628"/>
    <s v="C054"/>
    <s v="P034"/>
    <s v="S001"/>
    <x v="12"/>
    <x v="1"/>
    <x v="3"/>
    <n v="3"/>
    <n v="246.07"/>
    <n v="428.05"/>
    <n v="0.1"/>
    <n v="1155.7350000000001"/>
    <x v="7"/>
    <n v="2024"/>
    <n v="545.94000000000005"/>
  </r>
  <r>
    <s v="T03568"/>
    <n v="45796"/>
    <s v="C009"/>
    <s v="P015"/>
    <s v="S005"/>
    <x v="40"/>
    <x v="0"/>
    <x v="2"/>
    <n v="2"/>
    <n v="187.6"/>
    <n v="270.45"/>
    <n v="0.15"/>
    <n v="459.76499999999999"/>
    <x v="4"/>
    <n v="2025"/>
    <n v="165.7"/>
  </r>
  <r>
    <s v="T03569"/>
    <n v="45876"/>
    <s v="C175"/>
    <s v="P018"/>
    <s v="S001"/>
    <x v="19"/>
    <x v="1"/>
    <x v="3"/>
    <n v="3"/>
    <n v="703.83"/>
    <n v="1079.8900000000001"/>
    <n v="0.1"/>
    <n v="2915.703"/>
    <x v="3"/>
    <n v="2025"/>
    <n v="1128.1800000000003"/>
  </r>
  <r>
    <s v="T03570"/>
    <n v="45534"/>
    <s v="C134"/>
    <s v="P002"/>
    <s v="S005"/>
    <x v="2"/>
    <x v="1"/>
    <x v="2"/>
    <n v="5"/>
    <n v="527.62"/>
    <n v="818.76"/>
    <n v="0.15"/>
    <n v="3479.73"/>
    <x v="3"/>
    <n v="2024"/>
    <n v="1455.6999999999998"/>
  </r>
  <r>
    <s v="T03571"/>
    <n v="45658"/>
    <s v="C151"/>
    <s v="P040"/>
    <s v="S005"/>
    <x v="37"/>
    <x v="1"/>
    <x v="2"/>
    <n v="4"/>
    <n v="1322.44"/>
    <n v="1745.61"/>
    <n v="0.05"/>
    <n v="6633.3179999999993"/>
    <x v="9"/>
    <n v="2025"/>
    <n v="1692.6799999999994"/>
  </r>
  <r>
    <s v="T03572"/>
    <n v="45861"/>
    <s v="C177"/>
    <s v="P021"/>
    <s v="S002"/>
    <x v="23"/>
    <x v="2"/>
    <x v="2"/>
    <n v="4"/>
    <n v="977.09"/>
    <n v="1227.24"/>
    <n v="0.15"/>
    <n v="4172.616"/>
    <x v="11"/>
    <n v="2025"/>
    <n v="1000.5999999999999"/>
  </r>
  <r>
    <s v="T03573"/>
    <n v="45537"/>
    <s v="C185"/>
    <s v="P011"/>
    <s v="S003"/>
    <x v="17"/>
    <x v="1"/>
    <x v="0"/>
    <n v="4"/>
    <n v="190.67"/>
    <n v="248.57"/>
    <n v="0.05"/>
    <n v="944.56599999999992"/>
    <x v="5"/>
    <n v="2024"/>
    <n v="231.60000000000002"/>
  </r>
  <r>
    <s v="T03574"/>
    <n v="45636"/>
    <s v="C034"/>
    <s v="P048"/>
    <s v="S003"/>
    <x v="11"/>
    <x v="0"/>
    <x v="0"/>
    <n v="5"/>
    <n v="794.8"/>
    <n v="1216.3599999999999"/>
    <n v="0.05"/>
    <n v="5777.7099999999991"/>
    <x v="7"/>
    <n v="2024"/>
    <n v="2107.7999999999997"/>
  </r>
  <r>
    <s v="T03575"/>
    <n v="45737"/>
    <s v="C074"/>
    <s v="P002"/>
    <s v="S002"/>
    <x v="2"/>
    <x v="1"/>
    <x v="2"/>
    <n v="1"/>
    <n v="527.62"/>
    <n v="818.76"/>
    <n v="0.05"/>
    <n v="777.822"/>
    <x v="2"/>
    <n v="2025"/>
    <n v="291.14"/>
  </r>
  <r>
    <s v="T03576"/>
    <n v="45444"/>
    <s v="C182"/>
    <s v="P023"/>
    <s v="S005"/>
    <x v="20"/>
    <x v="0"/>
    <x v="2"/>
    <n v="1"/>
    <n v="1014.91"/>
    <n v="1878.47"/>
    <n v="0.05"/>
    <n v="1784.5464999999999"/>
    <x v="0"/>
    <n v="2024"/>
    <n v="863.56000000000006"/>
  </r>
  <r>
    <s v="T03577"/>
    <n v="45317"/>
    <s v="C017"/>
    <s v="P028"/>
    <s v="S002"/>
    <x v="25"/>
    <x v="1"/>
    <x v="2"/>
    <n v="2"/>
    <n v="363.33"/>
    <n v="673.78"/>
    <n v="0.05"/>
    <n v="1280.1819999999998"/>
    <x v="9"/>
    <n v="2024"/>
    <n v="620.9"/>
  </r>
  <r>
    <s v="T03578"/>
    <n v="45344"/>
    <s v="C161"/>
    <s v="P041"/>
    <s v="S003"/>
    <x v="30"/>
    <x v="1"/>
    <x v="0"/>
    <n v="5"/>
    <n v="1043.29"/>
    <n v="1635.01"/>
    <n v="0"/>
    <n v="8175.05"/>
    <x v="10"/>
    <n v="2024"/>
    <n v="2958.6000000000004"/>
  </r>
  <r>
    <s v="T03579"/>
    <n v="45191"/>
    <s v="C097"/>
    <s v="P034"/>
    <s v="S001"/>
    <x v="12"/>
    <x v="1"/>
    <x v="3"/>
    <n v="1"/>
    <n v="246.07"/>
    <n v="428.05"/>
    <n v="0.05"/>
    <n v="406.64749999999998"/>
    <x v="5"/>
    <n v="2023"/>
    <n v="181.98000000000002"/>
  </r>
  <r>
    <s v="T03580"/>
    <n v="45512"/>
    <s v="C068"/>
    <s v="P012"/>
    <s v="S004"/>
    <x v="38"/>
    <x v="1"/>
    <x v="1"/>
    <n v="2"/>
    <n v="818.24"/>
    <n v="1193.0899999999999"/>
    <n v="0.05"/>
    <n v="2266.8709999999996"/>
    <x v="3"/>
    <n v="2024"/>
    <n v="749.69999999999982"/>
  </r>
  <r>
    <s v="T03581"/>
    <n v="45378"/>
    <s v="C089"/>
    <s v="P048"/>
    <s v="S001"/>
    <x v="11"/>
    <x v="0"/>
    <x v="3"/>
    <n v="5"/>
    <n v="794.8"/>
    <n v="1216.3599999999999"/>
    <n v="0.05"/>
    <n v="5777.7099999999991"/>
    <x v="2"/>
    <n v="2024"/>
    <n v="2107.7999999999997"/>
  </r>
  <r>
    <s v="T03582"/>
    <n v="45526"/>
    <s v="C104"/>
    <s v="P012"/>
    <s v="S005"/>
    <x v="38"/>
    <x v="1"/>
    <x v="2"/>
    <n v="1"/>
    <n v="818.24"/>
    <n v="1193.0899999999999"/>
    <n v="0.15"/>
    <n v="1014.1264999999999"/>
    <x v="3"/>
    <n v="2024"/>
    <n v="374.84999999999991"/>
  </r>
  <r>
    <s v="T03583"/>
    <n v="45302"/>
    <s v="C047"/>
    <s v="P010"/>
    <s v="S003"/>
    <x v="36"/>
    <x v="1"/>
    <x v="0"/>
    <n v="4"/>
    <n v="838.95"/>
    <n v="1194.1199999999999"/>
    <n v="0.15"/>
    <n v="4060.0079999999994"/>
    <x v="9"/>
    <n v="2024"/>
    <n v="1420.6799999999994"/>
  </r>
  <r>
    <s v="T03584"/>
    <n v="45341"/>
    <s v="C067"/>
    <s v="P022"/>
    <s v="S003"/>
    <x v="9"/>
    <x v="2"/>
    <x v="0"/>
    <n v="5"/>
    <n v="19.05"/>
    <n v="25.57"/>
    <n v="0.1"/>
    <n v="115.065"/>
    <x v="10"/>
    <n v="2024"/>
    <n v="32.599999999999994"/>
  </r>
  <r>
    <s v="T03585"/>
    <n v="45501"/>
    <s v="C035"/>
    <s v="P007"/>
    <s v="S004"/>
    <x v="18"/>
    <x v="1"/>
    <x v="1"/>
    <n v="2"/>
    <n v="764.02"/>
    <n v="1474.12"/>
    <n v="0"/>
    <n v="2948.24"/>
    <x v="11"/>
    <n v="2024"/>
    <n v="1420.1999999999998"/>
  </r>
  <r>
    <s v="T03586"/>
    <n v="45662"/>
    <s v="C037"/>
    <s v="P009"/>
    <s v="S005"/>
    <x v="5"/>
    <x v="2"/>
    <x v="2"/>
    <n v="1"/>
    <n v="80.36"/>
    <n v="123.19"/>
    <n v="0.15"/>
    <n v="104.7115"/>
    <x v="9"/>
    <n v="2025"/>
    <n v="42.83"/>
  </r>
  <r>
    <s v="T03587"/>
    <n v="45468"/>
    <s v="C169"/>
    <s v="P022"/>
    <s v="S005"/>
    <x v="9"/>
    <x v="2"/>
    <x v="2"/>
    <n v="2"/>
    <n v="19.05"/>
    <n v="25.57"/>
    <n v="0"/>
    <n v="51.14"/>
    <x v="0"/>
    <n v="2024"/>
    <n v="13.04"/>
  </r>
  <r>
    <s v="T03588"/>
    <n v="45415"/>
    <s v="C014"/>
    <s v="P020"/>
    <s v="S005"/>
    <x v="24"/>
    <x v="0"/>
    <x v="2"/>
    <n v="2"/>
    <n v="242.98"/>
    <n v="323.92"/>
    <n v="0.15"/>
    <n v="550.66399999999999"/>
    <x v="4"/>
    <n v="2024"/>
    <n v="161.88000000000005"/>
  </r>
  <r>
    <s v="T03589"/>
    <n v="45210"/>
    <s v="C166"/>
    <s v="P011"/>
    <s v="S004"/>
    <x v="17"/>
    <x v="1"/>
    <x v="1"/>
    <n v="2"/>
    <n v="190.67"/>
    <n v="248.57"/>
    <n v="0"/>
    <n v="497.14"/>
    <x v="6"/>
    <n v="2023"/>
    <n v="115.80000000000001"/>
  </r>
  <r>
    <s v="T03590"/>
    <n v="45189"/>
    <s v="C176"/>
    <s v="P016"/>
    <s v="S002"/>
    <x v="13"/>
    <x v="0"/>
    <x v="2"/>
    <n v="2"/>
    <n v="1451.16"/>
    <n v="1858.75"/>
    <n v="0.15"/>
    <n v="3159.875"/>
    <x v="5"/>
    <n v="2023"/>
    <n v="815.17999999999984"/>
  </r>
  <r>
    <s v="T03591"/>
    <n v="45695"/>
    <s v="C145"/>
    <s v="P013"/>
    <s v="S005"/>
    <x v="21"/>
    <x v="0"/>
    <x v="2"/>
    <n v="2"/>
    <n v="675.1"/>
    <n v="1134.8"/>
    <n v="0"/>
    <n v="2269.6"/>
    <x v="10"/>
    <n v="2025"/>
    <n v="919.39999999999986"/>
  </r>
  <r>
    <s v="T03592"/>
    <n v="45748"/>
    <s v="C047"/>
    <s v="P023"/>
    <s v="S002"/>
    <x v="20"/>
    <x v="0"/>
    <x v="2"/>
    <n v="2"/>
    <n v="1014.91"/>
    <n v="1878.47"/>
    <n v="0.05"/>
    <n v="3569.0929999999998"/>
    <x v="8"/>
    <n v="2025"/>
    <n v="1727.1200000000001"/>
  </r>
  <r>
    <s v="T03593"/>
    <n v="45611"/>
    <s v="C044"/>
    <s v="P048"/>
    <s v="S001"/>
    <x v="11"/>
    <x v="0"/>
    <x v="3"/>
    <n v="4"/>
    <n v="794.8"/>
    <n v="1216.3599999999999"/>
    <n v="0.1"/>
    <n v="4378.8959999999997"/>
    <x v="1"/>
    <n v="2024"/>
    <n v="1686.2399999999998"/>
  </r>
  <r>
    <s v="T03594"/>
    <n v="45837"/>
    <s v="C164"/>
    <s v="P019"/>
    <s v="S003"/>
    <x v="26"/>
    <x v="1"/>
    <x v="0"/>
    <n v="2"/>
    <n v="1346.48"/>
    <n v="1762.92"/>
    <n v="0.05"/>
    <n v="3349.5479999999998"/>
    <x v="0"/>
    <n v="2025"/>
    <n v="832.88000000000011"/>
  </r>
  <r>
    <s v="T03595"/>
    <n v="45772"/>
    <s v="C043"/>
    <s v="P024"/>
    <s v="S003"/>
    <x v="14"/>
    <x v="1"/>
    <x v="0"/>
    <n v="3"/>
    <n v="813.07"/>
    <n v="1487.41"/>
    <n v="0.05"/>
    <n v="4239.1185000000005"/>
    <x v="8"/>
    <n v="2025"/>
    <n v="2023.02"/>
  </r>
  <r>
    <s v="T03596"/>
    <n v="45887"/>
    <s v="C082"/>
    <s v="P039"/>
    <s v="S005"/>
    <x v="22"/>
    <x v="0"/>
    <x v="2"/>
    <n v="3"/>
    <n v="398.25"/>
    <n v="540.94000000000005"/>
    <n v="0.1"/>
    <n v="1460.5380000000002"/>
    <x v="3"/>
    <n v="2025"/>
    <n v="428.07000000000016"/>
  </r>
  <r>
    <s v="T03597"/>
    <n v="45325"/>
    <s v="C032"/>
    <s v="P033"/>
    <s v="S004"/>
    <x v="16"/>
    <x v="0"/>
    <x v="1"/>
    <n v="4"/>
    <n v="1329.15"/>
    <n v="1798.97"/>
    <n v="0.15"/>
    <n v="6116.4979999999996"/>
    <x v="10"/>
    <n v="2024"/>
    <n v="1879.2799999999997"/>
  </r>
  <r>
    <s v="T03598"/>
    <n v="45547"/>
    <s v="C042"/>
    <s v="P045"/>
    <s v="S004"/>
    <x v="8"/>
    <x v="2"/>
    <x v="1"/>
    <n v="3"/>
    <n v="1004.56"/>
    <n v="1879.08"/>
    <n v="0.05"/>
    <n v="5355.3779999999997"/>
    <x v="5"/>
    <n v="2024"/>
    <n v="2623.56"/>
  </r>
  <r>
    <s v="T03599"/>
    <n v="45756"/>
    <s v="C147"/>
    <s v="P006"/>
    <s v="S003"/>
    <x v="35"/>
    <x v="2"/>
    <x v="0"/>
    <n v="3"/>
    <n v="187.34"/>
    <n v="318.05"/>
    <n v="0.1"/>
    <n v="858.73500000000013"/>
    <x v="8"/>
    <n v="2025"/>
    <n v="392.13"/>
  </r>
  <r>
    <s v="T03600"/>
    <n v="45363"/>
    <s v="C157"/>
    <s v="P002"/>
    <s v="S001"/>
    <x v="2"/>
    <x v="1"/>
    <x v="3"/>
    <n v="2"/>
    <n v="527.62"/>
    <n v="818.76"/>
    <n v="0.15"/>
    <n v="1391.8920000000001"/>
    <x v="2"/>
    <n v="2024"/>
    <n v="582.28"/>
  </r>
  <r>
    <s v="T03601"/>
    <n v="45453"/>
    <s v="C001"/>
    <s v="P029"/>
    <s v="S002"/>
    <x v="47"/>
    <x v="0"/>
    <x v="2"/>
    <n v="5"/>
    <n v="988.31"/>
    <n v="1485.05"/>
    <n v="0.05"/>
    <n v="7053.9874999999993"/>
    <x v="0"/>
    <n v="2024"/>
    <n v="2483.6999999999998"/>
  </r>
  <r>
    <s v="T03602"/>
    <n v="45711"/>
    <s v="C018"/>
    <s v="P006"/>
    <s v="S002"/>
    <x v="35"/>
    <x v="2"/>
    <x v="2"/>
    <n v="1"/>
    <n v="187.34"/>
    <n v="318.05"/>
    <n v="0.1"/>
    <n v="286.245"/>
    <x v="10"/>
    <n v="2025"/>
    <n v="130.71"/>
  </r>
  <r>
    <s v="T03603"/>
    <n v="45480"/>
    <s v="C171"/>
    <s v="P022"/>
    <s v="S005"/>
    <x v="9"/>
    <x v="2"/>
    <x v="2"/>
    <n v="4"/>
    <n v="19.05"/>
    <n v="25.57"/>
    <n v="0.15"/>
    <n v="86.938000000000002"/>
    <x v="11"/>
    <n v="2024"/>
    <n v="26.08"/>
  </r>
  <r>
    <s v="T03604"/>
    <n v="45788"/>
    <s v="C055"/>
    <s v="P034"/>
    <s v="S004"/>
    <x v="12"/>
    <x v="1"/>
    <x v="1"/>
    <n v="3"/>
    <n v="246.07"/>
    <n v="428.05"/>
    <n v="0.05"/>
    <n v="1219.9425000000001"/>
    <x v="4"/>
    <n v="2025"/>
    <n v="545.94000000000005"/>
  </r>
  <r>
    <s v="T03605"/>
    <n v="45823"/>
    <s v="C034"/>
    <s v="P021"/>
    <s v="S002"/>
    <x v="23"/>
    <x v="2"/>
    <x v="2"/>
    <n v="1"/>
    <n v="977.09"/>
    <n v="1227.24"/>
    <n v="0"/>
    <n v="1227.24"/>
    <x v="0"/>
    <n v="2025"/>
    <n v="250.14999999999998"/>
  </r>
  <r>
    <s v="T03606"/>
    <n v="45698"/>
    <s v="C094"/>
    <s v="P024"/>
    <s v="S004"/>
    <x v="14"/>
    <x v="1"/>
    <x v="1"/>
    <n v="1"/>
    <n v="813.07"/>
    <n v="1487.41"/>
    <n v="0.05"/>
    <n v="1413.0395000000001"/>
    <x v="10"/>
    <n v="2025"/>
    <n v="674.34"/>
  </r>
  <r>
    <s v="T03607"/>
    <n v="45750"/>
    <s v="C010"/>
    <s v="P047"/>
    <s v="S001"/>
    <x v="28"/>
    <x v="1"/>
    <x v="3"/>
    <n v="3"/>
    <n v="722.74"/>
    <n v="1197.18"/>
    <n v="0.15"/>
    <n v="3052.8089999999997"/>
    <x v="8"/>
    <n v="2025"/>
    <n v="1423.3200000000002"/>
  </r>
  <r>
    <s v="T03608"/>
    <n v="45771"/>
    <s v="C133"/>
    <s v="P031"/>
    <s v="S005"/>
    <x v="39"/>
    <x v="2"/>
    <x v="2"/>
    <n v="5"/>
    <n v="822.2"/>
    <n v="1095.72"/>
    <n v="0.15"/>
    <n v="4656.8100000000004"/>
    <x v="8"/>
    <n v="2025"/>
    <n v="1367.6"/>
  </r>
  <r>
    <s v="T03609"/>
    <n v="45259"/>
    <s v="C176"/>
    <s v="P014"/>
    <s v="S002"/>
    <x v="0"/>
    <x v="0"/>
    <x v="2"/>
    <n v="3"/>
    <n v="797.94"/>
    <n v="1342.75"/>
    <n v="0.1"/>
    <n v="3625.4250000000002"/>
    <x v="1"/>
    <n v="2023"/>
    <n v="1634.4299999999998"/>
  </r>
  <r>
    <s v="T03610"/>
    <n v="45265"/>
    <s v="C061"/>
    <s v="P011"/>
    <s v="S005"/>
    <x v="17"/>
    <x v="1"/>
    <x v="2"/>
    <n v="4"/>
    <n v="190.67"/>
    <n v="248.57"/>
    <n v="0"/>
    <n v="994.28"/>
    <x v="7"/>
    <n v="2023"/>
    <n v="231.60000000000002"/>
  </r>
  <r>
    <s v="T03611"/>
    <n v="45393"/>
    <s v="C052"/>
    <s v="P035"/>
    <s v="S001"/>
    <x v="7"/>
    <x v="1"/>
    <x v="3"/>
    <n v="3"/>
    <n v="1195.6300000000001"/>
    <n v="1562.43"/>
    <n v="0.1"/>
    <n v="4218.5609999999997"/>
    <x v="8"/>
    <n v="2024"/>
    <n v="1100.3999999999999"/>
  </r>
  <r>
    <s v="T03612"/>
    <n v="45617"/>
    <s v="C100"/>
    <s v="P014"/>
    <s v="S001"/>
    <x v="0"/>
    <x v="0"/>
    <x v="3"/>
    <n v="5"/>
    <n v="797.94"/>
    <n v="1342.75"/>
    <n v="0.1"/>
    <n v="6042.375"/>
    <x v="1"/>
    <n v="2024"/>
    <n v="2724.0499999999997"/>
  </r>
  <r>
    <s v="T03613"/>
    <n v="45239"/>
    <s v="C118"/>
    <s v="P012"/>
    <s v="S001"/>
    <x v="38"/>
    <x v="1"/>
    <x v="3"/>
    <n v="3"/>
    <n v="818.24"/>
    <n v="1193.0899999999999"/>
    <n v="0.05"/>
    <n v="3400.3064999999992"/>
    <x v="1"/>
    <n v="2023"/>
    <n v="1124.5499999999997"/>
  </r>
  <r>
    <s v="T03614"/>
    <n v="45881"/>
    <s v="C187"/>
    <s v="P020"/>
    <s v="S005"/>
    <x v="24"/>
    <x v="0"/>
    <x v="2"/>
    <n v="1"/>
    <n v="242.98"/>
    <n v="323.92"/>
    <n v="0"/>
    <n v="323.92"/>
    <x v="3"/>
    <n v="2025"/>
    <n v="80.940000000000026"/>
  </r>
  <r>
    <s v="T03615"/>
    <n v="45200"/>
    <s v="C165"/>
    <s v="P026"/>
    <s v="S005"/>
    <x v="15"/>
    <x v="2"/>
    <x v="2"/>
    <n v="2"/>
    <n v="584.4"/>
    <n v="1015.76"/>
    <n v="0.1"/>
    <n v="1828.3679999999999"/>
    <x v="6"/>
    <n v="2023"/>
    <n v="862.72"/>
  </r>
  <r>
    <s v="T03616"/>
    <n v="45570"/>
    <s v="C024"/>
    <s v="P041"/>
    <s v="S003"/>
    <x v="30"/>
    <x v="1"/>
    <x v="0"/>
    <n v="2"/>
    <n v="1043.29"/>
    <n v="1635.01"/>
    <n v="0.15"/>
    <n v="2779.5169999999998"/>
    <x v="6"/>
    <n v="2024"/>
    <n v="1183.44"/>
  </r>
  <r>
    <s v="T03617"/>
    <n v="45567"/>
    <s v="C168"/>
    <s v="P048"/>
    <s v="S005"/>
    <x v="11"/>
    <x v="0"/>
    <x v="2"/>
    <n v="2"/>
    <n v="794.8"/>
    <n v="1216.3599999999999"/>
    <n v="0"/>
    <n v="2432.7199999999998"/>
    <x v="6"/>
    <n v="2024"/>
    <n v="843.11999999999989"/>
  </r>
  <r>
    <s v="T03618"/>
    <n v="45411"/>
    <s v="C002"/>
    <s v="P016"/>
    <s v="S005"/>
    <x v="13"/>
    <x v="0"/>
    <x v="2"/>
    <n v="4"/>
    <n v="1451.16"/>
    <n v="1858.75"/>
    <n v="0.15"/>
    <n v="6319.75"/>
    <x v="8"/>
    <n v="2024"/>
    <n v="1630.3599999999997"/>
  </r>
  <r>
    <s v="T03619"/>
    <n v="45453"/>
    <s v="C054"/>
    <s v="P001"/>
    <s v="S005"/>
    <x v="31"/>
    <x v="1"/>
    <x v="2"/>
    <n v="4"/>
    <n v="1323.38"/>
    <n v="1673.69"/>
    <n v="0"/>
    <n v="6694.76"/>
    <x v="0"/>
    <n v="2024"/>
    <n v="1401.2399999999998"/>
  </r>
  <r>
    <s v="T03620"/>
    <n v="45331"/>
    <s v="C038"/>
    <s v="P044"/>
    <s v="S004"/>
    <x v="32"/>
    <x v="0"/>
    <x v="1"/>
    <n v="1"/>
    <n v="797.54"/>
    <n v="1286.55"/>
    <n v="0.05"/>
    <n v="1222.2224999999999"/>
    <x v="10"/>
    <n v="2024"/>
    <n v="489.01"/>
  </r>
  <r>
    <s v="T03621"/>
    <n v="45533"/>
    <s v="C030"/>
    <s v="P008"/>
    <s v="S002"/>
    <x v="48"/>
    <x v="0"/>
    <x v="2"/>
    <n v="2"/>
    <n v="70.59"/>
    <n v="109.78"/>
    <n v="0"/>
    <n v="219.56"/>
    <x v="3"/>
    <n v="2024"/>
    <n v="78.38"/>
  </r>
  <r>
    <s v="T03622"/>
    <n v="45599"/>
    <s v="C105"/>
    <s v="P049"/>
    <s v="S004"/>
    <x v="29"/>
    <x v="0"/>
    <x v="1"/>
    <n v="2"/>
    <n v="199.3"/>
    <n v="388.26"/>
    <n v="0"/>
    <n v="776.52"/>
    <x v="1"/>
    <n v="2024"/>
    <n v="377.91999999999996"/>
  </r>
  <r>
    <s v="T03623"/>
    <n v="45790"/>
    <s v="C156"/>
    <s v="P020"/>
    <s v="S001"/>
    <x v="24"/>
    <x v="0"/>
    <x v="3"/>
    <n v="1"/>
    <n v="242.98"/>
    <n v="323.92"/>
    <n v="0"/>
    <n v="323.92"/>
    <x v="4"/>
    <n v="2025"/>
    <n v="80.940000000000026"/>
  </r>
  <r>
    <s v="T03624"/>
    <n v="45438"/>
    <s v="C104"/>
    <s v="P026"/>
    <s v="S001"/>
    <x v="15"/>
    <x v="2"/>
    <x v="3"/>
    <n v="2"/>
    <n v="584.4"/>
    <n v="1015.76"/>
    <n v="0.05"/>
    <n v="1929.944"/>
    <x v="4"/>
    <n v="2024"/>
    <n v="862.72"/>
  </r>
  <r>
    <s v="T03625"/>
    <n v="45438"/>
    <s v="C031"/>
    <s v="P015"/>
    <s v="S005"/>
    <x v="40"/>
    <x v="0"/>
    <x v="2"/>
    <n v="1"/>
    <n v="187.6"/>
    <n v="270.45"/>
    <n v="0.15"/>
    <n v="229.88249999999999"/>
    <x v="4"/>
    <n v="2024"/>
    <n v="82.85"/>
  </r>
  <r>
    <s v="T03626"/>
    <n v="45456"/>
    <s v="C186"/>
    <s v="P001"/>
    <s v="S003"/>
    <x v="31"/>
    <x v="1"/>
    <x v="0"/>
    <n v="5"/>
    <n v="1323.38"/>
    <n v="1673.69"/>
    <n v="0.15"/>
    <n v="7113.1825000000008"/>
    <x v="0"/>
    <n v="2024"/>
    <n v="1751.5499999999997"/>
  </r>
  <r>
    <s v="T03627"/>
    <n v="45865"/>
    <s v="C051"/>
    <s v="P023"/>
    <s v="S005"/>
    <x v="20"/>
    <x v="0"/>
    <x v="2"/>
    <n v="2"/>
    <n v="1014.91"/>
    <n v="1878.47"/>
    <n v="0"/>
    <n v="3756.94"/>
    <x v="11"/>
    <n v="2025"/>
    <n v="1727.1200000000001"/>
  </r>
  <r>
    <s v="T03628"/>
    <n v="45554"/>
    <s v="C147"/>
    <s v="P007"/>
    <s v="S002"/>
    <x v="18"/>
    <x v="1"/>
    <x v="2"/>
    <n v="4"/>
    <n v="764.02"/>
    <n v="1474.12"/>
    <n v="0.15"/>
    <n v="5012.0079999999998"/>
    <x v="5"/>
    <n v="2024"/>
    <n v="2840.3999999999996"/>
  </r>
  <r>
    <s v="T03629"/>
    <n v="45358"/>
    <s v="C054"/>
    <s v="P047"/>
    <s v="S005"/>
    <x v="28"/>
    <x v="1"/>
    <x v="2"/>
    <n v="1"/>
    <n v="722.74"/>
    <n v="1197.18"/>
    <n v="0.05"/>
    <n v="1137.3209999999999"/>
    <x v="2"/>
    <n v="2024"/>
    <n v="474.44000000000005"/>
  </r>
  <r>
    <s v="T03630"/>
    <n v="45651"/>
    <s v="C167"/>
    <s v="P017"/>
    <s v="S003"/>
    <x v="43"/>
    <x v="1"/>
    <x v="0"/>
    <n v="5"/>
    <n v="833.52"/>
    <n v="1246.1099999999999"/>
    <n v="0"/>
    <n v="6230.5499999999993"/>
    <x v="7"/>
    <n v="2024"/>
    <n v="2062.9499999999998"/>
  </r>
  <r>
    <s v="T03631"/>
    <n v="45490"/>
    <s v="C196"/>
    <s v="P022"/>
    <s v="S003"/>
    <x v="9"/>
    <x v="2"/>
    <x v="0"/>
    <n v="2"/>
    <n v="19.05"/>
    <n v="25.57"/>
    <n v="0"/>
    <n v="51.14"/>
    <x v="11"/>
    <n v="2024"/>
    <n v="13.04"/>
  </r>
  <r>
    <s v="T03632"/>
    <n v="45709"/>
    <s v="C073"/>
    <s v="P030"/>
    <s v="S001"/>
    <x v="1"/>
    <x v="0"/>
    <x v="3"/>
    <n v="5"/>
    <n v="15.28"/>
    <n v="29.24"/>
    <n v="0.15"/>
    <n v="124.26999999999998"/>
    <x v="10"/>
    <n v="2025"/>
    <n v="69.8"/>
  </r>
  <r>
    <s v="T03633"/>
    <n v="45227"/>
    <s v="C087"/>
    <s v="P020"/>
    <s v="S001"/>
    <x v="24"/>
    <x v="0"/>
    <x v="3"/>
    <n v="5"/>
    <n v="242.98"/>
    <n v="323.92"/>
    <n v="0.1"/>
    <n v="1457.64"/>
    <x v="6"/>
    <n v="2023"/>
    <n v="404.70000000000016"/>
  </r>
  <r>
    <s v="T03634"/>
    <n v="45838"/>
    <s v="C039"/>
    <s v="P018"/>
    <s v="S005"/>
    <x v="19"/>
    <x v="1"/>
    <x v="2"/>
    <n v="3"/>
    <n v="703.83"/>
    <n v="1079.8900000000001"/>
    <n v="0.15"/>
    <n v="2753.7195000000002"/>
    <x v="0"/>
    <n v="2025"/>
    <n v="1128.1800000000003"/>
  </r>
  <r>
    <s v="T03635"/>
    <n v="45617"/>
    <s v="C005"/>
    <s v="P018"/>
    <s v="S005"/>
    <x v="19"/>
    <x v="1"/>
    <x v="2"/>
    <n v="2"/>
    <n v="703.83"/>
    <n v="1079.8900000000001"/>
    <n v="0.1"/>
    <n v="1943.8020000000001"/>
    <x v="1"/>
    <n v="2024"/>
    <n v="752.12000000000012"/>
  </r>
  <r>
    <s v="T03636"/>
    <n v="45676"/>
    <s v="C185"/>
    <s v="P013"/>
    <s v="S004"/>
    <x v="21"/>
    <x v="0"/>
    <x v="1"/>
    <n v="1"/>
    <n v="675.1"/>
    <n v="1134.8"/>
    <n v="0"/>
    <n v="1134.8"/>
    <x v="9"/>
    <n v="2025"/>
    <n v="459.69999999999993"/>
  </r>
  <r>
    <s v="T03637"/>
    <n v="45482"/>
    <s v="C184"/>
    <s v="P004"/>
    <s v="S005"/>
    <x v="49"/>
    <x v="0"/>
    <x v="2"/>
    <n v="5"/>
    <n v="1363.52"/>
    <n v="1853.77"/>
    <n v="0.1"/>
    <n v="8341.9650000000001"/>
    <x v="11"/>
    <n v="2024"/>
    <n v="2451.25"/>
  </r>
  <r>
    <s v="T03638"/>
    <n v="45552"/>
    <s v="C200"/>
    <s v="P036"/>
    <s v="S005"/>
    <x v="4"/>
    <x v="0"/>
    <x v="2"/>
    <n v="4"/>
    <n v="1167.73"/>
    <n v="1501.46"/>
    <n v="0"/>
    <n v="6005.84"/>
    <x v="5"/>
    <n v="2024"/>
    <n v="1334.92"/>
  </r>
  <r>
    <s v="T03639"/>
    <n v="45756"/>
    <s v="C059"/>
    <s v="P050"/>
    <s v="S004"/>
    <x v="3"/>
    <x v="0"/>
    <x v="1"/>
    <n v="1"/>
    <n v="775.07"/>
    <n v="1044.6400000000001"/>
    <n v="0.05"/>
    <n v="992.40800000000002"/>
    <x v="8"/>
    <n v="2025"/>
    <n v="269.57000000000005"/>
  </r>
  <r>
    <s v="T03640"/>
    <n v="45818"/>
    <s v="C049"/>
    <s v="P035"/>
    <s v="S004"/>
    <x v="7"/>
    <x v="1"/>
    <x v="1"/>
    <n v="3"/>
    <n v="1195.6300000000001"/>
    <n v="1562.43"/>
    <n v="0.1"/>
    <n v="4218.5609999999997"/>
    <x v="0"/>
    <n v="2025"/>
    <n v="1100.3999999999999"/>
  </r>
  <r>
    <s v="T03641"/>
    <n v="45248"/>
    <s v="C100"/>
    <s v="P046"/>
    <s v="S003"/>
    <x v="42"/>
    <x v="0"/>
    <x v="0"/>
    <n v="2"/>
    <n v="926.55"/>
    <n v="1165.3699999999999"/>
    <n v="0.05"/>
    <n v="2214.2029999999995"/>
    <x v="1"/>
    <n v="2023"/>
    <n v="477.63999999999987"/>
  </r>
  <r>
    <s v="T03642"/>
    <n v="45412"/>
    <s v="C067"/>
    <s v="P025"/>
    <s v="S001"/>
    <x v="33"/>
    <x v="0"/>
    <x v="3"/>
    <n v="2"/>
    <n v="258.72000000000003"/>
    <n v="429.15"/>
    <n v="0"/>
    <n v="858.3"/>
    <x v="8"/>
    <n v="2024"/>
    <n v="340.8599999999999"/>
  </r>
  <r>
    <s v="T03643"/>
    <n v="45289"/>
    <s v="C124"/>
    <s v="P013"/>
    <s v="S001"/>
    <x v="21"/>
    <x v="0"/>
    <x v="3"/>
    <n v="4"/>
    <n v="675.1"/>
    <n v="1134.8"/>
    <n v="0"/>
    <n v="4539.2"/>
    <x v="7"/>
    <n v="2023"/>
    <n v="1838.7999999999997"/>
  </r>
  <r>
    <s v="T03644"/>
    <n v="45618"/>
    <s v="C158"/>
    <s v="P041"/>
    <s v="S002"/>
    <x v="30"/>
    <x v="1"/>
    <x v="2"/>
    <n v="4"/>
    <n v="1043.29"/>
    <n v="1635.01"/>
    <n v="0.05"/>
    <n v="6213.0379999999996"/>
    <x v="1"/>
    <n v="2024"/>
    <n v="2366.88"/>
  </r>
  <r>
    <s v="T03645"/>
    <n v="45490"/>
    <s v="C072"/>
    <s v="P036"/>
    <s v="S001"/>
    <x v="4"/>
    <x v="0"/>
    <x v="3"/>
    <n v="2"/>
    <n v="1167.73"/>
    <n v="1501.46"/>
    <n v="0"/>
    <n v="3002.92"/>
    <x v="11"/>
    <n v="2024"/>
    <n v="667.46"/>
  </r>
  <r>
    <s v="T03646"/>
    <n v="45582"/>
    <s v="C185"/>
    <s v="P007"/>
    <s v="S001"/>
    <x v="18"/>
    <x v="1"/>
    <x v="3"/>
    <n v="4"/>
    <n v="764.02"/>
    <n v="1474.12"/>
    <n v="0.15"/>
    <n v="5012.0079999999998"/>
    <x v="6"/>
    <n v="2024"/>
    <n v="2840.3999999999996"/>
  </r>
  <r>
    <s v="T03647"/>
    <n v="45380"/>
    <s v="C106"/>
    <s v="P014"/>
    <s v="S002"/>
    <x v="0"/>
    <x v="0"/>
    <x v="2"/>
    <n v="2"/>
    <n v="797.94"/>
    <n v="1342.75"/>
    <n v="0.05"/>
    <n v="2551.2249999999999"/>
    <x v="2"/>
    <n v="2024"/>
    <n v="1089.6199999999999"/>
  </r>
  <r>
    <s v="T03648"/>
    <n v="45190"/>
    <s v="C136"/>
    <s v="P024"/>
    <s v="S001"/>
    <x v="14"/>
    <x v="1"/>
    <x v="3"/>
    <n v="3"/>
    <n v="813.07"/>
    <n v="1487.41"/>
    <n v="0.1"/>
    <n v="4016.0070000000005"/>
    <x v="5"/>
    <n v="2023"/>
    <n v="2023.02"/>
  </r>
  <r>
    <s v="T03649"/>
    <n v="45340"/>
    <s v="C041"/>
    <s v="P003"/>
    <s v="S001"/>
    <x v="46"/>
    <x v="0"/>
    <x v="3"/>
    <n v="2"/>
    <n v="169.03"/>
    <n v="337.63"/>
    <n v="0.1"/>
    <n v="607.73400000000004"/>
    <x v="10"/>
    <n v="2024"/>
    <n v="337.2"/>
  </r>
  <r>
    <s v="T03650"/>
    <n v="45557"/>
    <s v="C064"/>
    <s v="P029"/>
    <s v="S001"/>
    <x v="47"/>
    <x v="0"/>
    <x v="3"/>
    <n v="1"/>
    <n v="988.31"/>
    <n v="1485.05"/>
    <n v="0"/>
    <n v="1485.05"/>
    <x v="5"/>
    <n v="2024"/>
    <n v="496.74"/>
  </r>
  <r>
    <s v="T03651"/>
    <n v="45305"/>
    <s v="C104"/>
    <s v="P034"/>
    <s v="S004"/>
    <x v="12"/>
    <x v="1"/>
    <x v="1"/>
    <n v="5"/>
    <n v="246.07"/>
    <n v="428.05"/>
    <n v="0.15"/>
    <n v="1819.2124999999999"/>
    <x v="9"/>
    <n v="2024"/>
    <n v="909.90000000000009"/>
  </r>
  <r>
    <s v="T03652"/>
    <n v="45426"/>
    <s v="C109"/>
    <s v="P008"/>
    <s v="S003"/>
    <x v="48"/>
    <x v="0"/>
    <x v="0"/>
    <n v="5"/>
    <n v="70.59"/>
    <n v="109.78"/>
    <n v="0"/>
    <n v="548.9"/>
    <x v="4"/>
    <n v="2024"/>
    <n v="195.95"/>
  </r>
  <r>
    <s v="T03653"/>
    <n v="45541"/>
    <s v="C114"/>
    <s v="P043"/>
    <s v="S005"/>
    <x v="45"/>
    <x v="0"/>
    <x v="2"/>
    <n v="3"/>
    <n v="293.95999999999998"/>
    <n v="564.41999999999996"/>
    <n v="0.1"/>
    <n v="1523.9339999999997"/>
    <x v="5"/>
    <n v="2024"/>
    <n v="811.37999999999988"/>
  </r>
  <r>
    <s v="T03654"/>
    <n v="45683"/>
    <s v="C109"/>
    <s v="P008"/>
    <s v="S002"/>
    <x v="48"/>
    <x v="0"/>
    <x v="2"/>
    <n v="2"/>
    <n v="70.59"/>
    <n v="109.78"/>
    <n v="0.1"/>
    <n v="197.60400000000001"/>
    <x v="9"/>
    <n v="2025"/>
    <n v="78.38"/>
  </r>
  <r>
    <s v="T03655"/>
    <n v="45686"/>
    <s v="C028"/>
    <s v="P047"/>
    <s v="S002"/>
    <x v="28"/>
    <x v="1"/>
    <x v="2"/>
    <n v="3"/>
    <n v="722.74"/>
    <n v="1197.18"/>
    <n v="0.15"/>
    <n v="3052.8089999999997"/>
    <x v="9"/>
    <n v="2025"/>
    <n v="1423.3200000000002"/>
  </r>
  <r>
    <s v="T03656"/>
    <n v="45559"/>
    <s v="C001"/>
    <s v="P026"/>
    <s v="S001"/>
    <x v="15"/>
    <x v="2"/>
    <x v="3"/>
    <n v="1"/>
    <n v="584.4"/>
    <n v="1015.76"/>
    <n v="0"/>
    <n v="1015.76"/>
    <x v="5"/>
    <n v="2024"/>
    <n v="431.36"/>
  </r>
  <r>
    <s v="T03657"/>
    <n v="45898"/>
    <s v="C132"/>
    <s v="P046"/>
    <s v="S001"/>
    <x v="42"/>
    <x v="0"/>
    <x v="3"/>
    <n v="1"/>
    <n v="926.55"/>
    <n v="1165.3699999999999"/>
    <n v="0.05"/>
    <n v="1107.1014999999998"/>
    <x v="3"/>
    <n v="2025"/>
    <n v="238.81999999999994"/>
  </r>
  <r>
    <s v="T03658"/>
    <n v="45868"/>
    <s v="C189"/>
    <s v="P039"/>
    <s v="S004"/>
    <x v="22"/>
    <x v="0"/>
    <x v="1"/>
    <n v="5"/>
    <n v="398.25"/>
    <n v="540.94000000000005"/>
    <n v="0.05"/>
    <n v="2569.4650000000001"/>
    <x v="11"/>
    <n v="2025"/>
    <n v="713.45000000000027"/>
  </r>
  <r>
    <s v="T03659"/>
    <n v="45326"/>
    <s v="C116"/>
    <s v="P007"/>
    <s v="S004"/>
    <x v="18"/>
    <x v="1"/>
    <x v="1"/>
    <n v="3"/>
    <n v="764.02"/>
    <n v="1474.12"/>
    <n v="0"/>
    <n v="4422.3599999999997"/>
    <x v="10"/>
    <n v="2024"/>
    <n v="2130.2999999999997"/>
  </r>
  <r>
    <s v="T03660"/>
    <n v="45789"/>
    <s v="C042"/>
    <s v="P042"/>
    <s v="S004"/>
    <x v="10"/>
    <x v="0"/>
    <x v="1"/>
    <n v="5"/>
    <n v="316.63"/>
    <n v="453.62"/>
    <n v="0"/>
    <n v="2268.1"/>
    <x v="4"/>
    <n v="2025"/>
    <n v="684.95"/>
  </r>
  <r>
    <s v="T03661"/>
    <n v="45494"/>
    <s v="C133"/>
    <s v="P042"/>
    <s v="S001"/>
    <x v="10"/>
    <x v="0"/>
    <x v="3"/>
    <n v="3"/>
    <n v="316.63"/>
    <n v="453.62"/>
    <n v="0.15"/>
    <n v="1156.731"/>
    <x v="11"/>
    <n v="2024"/>
    <n v="410.97"/>
  </r>
  <r>
    <s v="T03662"/>
    <n v="45451"/>
    <s v="C038"/>
    <s v="P029"/>
    <s v="S005"/>
    <x v="47"/>
    <x v="0"/>
    <x v="2"/>
    <n v="1"/>
    <n v="988.31"/>
    <n v="1485.05"/>
    <n v="0"/>
    <n v="1485.05"/>
    <x v="0"/>
    <n v="2024"/>
    <n v="496.74"/>
  </r>
  <r>
    <s v="T03663"/>
    <n v="45458"/>
    <s v="C181"/>
    <s v="P050"/>
    <s v="S001"/>
    <x v="3"/>
    <x v="0"/>
    <x v="3"/>
    <n v="4"/>
    <n v="775.07"/>
    <n v="1044.6400000000001"/>
    <n v="0"/>
    <n v="4178.5600000000004"/>
    <x v="0"/>
    <n v="2024"/>
    <n v="1078.2800000000002"/>
  </r>
  <r>
    <s v="T03664"/>
    <n v="45504"/>
    <s v="C131"/>
    <s v="P032"/>
    <s v="S001"/>
    <x v="44"/>
    <x v="2"/>
    <x v="3"/>
    <n v="4"/>
    <n v="164.01"/>
    <n v="304.70999999999998"/>
    <n v="0.15"/>
    <n v="1036.0139999999999"/>
    <x v="11"/>
    <n v="2024"/>
    <n v="562.79999999999995"/>
  </r>
  <r>
    <s v="T03665"/>
    <n v="45803"/>
    <s v="C064"/>
    <s v="P023"/>
    <s v="S001"/>
    <x v="20"/>
    <x v="0"/>
    <x v="3"/>
    <n v="4"/>
    <n v="1014.91"/>
    <n v="1878.47"/>
    <n v="0.05"/>
    <n v="7138.1859999999997"/>
    <x v="4"/>
    <n v="2025"/>
    <n v="3454.2400000000002"/>
  </r>
  <r>
    <s v="T03666"/>
    <n v="45204"/>
    <s v="C021"/>
    <s v="P038"/>
    <s v="S001"/>
    <x v="41"/>
    <x v="0"/>
    <x v="3"/>
    <n v="3"/>
    <n v="285.23"/>
    <n v="366.93"/>
    <n v="0.1"/>
    <n v="990.71100000000001"/>
    <x v="6"/>
    <n v="2023"/>
    <n v="245.09999999999997"/>
  </r>
  <r>
    <s v="T03667"/>
    <n v="45200"/>
    <s v="C126"/>
    <s v="P042"/>
    <s v="S003"/>
    <x v="10"/>
    <x v="0"/>
    <x v="0"/>
    <n v="2"/>
    <n v="316.63"/>
    <n v="453.62"/>
    <n v="0.15"/>
    <n v="771.154"/>
    <x v="6"/>
    <n v="2023"/>
    <n v="273.98"/>
  </r>
  <r>
    <s v="T03668"/>
    <n v="45795"/>
    <s v="C030"/>
    <s v="P015"/>
    <s v="S002"/>
    <x v="40"/>
    <x v="0"/>
    <x v="2"/>
    <n v="1"/>
    <n v="187.6"/>
    <n v="270.45"/>
    <n v="0"/>
    <n v="270.45"/>
    <x v="4"/>
    <n v="2025"/>
    <n v="82.85"/>
  </r>
  <r>
    <s v="T03669"/>
    <n v="45334"/>
    <s v="C047"/>
    <s v="P046"/>
    <s v="S003"/>
    <x v="42"/>
    <x v="0"/>
    <x v="0"/>
    <n v="5"/>
    <n v="926.55"/>
    <n v="1165.3699999999999"/>
    <n v="0.1"/>
    <n v="5244.165"/>
    <x v="10"/>
    <n v="2024"/>
    <n v="1194.0999999999997"/>
  </r>
  <r>
    <s v="T03670"/>
    <n v="45664"/>
    <s v="C110"/>
    <s v="P028"/>
    <s v="S004"/>
    <x v="25"/>
    <x v="1"/>
    <x v="1"/>
    <n v="5"/>
    <n v="363.33"/>
    <n v="673.78"/>
    <n v="0.1"/>
    <n v="3032.0099999999998"/>
    <x v="9"/>
    <n v="2025"/>
    <n v="1552.25"/>
  </r>
  <r>
    <s v="T03671"/>
    <n v="45884"/>
    <s v="C008"/>
    <s v="P048"/>
    <s v="S002"/>
    <x v="11"/>
    <x v="0"/>
    <x v="2"/>
    <n v="1"/>
    <n v="794.8"/>
    <n v="1216.3599999999999"/>
    <n v="0"/>
    <n v="1216.3599999999999"/>
    <x v="3"/>
    <n v="2025"/>
    <n v="421.55999999999995"/>
  </r>
  <r>
    <s v="T03672"/>
    <n v="45561"/>
    <s v="C051"/>
    <s v="P035"/>
    <s v="S002"/>
    <x v="7"/>
    <x v="1"/>
    <x v="2"/>
    <n v="5"/>
    <n v="1195.6300000000001"/>
    <n v="1562.43"/>
    <n v="0.15"/>
    <n v="6640.3275000000003"/>
    <x v="5"/>
    <n v="2024"/>
    <n v="1833.9999999999998"/>
  </r>
  <r>
    <s v="T03673"/>
    <n v="45829"/>
    <s v="C113"/>
    <s v="P022"/>
    <s v="S003"/>
    <x v="9"/>
    <x v="2"/>
    <x v="0"/>
    <n v="4"/>
    <n v="19.05"/>
    <n v="25.57"/>
    <n v="0.15"/>
    <n v="86.938000000000002"/>
    <x v="0"/>
    <n v="2025"/>
    <n v="26.08"/>
  </r>
  <r>
    <s v="T03674"/>
    <n v="45798"/>
    <s v="C039"/>
    <s v="P026"/>
    <s v="S001"/>
    <x v="15"/>
    <x v="2"/>
    <x v="3"/>
    <n v="3"/>
    <n v="584.4"/>
    <n v="1015.76"/>
    <n v="0"/>
    <n v="3047.2799999999997"/>
    <x v="4"/>
    <n v="2025"/>
    <n v="1294.08"/>
  </r>
  <r>
    <s v="T03675"/>
    <n v="45618"/>
    <s v="C036"/>
    <s v="P003"/>
    <s v="S004"/>
    <x v="46"/>
    <x v="0"/>
    <x v="1"/>
    <n v="1"/>
    <n v="169.03"/>
    <n v="337.63"/>
    <n v="0"/>
    <n v="337.63"/>
    <x v="1"/>
    <n v="2024"/>
    <n v="168.6"/>
  </r>
  <r>
    <s v="T03676"/>
    <n v="45517"/>
    <s v="C069"/>
    <s v="P039"/>
    <s v="S004"/>
    <x v="22"/>
    <x v="0"/>
    <x v="1"/>
    <n v="4"/>
    <n v="398.25"/>
    <n v="540.94000000000005"/>
    <n v="0.15"/>
    <n v="1839.1960000000001"/>
    <x v="3"/>
    <n v="2024"/>
    <n v="570.76000000000022"/>
  </r>
  <r>
    <s v="T03677"/>
    <n v="45595"/>
    <s v="C080"/>
    <s v="P032"/>
    <s v="S003"/>
    <x v="44"/>
    <x v="2"/>
    <x v="0"/>
    <n v="5"/>
    <n v="164.01"/>
    <n v="304.70999999999998"/>
    <n v="0"/>
    <n v="1523.55"/>
    <x v="6"/>
    <n v="2024"/>
    <n v="703.5"/>
  </r>
  <r>
    <s v="T03678"/>
    <n v="45366"/>
    <s v="C030"/>
    <s v="P014"/>
    <s v="S001"/>
    <x v="0"/>
    <x v="0"/>
    <x v="3"/>
    <n v="4"/>
    <n v="797.94"/>
    <n v="1342.75"/>
    <n v="0.15"/>
    <n v="4565.3499999999995"/>
    <x v="2"/>
    <n v="2024"/>
    <n v="2179.2399999999998"/>
  </r>
  <r>
    <s v="T03679"/>
    <n v="45718"/>
    <s v="C032"/>
    <s v="P029"/>
    <s v="S003"/>
    <x v="47"/>
    <x v="0"/>
    <x v="0"/>
    <n v="1"/>
    <n v="988.31"/>
    <n v="1485.05"/>
    <n v="0"/>
    <n v="1485.05"/>
    <x v="2"/>
    <n v="2025"/>
    <n v="496.74"/>
  </r>
  <r>
    <s v="T03680"/>
    <n v="45261"/>
    <s v="C150"/>
    <s v="P018"/>
    <s v="S002"/>
    <x v="19"/>
    <x v="1"/>
    <x v="2"/>
    <n v="5"/>
    <n v="703.83"/>
    <n v="1079.8900000000001"/>
    <n v="0"/>
    <n v="5399.4500000000007"/>
    <x v="7"/>
    <n v="2023"/>
    <n v="1880.3000000000002"/>
  </r>
  <r>
    <s v="T03681"/>
    <n v="45761"/>
    <s v="C147"/>
    <s v="P029"/>
    <s v="S001"/>
    <x v="47"/>
    <x v="0"/>
    <x v="3"/>
    <n v="3"/>
    <n v="988.31"/>
    <n v="1485.05"/>
    <n v="0.05"/>
    <n v="4232.392499999999"/>
    <x v="8"/>
    <n v="2025"/>
    <n v="1490.22"/>
  </r>
  <r>
    <s v="T03682"/>
    <n v="45525"/>
    <s v="C082"/>
    <s v="P025"/>
    <s v="S002"/>
    <x v="33"/>
    <x v="0"/>
    <x v="2"/>
    <n v="1"/>
    <n v="258.72000000000003"/>
    <n v="429.15"/>
    <n v="0.1"/>
    <n v="386.23500000000001"/>
    <x v="3"/>
    <n v="2024"/>
    <n v="170.42999999999995"/>
  </r>
  <r>
    <s v="T03683"/>
    <n v="45592"/>
    <s v="C151"/>
    <s v="P015"/>
    <s v="S003"/>
    <x v="40"/>
    <x v="0"/>
    <x v="0"/>
    <n v="5"/>
    <n v="187.6"/>
    <n v="270.45"/>
    <n v="0.15"/>
    <n v="1149.4124999999999"/>
    <x v="6"/>
    <n v="2024"/>
    <n v="414.25"/>
  </r>
  <r>
    <s v="T03684"/>
    <n v="45768"/>
    <s v="C156"/>
    <s v="P048"/>
    <s v="S005"/>
    <x v="11"/>
    <x v="0"/>
    <x v="2"/>
    <n v="4"/>
    <n v="794.8"/>
    <n v="1216.3599999999999"/>
    <n v="0.05"/>
    <n v="4622.1679999999997"/>
    <x v="8"/>
    <n v="2025"/>
    <n v="1686.2399999999998"/>
  </r>
  <r>
    <s v="T03685"/>
    <n v="45844"/>
    <s v="C051"/>
    <s v="P028"/>
    <s v="S004"/>
    <x v="25"/>
    <x v="1"/>
    <x v="1"/>
    <n v="5"/>
    <n v="363.33"/>
    <n v="673.78"/>
    <n v="0.15"/>
    <n v="2863.5649999999996"/>
    <x v="11"/>
    <n v="2025"/>
    <n v="1552.25"/>
  </r>
  <r>
    <s v="T03686"/>
    <n v="45828"/>
    <s v="C107"/>
    <s v="P048"/>
    <s v="S004"/>
    <x v="11"/>
    <x v="0"/>
    <x v="1"/>
    <n v="5"/>
    <n v="794.8"/>
    <n v="1216.3599999999999"/>
    <n v="0.1"/>
    <n v="5473.62"/>
    <x v="0"/>
    <n v="2025"/>
    <n v="2107.7999999999997"/>
  </r>
  <r>
    <s v="T03687"/>
    <n v="45362"/>
    <s v="C106"/>
    <s v="P016"/>
    <s v="S004"/>
    <x v="13"/>
    <x v="0"/>
    <x v="1"/>
    <n v="1"/>
    <n v="1451.16"/>
    <n v="1858.75"/>
    <n v="0.05"/>
    <n v="1765.8125"/>
    <x v="2"/>
    <n v="2024"/>
    <n v="407.58999999999992"/>
  </r>
  <r>
    <s v="T03688"/>
    <n v="45196"/>
    <s v="C125"/>
    <s v="P036"/>
    <s v="S003"/>
    <x v="4"/>
    <x v="0"/>
    <x v="0"/>
    <n v="1"/>
    <n v="1167.73"/>
    <n v="1501.46"/>
    <n v="0.15"/>
    <n v="1276.241"/>
    <x v="5"/>
    <n v="2023"/>
    <n v="333.73"/>
  </r>
  <r>
    <s v="T03689"/>
    <n v="45824"/>
    <s v="C147"/>
    <s v="P013"/>
    <s v="S003"/>
    <x v="21"/>
    <x v="0"/>
    <x v="0"/>
    <n v="2"/>
    <n v="675.1"/>
    <n v="1134.8"/>
    <n v="0.05"/>
    <n v="2156.12"/>
    <x v="0"/>
    <n v="2025"/>
    <n v="919.39999999999986"/>
  </r>
  <r>
    <s v="T03690"/>
    <n v="45831"/>
    <s v="C196"/>
    <s v="P045"/>
    <s v="S003"/>
    <x v="8"/>
    <x v="2"/>
    <x v="0"/>
    <n v="4"/>
    <n v="1004.56"/>
    <n v="1879.08"/>
    <n v="0.05"/>
    <n v="7140.503999999999"/>
    <x v="0"/>
    <n v="2025"/>
    <n v="3498.08"/>
  </r>
  <r>
    <s v="T03691"/>
    <n v="45689"/>
    <s v="C189"/>
    <s v="P019"/>
    <s v="S005"/>
    <x v="26"/>
    <x v="1"/>
    <x v="2"/>
    <n v="5"/>
    <n v="1346.48"/>
    <n v="1762.92"/>
    <n v="0.1"/>
    <n v="7933.14"/>
    <x v="10"/>
    <n v="2025"/>
    <n v="2082.2000000000003"/>
  </r>
  <r>
    <s v="T03692"/>
    <n v="45672"/>
    <s v="C157"/>
    <s v="P003"/>
    <s v="S004"/>
    <x v="46"/>
    <x v="0"/>
    <x v="1"/>
    <n v="1"/>
    <n v="169.03"/>
    <n v="337.63"/>
    <n v="0"/>
    <n v="337.63"/>
    <x v="9"/>
    <n v="2025"/>
    <n v="168.6"/>
  </r>
  <r>
    <s v="T03693"/>
    <n v="45576"/>
    <s v="C043"/>
    <s v="P028"/>
    <s v="S004"/>
    <x v="25"/>
    <x v="1"/>
    <x v="1"/>
    <n v="2"/>
    <n v="363.33"/>
    <n v="673.78"/>
    <n v="0"/>
    <n v="1347.56"/>
    <x v="6"/>
    <n v="2024"/>
    <n v="620.9"/>
  </r>
  <r>
    <s v="T03694"/>
    <n v="45771"/>
    <s v="C120"/>
    <s v="P050"/>
    <s v="S001"/>
    <x v="3"/>
    <x v="0"/>
    <x v="3"/>
    <n v="5"/>
    <n v="775.07"/>
    <n v="1044.6400000000001"/>
    <n v="0.15"/>
    <n v="4439.72"/>
    <x v="8"/>
    <n v="2025"/>
    <n v="1347.8500000000004"/>
  </r>
  <r>
    <s v="T03695"/>
    <n v="45730"/>
    <s v="C028"/>
    <s v="P028"/>
    <s v="S001"/>
    <x v="25"/>
    <x v="1"/>
    <x v="3"/>
    <n v="4"/>
    <n v="363.33"/>
    <n v="673.78"/>
    <n v="0"/>
    <n v="2695.12"/>
    <x v="2"/>
    <n v="2025"/>
    <n v="1241.8"/>
  </r>
  <r>
    <s v="T03696"/>
    <n v="45387"/>
    <s v="C170"/>
    <s v="P021"/>
    <s v="S001"/>
    <x v="23"/>
    <x v="2"/>
    <x v="3"/>
    <n v="3"/>
    <n v="977.09"/>
    <n v="1227.24"/>
    <n v="0"/>
    <n v="3681.7200000000003"/>
    <x v="8"/>
    <n v="2024"/>
    <n v="750.44999999999993"/>
  </r>
  <r>
    <s v="T03697"/>
    <n v="45300"/>
    <s v="C061"/>
    <s v="P007"/>
    <s v="S003"/>
    <x v="18"/>
    <x v="1"/>
    <x v="0"/>
    <n v="5"/>
    <n v="764.02"/>
    <n v="1474.12"/>
    <n v="0.15"/>
    <n v="6265.0099999999993"/>
    <x v="9"/>
    <n v="2024"/>
    <n v="3550.4999999999995"/>
  </r>
  <r>
    <s v="T03698"/>
    <n v="45677"/>
    <s v="C029"/>
    <s v="P045"/>
    <s v="S001"/>
    <x v="8"/>
    <x v="2"/>
    <x v="3"/>
    <n v="4"/>
    <n v="1004.56"/>
    <n v="1879.08"/>
    <n v="0"/>
    <n v="7516.32"/>
    <x v="9"/>
    <n v="2025"/>
    <n v="3498.08"/>
  </r>
  <r>
    <s v="T03699"/>
    <n v="45723"/>
    <s v="C170"/>
    <s v="P022"/>
    <s v="S005"/>
    <x v="9"/>
    <x v="2"/>
    <x v="2"/>
    <n v="1"/>
    <n v="19.05"/>
    <n v="25.57"/>
    <n v="0"/>
    <n v="25.57"/>
    <x v="2"/>
    <n v="2025"/>
    <n v="6.52"/>
  </r>
  <r>
    <s v="T03700"/>
    <n v="45285"/>
    <s v="C067"/>
    <s v="P002"/>
    <s v="S003"/>
    <x v="2"/>
    <x v="1"/>
    <x v="0"/>
    <n v="5"/>
    <n v="527.62"/>
    <n v="818.76"/>
    <n v="0.05"/>
    <n v="3889.11"/>
    <x v="7"/>
    <n v="2023"/>
    <n v="1455.6999999999998"/>
  </r>
  <r>
    <s v="T03701"/>
    <n v="45187"/>
    <s v="C195"/>
    <s v="P048"/>
    <s v="S001"/>
    <x v="11"/>
    <x v="0"/>
    <x v="3"/>
    <n v="4"/>
    <n v="794.8"/>
    <n v="1216.3599999999999"/>
    <n v="0.1"/>
    <n v="4378.8959999999997"/>
    <x v="5"/>
    <n v="2023"/>
    <n v="1686.2399999999998"/>
  </r>
  <r>
    <s v="T03702"/>
    <n v="45578"/>
    <s v="C147"/>
    <s v="P026"/>
    <s v="S004"/>
    <x v="15"/>
    <x v="2"/>
    <x v="1"/>
    <n v="5"/>
    <n v="584.4"/>
    <n v="1015.76"/>
    <n v="0.1"/>
    <n v="4570.92"/>
    <x v="6"/>
    <n v="2024"/>
    <n v="2156.8000000000002"/>
  </r>
  <r>
    <s v="T03703"/>
    <n v="45277"/>
    <s v="C003"/>
    <s v="P046"/>
    <s v="S005"/>
    <x v="42"/>
    <x v="0"/>
    <x v="2"/>
    <n v="2"/>
    <n v="926.55"/>
    <n v="1165.3699999999999"/>
    <n v="0"/>
    <n v="2330.7399999999998"/>
    <x v="7"/>
    <n v="2023"/>
    <n v="477.63999999999987"/>
  </r>
  <r>
    <s v="T03704"/>
    <n v="45668"/>
    <s v="C067"/>
    <s v="P024"/>
    <s v="S005"/>
    <x v="14"/>
    <x v="1"/>
    <x v="2"/>
    <n v="1"/>
    <n v="813.07"/>
    <n v="1487.41"/>
    <n v="0.15"/>
    <n v="1264.2985000000001"/>
    <x v="9"/>
    <n v="2025"/>
    <n v="674.34"/>
  </r>
  <r>
    <s v="T03705"/>
    <n v="45339"/>
    <s v="C082"/>
    <s v="P026"/>
    <s v="S004"/>
    <x v="15"/>
    <x v="2"/>
    <x v="1"/>
    <n v="1"/>
    <n v="584.4"/>
    <n v="1015.76"/>
    <n v="0.05"/>
    <n v="964.97199999999998"/>
    <x v="10"/>
    <n v="2024"/>
    <n v="431.36"/>
  </r>
  <r>
    <s v="T03706"/>
    <n v="45198"/>
    <s v="C098"/>
    <s v="P047"/>
    <s v="S005"/>
    <x v="28"/>
    <x v="1"/>
    <x v="2"/>
    <n v="1"/>
    <n v="722.74"/>
    <n v="1197.18"/>
    <n v="0.1"/>
    <n v="1077.462"/>
    <x v="5"/>
    <n v="2023"/>
    <n v="474.44000000000005"/>
  </r>
  <r>
    <s v="T03707"/>
    <n v="45330"/>
    <s v="C024"/>
    <s v="P001"/>
    <s v="S001"/>
    <x v="31"/>
    <x v="1"/>
    <x v="3"/>
    <n v="2"/>
    <n v="1323.38"/>
    <n v="1673.69"/>
    <n v="0.15"/>
    <n v="2845.2730000000001"/>
    <x v="10"/>
    <n v="2024"/>
    <n v="700.61999999999989"/>
  </r>
  <r>
    <s v="T03708"/>
    <n v="45518"/>
    <s v="C043"/>
    <s v="P011"/>
    <s v="S005"/>
    <x v="17"/>
    <x v="1"/>
    <x v="2"/>
    <n v="4"/>
    <n v="190.67"/>
    <n v="248.57"/>
    <n v="0.05"/>
    <n v="944.56599999999992"/>
    <x v="3"/>
    <n v="2024"/>
    <n v="231.60000000000002"/>
  </r>
  <r>
    <s v="T03709"/>
    <n v="45840"/>
    <s v="C186"/>
    <s v="P044"/>
    <s v="S004"/>
    <x v="32"/>
    <x v="0"/>
    <x v="1"/>
    <n v="5"/>
    <n v="797.54"/>
    <n v="1286.55"/>
    <n v="0.15"/>
    <n v="5467.8374999999996"/>
    <x v="11"/>
    <n v="2025"/>
    <n v="2445.0500000000002"/>
  </r>
  <r>
    <s v="T03710"/>
    <n v="45665"/>
    <s v="C069"/>
    <s v="P016"/>
    <s v="S001"/>
    <x v="13"/>
    <x v="0"/>
    <x v="3"/>
    <n v="5"/>
    <n v="1451.16"/>
    <n v="1858.75"/>
    <n v="0.1"/>
    <n v="8364.375"/>
    <x v="9"/>
    <n v="2025"/>
    <n v="2037.9499999999996"/>
  </r>
  <r>
    <s v="T03711"/>
    <n v="45617"/>
    <s v="C183"/>
    <s v="P028"/>
    <s v="S001"/>
    <x v="25"/>
    <x v="1"/>
    <x v="3"/>
    <n v="3"/>
    <n v="363.33"/>
    <n v="673.78"/>
    <n v="0"/>
    <n v="2021.34"/>
    <x v="1"/>
    <n v="2024"/>
    <n v="931.34999999999991"/>
  </r>
  <r>
    <s v="T03712"/>
    <n v="45549"/>
    <s v="C029"/>
    <s v="P009"/>
    <s v="S003"/>
    <x v="5"/>
    <x v="2"/>
    <x v="0"/>
    <n v="4"/>
    <n v="80.36"/>
    <n v="123.19"/>
    <n v="0"/>
    <n v="492.76"/>
    <x v="5"/>
    <n v="2024"/>
    <n v="171.32"/>
  </r>
  <r>
    <s v="T03713"/>
    <n v="45622"/>
    <s v="C142"/>
    <s v="P032"/>
    <s v="S002"/>
    <x v="44"/>
    <x v="2"/>
    <x v="2"/>
    <n v="2"/>
    <n v="164.01"/>
    <n v="304.70999999999998"/>
    <n v="0.15"/>
    <n v="518.00699999999995"/>
    <x v="1"/>
    <n v="2024"/>
    <n v="281.39999999999998"/>
  </r>
  <r>
    <s v="T03714"/>
    <n v="45843"/>
    <s v="C173"/>
    <s v="P046"/>
    <s v="S005"/>
    <x v="42"/>
    <x v="0"/>
    <x v="2"/>
    <n v="5"/>
    <n v="926.55"/>
    <n v="1165.3699999999999"/>
    <n v="0.05"/>
    <n v="5535.5074999999988"/>
    <x v="11"/>
    <n v="2025"/>
    <n v="1194.0999999999997"/>
  </r>
  <r>
    <s v="T03715"/>
    <n v="45824"/>
    <s v="C186"/>
    <s v="P047"/>
    <s v="S004"/>
    <x v="28"/>
    <x v="1"/>
    <x v="1"/>
    <n v="3"/>
    <n v="722.74"/>
    <n v="1197.18"/>
    <n v="0"/>
    <n v="3591.54"/>
    <x v="0"/>
    <n v="2025"/>
    <n v="1423.3200000000002"/>
  </r>
  <r>
    <s v="T03716"/>
    <n v="45291"/>
    <s v="C149"/>
    <s v="P012"/>
    <s v="S004"/>
    <x v="38"/>
    <x v="1"/>
    <x v="1"/>
    <n v="2"/>
    <n v="818.24"/>
    <n v="1193.0899999999999"/>
    <n v="0.1"/>
    <n v="2147.5619999999999"/>
    <x v="7"/>
    <n v="2023"/>
    <n v="749.69999999999982"/>
  </r>
  <r>
    <s v="T03717"/>
    <n v="45196"/>
    <s v="C155"/>
    <s v="P018"/>
    <s v="S004"/>
    <x v="19"/>
    <x v="1"/>
    <x v="1"/>
    <n v="3"/>
    <n v="703.83"/>
    <n v="1079.8900000000001"/>
    <n v="0.15"/>
    <n v="2753.7195000000002"/>
    <x v="5"/>
    <n v="2023"/>
    <n v="1128.1800000000003"/>
  </r>
  <r>
    <s v="T03718"/>
    <n v="45675"/>
    <s v="C140"/>
    <s v="P026"/>
    <s v="S002"/>
    <x v="15"/>
    <x v="2"/>
    <x v="2"/>
    <n v="3"/>
    <n v="584.4"/>
    <n v="1015.76"/>
    <n v="0.15"/>
    <n v="2590.1879999999996"/>
    <x v="9"/>
    <n v="2025"/>
    <n v="1294.08"/>
  </r>
  <r>
    <s v="T03719"/>
    <n v="45826"/>
    <s v="C069"/>
    <s v="P030"/>
    <s v="S004"/>
    <x v="1"/>
    <x v="0"/>
    <x v="1"/>
    <n v="5"/>
    <n v="15.28"/>
    <n v="29.24"/>
    <n v="0.1"/>
    <n v="131.57999999999998"/>
    <x v="0"/>
    <n v="2025"/>
    <n v="69.8"/>
  </r>
  <r>
    <s v="T03720"/>
    <n v="45734"/>
    <s v="C017"/>
    <s v="P037"/>
    <s v="S004"/>
    <x v="27"/>
    <x v="1"/>
    <x v="1"/>
    <n v="1"/>
    <n v="1451.27"/>
    <n v="1952.65"/>
    <n v="0.05"/>
    <n v="1855.0174999999999"/>
    <x v="2"/>
    <n v="2025"/>
    <n v="501.38000000000011"/>
  </r>
  <r>
    <s v="T03721"/>
    <n v="45732"/>
    <s v="C027"/>
    <s v="P003"/>
    <s v="S004"/>
    <x v="46"/>
    <x v="0"/>
    <x v="1"/>
    <n v="2"/>
    <n v="169.03"/>
    <n v="337.63"/>
    <n v="0.05"/>
    <n v="641.49699999999996"/>
    <x v="2"/>
    <n v="2025"/>
    <n v="337.2"/>
  </r>
  <r>
    <s v="T03722"/>
    <n v="45534"/>
    <s v="C149"/>
    <s v="P008"/>
    <s v="S002"/>
    <x v="48"/>
    <x v="0"/>
    <x v="2"/>
    <n v="4"/>
    <n v="70.59"/>
    <n v="109.78"/>
    <n v="0.1"/>
    <n v="395.20800000000003"/>
    <x v="3"/>
    <n v="2024"/>
    <n v="156.76"/>
  </r>
  <r>
    <s v="T03723"/>
    <n v="45902"/>
    <s v="C001"/>
    <s v="P014"/>
    <s v="S005"/>
    <x v="0"/>
    <x v="0"/>
    <x v="2"/>
    <n v="5"/>
    <n v="797.94"/>
    <n v="1342.75"/>
    <n v="0.05"/>
    <n v="6378.0625"/>
    <x v="5"/>
    <n v="2025"/>
    <n v="2724.0499999999997"/>
  </r>
  <r>
    <s v="T03724"/>
    <n v="45856"/>
    <s v="C137"/>
    <s v="P045"/>
    <s v="S004"/>
    <x v="8"/>
    <x v="2"/>
    <x v="1"/>
    <n v="5"/>
    <n v="1004.56"/>
    <n v="1879.08"/>
    <n v="0.05"/>
    <n v="8925.6299999999992"/>
    <x v="11"/>
    <n v="2025"/>
    <n v="4372.6000000000004"/>
  </r>
  <r>
    <s v="T03725"/>
    <n v="45343"/>
    <s v="C112"/>
    <s v="P047"/>
    <s v="S002"/>
    <x v="28"/>
    <x v="1"/>
    <x v="2"/>
    <n v="3"/>
    <n v="722.74"/>
    <n v="1197.18"/>
    <n v="0.15"/>
    <n v="3052.8089999999997"/>
    <x v="10"/>
    <n v="2024"/>
    <n v="1423.3200000000002"/>
  </r>
  <r>
    <s v="T03726"/>
    <n v="45599"/>
    <s v="C039"/>
    <s v="P011"/>
    <s v="S005"/>
    <x v="17"/>
    <x v="1"/>
    <x v="2"/>
    <n v="4"/>
    <n v="190.67"/>
    <n v="248.57"/>
    <n v="0"/>
    <n v="994.28"/>
    <x v="1"/>
    <n v="2024"/>
    <n v="231.60000000000002"/>
  </r>
  <r>
    <s v="T03727"/>
    <n v="45581"/>
    <s v="C006"/>
    <s v="P010"/>
    <s v="S005"/>
    <x v="36"/>
    <x v="1"/>
    <x v="2"/>
    <n v="1"/>
    <n v="838.95"/>
    <n v="1194.1199999999999"/>
    <n v="0"/>
    <n v="1194.1199999999999"/>
    <x v="6"/>
    <n v="2024"/>
    <n v="355.16999999999985"/>
  </r>
  <r>
    <s v="T03728"/>
    <n v="45698"/>
    <s v="C019"/>
    <s v="P044"/>
    <s v="S002"/>
    <x v="32"/>
    <x v="0"/>
    <x v="2"/>
    <n v="1"/>
    <n v="797.54"/>
    <n v="1286.55"/>
    <n v="0.05"/>
    <n v="1222.2224999999999"/>
    <x v="10"/>
    <n v="2025"/>
    <n v="489.01"/>
  </r>
  <r>
    <s v="T03729"/>
    <n v="45440"/>
    <s v="C170"/>
    <s v="P037"/>
    <s v="S005"/>
    <x v="27"/>
    <x v="1"/>
    <x v="2"/>
    <n v="2"/>
    <n v="1451.27"/>
    <n v="1952.65"/>
    <n v="0.05"/>
    <n v="3710.0349999999999"/>
    <x v="4"/>
    <n v="2024"/>
    <n v="1002.7600000000002"/>
  </r>
  <r>
    <s v="T03730"/>
    <n v="45831"/>
    <s v="C028"/>
    <s v="P040"/>
    <s v="S002"/>
    <x v="37"/>
    <x v="1"/>
    <x v="2"/>
    <n v="2"/>
    <n v="1322.44"/>
    <n v="1745.61"/>
    <n v="0.15"/>
    <n v="2967.5369999999998"/>
    <x v="0"/>
    <n v="2025"/>
    <n v="846.33999999999969"/>
  </r>
  <r>
    <s v="T03731"/>
    <n v="45602"/>
    <s v="C001"/>
    <s v="P010"/>
    <s v="S003"/>
    <x v="36"/>
    <x v="1"/>
    <x v="0"/>
    <n v="2"/>
    <n v="838.95"/>
    <n v="1194.1199999999999"/>
    <n v="0.05"/>
    <n v="2268.8279999999995"/>
    <x v="1"/>
    <n v="2024"/>
    <n v="710.33999999999969"/>
  </r>
  <r>
    <s v="T03732"/>
    <n v="45697"/>
    <s v="C066"/>
    <s v="P034"/>
    <s v="S003"/>
    <x v="12"/>
    <x v="1"/>
    <x v="0"/>
    <n v="5"/>
    <n v="246.07"/>
    <n v="428.05"/>
    <n v="0"/>
    <n v="2140.25"/>
    <x v="10"/>
    <n v="2025"/>
    <n v="909.90000000000009"/>
  </r>
  <r>
    <s v="T03733"/>
    <n v="45871"/>
    <s v="C086"/>
    <s v="P047"/>
    <s v="S001"/>
    <x v="28"/>
    <x v="1"/>
    <x v="3"/>
    <n v="2"/>
    <n v="722.74"/>
    <n v="1197.18"/>
    <n v="0.1"/>
    <n v="2154.924"/>
    <x v="3"/>
    <n v="2025"/>
    <n v="948.88000000000011"/>
  </r>
  <r>
    <s v="T03734"/>
    <n v="45909"/>
    <s v="C193"/>
    <s v="P028"/>
    <s v="S003"/>
    <x v="25"/>
    <x v="1"/>
    <x v="0"/>
    <n v="4"/>
    <n v="363.33"/>
    <n v="673.78"/>
    <n v="0.05"/>
    <n v="2560.3639999999996"/>
    <x v="5"/>
    <n v="2025"/>
    <n v="1241.8"/>
  </r>
  <r>
    <s v="T03735"/>
    <n v="45270"/>
    <s v="C032"/>
    <s v="P005"/>
    <s v="S005"/>
    <x v="6"/>
    <x v="0"/>
    <x v="2"/>
    <n v="1"/>
    <n v="1004.09"/>
    <n v="1396.22"/>
    <n v="0.15"/>
    <n v="1186.787"/>
    <x v="7"/>
    <n v="2023"/>
    <n v="392.13"/>
  </r>
  <r>
    <s v="T03736"/>
    <n v="45358"/>
    <s v="C167"/>
    <s v="P040"/>
    <s v="S001"/>
    <x v="37"/>
    <x v="1"/>
    <x v="3"/>
    <n v="2"/>
    <n v="1322.44"/>
    <n v="1745.61"/>
    <n v="0.1"/>
    <n v="3142.098"/>
    <x v="2"/>
    <n v="2024"/>
    <n v="846.33999999999969"/>
  </r>
  <r>
    <s v="T03737"/>
    <n v="45284"/>
    <s v="C008"/>
    <s v="P032"/>
    <s v="S005"/>
    <x v="44"/>
    <x v="2"/>
    <x v="2"/>
    <n v="4"/>
    <n v="164.01"/>
    <n v="304.70999999999998"/>
    <n v="0.15"/>
    <n v="1036.0139999999999"/>
    <x v="7"/>
    <n v="2023"/>
    <n v="562.79999999999995"/>
  </r>
  <r>
    <s v="T03738"/>
    <n v="45199"/>
    <s v="C121"/>
    <s v="P042"/>
    <s v="S004"/>
    <x v="10"/>
    <x v="0"/>
    <x v="1"/>
    <n v="1"/>
    <n v="316.63"/>
    <n v="453.62"/>
    <n v="0.05"/>
    <n v="430.93899999999996"/>
    <x v="5"/>
    <n v="2023"/>
    <n v="136.99"/>
  </r>
  <r>
    <s v="T03739"/>
    <n v="45516"/>
    <s v="C153"/>
    <s v="P049"/>
    <s v="S005"/>
    <x v="29"/>
    <x v="0"/>
    <x v="2"/>
    <n v="5"/>
    <n v="199.3"/>
    <n v="388.26"/>
    <n v="0"/>
    <n v="1941.3"/>
    <x v="3"/>
    <n v="2024"/>
    <n v="944.8"/>
  </r>
  <r>
    <s v="T03740"/>
    <n v="45433"/>
    <s v="C103"/>
    <s v="P029"/>
    <s v="S004"/>
    <x v="47"/>
    <x v="0"/>
    <x v="1"/>
    <n v="5"/>
    <n v="988.31"/>
    <n v="1485.05"/>
    <n v="0.05"/>
    <n v="7053.9874999999993"/>
    <x v="4"/>
    <n v="2024"/>
    <n v="2483.6999999999998"/>
  </r>
  <r>
    <s v="T03741"/>
    <n v="45792"/>
    <s v="C070"/>
    <s v="P013"/>
    <s v="S001"/>
    <x v="21"/>
    <x v="0"/>
    <x v="3"/>
    <n v="4"/>
    <n v="675.1"/>
    <n v="1134.8"/>
    <n v="0.1"/>
    <n v="4085.2799999999997"/>
    <x v="4"/>
    <n v="2025"/>
    <n v="1838.7999999999997"/>
  </r>
  <r>
    <s v="T03742"/>
    <n v="45434"/>
    <s v="C133"/>
    <s v="P027"/>
    <s v="S001"/>
    <x v="34"/>
    <x v="1"/>
    <x v="3"/>
    <n v="2"/>
    <n v="952.65"/>
    <n v="1272.23"/>
    <n v="0.1"/>
    <n v="2290.0140000000001"/>
    <x v="4"/>
    <n v="2024"/>
    <n v="639.16000000000008"/>
  </r>
  <r>
    <s v="T03743"/>
    <n v="45585"/>
    <s v="C101"/>
    <s v="P015"/>
    <s v="S004"/>
    <x v="40"/>
    <x v="0"/>
    <x v="1"/>
    <n v="3"/>
    <n v="187.6"/>
    <n v="270.45"/>
    <n v="0.15"/>
    <n v="689.64749999999992"/>
    <x v="6"/>
    <n v="2024"/>
    <n v="248.54999999999998"/>
  </r>
  <r>
    <s v="T03744"/>
    <n v="45470"/>
    <s v="C179"/>
    <s v="P002"/>
    <s v="S005"/>
    <x v="2"/>
    <x v="1"/>
    <x v="2"/>
    <n v="4"/>
    <n v="527.62"/>
    <n v="818.76"/>
    <n v="0.15"/>
    <n v="2783.7840000000001"/>
    <x v="0"/>
    <n v="2024"/>
    <n v="1164.56"/>
  </r>
  <r>
    <s v="T03745"/>
    <n v="45665"/>
    <s v="C130"/>
    <s v="P037"/>
    <s v="S004"/>
    <x v="27"/>
    <x v="1"/>
    <x v="1"/>
    <n v="5"/>
    <n v="1451.27"/>
    <n v="1952.65"/>
    <n v="0.1"/>
    <n v="8786.9250000000011"/>
    <x v="9"/>
    <n v="2025"/>
    <n v="2506.9000000000005"/>
  </r>
  <r>
    <s v="T03746"/>
    <n v="45831"/>
    <s v="C084"/>
    <s v="P023"/>
    <s v="S003"/>
    <x v="20"/>
    <x v="0"/>
    <x v="0"/>
    <n v="5"/>
    <n v="1014.91"/>
    <n v="1878.47"/>
    <n v="0.1"/>
    <n v="8453.1149999999998"/>
    <x v="0"/>
    <n v="2025"/>
    <n v="4317.8"/>
  </r>
  <r>
    <s v="T03747"/>
    <n v="45206"/>
    <s v="C169"/>
    <s v="P031"/>
    <s v="S001"/>
    <x v="39"/>
    <x v="2"/>
    <x v="3"/>
    <n v="1"/>
    <n v="822.2"/>
    <n v="1095.72"/>
    <n v="0"/>
    <n v="1095.72"/>
    <x v="6"/>
    <n v="2023"/>
    <n v="273.52"/>
  </r>
  <r>
    <s v="T03748"/>
    <n v="45882"/>
    <s v="C185"/>
    <s v="P023"/>
    <s v="S005"/>
    <x v="20"/>
    <x v="0"/>
    <x v="2"/>
    <n v="2"/>
    <n v="1014.91"/>
    <n v="1878.47"/>
    <n v="0"/>
    <n v="3756.94"/>
    <x v="3"/>
    <n v="2025"/>
    <n v="1727.1200000000001"/>
  </r>
  <r>
    <s v="T03749"/>
    <n v="45448"/>
    <s v="C093"/>
    <s v="P013"/>
    <s v="S002"/>
    <x v="21"/>
    <x v="0"/>
    <x v="2"/>
    <n v="4"/>
    <n v="675.1"/>
    <n v="1134.8"/>
    <n v="0"/>
    <n v="4539.2"/>
    <x v="0"/>
    <n v="2024"/>
    <n v="1838.7999999999997"/>
  </r>
  <r>
    <s v="T03750"/>
    <n v="45686"/>
    <s v="C030"/>
    <s v="P038"/>
    <s v="S001"/>
    <x v="41"/>
    <x v="0"/>
    <x v="3"/>
    <n v="4"/>
    <n v="285.23"/>
    <n v="366.93"/>
    <n v="0"/>
    <n v="1467.72"/>
    <x v="9"/>
    <n v="2025"/>
    <n v="326.79999999999995"/>
  </r>
  <r>
    <s v="T03751"/>
    <n v="45647"/>
    <s v="C175"/>
    <s v="P023"/>
    <s v="S001"/>
    <x v="20"/>
    <x v="0"/>
    <x v="3"/>
    <n v="2"/>
    <n v="1014.91"/>
    <n v="1878.47"/>
    <n v="0.15"/>
    <n v="3193.3989999999999"/>
    <x v="7"/>
    <n v="2024"/>
    <n v="1727.1200000000001"/>
  </r>
  <r>
    <s v="T03752"/>
    <n v="45454"/>
    <s v="C108"/>
    <s v="P008"/>
    <s v="S003"/>
    <x v="48"/>
    <x v="0"/>
    <x v="0"/>
    <n v="2"/>
    <n v="70.59"/>
    <n v="109.78"/>
    <n v="0.15"/>
    <n v="186.626"/>
    <x v="0"/>
    <n v="2024"/>
    <n v="78.38"/>
  </r>
  <r>
    <s v="T03753"/>
    <n v="45789"/>
    <s v="C026"/>
    <s v="P031"/>
    <s v="S005"/>
    <x v="39"/>
    <x v="2"/>
    <x v="2"/>
    <n v="5"/>
    <n v="822.2"/>
    <n v="1095.72"/>
    <n v="0.1"/>
    <n v="4930.7400000000007"/>
    <x v="4"/>
    <n v="2025"/>
    <n v="1367.6"/>
  </r>
  <r>
    <s v="T03754"/>
    <n v="45857"/>
    <s v="C096"/>
    <s v="P027"/>
    <s v="S005"/>
    <x v="34"/>
    <x v="1"/>
    <x v="2"/>
    <n v="1"/>
    <n v="952.65"/>
    <n v="1272.23"/>
    <n v="0.15"/>
    <n v="1081.3955000000001"/>
    <x v="11"/>
    <n v="2025"/>
    <n v="319.58000000000004"/>
  </r>
  <r>
    <s v="T03755"/>
    <n v="45649"/>
    <s v="C002"/>
    <s v="P029"/>
    <s v="S001"/>
    <x v="47"/>
    <x v="0"/>
    <x v="3"/>
    <n v="1"/>
    <n v="988.31"/>
    <n v="1485.05"/>
    <n v="0.1"/>
    <n v="1336.5450000000001"/>
    <x v="7"/>
    <n v="2024"/>
    <n v="496.74"/>
  </r>
  <r>
    <s v="T03756"/>
    <n v="45366"/>
    <s v="C077"/>
    <s v="P035"/>
    <s v="S005"/>
    <x v="7"/>
    <x v="1"/>
    <x v="2"/>
    <n v="5"/>
    <n v="1195.6300000000001"/>
    <n v="1562.43"/>
    <n v="0.1"/>
    <n v="7030.9350000000004"/>
    <x v="2"/>
    <n v="2024"/>
    <n v="1833.9999999999998"/>
  </r>
  <r>
    <s v="T03757"/>
    <n v="45333"/>
    <s v="C013"/>
    <s v="P031"/>
    <s v="S003"/>
    <x v="39"/>
    <x v="2"/>
    <x v="0"/>
    <n v="4"/>
    <n v="822.2"/>
    <n v="1095.72"/>
    <n v="0.15"/>
    <n v="3725.4479999999999"/>
    <x v="10"/>
    <n v="2024"/>
    <n v="1094.08"/>
  </r>
  <r>
    <s v="T03758"/>
    <n v="45702"/>
    <s v="C190"/>
    <s v="P030"/>
    <s v="S005"/>
    <x v="1"/>
    <x v="0"/>
    <x v="2"/>
    <n v="5"/>
    <n v="15.28"/>
    <n v="29.24"/>
    <n v="0.15"/>
    <n v="124.26999999999998"/>
    <x v="10"/>
    <n v="2025"/>
    <n v="69.8"/>
  </r>
  <r>
    <s v="T03759"/>
    <n v="45248"/>
    <s v="C128"/>
    <s v="P048"/>
    <s v="S004"/>
    <x v="11"/>
    <x v="0"/>
    <x v="1"/>
    <n v="1"/>
    <n v="794.8"/>
    <n v="1216.3599999999999"/>
    <n v="0.1"/>
    <n v="1094.7239999999999"/>
    <x v="1"/>
    <n v="2023"/>
    <n v="421.55999999999995"/>
  </r>
  <r>
    <s v="T03760"/>
    <n v="45395"/>
    <s v="C068"/>
    <s v="P023"/>
    <s v="S002"/>
    <x v="20"/>
    <x v="0"/>
    <x v="2"/>
    <n v="1"/>
    <n v="1014.91"/>
    <n v="1878.47"/>
    <n v="0.1"/>
    <n v="1690.623"/>
    <x v="8"/>
    <n v="2024"/>
    <n v="863.56000000000006"/>
  </r>
  <r>
    <s v="T03761"/>
    <n v="45608"/>
    <s v="C109"/>
    <s v="P005"/>
    <s v="S003"/>
    <x v="6"/>
    <x v="0"/>
    <x v="0"/>
    <n v="4"/>
    <n v="1004.09"/>
    <n v="1396.22"/>
    <n v="0.15"/>
    <n v="4747.1480000000001"/>
    <x v="1"/>
    <n v="2024"/>
    <n v="1568.52"/>
  </r>
  <r>
    <s v="T03762"/>
    <n v="45803"/>
    <s v="C138"/>
    <s v="P044"/>
    <s v="S001"/>
    <x v="32"/>
    <x v="0"/>
    <x v="3"/>
    <n v="5"/>
    <n v="797.54"/>
    <n v="1286.55"/>
    <n v="0.15"/>
    <n v="5467.8374999999996"/>
    <x v="4"/>
    <n v="2025"/>
    <n v="2445.0500000000002"/>
  </r>
  <r>
    <s v="T03763"/>
    <n v="45391"/>
    <s v="C197"/>
    <s v="P005"/>
    <s v="S003"/>
    <x v="6"/>
    <x v="0"/>
    <x v="0"/>
    <n v="2"/>
    <n v="1004.09"/>
    <n v="1396.22"/>
    <n v="0.05"/>
    <n v="2652.8179999999998"/>
    <x v="8"/>
    <n v="2024"/>
    <n v="784.26"/>
  </r>
  <r>
    <s v="T03764"/>
    <n v="45839"/>
    <s v="C109"/>
    <s v="P001"/>
    <s v="S002"/>
    <x v="31"/>
    <x v="1"/>
    <x v="2"/>
    <n v="2"/>
    <n v="1323.38"/>
    <n v="1673.69"/>
    <n v="0.1"/>
    <n v="3012.6420000000003"/>
    <x v="11"/>
    <n v="2025"/>
    <n v="700.61999999999989"/>
  </r>
  <r>
    <s v="T03765"/>
    <n v="45875"/>
    <s v="C104"/>
    <s v="P040"/>
    <s v="S004"/>
    <x v="37"/>
    <x v="1"/>
    <x v="1"/>
    <n v="2"/>
    <n v="1322.44"/>
    <n v="1745.61"/>
    <n v="0.05"/>
    <n v="3316.6589999999997"/>
    <x v="3"/>
    <n v="2025"/>
    <n v="846.33999999999969"/>
  </r>
  <r>
    <s v="T03766"/>
    <n v="45232"/>
    <s v="C087"/>
    <s v="P039"/>
    <s v="S003"/>
    <x v="22"/>
    <x v="0"/>
    <x v="0"/>
    <n v="1"/>
    <n v="398.25"/>
    <n v="540.94000000000005"/>
    <n v="0"/>
    <n v="540.94000000000005"/>
    <x v="1"/>
    <n v="2023"/>
    <n v="142.69000000000005"/>
  </r>
  <r>
    <s v="T03767"/>
    <n v="45907"/>
    <s v="C162"/>
    <s v="P027"/>
    <s v="S003"/>
    <x v="34"/>
    <x v="1"/>
    <x v="0"/>
    <n v="5"/>
    <n v="952.65"/>
    <n v="1272.23"/>
    <n v="0.1"/>
    <n v="5725.0349999999999"/>
    <x v="5"/>
    <n v="2025"/>
    <n v="1597.9"/>
  </r>
  <r>
    <s v="T03768"/>
    <n v="45831"/>
    <s v="C014"/>
    <s v="P022"/>
    <s v="S001"/>
    <x v="9"/>
    <x v="2"/>
    <x v="3"/>
    <n v="4"/>
    <n v="19.05"/>
    <n v="25.57"/>
    <n v="0.05"/>
    <n v="97.165999999999997"/>
    <x v="0"/>
    <n v="2025"/>
    <n v="26.08"/>
  </r>
  <r>
    <s v="T03769"/>
    <n v="45233"/>
    <s v="C031"/>
    <s v="P033"/>
    <s v="S002"/>
    <x v="16"/>
    <x v="0"/>
    <x v="2"/>
    <n v="2"/>
    <n v="1329.15"/>
    <n v="1798.97"/>
    <n v="0.1"/>
    <n v="3238.1460000000002"/>
    <x v="1"/>
    <n v="2023"/>
    <n v="939.63999999999987"/>
  </r>
  <r>
    <s v="T03770"/>
    <n v="45731"/>
    <s v="C196"/>
    <s v="P017"/>
    <s v="S004"/>
    <x v="43"/>
    <x v="1"/>
    <x v="1"/>
    <n v="4"/>
    <n v="833.52"/>
    <n v="1246.1099999999999"/>
    <n v="0.15"/>
    <n v="4236.7739999999994"/>
    <x v="2"/>
    <n v="2025"/>
    <n v="1650.3599999999997"/>
  </r>
  <r>
    <s v="T03771"/>
    <n v="45522"/>
    <s v="C080"/>
    <s v="P030"/>
    <s v="S004"/>
    <x v="1"/>
    <x v="0"/>
    <x v="1"/>
    <n v="2"/>
    <n v="15.28"/>
    <n v="29.24"/>
    <n v="0.1"/>
    <n v="52.631999999999998"/>
    <x v="3"/>
    <n v="2024"/>
    <n v="27.919999999999998"/>
  </r>
  <r>
    <s v="T03772"/>
    <n v="45296"/>
    <s v="C100"/>
    <s v="P049"/>
    <s v="S001"/>
    <x v="29"/>
    <x v="0"/>
    <x v="3"/>
    <n v="1"/>
    <n v="199.3"/>
    <n v="388.26"/>
    <n v="0"/>
    <n v="388.26"/>
    <x v="9"/>
    <n v="2024"/>
    <n v="188.95999999999998"/>
  </r>
  <r>
    <s v="T03773"/>
    <n v="45406"/>
    <s v="C072"/>
    <s v="P027"/>
    <s v="S001"/>
    <x v="34"/>
    <x v="1"/>
    <x v="3"/>
    <n v="1"/>
    <n v="952.65"/>
    <n v="1272.23"/>
    <n v="0.1"/>
    <n v="1145.0070000000001"/>
    <x v="8"/>
    <n v="2024"/>
    <n v="319.58000000000004"/>
  </r>
  <r>
    <s v="T03774"/>
    <n v="45495"/>
    <s v="C137"/>
    <s v="P029"/>
    <s v="S005"/>
    <x v="47"/>
    <x v="0"/>
    <x v="2"/>
    <n v="4"/>
    <n v="988.31"/>
    <n v="1485.05"/>
    <n v="0"/>
    <n v="5940.2"/>
    <x v="11"/>
    <n v="2024"/>
    <n v="1986.96"/>
  </r>
  <r>
    <s v="T03775"/>
    <n v="45660"/>
    <s v="C195"/>
    <s v="P013"/>
    <s v="S005"/>
    <x v="21"/>
    <x v="0"/>
    <x v="2"/>
    <n v="1"/>
    <n v="675.1"/>
    <n v="1134.8"/>
    <n v="0"/>
    <n v="1134.8"/>
    <x v="9"/>
    <n v="2025"/>
    <n v="459.69999999999993"/>
  </r>
  <r>
    <s v="T03776"/>
    <n v="45798"/>
    <s v="C151"/>
    <s v="P027"/>
    <s v="S005"/>
    <x v="34"/>
    <x v="1"/>
    <x v="2"/>
    <n v="4"/>
    <n v="952.65"/>
    <n v="1272.23"/>
    <n v="0.15"/>
    <n v="4325.5820000000003"/>
    <x v="4"/>
    <n v="2025"/>
    <n v="1278.3200000000002"/>
  </r>
  <r>
    <s v="T03777"/>
    <n v="45421"/>
    <s v="C144"/>
    <s v="P021"/>
    <s v="S002"/>
    <x v="23"/>
    <x v="2"/>
    <x v="2"/>
    <n v="2"/>
    <n v="977.09"/>
    <n v="1227.24"/>
    <n v="0"/>
    <n v="2454.48"/>
    <x v="4"/>
    <n v="2024"/>
    <n v="500.29999999999995"/>
  </r>
  <r>
    <s v="T03778"/>
    <n v="45694"/>
    <s v="C148"/>
    <s v="P048"/>
    <s v="S005"/>
    <x v="11"/>
    <x v="0"/>
    <x v="2"/>
    <n v="3"/>
    <n v="794.8"/>
    <n v="1216.3599999999999"/>
    <n v="0.15"/>
    <n v="3101.7179999999998"/>
    <x v="10"/>
    <n v="2025"/>
    <n v="1264.6799999999998"/>
  </r>
  <r>
    <s v="T03779"/>
    <n v="45249"/>
    <s v="C070"/>
    <s v="P004"/>
    <s v="S004"/>
    <x v="49"/>
    <x v="0"/>
    <x v="1"/>
    <n v="2"/>
    <n v="1363.52"/>
    <n v="1853.77"/>
    <n v="0.15"/>
    <n v="3151.4090000000001"/>
    <x v="1"/>
    <n v="2023"/>
    <n v="980.5"/>
  </r>
  <r>
    <s v="T03780"/>
    <n v="45379"/>
    <s v="C043"/>
    <s v="P034"/>
    <s v="S004"/>
    <x v="12"/>
    <x v="1"/>
    <x v="1"/>
    <n v="1"/>
    <n v="246.07"/>
    <n v="428.05"/>
    <n v="0.05"/>
    <n v="406.64749999999998"/>
    <x v="2"/>
    <n v="2024"/>
    <n v="181.98000000000002"/>
  </r>
  <r>
    <s v="T03781"/>
    <n v="45382"/>
    <s v="C043"/>
    <s v="P005"/>
    <s v="S001"/>
    <x v="6"/>
    <x v="0"/>
    <x v="3"/>
    <n v="2"/>
    <n v="1004.09"/>
    <n v="1396.22"/>
    <n v="0.1"/>
    <n v="2513.1959999999999"/>
    <x v="2"/>
    <n v="2024"/>
    <n v="784.26"/>
  </r>
  <r>
    <s v="T03782"/>
    <n v="45816"/>
    <s v="C189"/>
    <s v="P029"/>
    <s v="S004"/>
    <x v="47"/>
    <x v="0"/>
    <x v="1"/>
    <n v="3"/>
    <n v="988.31"/>
    <n v="1485.05"/>
    <n v="0.05"/>
    <n v="4232.392499999999"/>
    <x v="0"/>
    <n v="2025"/>
    <n v="1490.22"/>
  </r>
  <r>
    <s v="T03783"/>
    <n v="45559"/>
    <s v="C089"/>
    <s v="P046"/>
    <s v="S005"/>
    <x v="42"/>
    <x v="0"/>
    <x v="2"/>
    <n v="4"/>
    <n v="926.55"/>
    <n v="1165.3699999999999"/>
    <n v="0"/>
    <n v="4661.4799999999996"/>
    <x v="5"/>
    <n v="2024"/>
    <n v="955.27999999999975"/>
  </r>
  <r>
    <s v="T03784"/>
    <n v="45286"/>
    <s v="C142"/>
    <s v="P019"/>
    <s v="S003"/>
    <x v="26"/>
    <x v="1"/>
    <x v="0"/>
    <n v="2"/>
    <n v="1346.48"/>
    <n v="1762.92"/>
    <n v="0.1"/>
    <n v="3173.2560000000003"/>
    <x v="7"/>
    <n v="2023"/>
    <n v="832.88000000000011"/>
  </r>
  <r>
    <s v="T03785"/>
    <n v="45908"/>
    <s v="C132"/>
    <s v="P022"/>
    <s v="S002"/>
    <x v="9"/>
    <x v="2"/>
    <x v="2"/>
    <n v="3"/>
    <n v="19.05"/>
    <n v="25.57"/>
    <n v="0.05"/>
    <n v="72.874499999999998"/>
    <x v="5"/>
    <n v="2025"/>
    <n v="19.559999999999999"/>
  </r>
  <r>
    <s v="T03786"/>
    <n v="45746"/>
    <s v="C172"/>
    <s v="P043"/>
    <s v="S005"/>
    <x v="45"/>
    <x v="0"/>
    <x v="2"/>
    <n v="2"/>
    <n v="293.95999999999998"/>
    <n v="564.41999999999996"/>
    <n v="0.1"/>
    <n v="1015.9559999999999"/>
    <x v="2"/>
    <n v="2025"/>
    <n v="540.91999999999996"/>
  </r>
  <r>
    <s v="T03787"/>
    <n v="45692"/>
    <s v="C093"/>
    <s v="P042"/>
    <s v="S003"/>
    <x v="10"/>
    <x v="0"/>
    <x v="0"/>
    <n v="1"/>
    <n v="316.63"/>
    <n v="453.62"/>
    <n v="0"/>
    <n v="453.62"/>
    <x v="10"/>
    <n v="2025"/>
    <n v="136.99"/>
  </r>
  <r>
    <s v="T03788"/>
    <n v="45758"/>
    <s v="C066"/>
    <s v="P017"/>
    <s v="S003"/>
    <x v="43"/>
    <x v="1"/>
    <x v="0"/>
    <n v="3"/>
    <n v="833.52"/>
    <n v="1246.1099999999999"/>
    <n v="0.1"/>
    <n v="3364.4969999999998"/>
    <x v="8"/>
    <n v="2025"/>
    <n v="1237.7699999999998"/>
  </r>
  <r>
    <s v="T03789"/>
    <n v="45252"/>
    <s v="C087"/>
    <s v="P042"/>
    <s v="S002"/>
    <x v="10"/>
    <x v="0"/>
    <x v="2"/>
    <n v="2"/>
    <n v="316.63"/>
    <n v="453.62"/>
    <n v="0"/>
    <n v="907.24"/>
    <x v="1"/>
    <n v="2023"/>
    <n v="273.98"/>
  </r>
  <r>
    <s v="T03790"/>
    <n v="45743"/>
    <s v="C036"/>
    <s v="P028"/>
    <s v="S002"/>
    <x v="25"/>
    <x v="1"/>
    <x v="2"/>
    <n v="2"/>
    <n v="363.33"/>
    <n v="673.78"/>
    <n v="0.15"/>
    <n v="1145.4259999999999"/>
    <x v="2"/>
    <n v="2025"/>
    <n v="620.9"/>
  </r>
  <r>
    <s v="T03791"/>
    <n v="45745"/>
    <s v="C198"/>
    <s v="P013"/>
    <s v="S005"/>
    <x v="21"/>
    <x v="0"/>
    <x v="2"/>
    <n v="5"/>
    <n v="675.1"/>
    <n v="1134.8"/>
    <n v="0.15"/>
    <n v="4822.8999999999996"/>
    <x v="2"/>
    <n v="2025"/>
    <n v="2298.4999999999995"/>
  </r>
  <r>
    <s v="T03792"/>
    <n v="45673"/>
    <s v="C116"/>
    <s v="P031"/>
    <s v="S004"/>
    <x v="39"/>
    <x v="2"/>
    <x v="1"/>
    <n v="4"/>
    <n v="822.2"/>
    <n v="1095.72"/>
    <n v="0.05"/>
    <n v="4163.7359999999999"/>
    <x v="9"/>
    <n v="2025"/>
    <n v="1094.08"/>
  </r>
  <r>
    <s v="T03793"/>
    <n v="45726"/>
    <s v="C171"/>
    <s v="P046"/>
    <s v="S003"/>
    <x v="42"/>
    <x v="0"/>
    <x v="0"/>
    <n v="2"/>
    <n v="926.55"/>
    <n v="1165.3699999999999"/>
    <n v="0.15"/>
    <n v="1981.1289999999997"/>
    <x v="2"/>
    <n v="2025"/>
    <n v="477.63999999999987"/>
  </r>
  <r>
    <s v="T03794"/>
    <n v="45521"/>
    <s v="C008"/>
    <s v="P021"/>
    <s v="S002"/>
    <x v="23"/>
    <x v="2"/>
    <x v="2"/>
    <n v="5"/>
    <n v="977.09"/>
    <n v="1227.24"/>
    <n v="0.15"/>
    <n v="5215.7699999999995"/>
    <x v="3"/>
    <n v="2024"/>
    <n v="1250.75"/>
  </r>
  <r>
    <s v="T03795"/>
    <n v="45665"/>
    <s v="C019"/>
    <s v="P001"/>
    <s v="S004"/>
    <x v="31"/>
    <x v="1"/>
    <x v="1"/>
    <n v="3"/>
    <n v="1323.38"/>
    <n v="1673.69"/>
    <n v="0"/>
    <n v="5021.07"/>
    <x v="9"/>
    <n v="2025"/>
    <n v="1050.9299999999998"/>
  </r>
  <r>
    <s v="T03796"/>
    <n v="45195"/>
    <s v="C018"/>
    <s v="P018"/>
    <s v="S005"/>
    <x v="19"/>
    <x v="1"/>
    <x v="2"/>
    <n v="4"/>
    <n v="703.83"/>
    <n v="1079.8900000000001"/>
    <n v="0.05"/>
    <n v="4103.5820000000003"/>
    <x v="5"/>
    <n v="2023"/>
    <n v="1504.2400000000002"/>
  </r>
  <r>
    <s v="T03797"/>
    <n v="45645"/>
    <s v="C066"/>
    <s v="P022"/>
    <s v="S003"/>
    <x v="9"/>
    <x v="2"/>
    <x v="0"/>
    <n v="2"/>
    <n v="19.05"/>
    <n v="25.57"/>
    <n v="0"/>
    <n v="51.14"/>
    <x v="7"/>
    <n v="2024"/>
    <n v="13.04"/>
  </r>
  <r>
    <s v="T03798"/>
    <n v="45499"/>
    <s v="C156"/>
    <s v="P039"/>
    <s v="S002"/>
    <x v="22"/>
    <x v="0"/>
    <x v="2"/>
    <n v="3"/>
    <n v="398.25"/>
    <n v="540.94000000000005"/>
    <n v="0.05"/>
    <n v="1541.6790000000001"/>
    <x v="11"/>
    <n v="2024"/>
    <n v="428.07000000000016"/>
  </r>
  <r>
    <s v="T03799"/>
    <n v="45468"/>
    <s v="C160"/>
    <s v="P006"/>
    <s v="S002"/>
    <x v="35"/>
    <x v="2"/>
    <x v="2"/>
    <n v="3"/>
    <n v="187.34"/>
    <n v="318.05"/>
    <n v="0.05"/>
    <n v="906.4425"/>
    <x v="0"/>
    <n v="2024"/>
    <n v="392.13"/>
  </r>
  <r>
    <s v="T03800"/>
    <n v="45280"/>
    <s v="C004"/>
    <s v="P019"/>
    <s v="S001"/>
    <x v="26"/>
    <x v="1"/>
    <x v="3"/>
    <n v="1"/>
    <n v="1346.48"/>
    <n v="1762.92"/>
    <n v="0"/>
    <n v="1762.92"/>
    <x v="7"/>
    <n v="2023"/>
    <n v="416.44000000000005"/>
  </r>
  <r>
    <s v="T03801"/>
    <n v="45644"/>
    <s v="C113"/>
    <s v="P041"/>
    <s v="S004"/>
    <x v="30"/>
    <x v="1"/>
    <x v="1"/>
    <n v="5"/>
    <n v="1043.29"/>
    <n v="1635.01"/>
    <n v="0.1"/>
    <n v="7357.5450000000001"/>
    <x v="7"/>
    <n v="2024"/>
    <n v="2958.6000000000004"/>
  </r>
  <r>
    <s v="T03802"/>
    <n v="45598"/>
    <s v="C109"/>
    <s v="P034"/>
    <s v="S003"/>
    <x v="12"/>
    <x v="1"/>
    <x v="0"/>
    <n v="2"/>
    <n v="246.07"/>
    <n v="428.05"/>
    <n v="0.1"/>
    <n v="770.49"/>
    <x v="1"/>
    <n v="2024"/>
    <n v="363.96000000000004"/>
  </r>
  <r>
    <s v="T03803"/>
    <n v="45431"/>
    <s v="C066"/>
    <s v="P016"/>
    <s v="S003"/>
    <x v="13"/>
    <x v="0"/>
    <x v="0"/>
    <n v="3"/>
    <n v="1451.16"/>
    <n v="1858.75"/>
    <n v="0.1"/>
    <n v="5018.625"/>
    <x v="4"/>
    <n v="2024"/>
    <n v="1222.7699999999998"/>
  </r>
  <r>
    <s v="T03804"/>
    <n v="45791"/>
    <s v="C014"/>
    <s v="P019"/>
    <s v="S005"/>
    <x v="26"/>
    <x v="1"/>
    <x v="2"/>
    <n v="2"/>
    <n v="1346.48"/>
    <n v="1762.92"/>
    <n v="0.1"/>
    <n v="3173.2560000000003"/>
    <x v="4"/>
    <n v="2025"/>
    <n v="832.88000000000011"/>
  </r>
  <r>
    <s v="T03805"/>
    <n v="45336"/>
    <s v="C122"/>
    <s v="P024"/>
    <s v="S005"/>
    <x v="14"/>
    <x v="1"/>
    <x v="2"/>
    <n v="5"/>
    <n v="813.07"/>
    <n v="1487.41"/>
    <n v="0.05"/>
    <n v="7065.1975000000002"/>
    <x v="10"/>
    <n v="2024"/>
    <n v="3371.7000000000003"/>
  </r>
  <r>
    <s v="T03806"/>
    <n v="45687"/>
    <s v="C181"/>
    <s v="P046"/>
    <s v="S005"/>
    <x v="42"/>
    <x v="0"/>
    <x v="2"/>
    <n v="1"/>
    <n v="926.55"/>
    <n v="1165.3699999999999"/>
    <n v="0"/>
    <n v="1165.3699999999999"/>
    <x v="9"/>
    <n v="2025"/>
    <n v="238.81999999999994"/>
  </r>
  <r>
    <s v="T03807"/>
    <n v="45251"/>
    <s v="C062"/>
    <s v="P045"/>
    <s v="S005"/>
    <x v="8"/>
    <x v="2"/>
    <x v="2"/>
    <n v="1"/>
    <n v="1004.56"/>
    <n v="1879.08"/>
    <n v="0.05"/>
    <n v="1785.1259999999997"/>
    <x v="1"/>
    <n v="2023"/>
    <n v="874.52"/>
  </r>
  <r>
    <s v="T03808"/>
    <n v="45262"/>
    <s v="C129"/>
    <s v="P024"/>
    <s v="S005"/>
    <x v="14"/>
    <x v="1"/>
    <x v="2"/>
    <n v="3"/>
    <n v="813.07"/>
    <n v="1487.41"/>
    <n v="0.15"/>
    <n v="3792.8955000000001"/>
    <x v="7"/>
    <n v="2023"/>
    <n v="2023.02"/>
  </r>
  <r>
    <s v="T03809"/>
    <n v="45649"/>
    <s v="C151"/>
    <s v="P022"/>
    <s v="S005"/>
    <x v="9"/>
    <x v="2"/>
    <x v="2"/>
    <n v="5"/>
    <n v="19.05"/>
    <n v="25.57"/>
    <n v="0.05"/>
    <n v="121.4575"/>
    <x v="7"/>
    <n v="2024"/>
    <n v="32.599999999999994"/>
  </r>
  <r>
    <s v="T03810"/>
    <n v="45206"/>
    <s v="C079"/>
    <s v="P036"/>
    <s v="S003"/>
    <x v="4"/>
    <x v="0"/>
    <x v="0"/>
    <n v="4"/>
    <n v="1167.73"/>
    <n v="1501.46"/>
    <n v="0.05"/>
    <n v="5705.5479999999998"/>
    <x v="6"/>
    <n v="2023"/>
    <n v="1334.92"/>
  </r>
  <r>
    <s v="T03811"/>
    <n v="45842"/>
    <s v="C027"/>
    <s v="P046"/>
    <s v="S003"/>
    <x v="42"/>
    <x v="0"/>
    <x v="0"/>
    <n v="4"/>
    <n v="926.55"/>
    <n v="1165.3699999999999"/>
    <n v="0.05"/>
    <n v="4428.405999999999"/>
    <x v="11"/>
    <n v="2025"/>
    <n v="955.27999999999975"/>
  </r>
  <r>
    <s v="T03812"/>
    <n v="45580"/>
    <s v="C097"/>
    <s v="P011"/>
    <s v="S002"/>
    <x v="17"/>
    <x v="1"/>
    <x v="2"/>
    <n v="1"/>
    <n v="190.67"/>
    <n v="248.57"/>
    <n v="0"/>
    <n v="248.57"/>
    <x v="6"/>
    <n v="2024"/>
    <n v="57.900000000000006"/>
  </r>
  <r>
    <s v="T03813"/>
    <n v="45310"/>
    <s v="C182"/>
    <s v="P048"/>
    <s v="S003"/>
    <x v="11"/>
    <x v="0"/>
    <x v="0"/>
    <n v="2"/>
    <n v="794.8"/>
    <n v="1216.3599999999999"/>
    <n v="0.1"/>
    <n v="2189.4479999999999"/>
    <x v="9"/>
    <n v="2024"/>
    <n v="843.11999999999989"/>
  </r>
  <r>
    <s v="T03814"/>
    <n v="45260"/>
    <s v="C053"/>
    <s v="P005"/>
    <s v="S005"/>
    <x v="6"/>
    <x v="0"/>
    <x v="2"/>
    <n v="2"/>
    <n v="1004.09"/>
    <n v="1396.22"/>
    <n v="0.15"/>
    <n v="2373.5740000000001"/>
    <x v="1"/>
    <n v="2023"/>
    <n v="784.26"/>
  </r>
  <r>
    <s v="T03815"/>
    <n v="45180"/>
    <s v="C134"/>
    <s v="P007"/>
    <s v="S002"/>
    <x v="18"/>
    <x v="1"/>
    <x v="2"/>
    <n v="2"/>
    <n v="764.02"/>
    <n v="1474.12"/>
    <n v="0"/>
    <n v="2948.24"/>
    <x v="5"/>
    <n v="2023"/>
    <n v="1420.1999999999998"/>
  </r>
  <r>
    <s v="T03816"/>
    <n v="45389"/>
    <s v="C029"/>
    <s v="P042"/>
    <s v="S005"/>
    <x v="10"/>
    <x v="0"/>
    <x v="2"/>
    <n v="4"/>
    <n v="316.63"/>
    <n v="453.62"/>
    <n v="0"/>
    <n v="1814.48"/>
    <x v="8"/>
    <n v="2024"/>
    <n v="547.96"/>
  </r>
  <r>
    <s v="T03817"/>
    <n v="45482"/>
    <s v="C041"/>
    <s v="P004"/>
    <s v="S005"/>
    <x v="49"/>
    <x v="0"/>
    <x v="2"/>
    <n v="2"/>
    <n v="1363.52"/>
    <n v="1853.77"/>
    <n v="0.05"/>
    <n v="3522.163"/>
    <x v="11"/>
    <n v="2024"/>
    <n v="980.5"/>
  </r>
  <r>
    <s v="T03818"/>
    <n v="45429"/>
    <s v="C183"/>
    <s v="P049"/>
    <s v="S005"/>
    <x v="29"/>
    <x v="0"/>
    <x v="2"/>
    <n v="5"/>
    <n v="199.3"/>
    <n v="388.26"/>
    <n v="0.05"/>
    <n v="1844.2349999999999"/>
    <x v="4"/>
    <n v="2024"/>
    <n v="944.8"/>
  </r>
  <r>
    <s v="T03819"/>
    <n v="45192"/>
    <s v="C038"/>
    <s v="P045"/>
    <s v="S001"/>
    <x v="8"/>
    <x v="2"/>
    <x v="3"/>
    <n v="1"/>
    <n v="1004.56"/>
    <n v="1879.08"/>
    <n v="0"/>
    <n v="1879.08"/>
    <x v="5"/>
    <n v="2023"/>
    <n v="874.52"/>
  </r>
  <r>
    <s v="T03820"/>
    <n v="45693"/>
    <s v="C048"/>
    <s v="P029"/>
    <s v="S002"/>
    <x v="47"/>
    <x v="0"/>
    <x v="2"/>
    <n v="2"/>
    <n v="988.31"/>
    <n v="1485.05"/>
    <n v="0"/>
    <n v="2970.1"/>
    <x v="10"/>
    <n v="2025"/>
    <n v="993.48"/>
  </r>
  <r>
    <s v="T03821"/>
    <n v="45398"/>
    <s v="C017"/>
    <s v="P002"/>
    <s v="S005"/>
    <x v="2"/>
    <x v="1"/>
    <x v="2"/>
    <n v="4"/>
    <n v="527.62"/>
    <n v="818.76"/>
    <n v="0.15"/>
    <n v="2783.7840000000001"/>
    <x v="8"/>
    <n v="2024"/>
    <n v="1164.56"/>
  </r>
  <r>
    <s v="T03822"/>
    <n v="45184"/>
    <s v="C098"/>
    <s v="P024"/>
    <s v="S001"/>
    <x v="14"/>
    <x v="1"/>
    <x v="3"/>
    <n v="1"/>
    <n v="813.07"/>
    <n v="1487.41"/>
    <n v="0"/>
    <n v="1487.41"/>
    <x v="5"/>
    <n v="2023"/>
    <n v="674.34"/>
  </r>
  <r>
    <s v="T03823"/>
    <n v="45562"/>
    <s v="C184"/>
    <s v="P042"/>
    <s v="S004"/>
    <x v="10"/>
    <x v="0"/>
    <x v="1"/>
    <n v="1"/>
    <n v="316.63"/>
    <n v="453.62"/>
    <n v="0"/>
    <n v="453.62"/>
    <x v="5"/>
    <n v="2024"/>
    <n v="136.99"/>
  </r>
  <r>
    <s v="T03824"/>
    <n v="45476"/>
    <s v="C076"/>
    <s v="P003"/>
    <s v="S002"/>
    <x v="46"/>
    <x v="0"/>
    <x v="2"/>
    <n v="3"/>
    <n v="169.03"/>
    <n v="337.63"/>
    <n v="0.15"/>
    <n v="860.95650000000001"/>
    <x v="11"/>
    <n v="2024"/>
    <n v="505.79999999999995"/>
  </r>
  <r>
    <s v="T03825"/>
    <n v="45774"/>
    <s v="C074"/>
    <s v="P013"/>
    <s v="S001"/>
    <x v="21"/>
    <x v="0"/>
    <x v="3"/>
    <n v="2"/>
    <n v="675.1"/>
    <n v="1134.8"/>
    <n v="0.1"/>
    <n v="2042.6399999999999"/>
    <x v="8"/>
    <n v="2025"/>
    <n v="919.39999999999986"/>
  </r>
  <r>
    <s v="T03826"/>
    <n v="45589"/>
    <s v="C167"/>
    <s v="P008"/>
    <s v="S002"/>
    <x v="48"/>
    <x v="0"/>
    <x v="2"/>
    <n v="1"/>
    <n v="70.59"/>
    <n v="109.78"/>
    <n v="0"/>
    <n v="109.78"/>
    <x v="6"/>
    <n v="2024"/>
    <n v="39.19"/>
  </r>
  <r>
    <s v="T03827"/>
    <n v="45742"/>
    <s v="C071"/>
    <s v="P015"/>
    <s v="S004"/>
    <x v="40"/>
    <x v="0"/>
    <x v="1"/>
    <n v="5"/>
    <n v="187.6"/>
    <n v="270.45"/>
    <n v="0.05"/>
    <n v="1284.6375"/>
    <x v="2"/>
    <n v="2025"/>
    <n v="414.25"/>
  </r>
  <r>
    <s v="T03828"/>
    <n v="45219"/>
    <s v="C081"/>
    <s v="P010"/>
    <s v="S003"/>
    <x v="36"/>
    <x v="1"/>
    <x v="0"/>
    <n v="4"/>
    <n v="838.95"/>
    <n v="1194.1199999999999"/>
    <n v="0.1"/>
    <n v="4298.8319999999994"/>
    <x v="6"/>
    <n v="2023"/>
    <n v="1420.6799999999994"/>
  </r>
  <r>
    <s v="T03829"/>
    <n v="45703"/>
    <s v="C009"/>
    <s v="P050"/>
    <s v="S001"/>
    <x v="3"/>
    <x v="0"/>
    <x v="3"/>
    <n v="2"/>
    <n v="775.07"/>
    <n v="1044.6400000000001"/>
    <n v="0"/>
    <n v="2089.2800000000002"/>
    <x v="10"/>
    <n v="2025"/>
    <n v="539.1400000000001"/>
  </r>
  <r>
    <s v="T03830"/>
    <n v="45439"/>
    <s v="C193"/>
    <s v="P015"/>
    <s v="S004"/>
    <x v="40"/>
    <x v="0"/>
    <x v="1"/>
    <n v="2"/>
    <n v="187.6"/>
    <n v="270.45"/>
    <n v="0"/>
    <n v="540.9"/>
    <x v="4"/>
    <n v="2024"/>
    <n v="165.7"/>
  </r>
  <r>
    <s v="T03831"/>
    <n v="45845"/>
    <s v="C072"/>
    <s v="P004"/>
    <s v="S003"/>
    <x v="49"/>
    <x v="0"/>
    <x v="0"/>
    <n v="5"/>
    <n v="1363.52"/>
    <n v="1853.77"/>
    <n v="0.15"/>
    <n v="7878.5225"/>
    <x v="11"/>
    <n v="2025"/>
    <n v="2451.25"/>
  </r>
  <r>
    <s v="T03832"/>
    <n v="45229"/>
    <s v="C020"/>
    <s v="P039"/>
    <s v="S003"/>
    <x v="22"/>
    <x v="0"/>
    <x v="0"/>
    <n v="1"/>
    <n v="398.25"/>
    <n v="540.94000000000005"/>
    <n v="0"/>
    <n v="540.94000000000005"/>
    <x v="6"/>
    <n v="2023"/>
    <n v="142.69000000000005"/>
  </r>
  <r>
    <s v="T03833"/>
    <n v="45523"/>
    <s v="C111"/>
    <s v="P021"/>
    <s v="S004"/>
    <x v="23"/>
    <x v="2"/>
    <x v="1"/>
    <n v="4"/>
    <n v="977.09"/>
    <n v="1227.24"/>
    <n v="0.1"/>
    <n v="4418.0640000000003"/>
    <x v="3"/>
    <n v="2024"/>
    <n v="1000.5999999999999"/>
  </r>
  <r>
    <s v="T03834"/>
    <n v="45183"/>
    <s v="C019"/>
    <s v="P032"/>
    <s v="S001"/>
    <x v="44"/>
    <x v="2"/>
    <x v="3"/>
    <n v="4"/>
    <n v="164.01"/>
    <n v="304.70999999999998"/>
    <n v="0.1"/>
    <n v="1096.9559999999999"/>
    <x v="5"/>
    <n v="2023"/>
    <n v="562.79999999999995"/>
  </r>
  <r>
    <s v="T03835"/>
    <n v="45305"/>
    <s v="C023"/>
    <s v="P036"/>
    <s v="S001"/>
    <x v="4"/>
    <x v="0"/>
    <x v="3"/>
    <n v="2"/>
    <n v="1167.73"/>
    <n v="1501.46"/>
    <n v="0.1"/>
    <n v="2702.6280000000002"/>
    <x v="9"/>
    <n v="2024"/>
    <n v="667.46"/>
  </r>
  <r>
    <s v="T03836"/>
    <n v="45624"/>
    <s v="C115"/>
    <s v="P013"/>
    <s v="S005"/>
    <x v="21"/>
    <x v="0"/>
    <x v="2"/>
    <n v="3"/>
    <n v="675.1"/>
    <n v="1134.8"/>
    <n v="0"/>
    <n v="3404.3999999999996"/>
    <x v="1"/>
    <n v="2024"/>
    <n v="1379.1"/>
  </r>
  <r>
    <s v="T03837"/>
    <n v="45571"/>
    <s v="C158"/>
    <s v="P014"/>
    <s v="S005"/>
    <x v="0"/>
    <x v="0"/>
    <x v="2"/>
    <n v="3"/>
    <n v="797.94"/>
    <n v="1342.75"/>
    <n v="0.15"/>
    <n v="3424.0124999999998"/>
    <x v="6"/>
    <n v="2024"/>
    <n v="1634.4299999999998"/>
  </r>
  <r>
    <s v="T03838"/>
    <n v="45673"/>
    <s v="C134"/>
    <s v="P037"/>
    <s v="S005"/>
    <x v="27"/>
    <x v="1"/>
    <x v="2"/>
    <n v="1"/>
    <n v="1451.27"/>
    <n v="1952.65"/>
    <n v="0.1"/>
    <n v="1757.3850000000002"/>
    <x v="9"/>
    <n v="2025"/>
    <n v="501.38000000000011"/>
  </r>
  <r>
    <s v="T03839"/>
    <n v="45753"/>
    <s v="C111"/>
    <s v="P026"/>
    <s v="S004"/>
    <x v="15"/>
    <x v="2"/>
    <x v="1"/>
    <n v="5"/>
    <n v="584.4"/>
    <n v="1015.76"/>
    <n v="0.05"/>
    <n v="4824.8599999999997"/>
    <x v="8"/>
    <n v="2025"/>
    <n v="2156.8000000000002"/>
  </r>
  <r>
    <s v="T03840"/>
    <n v="45878"/>
    <s v="C142"/>
    <s v="P023"/>
    <s v="S002"/>
    <x v="20"/>
    <x v="0"/>
    <x v="2"/>
    <n v="4"/>
    <n v="1014.91"/>
    <n v="1878.47"/>
    <n v="0.15"/>
    <n v="6386.7979999999998"/>
    <x v="3"/>
    <n v="2025"/>
    <n v="3454.2400000000002"/>
  </r>
  <r>
    <s v="T03841"/>
    <n v="45453"/>
    <s v="C100"/>
    <s v="P001"/>
    <s v="S005"/>
    <x v="31"/>
    <x v="1"/>
    <x v="2"/>
    <n v="4"/>
    <n v="1323.38"/>
    <n v="1673.69"/>
    <n v="0"/>
    <n v="6694.76"/>
    <x v="0"/>
    <n v="2024"/>
    <n v="1401.2399999999998"/>
  </r>
  <r>
    <s v="T03842"/>
    <n v="45425"/>
    <s v="C139"/>
    <s v="P038"/>
    <s v="S004"/>
    <x v="41"/>
    <x v="0"/>
    <x v="1"/>
    <n v="5"/>
    <n v="285.23"/>
    <n v="366.93"/>
    <n v="0"/>
    <n v="1834.65"/>
    <x v="4"/>
    <n v="2024"/>
    <n v="408.49999999999994"/>
  </r>
  <r>
    <s v="T03843"/>
    <n v="45321"/>
    <s v="C136"/>
    <s v="P031"/>
    <s v="S004"/>
    <x v="39"/>
    <x v="2"/>
    <x v="1"/>
    <n v="5"/>
    <n v="822.2"/>
    <n v="1095.72"/>
    <n v="0"/>
    <n v="5478.6"/>
    <x v="9"/>
    <n v="2024"/>
    <n v="1367.6"/>
  </r>
  <r>
    <s v="T03844"/>
    <n v="45460"/>
    <s v="C008"/>
    <s v="P032"/>
    <s v="S003"/>
    <x v="44"/>
    <x v="2"/>
    <x v="0"/>
    <n v="5"/>
    <n v="164.01"/>
    <n v="304.70999999999998"/>
    <n v="0.15"/>
    <n v="1295.0174999999999"/>
    <x v="0"/>
    <n v="2024"/>
    <n v="703.5"/>
  </r>
  <r>
    <s v="T03845"/>
    <n v="45540"/>
    <s v="C093"/>
    <s v="P019"/>
    <s v="S004"/>
    <x v="26"/>
    <x v="1"/>
    <x v="1"/>
    <n v="1"/>
    <n v="1346.48"/>
    <n v="1762.92"/>
    <n v="0.15"/>
    <n v="1498.482"/>
    <x v="5"/>
    <n v="2024"/>
    <n v="416.44000000000005"/>
  </r>
  <r>
    <s v="T03846"/>
    <n v="45847"/>
    <s v="C006"/>
    <s v="P021"/>
    <s v="S005"/>
    <x v="23"/>
    <x v="2"/>
    <x v="2"/>
    <n v="2"/>
    <n v="977.09"/>
    <n v="1227.24"/>
    <n v="0.05"/>
    <n v="2331.7559999999999"/>
    <x v="11"/>
    <n v="2025"/>
    <n v="500.29999999999995"/>
  </r>
  <r>
    <s v="T03847"/>
    <n v="45666"/>
    <s v="C023"/>
    <s v="P049"/>
    <s v="S002"/>
    <x v="29"/>
    <x v="0"/>
    <x v="2"/>
    <n v="4"/>
    <n v="199.3"/>
    <n v="388.26"/>
    <n v="0.1"/>
    <n v="1397.7360000000001"/>
    <x v="9"/>
    <n v="2025"/>
    <n v="755.83999999999992"/>
  </r>
  <r>
    <s v="T03848"/>
    <n v="45237"/>
    <s v="C162"/>
    <s v="P027"/>
    <s v="S005"/>
    <x v="34"/>
    <x v="1"/>
    <x v="2"/>
    <n v="5"/>
    <n v="952.65"/>
    <n v="1272.23"/>
    <n v="0.05"/>
    <n v="6043.0924999999997"/>
    <x v="1"/>
    <n v="2023"/>
    <n v="1597.9"/>
  </r>
  <r>
    <s v="T03849"/>
    <n v="45745"/>
    <s v="C004"/>
    <s v="P030"/>
    <s v="S003"/>
    <x v="1"/>
    <x v="0"/>
    <x v="0"/>
    <n v="1"/>
    <n v="15.28"/>
    <n v="29.24"/>
    <n v="0"/>
    <n v="29.24"/>
    <x v="2"/>
    <n v="2025"/>
    <n v="13.959999999999999"/>
  </r>
  <r>
    <s v="T03850"/>
    <n v="45365"/>
    <s v="C036"/>
    <s v="P047"/>
    <s v="S001"/>
    <x v="28"/>
    <x v="1"/>
    <x v="3"/>
    <n v="4"/>
    <n v="722.74"/>
    <n v="1197.18"/>
    <n v="0.1"/>
    <n v="4309.848"/>
    <x v="2"/>
    <n v="2024"/>
    <n v="1897.7600000000002"/>
  </r>
  <r>
    <s v="T03851"/>
    <n v="45677"/>
    <s v="C131"/>
    <s v="P030"/>
    <s v="S003"/>
    <x v="1"/>
    <x v="0"/>
    <x v="0"/>
    <n v="1"/>
    <n v="15.28"/>
    <n v="29.24"/>
    <n v="0.15"/>
    <n v="24.853999999999999"/>
    <x v="9"/>
    <n v="2025"/>
    <n v="13.959999999999999"/>
  </r>
  <r>
    <s v="T03852"/>
    <n v="45323"/>
    <s v="C117"/>
    <s v="P023"/>
    <s v="S003"/>
    <x v="20"/>
    <x v="0"/>
    <x v="0"/>
    <n v="1"/>
    <n v="1014.91"/>
    <n v="1878.47"/>
    <n v="0.05"/>
    <n v="1784.5464999999999"/>
    <x v="10"/>
    <n v="2024"/>
    <n v="863.56000000000006"/>
  </r>
  <r>
    <s v="T03853"/>
    <n v="45869"/>
    <s v="C076"/>
    <s v="P027"/>
    <s v="S004"/>
    <x v="34"/>
    <x v="1"/>
    <x v="1"/>
    <n v="5"/>
    <n v="952.65"/>
    <n v="1272.23"/>
    <n v="0.05"/>
    <n v="6043.0924999999997"/>
    <x v="11"/>
    <n v="2025"/>
    <n v="1597.9"/>
  </r>
  <r>
    <s v="T03854"/>
    <n v="45349"/>
    <s v="C025"/>
    <s v="P040"/>
    <s v="S005"/>
    <x v="37"/>
    <x v="1"/>
    <x v="2"/>
    <n v="5"/>
    <n v="1322.44"/>
    <n v="1745.61"/>
    <n v="0.05"/>
    <n v="8291.6474999999991"/>
    <x v="10"/>
    <n v="2024"/>
    <n v="2115.8499999999995"/>
  </r>
  <r>
    <s v="T03855"/>
    <n v="45661"/>
    <s v="C024"/>
    <s v="P029"/>
    <s v="S005"/>
    <x v="47"/>
    <x v="0"/>
    <x v="2"/>
    <n v="5"/>
    <n v="988.31"/>
    <n v="1485.05"/>
    <n v="0.15"/>
    <n v="6311.4624999999996"/>
    <x v="9"/>
    <n v="2025"/>
    <n v="2483.6999999999998"/>
  </r>
  <r>
    <s v="T03856"/>
    <n v="45816"/>
    <s v="C112"/>
    <s v="P030"/>
    <s v="S003"/>
    <x v="1"/>
    <x v="0"/>
    <x v="0"/>
    <n v="2"/>
    <n v="15.28"/>
    <n v="29.24"/>
    <n v="0.05"/>
    <n v="55.555999999999997"/>
    <x v="0"/>
    <n v="2025"/>
    <n v="27.919999999999998"/>
  </r>
  <r>
    <s v="T03857"/>
    <n v="45390"/>
    <s v="C155"/>
    <s v="P020"/>
    <s v="S004"/>
    <x v="24"/>
    <x v="0"/>
    <x v="1"/>
    <n v="3"/>
    <n v="242.98"/>
    <n v="323.92"/>
    <n v="0"/>
    <n v="971.76"/>
    <x v="8"/>
    <n v="2024"/>
    <n v="242.82000000000008"/>
  </r>
  <r>
    <s v="T03858"/>
    <n v="45588"/>
    <s v="C014"/>
    <s v="P008"/>
    <s v="S003"/>
    <x v="48"/>
    <x v="0"/>
    <x v="0"/>
    <n v="3"/>
    <n v="70.59"/>
    <n v="109.78"/>
    <n v="0.1"/>
    <n v="296.40600000000006"/>
    <x v="6"/>
    <n v="2024"/>
    <n v="117.57"/>
  </r>
  <r>
    <s v="T03859"/>
    <n v="45785"/>
    <s v="C027"/>
    <s v="P045"/>
    <s v="S005"/>
    <x v="8"/>
    <x v="2"/>
    <x v="2"/>
    <n v="3"/>
    <n v="1004.56"/>
    <n v="1879.08"/>
    <n v="0.1"/>
    <n v="5073.5159999999996"/>
    <x v="4"/>
    <n v="2025"/>
    <n v="2623.56"/>
  </r>
  <r>
    <s v="T03860"/>
    <n v="45318"/>
    <s v="C125"/>
    <s v="P039"/>
    <s v="S001"/>
    <x v="22"/>
    <x v="0"/>
    <x v="3"/>
    <n v="3"/>
    <n v="398.25"/>
    <n v="540.94000000000005"/>
    <n v="0.15"/>
    <n v="1379.3970000000002"/>
    <x v="9"/>
    <n v="2024"/>
    <n v="428.07000000000016"/>
  </r>
  <r>
    <s v="T03861"/>
    <n v="45613"/>
    <s v="C001"/>
    <s v="P009"/>
    <s v="S005"/>
    <x v="5"/>
    <x v="2"/>
    <x v="2"/>
    <n v="2"/>
    <n v="80.36"/>
    <n v="123.19"/>
    <n v="0.05"/>
    <n v="234.06099999999998"/>
    <x v="1"/>
    <n v="2024"/>
    <n v="85.66"/>
  </r>
  <r>
    <s v="T03862"/>
    <n v="45780"/>
    <s v="C128"/>
    <s v="P035"/>
    <s v="S001"/>
    <x v="7"/>
    <x v="1"/>
    <x v="3"/>
    <n v="5"/>
    <n v="1195.6300000000001"/>
    <n v="1562.43"/>
    <n v="0"/>
    <n v="7812.1500000000005"/>
    <x v="4"/>
    <n v="2025"/>
    <n v="1833.9999999999998"/>
  </r>
  <r>
    <s v="T03863"/>
    <n v="45575"/>
    <s v="C017"/>
    <s v="P012"/>
    <s v="S004"/>
    <x v="38"/>
    <x v="1"/>
    <x v="1"/>
    <n v="2"/>
    <n v="818.24"/>
    <n v="1193.0899999999999"/>
    <n v="0.1"/>
    <n v="2147.5619999999999"/>
    <x v="6"/>
    <n v="2024"/>
    <n v="749.69999999999982"/>
  </r>
  <r>
    <s v="T03864"/>
    <n v="45382"/>
    <s v="C071"/>
    <s v="P009"/>
    <s v="S001"/>
    <x v="5"/>
    <x v="2"/>
    <x v="3"/>
    <n v="4"/>
    <n v="80.36"/>
    <n v="123.19"/>
    <n v="0.05"/>
    <n v="468.12199999999996"/>
    <x v="2"/>
    <n v="2024"/>
    <n v="171.32"/>
  </r>
  <r>
    <s v="T03865"/>
    <n v="45262"/>
    <s v="C035"/>
    <s v="P020"/>
    <s v="S003"/>
    <x v="24"/>
    <x v="0"/>
    <x v="0"/>
    <n v="4"/>
    <n v="242.98"/>
    <n v="323.92"/>
    <n v="0.05"/>
    <n v="1230.896"/>
    <x v="7"/>
    <n v="2023"/>
    <n v="323.7600000000001"/>
  </r>
  <r>
    <s v="T03866"/>
    <n v="45552"/>
    <s v="C144"/>
    <s v="P010"/>
    <s v="S005"/>
    <x v="36"/>
    <x v="1"/>
    <x v="2"/>
    <n v="3"/>
    <n v="838.95"/>
    <n v="1194.1199999999999"/>
    <n v="0.1"/>
    <n v="3224.1239999999998"/>
    <x v="5"/>
    <n v="2024"/>
    <n v="1065.5099999999995"/>
  </r>
  <r>
    <s v="T03867"/>
    <n v="45615"/>
    <s v="C015"/>
    <s v="P005"/>
    <s v="S001"/>
    <x v="6"/>
    <x v="0"/>
    <x v="3"/>
    <n v="4"/>
    <n v="1004.09"/>
    <n v="1396.22"/>
    <n v="0.05"/>
    <n v="5305.6359999999995"/>
    <x v="1"/>
    <n v="2024"/>
    <n v="1568.52"/>
  </r>
  <r>
    <s v="T03868"/>
    <n v="45279"/>
    <s v="C177"/>
    <s v="P046"/>
    <s v="S003"/>
    <x v="42"/>
    <x v="0"/>
    <x v="0"/>
    <n v="4"/>
    <n v="926.55"/>
    <n v="1165.3699999999999"/>
    <n v="0.05"/>
    <n v="4428.405999999999"/>
    <x v="7"/>
    <n v="2023"/>
    <n v="955.27999999999975"/>
  </r>
  <r>
    <s v="T03869"/>
    <n v="45747"/>
    <s v="C035"/>
    <s v="P010"/>
    <s v="S004"/>
    <x v="36"/>
    <x v="1"/>
    <x v="1"/>
    <n v="1"/>
    <n v="838.95"/>
    <n v="1194.1199999999999"/>
    <n v="0.15"/>
    <n v="1015.0019999999998"/>
    <x v="2"/>
    <n v="2025"/>
    <n v="355.16999999999985"/>
  </r>
  <r>
    <s v="T03870"/>
    <n v="45376"/>
    <s v="C002"/>
    <s v="P049"/>
    <s v="S004"/>
    <x v="29"/>
    <x v="0"/>
    <x v="1"/>
    <n v="1"/>
    <n v="199.3"/>
    <n v="388.26"/>
    <n v="0"/>
    <n v="388.26"/>
    <x v="2"/>
    <n v="2024"/>
    <n v="188.95999999999998"/>
  </r>
  <r>
    <s v="T03871"/>
    <n v="45854"/>
    <s v="C144"/>
    <s v="P023"/>
    <s v="S001"/>
    <x v="20"/>
    <x v="0"/>
    <x v="3"/>
    <n v="1"/>
    <n v="1014.91"/>
    <n v="1878.47"/>
    <n v="0"/>
    <n v="1878.47"/>
    <x v="11"/>
    <n v="2025"/>
    <n v="863.56000000000006"/>
  </r>
  <r>
    <s v="T03872"/>
    <n v="45901"/>
    <s v="C001"/>
    <s v="P012"/>
    <s v="S005"/>
    <x v="38"/>
    <x v="1"/>
    <x v="2"/>
    <n v="2"/>
    <n v="818.24"/>
    <n v="1193.0899999999999"/>
    <n v="0.15"/>
    <n v="2028.2529999999997"/>
    <x v="5"/>
    <n v="2025"/>
    <n v="749.69999999999982"/>
  </r>
  <r>
    <s v="T03873"/>
    <n v="45787"/>
    <s v="C169"/>
    <s v="P029"/>
    <s v="S001"/>
    <x v="47"/>
    <x v="0"/>
    <x v="3"/>
    <n v="3"/>
    <n v="988.31"/>
    <n v="1485.05"/>
    <n v="0.05"/>
    <n v="4232.392499999999"/>
    <x v="4"/>
    <n v="2025"/>
    <n v="1490.22"/>
  </r>
  <r>
    <s v="T03874"/>
    <n v="45837"/>
    <s v="C021"/>
    <s v="P010"/>
    <s v="S001"/>
    <x v="36"/>
    <x v="1"/>
    <x v="3"/>
    <n v="3"/>
    <n v="838.95"/>
    <n v="1194.1199999999999"/>
    <n v="0.05"/>
    <n v="3403.2419999999997"/>
    <x v="0"/>
    <n v="2025"/>
    <n v="1065.5099999999995"/>
  </r>
  <r>
    <s v="T03875"/>
    <n v="45641"/>
    <s v="C014"/>
    <s v="P014"/>
    <s v="S005"/>
    <x v="0"/>
    <x v="0"/>
    <x v="2"/>
    <n v="2"/>
    <n v="797.94"/>
    <n v="1342.75"/>
    <n v="0.05"/>
    <n v="2551.2249999999999"/>
    <x v="7"/>
    <n v="2024"/>
    <n v="1089.6199999999999"/>
  </r>
  <r>
    <s v="T03876"/>
    <n v="45655"/>
    <s v="C009"/>
    <s v="P041"/>
    <s v="S004"/>
    <x v="30"/>
    <x v="1"/>
    <x v="1"/>
    <n v="1"/>
    <n v="1043.29"/>
    <n v="1635.01"/>
    <n v="0.15"/>
    <n v="1389.7584999999999"/>
    <x v="7"/>
    <n v="2024"/>
    <n v="591.72"/>
  </r>
  <r>
    <s v="T03877"/>
    <n v="45541"/>
    <s v="C175"/>
    <s v="P010"/>
    <s v="S001"/>
    <x v="36"/>
    <x v="1"/>
    <x v="3"/>
    <n v="1"/>
    <n v="838.95"/>
    <n v="1194.1199999999999"/>
    <n v="0.15"/>
    <n v="1015.0019999999998"/>
    <x v="5"/>
    <n v="2024"/>
    <n v="355.16999999999985"/>
  </r>
  <r>
    <s v="T03878"/>
    <n v="45823"/>
    <s v="C180"/>
    <s v="P036"/>
    <s v="S001"/>
    <x v="4"/>
    <x v="0"/>
    <x v="3"/>
    <n v="5"/>
    <n v="1167.73"/>
    <n v="1501.46"/>
    <n v="0.1"/>
    <n v="6756.5700000000006"/>
    <x v="0"/>
    <n v="2025"/>
    <n v="1668.65"/>
  </r>
  <r>
    <s v="T03879"/>
    <n v="45503"/>
    <s v="C179"/>
    <s v="P017"/>
    <s v="S003"/>
    <x v="43"/>
    <x v="1"/>
    <x v="0"/>
    <n v="2"/>
    <n v="833.52"/>
    <n v="1246.1099999999999"/>
    <n v="0.05"/>
    <n v="2367.6089999999999"/>
    <x v="11"/>
    <n v="2024"/>
    <n v="825.17999999999984"/>
  </r>
  <r>
    <s v="T03880"/>
    <n v="45210"/>
    <s v="C106"/>
    <s v="P034"/>
    <s v="S005"/>
    <x v="12"/>
    <x v="1"/>
    <x v="2"/>
    <n v="5"/>
    <n v="246.07"/>
    <n v="428.05"/>
    <n v="0.05"/>
    <n v="2033.2375"/>
    <x v="6"/>
    <n v="2023"/>
    <n v="909.90000000000009"/>
  </r>
  <r>
    <s v="T03881"/>
    <n v="45626"/>
    <s v="C089"/>
    <s v="P019"/>
    <s v="S002"/>
    <x v="26"/>
    <x v="1"/>
    <x v="2"/>
    <n v="5"/>
    <n v="1346.48"/>
    <n v="1762.92"/>
    <n v="0.1"/>
    <n v="7933.14"/>
    <x v="1"/>
    <n v="2024"/>
    <n v="2082.2000000000003"/>
  </r>
  <r>
    <s v="T03882"/>
    <n v="45489"/>
    <s v="C121"/>
    <s v="P008"/>
    <s v="S001"/>
    <x v="48"/>
    <x v="0"/>
    <x v="3"/>
    <n v="4"/>
    <n v="70.59"/>
    <n v="109.78"/>
    <n v="0"/>
    <n v="439.12"/>
    <x v="11"/>
    <n v="2024"/>
    <n v="156.76"/>
  </r>
  <r>
    <s v="T03883"/>
    <n v="45570"/>
    <s v="C122"/>
    <s v="P036"/>
    <s v="S002"/>
    <x v="4"/>
    <x v="0"/>
    <x v="2"/>
    <n v="3"/>
    <n v="1167.73"/>
    <n v="1501.46"/>
    <n v="0"/>
    <n v="4504.38"/>
    <x v="6"/>
    <n v="2024"/>
    <n v="1001.19"/>
  </r>
  <r>
    <s v="T03884"/>
    <n v="45419"/>
    <s v="C198"/>
    <s v="P043"/>
    <s v="S001"/>
    <x v="45"/>
    <x v="0"/>
    <x v="3"/>
    <n v="1"/>
    <n v="293.95999999999998"/>
    <n v="564.41999999999996"/>
    <n v="0.1"/>
    <n v="507.97799999999995"/>
    <x v="4"/>
    <n v="2024"/>
    <n v="270.45999999999998"/>
  </r>
  <r>
    <s v="T03885"/>
    <n v="45202"/>
    <s v="C012"/>
    <s v="P024"/>
    <s v="S002"/>
    <x v="14"/>
    <x v="1"/>
    <x v="2"/>
    <n v="3"/>
    <n v="813.07"/>
    <n v="1487.41"/>
    <n v="0.15"/>
    <n v="3792.8955000000001"/>
    <x v="6"/>
    <n v="2023"/>
    <n v="2023.02"/>
  </r>
  <r>
    <s v="T03886"/>
    <n v="45568"/>
    <s v="C176"/>
    <s v="P042"/>
    <s v="S002"/>
    <x v="10"/>
    <x v="0"/>
    <x v="2"/>
    <n v="1"/>
    <n v="316.63"/>
    <n v="453.62"/>
    <n v="0.15"/>
    <n v="385.577"/>
    <x v="6"/>
    <n v="2024"/>
    <n v="136.99"/>
  </r>
  <r>
    <s v="T03887"/>
    <n v="45393"/>
    <s v="C055"/>
    <s v="P044"/>
    <s v="S003"/>
    <x v="32"/>
    <x v="0"/>
    <x v="0"/>
    <n v="4"/>
    <n v="797.54"/>
    <n v="1286.55"/>
    <n v="0.1"/>
    <n v="4631.58"/>
    <x v="8"/>
    <n v="2024"/>
    <n v="1956.04"/>
  </r>
  <r>
    <s v="T03888"/>
    <n v="45385"/>
    <s v="C087"/>
    <s v="P021"/>
    <s v="S002"/>
    <x v="23"/>
    <x v="2"/>
    <x v="2"/>
    <n v="4"/>
    <n v="977.09"/>
    <n v="1227.24"/>
    <n v="0"/>
    <n v="4908.96"/>
    <x v="8"/>
    <n v="2024"/>
    <n v="1000.5999999999999"/>
  </r>
  <r>
    <s v="T03889"/>
    <n v="45739"/>
    <s v="C070"/>
    <s v="P010"/>
    <s v="S005"/>
    <x v="36"/>
    <x v="1"/>
    <x v="2"/>
    <n v="4"/>
    <n v="838.95"/>
    <n v="1194.1199999999999"/>
    <n v="0"/>
    <n v="4776.4799999999996"/>
    <x v="2"/>
    <n v="2025"/>
    <n v="1420.6799999999994"/>
  </r>
  <r>
    <s v="T03890"/>
    <n v="45670"/>
    <s v="C115"/>
    <s v="P001"/>
    <s v="S002"/>
    <x v="31"/>
    <x v="1"/>
    <x v="2"/>
    <n v="5"/>
    <n v="1323.38"/>
    <n v="1673.69"/>
    <n v="0.05"/>
    <n v="7950.0275000000001"/>
    <x v="9"/>
    <n v="2025"/>
    <n v="1751.5499999999997"/>
  </r>
  <r>
    <s v="T03891"/>
    <n v="45718"/>
    <s v="C077"/>
    <s v="P018"/>
    <s v="S005"/>
    <x v="19"/>
    <x v="1"/>
    <x v="2"/>
    <n v="5"/>
    <n v="703.83"/>
    <n v="1079.8900000000001"/>
    <n v="0.05"/>
    <n v="5129.4775000000009"/>
    <x v="2"/>
    <n v="2025"/>
    <n v="1880.3000000000002"/>
  </r>
  <r>
    <s v="T03892"/>
    <n v="45433"/>
    <s v="C046"/>
    <s v="P039"/>
    <s v="S003"/>
    <x v="22"/>
    <x v="0"/>
    <x v="0"/>
    <n v="2"/>
    <n v="398.25"/>
    <n v="540.94000000000005"/>
    <n v="0.15"/>
    <n v="919.59800000000007"/>
    <x v="4"/>
    <n v="2024"/>
    <n v="285.38000000000011"/>
  </r>
  <r>
    <s v="T03893"/>
    <n v="45435"/>
    <s v="C104"/>
    <s v="P025"/>
    <s v="S002"/>
    <x v="33"/>
    <x v="0"/>
    <x v="2"/>
    <n v="5"/>
    <n v="258.72000000000003"/>
    <n v="429.15"/>
    <n v="0"/>
    <n v="2145.75"/>
    <x v="4"/>
    <n v="2024"/>
    <n v="852.14999999999975"/>
  </r>
  <r>
    <s v="T03894"/>
    <n v="45710"/>
    <s v="C086"/>
    <s v="P032"/>
    <s v="S001"/>
    <x v="44"/>
    <x v="2"/>
    <x v="3"/>
    <n v="4"/>
    <n v="164.01"/>
    <n v="304.70999999999998"/>
    <n v="0.15"/>
    <n v="1036.0139999999999"/>
    <x v="10"/>
    <n v="2025"/>
    <n v="562.79999999999995"/>
  </r>
  <r>
    <s v="T03895"/>
    <n v="45836"/>
    <s v="C181"/>
    <s v="P028"/>
    <s v="S001"/>
    <x v="25"/>
    <x v="1"/>
    <x v="3"/>
    <n v="4"/>
    <n v="363.33"/>
    <n v="673.78"/>
    <n v="0.1"/>
    <n v="2425.6080000000002"/>
    <x v="0"/>
    <n v="2025"/>
    <n v="1241.8"/>
  </r>
  <r>
    <s v="T03896"/>
    <n v="45654"/>
    <s v="C159"/>
    <s v="P016"/>
    <s v="S003"/>
    <x v="13"/>
    <x v="0"/>
    <x v="0"/>
    <n v="3"/>
    <n v="1451.16"/>
    <n v="1858.75"/>
    <n v="0"/>
    <n v="5576.25"/>
    <x v="7"/>
    <n v="2024"/>
    <n v="1222.7699999999998"/>
  </r>
  <r>
    <s v="T03897"/>
    <n v="45338"/>
    <s v="C102"/>
    <s v="P022"/>
    <s v="S002"/>
    <x v="9"/>
    <x v="2"/>
    <x v="2"/>
    <n v="2"/>
    <n v="19.05"/>
    <n v="25.57"/>
    <n v="0.05"/>
    <n v="48.582999999999998"/>
    <x v="10"/>
    <n v="2024"/>
    <n v="13.04"/>
  </r>
  <r>
    <s v="T03898"/>
    <n v="45456"/>
    <s v="C153"/>
    <s v="P045"/>
    <s v="S001"/>
    <x v="8"/>
    <x v="2"/>
    <x v="3"/>
    <n v="5"/>
    <n v="1004.56"/>
    <n v="1879.08"/>
    <n v="0.1"/>
    <n v="8455.86"/>
    <x v="0"/>
    <n v="2024"/>
    <n v="4372.6000000000004"/>
  </r>
  <r>
    <s v="T03899"/>
    <n v="45880"/>
    <s v="C028"/>
    <s v="P037"/>
    <s v="S001"/>
    <x v="27"/>
    <x v="1"/>
    <x v="3"/>
    <n v="4"/>
    <n v="1451.27"/>
    <n v="1952.65"/>
    <n v="0.1"/>
    <n v="7029.5400000000009"/>
    <x v="3"/>
    <n v="2025"/>
    <n v="2005.5200000000004"/>
  </r>
  <r>
    <s v="T03900"/>
    <n v="45893"/>
    <s v="C171"/>
    <s v="P009"/>
    <s v="S005"/>
    <x v="5"/>
    <x v="2"/>
    <x v="2"/>
    <n v="1"/>
    <n v="80.36"/>
    <n v="123.19"/>
    <n v="0.05"/>
    <n v="117.03049999999999"/>
    <x v="3"/>
    <n v="2025"/>
    <n v="42.83"/>
  </r>
  <r>
    <s v="T03901"/>
    <n v="45756"/>
    <s v="C022"/>
    <s v="P006"/>
    <s v="S001"/>
    <x v="35"/>
    <x v="2"/>
    <x v="3"/>
    <n v="4"/>
    <n v="187.34"/>
    <n v="318.05"/>
    <n v="0.15"/>
    <n v="1081.3700000000001"/>
    <x v="8"/>
    <n v="2025"/>
    <n v="522.84"/>
  </r>
  <r>
    <s v="T03902"/>
    <n v="45700"/>
    <s v="C154"/>
    <s v="P021"/>
    <s v="S001"/>
    <x v="23"/>
    <x v="2"/>
    <x v="3"/>
    <n v="2"/>
    <n v="977.09"/>
    <n v="1227.24"/>
    <n v="0.1"/>
    <n v="2209.0320000000002"/>
    <x v="10"/>
    <n v="2025"/>
    <n v="500.29999999999995"/>
  </r>
  <r>
    <s v="T03903"/>
    <n v="45393"/>
    <s v="C181"/>
    <s v="P013"/>
    <s v="S004"/>
    <x v="21"/>
    <x v="0"/>
    <x v="1"/>
    <n v="4"/>
    <n v="675.1"/>
    <n v="1134.8"/>
    <n v="0"/>
    <n v="4539.2"/>
    <x v="8"/>
    <n v="2024"/>
    <n v="1838.7999999999997"/>
  </r>
  <r>
    <s v="T03904"/>
    <n v="45286"/>
    <s v="C044"/>
    <s v="P045"/>
    <s v="S001"/>
    <x v="8"/>
    <x v="2"/>
    <x v="3"/>
    <n v="4"/>
    <n v="1004.56"/>
    <n v="1879.08"/>
    <n v="0.1"/>
    <n v="6764.6880000000001"/>
    <x v="7"/>
    <n v="2023"/>
    <n v="3498.08"/>
  </r>
  <r>
    <s v="T03905"/>
    <n v="45836"/>
    <s v="C081"/>
    <s v="P029"/>
    <s v="S003"/>
    <x v="47"/>
    <x v="0"/>
    <x v="0"/>
    <n v="1"/>
    <n v="988.31"/>
    <n v="1485.05"/>
    <n v="0.05"/>
    <n v="1410.7974999999999"/>
    <x v="0"/>
    <n v="2025"/>
    <n v="496.74"/>
  </r>
  <r>
    <s v="T03906"/>
    <n v="45601"/>
    <s v="C022"/>
    <s v="P021"/>
    <s v="S002"/>
    <x v="23"/>
    <x v="2"/>
    <x v="2"/>
    <n v="2"/>
    <n v="977.09"/>
    <n v="1227.24"/>
    <n v="0.15"/>
    <n v="2086.308"/>
    <x v="1"/>
    <n v="2024"/>
    <n v="500.29999999999995"/>
  </r>
  <r>
    <s v="T03907"/>
    <n v="45211"/>
    <s v="C145"/>
    <s v="P034"/>
    <s v="S003"/>
    <x v="12"/>
    <x v="1"/>
    <x v="0"/>
    <n v="1"/>
    <n v="246.07"/>
    <n v="428.05"/>
    <n v="0"/>
    <n v="428.05"/>
    <x v="6"/>
    <n v="2023"/>
    <n v="181.98000000000002"/>
  </r>
  <r>
    <s v="T03908"/>
    <n v="45481"/>
    <s v="C107"/>
    <s v="P011"/>
    <s v="S001"/>
    <x v="17"/>
    <x v="1"/>
    <x v="3"/>
    <n v="1"/>
    <n v="190.67"/>
    <n v="248.57"/>
    <n v="0.1"/>
    <n v="223.71299999999999"/>
    <x v="11"/>
    <n v="2024"/>
    <n v="57.900000000000006"/>
  </r>
  <r>
    <s v="T03909"/>
    <n v="45262"/>
    <s v="C087"/>
    <s v="P035"/>
    <s v="S002"/>
    <x v="7"/>
    <x v="1"/>
    <x v="2"/>
    <n v="2"/>
    <n v="1195.6300000000001"/>
    <n v="1562.43"/>
    <n v="0.1"/>
    <n v="2812.3740000000003"/>
    <x v="7"/>
    <n v="2023"/>
    <n v="733.59999999999991"/>
  </r>
  <r>
    <s v="T03910"/>
    <n v="45516"/>
    <s v="C113"/>
    <s v="P028"/>
    <s v="S005"/>
    <x v="25"/>
    <x v="1"/>
    <x v="2"/>
    <n v="3"/>
    <n v="363.33"/>
    <n v="673.78"/>
    <n v="0"/>
    <n v="2021.34"/>
    <x v="3"/>
    <n v="2024"/>
    <n v="931.34999999999991"/>
  </r>
  <r>
    <s v="T03911"/>
    <n v="45320"/>
    <s v="C073"/>
    <s v="P035"/>
    <s v="S001"/>
    <x v="7"/>
    <x v="1"/>
    <x v="3"/>
    <n v="4"/>
    <n v="1195.6300000000001"/>
    <n v="1562.43"/>
    <n v="0"/>
    <n v="6249.72"/>
    <x v="9"/>
    <n v="2024"/>
    <n v="1467.1999999999998"/>
  </r>
  <r>
    <s v="T03912"/>
    <n v="45626"/>
    <s v="C181"/>
    <s v="P024"/>
    <s v="S002"/>
    <x v="14"/>
    <x v="1"/>
    <x v="2"/>
    <n v="2"/>
    <n v="813.07"/>
    <n v="1487.41"/>
    <n v="0.15"/>
    <n v="2528.5970000000002"/>
    <x v="1"/>
    <n v="2024"/>
    <n v="1348.68"/>
  </r>
  <r>
    <s v="T03913"/>
    <n v="45354"/>
    <s v="C091"/>
    <s v="P003"/>
    <s v="S005"/>
    <x v="46"/>
    <x v="0"/>
    <x v="2"/>
    <n v="3"/>
    <n v="169.03"/>
    <n v="337.63"/>
    <n v="0"/>
    <n v="1012.89"/>
    <x v="2"/>
    <n v="2024"/>
    <n v="505.79999999999995"/>
  </r>
  <r>
    <s v="T03914"/>
    <n v="45493"/>
    <s v="C171"/>
    <s v="P023"/>
    <s v="S001"/>
    <x v="20"/>
    <x v="0"/>
    <x v="3"/>
    <n v="1"/>
    <n v="1014.91"/>
    <n v="1878.47"/>
    <n v="0"/>
    <n v="1878.47"/>
    <x v="11"/>
    <n v="2024"/>
    <n v="863.56000000000006"/>
  </r>
  <r>
    <s v="T03915"/>
    <n v="45269"/>
    <s v="C074"/>
    <s v="P024"/>
    <s v="S005"/>
    <x v="14"/>
    <x v="1"/>
    <x v="2"/>
    <n v="2"/>
    <n v="813.07"/>
    <n v="1487.41"/>
    <n v="0.1"/>
    <n v="2677.3380000000002"/>
    <x v="7"/>
    <n v="2023"/>
    <n v="1348.68"/>
  </r>
  <r>
    <s v="T03916"/>
    <n v="45708"/>
    <s v="C053"/>
    <s v="P033"/>
    <s v="S005"/>
    <x v="16"/>
    <x v="0"/>
    <x v="2"/>
    <n v="1"/>
    <n v="1329.15"/>
    <n v="1798.97"/>
    <n v="0"/>
    <n v="1798.97"/>
    <x v="10"/>
    <n v="2025"/>
    <n v="469.81999999999994"/>
  </r>
  <r>
    <s v="T03917"/>
    <n v="45197"/>
    <s v="C090"/>
    <s v="P012"/>
    <s v="S002"/>
    <x v="38"/>
    <x v="1"/>
    <x v="2"/>
    <n v="1"/>
    <n v="818.24"/>
    <n v="1193.0899999999999"/>
    <n v="0.05"/>
    <n v="1133.4354999999998"/>
    <x v="5"/>
    <n v="2023"/>
    <n v="374.84999999999991"/>
  </r>
  <r>
    <s v="T03918"/>
    <n v="45749"/>
    <s v="C012"/>
    <s v="P050"/>
    <s v="S005"/>
    <x v="3"/>
    <x v="0"/>
    <x v="2"/>
    <n v="5"/>
    <n v="775.07"/>
    <n v="1044.6400000000001"/>
    <n v="0.1"/>
    <n v="4700.880000000001"/>
    <x v="8"/>
    <n v="2025"/>
    <n v="1347.8500000000004"/>
  </r>
  <r>
    <s v="T03919"/>
    <n v="45618"/>
    <s v="C019"/>
    <s v="P028"/>
    <s v="S005"/>
    <x v="25"/>
    <x v="1"/>
    <x v="2"/>
    <n v="3"/>
    <n v="363.33"/>
    <n v="673.78"/>
    <n v="0"/>
    <n v="2021.34"/>
    <x v="1"/>
    <n v="2024"/>
    <n v="931.34999999999991"/>
  </r>
  <r>
    <s v="T03920"/>
    <n v="45871"/>
    <s v="C168"/>
    <s v="P025"/>
    <s v="S003"/>
    <x v="33"/>
    <x v="0"/>
    <x v="0"/>
    <n v="5"/>
    <n v="258.72000000000003"/>
    <n v="429.15"/>
    <n v="0.05"/>
    <n v="2038.4624999999999"/>
    <x v="3"/>
    <n v="2025"/>
    <n v="852.14999999999975"/>
  </r>
  <r>
    <s v="T03921"/>
    <n v="45663"/>
    <s v="C089"/>
    <s v="P038"/>
    <s v="S002"/>
    <x v="41"/>
    <x v="0"/>
    <x v="2"/>
    <n v="3"/>
    <n v="285.23"/>
    <n v="366.93"/>
    <n v="0.1"/>
    <n v="990.71100000000001"/>
    <x v="9"/>
    <n v="2025"/>
    <n v="245.09999999999997"/>
  </r>
  <r>
    <s v="T03922"/>
    <n v="45615"/>
    <s v="C012"/>
    <s v="P031"/>
    <s v="S003"/>
    <x v="39"/>
    <x v="2"/>
    <x v="0"/>
    <n v="4"/>
    <n v="822.2"/>
    <n v="1095.72"/>
    <n v="0"/>
    <n v="4382.88"/>
    <x v="1"/>
    <n v="2024"/>
    <n v="1094.08"/>
  </r>
  <r>
    <s v="T03923"/>
    <n v="45205"/>
    <s v="C016"/>
    <s v="P017"/>
    <s v="S004"/>
    <x v="43"/>
    <x v="1"/>
    <x v="1"/>
    <n v="4"/>
    <n v="833.52"/>
    <n v="1246.1099999999999"/>
    <n v="0"/>
    <n v="4984.4399999999996"/>
    <x v="6"/>
    <n v="2023"/>
    <n v="1650.3599999999997"/>
  </r>
  <r>
    <s v="T03924"/>
    <n v="45664"/>
    <s v="C102"/>
    <s v="P002"/>
    <s v="S005"/>
    <x v="2"/>
    <x v="1"/>
    <x v="2"/>
    <n v="4"/>
    <n v="527.62"/>
    <n v="818.76"/>
    <n v="0"/>
    <n v="3275.04"/>
    <x v="9"/>
    <n v="2025"/>
    <n v="1164.56"/>
  </r>
  <r>
    <s v="T03925"/>
    <n v="45387"/>
    <s v="C140"/>
    <s v="P033"/>
    <s v="S004"/>
    <x v="16"/>
    <x v="0"/>
    <x v="1"/>
    <n v="4"/>
    <n v="1329.15"/>
    <n v="1798.97"/>
    <n v="0.15"/>
    <n v="6116.4979999999996"/>
    <x v="8"/>
    <n v="2024"/>
    <n v="1879.2799999999997"/>
  </r>
  <r>
    <s v="T03926"/>
    <n v="45401"/>
    <s v="C012"/>
    <s v="P012"/>
    <s v="S002"/>
    <x v="38"/>
    <x v="1"/>
    <x v="2"/>
    <n v="4"/>
    <n v="818.24"/>
    <n v="1193.0899999999999"/>
    <n v="0.1"/>
    <n v="4295.1239999999998"/>
    <x v="8"/>
    <n v="2024"/>
    <n v="1499.3999999999996"/>
  </r>
  <r>
    <s v="T03927"/>
    <n v="45884"/>
    <s v="C184"/>
    <s v="P016"/>
    <s v="S002"/>
    <x v="13"/>
    <x v="0"/>
    <x v="2"/>
    <n v="2"/>
    <n v="1451.16"/>
    <n v="1858.75"/>
    <n v="0.1"/>
    <n v="3345.75"/>
    <x v="3"/>
    <n v="2025"/>
    <n v="815.17999999999984"/>
  </r>
  <r>
    <s v="T03928"/>
    <n v="45831"/>
    <s v="C149"/>
    <s v="P004"/>
    <s v="S003"/>
    <x v="49"/>
    <x v="0"/>
    <x v="0"/>
    <n v="2"/>
    <n v="1363.52"/>
    <n v="1853.77"/>
    <n v="0"/>
    <n v="3707.54"/>
    <x v="0"/>
    <n v="2025"/>
    <n v="980.5"/>
  </r>
  <r>
    <s v="T03929"/>
    <n v="45235"/>
    <s v="C101"/>
    <s v="P010"/>
    <s v="S004"/>
    <x v="36"/>
    <x v="1"/>
    <x v="1"/>
    <n v="4"/>
    <n v="838.95"/>
    <n v="1194.1199999999999"/>
    <n v="0.15"/>
    <n v="4060.0079999999994"/>
    <x v="1"/>
    <n v="2023"/>
    <n v="1420.6799999999994"/>
  </r>
  <r>
    <s v="T03930"/>
    <n v="45281"/>
    <s v="C086"/>
    <s v="P043"/>
    <s v="S003"/>
    <x v="45"/>
    <x v="0"/>
    <x v="0"/>
    <n v="1"/>
    <n v="293.95999999999998"/>
    <n v="564.41999999999996"/>
    <n v="0.05"/>
    <n v="536.19899999999996"/>
    <x v="7"/>
    <n v="2023"/>
    <n v="270.45999999999998"/>
  </r>
  <r>
    <s v="T03931"/>
    <n v="45719"/>
    <s v="C163"/>
    <s v="P036"/>
    <s v="S003"/>
    <x v="4"/>
    <x v="0"/>
    <x v="0"/>
    <n v="1"/>
    <n v="1167.73"/>
    <n v="1501.46"/>
    <n v="0"/>
    <n v="1501.46"/>
    <x v="2"/>
    <n v="2025"/>
    <n v="333.73"/>
  </r>
  <r>
    <s v="T03932"/>
    <n v="45884"/>
    <s v="C055"/>
    <s v="P037"/>
    <s v="S004"/>
    <x v="27"/>
    <x v="1"/>
    <x v="1"/>
    <n v="3"/>
    <n v="1451.27"/>
    <n v="1952.65"/>
    <n v="0.1"/>
    <n v="5272.1550000000007"/>
    <x v="3"/>
    <n v="2025"/>
    <n v="1504.1400000000003"/>
  </r>
  <r>
    <s v="T03933"/>
    <n v="45383"/>
    <s v="C101"/>
    <s v="P026"/>
    <s v="S002"/>
    <x v="15"/>
    <x v="2"/>
    <x v="2"/>
    <n v="3"/>
    <n v="584.4"/>
    <n v="1015.76"/>
    <n v="0"/>
    <n v="3047.2799999999997"/>
    <x v="8"/>
    <n v="2024"/>
    <n v="1294.08"/>
  </r>
  <r>
    <s v="T03934"/>
    <n v="45792"/>
    <s v="C138"/>
    <s v="P042"/>
    <s v="S003"/>
    <x v="10"/>
    <x v="0"/>
    <x v="0"/>
    <n v="2"/>
    <n v="316.63"/>
    <n v="453.62"/>
    <n v="0"/>
    <n v="907.24"/>
    <x v="4"/>
    <n v="2025"/>
    <n v="273.98"/>
  </r>
  <r>
    <s v="T03935"/>
    <n v="45328"/>
    <s v="C170"/>
    <s v="P030"/>
    <s v="S005"/>
    <x v="1"/>
    <x v="0"/>
    <x v="2"/>
    <n v="2"/>
    <n v="15.28"/>
    <n v="29.24"/>
    <n v="0.05"/>
    <n v="55.555999999999997"/>
    <x v="10"/>
    <n v="2024"/>
    <n v="27.919999999999998"/>
  </r>
  <r>
    <s v="T03936"/>
    <n v="45705"/>
    <s v="C079"/>
    <s v="P050"/>
    <s v="S003"/>
    <x v="3"/>
    <x v="0"/>
    <x v="0"/>
    <n v="1"/>
    <n v="775.07"/>
    <n v="1044.6400000000001"/>
    <n v="0"/>
    <n v="1044.6400000000001"/>
    <x v="10"/>
    <n v="2025"/>
    <n v="269.57000000000005"/>
  </r>
  <r>
    <s v="T03937"/>
    <n v="45239"/>
    <s v="C189"/>
    <s v="P015"/>
    <s v="S001"/>
    <x v="40"/>
    <x v="0"/>
    <x v="3"/>
    <n v="5"/>
    <n v="187.6"/>
    <n v="270.45"/>
    <n v="0"/>
    <n v="1352.25"/>
    <x v="1"/>
    <n v="2023"/>
    <n v="414.25"/>
  </r>
  <r>
    <s v="T03938"/>
    <n v="45622"/>
    <s v="C174"/>
    <s v="P032"/>
    <s v="S001"/>
    <x v="44"/>
    <x v="2"/>
    <x v="3"/>
    <n v="3"/>
    <n v="164.01"/>
    <n v="304.70999999999998"/>
    <n v="0.05"/>
    <n v="868.42349999999988"/>
    <x v="1"/>
    <n v="2024"/>
    <n v="422.09999999999997"/>
  </r>
  <r>
    <s v="T03939"/>
    <n v="45666"/>
    <s v="C164"/>
    <s v="P018"/>
    <s v="S005"/>
    <x v="19"/>
    <x v="1"/>
    <x v="2"/>
    <n v="5"/>
    <n v="703.83"/>
    <n v="1079.8900000000001"/>
    <n v="0.15"/>
    <n v="4589.5325000000003"/>
    <x v="9"/>
    <n v="2025"/>
    <n v="1880.3000000000002"/>
  </r>
  <r>
    <s v="T03940"/>
    <n v="45516"/>
    <s v="C063"/>
    <s v="P030"/>
    <s v="S001"/>
    <x v="1"/>
    <x v="0"/>
    <x v="3"/>
    <n v="2"/>
    <n v="15.28"/>
    <n v="29.24"/>
    <n v="0"/>
    <n v="58.48"/>
    <x v="3"/>
    <n v="2024"/>
    <n v="27.919999999999998"/>
  </r>
  <r>
    <s v="T03941"/>
    <n v="45333"/>
    <s v="C099"/>
    <s v="P045"/>
    <s v="S004"/>
    <x v="8"/>
    <x v="2"/>
    <x v="1"/>
    <n v="4"/>
    <n v="1004.56"/>
    <n v="1879.08"/>
    <n v="0.05"/>
    <n v="7140.503999999999"/>
    <x v="10"/>
    <n v="2024"/>
    <n v="3498.08"/>
  </r>
  <r>
    <s v="T03942"/>
    <n v="45709"/>
    <s v="C158"/>
    <s v="P001"/>
    <s v="S001"/>
    <x v="31"/>
    <x v="1"/>
    <x v="3"/>
    <n v="3"/>
    <n v="1323.38"/>
    <n v="1673.69"/>
    <n v="0.1"/>
    <n v="4518.9629999999997"/>
    <x v="10"/>
    <n v="2025"/>
    <n v="1050.9299999999998"/>
  </r>
  <r>
    <s v="T03943"/>
    <n v="45636"/>
    <s v="C086"/>
    <s v="P024"/>
    <s v="S005"/>
    <x v="14"/>
    <x v="1"/>
    <x v="2"/>
    <n v="5"/>
    <n v="813.07"/>
    <n v="1487.41"/>
    <n v="0.15"/>
    <n v="6321.4925000000003"/>
    <x v="7"/>
    <n v="2024"/>
    <n v="3371.7000000000003"/>
  </r>
  <r>
    <s v="T03944"/>
    <n v="45701"/>
    <s v="C145"/>
    <s v="P033"/>
    <s v="S002"/>
    <x v="16"/>
    <x v="0"/>
    <x v="2"/>
    <n v="1"/>
    <n v="1329.15"/>
    <n v="1798.97"/>
    <n v="0.05"/>
    <n v="1709.0214999999998"/>
    <x v="10"/>
    <n v="2025"/>
    <n v="469.81999999999994"/>
  </r>
  <r>
    <s v="T03945"/>
    <n v="45305"/>
    <s v="C080"/>
    <s v="P019"/>
    <s v="S002"/>
    <x v="26"/>
    <x v="1"/>
    <x v="2"/>
    <n v="4"/>
    <n v="1346.48"/>
    <n v="1762.92"/>
    <n v="0"/>
    <n v="7051.68"/>
    <x v="9"/>
    <n v="2024"/>
    <n v="1665.7600000000002"/>
  </r>
  <r>
    <s v="T03946"/>
    <n v="45246"/>
    <s v="C062"/>
    <s v="P034"/>
    <s v="S004"/>
    <x v="12"/>
    <x v="1"/>
    <x v="1"/>
    <n v="2"/>
    <n v="246.07"/>
    <n v="428.05"/>
    <n v="0"/>
    <n v="856.1"/>
    <x v="1"/>
    <n v="2023"/>
    <n v="363.96000000000004"/>
  </r>
  <r>
    <s v="T03947"/>
    <n v="45344"/>
    <s v="C118"/>
    <s v="P032"/>
    <s v="S003"/>
    <x v="44"/>
    <x v="2"/>
    <x v="0"/>
    <n v="3"/>
    <n v="164.01"/>
    <n v="304.70999999999998"/>
    <n v="0.05"/>
    <n v="868.42349999999988"/>
    <x v="10"/>
    <n v="2024"/>
    <n v="422.09999999999997"/>
  </r>
  <r>
    <s v="T03948"/>
    <n v="45496"/>
    <s v="C066"/>
    <s v="P032"/>
    <s v="S004"/>
    <x v="44"/>
    <x v="2"/>
    <x v="1"/>
    <n v="4"/>
    <n v="164.01"/>
    <n v="304.70999999999998"/>
    <n v="0"/>
    <n v="1218.8399999999999"/>
    <x v="11"/>
    <n v="2024"/>
    <n v="562.79999999999995"/>
  </r>
  <r>
    <s v="T03949"/>
    <n v="45456"/>
    <s v="C001"/>
    <s v="P025"/>
    <s v="S004"/>
    <x v="33"/>
    <x v="0"/>
    <x v="1"/>
    <n v="1"/>
    <n v="258.72000000000003"/>
    <n v="429.15"/>
    <n v="0"/>
    <n v="429.15"/>
    <x v="0"/>
    <n v="2024"/>
    <n v="170.42999999999995"/>
  </r>
  <r>
    <s v="T03950"/>
    <n v="45293"/>
    <s v="C042"/>
    <s v="P050"/>
    <s v="S002"/>
    <x v="3"/>
    <x v="0"/>
    <x v="2"/>
    <n v="5"/>
    <n v="775.07"/>
    <n v="1044.6400000000001"/>
    <n v="0"/>
    <n v="5223.2000000000007"/>
    <x v="9"/>
    <n v="2024"/>
    <n v="1347.8500000000004"/>
  </r>
  <r>
    <s v="T03951"/>
    <n v="45269"/>
    <s v="C049"/>
    <s v="P039"/>
    <s v="S004"/>
    <x v="22"/>
    <x v="0"/>
    <x v="1"/>
    <n v="2"/>
    <n v="398.25"/>
    <n v="540.94000000000005"/>
    <n v="0"/>
    <n v="1081.8800000000001"/>
    <x v="7"/>
    <n v="2023"/>
    <n v="285.38000000000011"/>
  </r>
  <r>
    <s v="T03952"/>
    <n v="45696"/>
    <s v="C018"/>
    <s v="P041"/>
    <s v="S003"/>
    <x v="30"/>
    <x v="1"/>
    <x v="0"/>
    <n v="5"/>
    <n v="1043.29"/>
    <n v="1635.01"/>
    <n v="0"/>
    <n v="8175.05"/>
    <x v="10"/>
    <n v="2025"/>
    <n v="2958.6000000000004"/>
  </r>
  <r>
    <s v="T03953"/>
    <n v="45213"/>
    <s v="C186"/>
    <s v="P003"/>
    <s v="S001"/>
    <x v="46"/>
    <x v="0"/>
    <x v="3"/>
    <n v="3"/>
    <n v="169.03"/>
    <n v="337.63"/>
    <n v="0"/>
    <n v="1012.89"/>
    <x v="6"/>
    <n v="2023"/>
    <n v="505.79999999999995"/>
  </r>
  <r>
    <s v="T03954"/>
    <n v="45232"/>
    <s v="C028"/>
    <s v="P042"/>
    <s v="S001"/>
    <x v="10"/>
    <x v="0"/>
    <x v="3"/>
    <n v="5"/>
    <n v="316.63"/>
    <n v="453.62"/>
    <n v="0.15"/>
    <n v="1927.8849999999998"/>
    <x v="1"/>
    <n v="2023"/>
    <n v="684.95"/>
  </r>
  <r>
    <s v="T03955"/>
    <n v="45633"/>
    <s v="C138"/>
    <s v="P032"/>
    <s v="S003"/>
    <x v="44"/>
    <x v="2"/>
    <x v="0"/>
    <n v="3"/>
    <n v="164.01"/>
    <n v="304.70999999999998"/>
    <n v="0"/>
    <n v="914.12999999999988"/>
    <x v="7"/>
    <n v="2024"/>
    <n v="422.09999999999997"/>
  </r>
  <r>
    <s v="T03956"/>
    <n v="45602"/>
    <s v="C146"/>
    <s v="P049"/>
    <s v="S004"/>
    <x v="29"/>
    <x v="0"/>
    <x v="1"/>
    <n v="4"/>
    <n v="199.3"/>
    <n v="388.26"/>
    <n v="0.05"/>
    <n v="1475.3879999999999"/>
    <x v="1"/>
    <n v="2024"/>
    <n v="755.83999999999992"/>
  </r>
  <r>
    <s v="T03957"/>
    <n v="45677"/>
    <s v="C098"/>
    <s v="P018"/>
    <s v="S005"/>
    <x v="19"/>
    <x v="1"/>
    <x v="2"/>
    <n v="5"/>
    <n v="703.83"/>
    <n v="1079.8900000000001"/>
    <n v="0"/>
    <n v="5399.4500000000007"/>
    <x v="9"/>
    <n v="2025"/>
    <n v="1880.3000000000002"/>
  </r>
  <r>
    <s v="T03958"/>
    <n v="45767"/>
    <s v="C193"/>
    <s v="P013"/>
    <s v="S003"/>
    <x v="21"/>
    <x v="0"/>
    <x v="0"/>
    <n v="2"/>
    <n v="675.1"/>
    <n v="1134.8"/>
    <n v="0.15"/>
    <n v="1929.1599999999999"/>
    <x v="8"/>
    <n v="2025"/>
    <n v="919.39999999999986"/>
  </r>
  <r>
    <s v="T03959"/>
    <n v="45642"/>
    <s v="C018"/>
    <s v="P026"/>
    <s v="S005"/>
    <x v="15"/>
    <x v="2"/>
    <x v="2"/>
    <n v="4"/>
    <n v="584.4"/>
    <n v="1015.76"/>
    <n v="0.05"/>
    <n v="3859.8879999999999"/>
    <x v="7"/>
    <n v="2024"/>
    <n v="1725.44"/>
  </r>
  <r>
    <s v="T03960"/>
    <n v="45342"/>
    <s v="C045"/>
    <s v="P028"/>
    <s v="S005"/>
    <x v="25"/>
    <x v="1"/>
    <x v="2"/>
    <n v="3"/>
    <n v="363.33"/>
    <n v="673.78"/>
    <n v="0.1"/>
    <n v="1819.2059999999999"/>
    <x v="10"/>
    <n v="2024"/>
    <n v="931.34999999999991"/>
  </r>
  <r>
    <s v="T03961"/>
    <n v="45271"/>
    <s v="C014"/>
    <s v="P012"/>
    <s v="S001"/>
    <x v="38"/>
    <x v="1"/>
    <x v="3"/>
    <n v="5"/>
    <n v="818.24"/>
    <n v="1193.0899999999999"/>
    <n v="0.05"/>
    <n v="5667.1774999999998"/>
    <x v="7"/>
    <n v="2023"/>
    <n v="1874.2499999999995"/>
  </r>
  <r>
    <s v="T03962"/>
    <n v="45323"/>
    <s v="C185"/>
    <s v="P027"/>
    <s v="S004"/>
    <x v="34"/>
    <x v="1"/>
    <x v="1"/>
    <n v="2"/>
    <n v="952.65"/>
    <n v="1272.23"/>
    <n v="0"/>
    <n v="2544.46"/>
    <x v="10"/>
    <n v="2024"/>
    <n v="639.16000000000008"/>
  </r>
  <r>
    <s v="T03963"/>
    <n v="45454"/>
    <s v="C046"/>
    <s v="P005"/>
    <s v="S005"/>
    <x v="6"/>
    <x v="0"/>
    <x v="2"/>
    <n v="2"/>
    <n v="1004.09"/>
    <n v="1396.22"/>
    <n v="0.1"/>
    <n v="2513.1959999999999"/>
    <x v="0"/>
    <n v="2024"/>
    <n v="784.26"/>
  </r>
  <r>
    <s v="T03964"/>
    <n v="45504"/>
    <s v="C161"/>
    <s v="P016"/>
    <s v="S002"/>
    <x v="13"/>
    <x v="0"/>
    <x v="2"/>
    <n v="2"/>
    <n v="1451.16"/>
    <n v="1858.75"/>
    <n v="0.05"/>
    <n v="3531.625"/>
    <x v="11"/>
    <n v="2024"/>
    <n v="815.17999999999984"/>
  </r>
  <r>
    <s v="T03965"/>
    <n v="45583"/>
    <s v="C065"/>
    <s v="P023"/>
    <s v="S001"/>
    <x v="20"/>
    <x v="0"/>
    <x v="3"/>
    <n v="3"/>
    <n v="1014.91"/>
    <n v="1878.47"/>
    <n v="0.1"/>
    <n v="5071.8689999999997"/>
    <x v="6"/>
    <n v="2024"/>
    <n v="2590.6800000000003"/>
  </r>
  <r>
    <s v="T03966"/>
    <n v="45479"/>
    <s v="C072"/>
    <s v="P024"/>
    <s v="S002"/>
    <x v="14"/>
    <x v="1"/>
    <x v="2"/>
    <n v="2"/>
    <n v="813.07"/>
    <n v="1487.41"/>
    <n v="0"/>
    <n v="2974.82"/>
    <x v="11"/>
    <n v="2024"/>
    <n v="1348.68"/>
  </r>
  <r>
    <s v="T03967"/>
    <n v="45575"/>
    <s v="C108"/>
    <s v="P004"/>
    <s v="S003"/>
    <x v="49"/>
    <x v="0"/>
    <x v="0"/>
    <n v="5"/>
    <n v="1363.52"/>
    <n v="1853.77"/>
    <n v="0.05"/>
    <n v="8805.4074999999993"/>
    <x v="6"/>
    <n v="2024"/>
    <n v="2451.25"/>
  </r>
  <r>
    <s v="T03968"/>
    <n v="45772"/>
    <s v="C173"/>
    <s v="P003"/>
    <s v="S002"/>
    <x v="46"/>
    <x v="0"/>
    <x v="2"/>
    <n v="1"/>
    <n v="169.03"/>
    <n v="337.63"/>
    <n v="0.05"/>
    <n v="320.74849999999998"/>
    <x v="8"/>
    <n v="2025"/>
    <n v="168.6"/>
  </r>
  <r>
    <s v="T03969"/>
    <n v="45259"/>
    <s v="C163"/>
    <s v="P026"/>
    <s v="S002"/>
    <x v="15"/>
    <x v="2"/>
    <x v="2"/>
    <n v="1"/>
    <n v="584.4"/>
    <n v="1015.76"/>
    <n v="0.1"/>
    <n v="914.18399999999997"/>
    <x v="1"/>
    <n v="2023"/>
    <n v="431.36"/>
  </r>
  <r>
    <s v="T03970"/>
    <n v="45385"/>
    <s v="C057"/>
    <s v="P027"/>
    <s v="S002"/>
    <x v="34"/>
    <x v="1"/>
    <x v="2"/>
    <n v="2"/>
    <n v="952.65"/>
    <n v="1272.23"/>
    <n v="0.15"/>
    <n v="2162.7910000000002"/>
    <x v="8"/>
    <n v="2024"/>
    <n v="639.16000000000008"/>
  </r>
  <r>
    <s v="T03971"/>
    <n v="45274"/>
    <s v="C092"/>
    <s v="P029"/>
    <s v="S002"/>
    <x v="47"/>
    <x v="0"/>
    <x v="2"/>
    <n v="1"/>
    <n v="988.31"/>
    <n v="1485.05"/>
    <n v="0.05"/>
    <n v="1410.7974999999999"/>
    <x v="7"/>
    <n v="2023"/>
    <n v="496.74"/>
  </r>
  <r>
    <s v="T03972"/>
    <n v="45853"/>
    <s v="C184"/>
    <s v="P023"/>
    <s v="S002"/>
    <x v="20"/>
    <x v="0"/>
    <x v="2"/>
    <n v="1"/>
    <n v="1014.91"/>
    <n v="1878.47"/>
    <n v="0.05"/>
    <n v="1784.5464999999999"/>
    <x v="11"/>
    <n v="2025"/>
    <n v="863.56000000000006"/>
  </r>
  <r>
    <s v="T03973"/>
    <n v="45544"/>
    <s v="C107"/>
    <s v="P045"/>
    <s v="S003"/>
    <x v="8"/>
    <x v="2"/>
    <x v="0"/>
    <n v="1"/>
    <n v="1004.56"/>
    <n v="1879.08"/>
    <n v="0.15"/>
    <n v="1597.2179999999998"/>
    <x v="5"/>
    <n v="2024"/>
    <n v="874.52"/>
  </r>
  <r>
    <s v="T03974"/>
    <n v="45269"/>
    <s v="C102"/>
    <s v="P014"/>
    <s v="S002"/>
    <x v="0"/>
    <x v="0"/>
    <x v="2"/>
    <n v="1"/>
    <n v="797.94"/>
    <n v="1342.75"/>
    <n v="0"/>
    <n v="1342.75"/>
    <x v="7"/>
    <n v="2023"/>
    <n v="544.80999999999995"/>
  </r>
  <r>
    <s v="T03975"/>
    <n v="45791"/>
    <s v="C184"/>
    <s v="P020"/>
    <s v="S005"/>
    <x v="24"/>
    <x v="0"/>
    <x v="2"/>
    <n v="2"/>
    <n v="242.98"/>
    <n v="323.92"/>
    <n v="0.15"/>
    <n v="550.66399999999999"/>
    <x v="4"/>
    <n v="2025"/>
    <n v="161.88000000000005"/>
  </r>
  <r>
    <s v="T03976"/>
    <n v="45841"/>
    <s v="C118"/>
    <s v="P036"/>
    <s v="S003"/>
    <x v="4"/>
    <x v="0"/>
    <x v="0"/>
    <n v="4"/>
    <n v="1167.73"/>
    <n v="1501.46"/>
    <n v="0"/>
    <n v="6005.84"/>
    <x v="11"/>
    <n v="2025"/>
    <n v="1334.92"/>
  </r>
  <r>
    <s v="T03977"/>
    <n v="45438"/>
    <s v="C034"/>
    <s v="P040"/>
    <s v="S001"/>
    <x v="37"/>
    <x v="1"/>
    <x v="3"/>
    <n v="1"/>
    <n v="1322.44"/>
    <n v="1745.61"/>
    <n v="0.05"/>
    <n v="1658.3294999999998"/>
    <x v="4"/>
    <n v="2024"/>
    <n v="423.16999999999985"/>
  </r>
  <r>
    <s v="T03978"/>
    <n v="45701"/>
    <s v="C107"/>
    <s v="P017"/>
    <s v="S001"/>
    <x v="43"/>
    <x v="1"/>
    <x v="3"/>
    <n v="4"/>
    <n v="833.52"/>
    <n v="1246.1099999999999"/>
    <n v="0.1"/>
    <n v="4485.9960000000001"/>
    <x v="10"/>
    <n v="2025"/>
    <n v="1650.3599999999997"/>
  </r>
  <r>
    <s v="T03979"/>
    <n v="45339"/>
    <s v="C156"/>
    <s v="P019"/>
    <s v="S001"/>
    <x v="26"/>
    <x v="1"/>
    <x v="3"/>
    <n v="2"/>
    <n v="1346.48"/>
    <n v="1762.92"/>
    <n v="0.05"/>
    <n v="3349.5479999999998"/>
    <x v="10"/>
    <n v="2024"/>
    <n v="832.88000000000011"/>
  </r>
  <r>
    <s v="T03980"/>
    <n v="45712"/>
    <s v="C008"/>
    <s v="P035"/>
    <s v="S003"/>
    <x v="7"/>
    <x v="1"/>
    <x v="0"/>
    <n v="2"/>
    <n v="1195.6300000000001"/>
    <n v="1562.43"/>
    <n v="0.1"/>
    <n v="2812.3740000000003"/>
    <x v="10"/>
    <n v="2025"/>
    <n v="733.59999999999991"/>
  </r>
  <r>
    <s v="T03981"/>
    <n v="45560"/>
    <s v="C159"/>
    <s v="P031"/>
    <s v="S004"/>
    <x v="39"/>
    <x v="2"/>
    <x v="1"/>
    <n v="4"/>
    <n v="822.2"/>
    <n v="1095.72"/>
    <n v="0.05"/>
    <n v="4163.7359999999999"/>
    <x v="5"/>
    <n v="2024"/>
    <n v="1094.08"/>
  </r>
  <r>
    <s v="T03982"/>
    <n v="45462"/>
    <s v="C146"/>
    <s v="P013"/>
    <s v="S001"/>
    <x v="21"/>
    <x v="0"/>
    <x v="3"/>
    <n v="2"/>
    <n v="675.1"/>
    <n v="1134.8"/>
    <n v="0"/>
    <n v="2269.6"/>
    <x v="0"/>
    <n v="2024"/>
    <n v="919.39999999999986"/>
  </r>
  <r>
    <s v="T03983"/>
    <n v="45772"/>
    <s v="C125"/>
    <s v="P019"/>
    <s v="S001"/>
    <x v="26"/>
    <x v="1"/>
    <x v="3"/>
    <n v="5"/>
    <n v="1346.48"/>
    <n v="1762.92"/>
    <n v="0"/>
    <n v="8814.6"/>
    <x v="8"/>
    <n v="2025"/>
    <n v="2082.2000000000003"/>
  </r>
  <r>
    <s v="T03984"/>
    <n v="45336"/>
    <s v="C104"/>
    <s v="P039"/>
    <s v="S005"/>
    <x v="22"/>
    <x v="0"/>
    <x v="2"/>
    <n v="3"/>
    <n v="398.25"/>
    <n v="540.94000000000005"/>
    <n v="0.15"/>
    <n v="1379.3970000000002"/>
    <x v="10"/>
    <n v="2024"/>
    <n v="428.07000000000016"/>
  </r>
  <r>
    <s v="T03985"/>
    <n v="45186"/>
    <s v="C118"/>
    <s v="P015"/>
    <s v="S001"/>
    <x v="40"/>
    <x v="0"/>
    <x v="3"/>
    <n v="4"/>
    <n v="187.6"/>
    <n v="270.45"/>
    <n v="0.05"/>
    <n v="1027.7099999999998"/>
    <x v="5"/>
    <n v="2023"/>
    <n v="331.4"/>
  </r>
  <r>
    <s v="T03986"/>
    <n v="45480"/>
    <s v="C040"/>
    <s v="P024"/>
    <s v="S001"/>
    <x v="14"/>
    <x v="1"/>
    <x v="3"/>
    <n v="5"/>
    <n v="813.07"/>
    <n v="1487.41"/>
    <n v="0.15"/>
    <n v="6321.4925000000003"/>
    <x v="11"/>
    <n v="2024"/>
    <n v="3371.7000000000003"/>
  </r>
  <r>
    <s v="T03987"/>
    <n v="45708"/>
    <s v="C093"/>
    <s v="P041"/>
    <s v="S001"/>
    <x v="30"/>
    <x v="1"/>
    <x v="3"/>
    <n v="3"/>
    <n v="1043.29"/>
    <n v="1635.01"/>
    <n v="0.1"/>
    <n v="4414.527"/>
    <x v="10"/>
    <n v="2025"/>
    <n v="1775.16"/>
  </r>
  <r>
    <s v="T03988"/>
    <n v="45570"/>
    <s v="C077"/>
    <s v="P037"/>
    <s v="S001"/>
    <x v="27"/>
    <x v="1"/>
    <x v="3"/>
    <n v="4"/>
    <n v="1451.27"/>
    <n v="1952.65"/>
    <n v="0.15"/>
    <n v="6639.01"/>
    <x v="6"/>
    <n v="2024"/>
    <n v="2005.5200000000004"/>
  </r>
  <r>
    <s v="T03989"/>
    <n v="45869"/>
    <s v="C051"/>
    <s v="P041"/>
    <s v="S003"/>
    <x v="30"/>
    <x v="1"/>
    <x v="0"/>
    <n v="5"/>
    <n v="1043.29"/>
    <n v="1635.01"/>
    <n v="0.05"/>
    <n v="7766.2974999999997"/>
    <x v="11"/>
    <n v="2025"/>
    <n v="2958.6000000000004"/>
  </r>
  <r>
    <s v="T03990"/>
    <n v="45732"/>
    <s v="C146"/>
    <s v="P010"/>
    <s v="S004"/>
    <x v="36"/>
    <x v="1"/>
    <x v="1"/>
    <n v="3"/>
    <n v="838.95"/>
    <n v="1194.1199999999999"/>
    <n v="0"/>
    <n v="3582.3599999999997"/>
    <x v="2"/>
    <n v="2025"/>
    <n v="1065.5099999999995"/>
  </r>
  <r>
    <s v="T03991"/>
    <n v="45381"/>
    <s v="C166"/>
    <s v="P019"/>
    <s v="S005"/>
    <x v="26"/>
    <x v="1"/>
    <x v="2"/>
    <n v="4"/>
    <n v="1346.48"/>
    <n v="1762.92"/>
    <n v="0.05"/>
    <n v="6699.0959999999995"/>
    <x v="2"/>
    <n v="2024"/>
    <n v="1665.7600000000002"/>
  </r>
  <r>
    <s v="T03992"/>
    <n v="45723"/>
    <s v="C049"/>
    <s v="P037"/>
    <s v="S002"/>
    <x v="27"/>
    <x v="1"/>
    <x v="2"/>
    <n v="2"/>
    <n v="1451.27"/>
    <n v="1952.65"/>
    <n v="0.15"/>
    <n v="3319.5050000000001"/>
    <x v="2"/>
    <n v="2025"/>
    <n v="1002.7600000000002"/>
  </r>
  <r>
    <s v="T03993"/>
    <n v="45383"/>
    <s v="C112"/>
    <s v="P031"/>
    <s v="S001"/>
    <x v="39"/>
    <x v="2"/>
    <x v="3"/>
    <n v="1"/>
    <n v="822.2"/>
    <n v="1095.72"/>
    <n v="0.1"/>
    <n v="986.14800000000002"/>
    <x v="8"/>
    <n v="2024"/>
    <n v="273.52"/>
  </r>
  <r>
    <s v="T03994"/>
    <n v="45227"/>
    <s v="C066"/>
    <s v="P012"/>
    <s v="S002"/>
    <x v="38"/>
    <x v="1"/>
    <x v="2"/>
    <n v="4"/>
    <n v="818.24"/>
    <n v="1193.0899999999999"/>
    <n v="0.05"/>
    <n v="4533.7419999999993"/>
    <x v="6"/>
    <n v="2023"/>
    <n v="1499.3999999999996"/>
  </r>
  <r>
    <s v="T03995"/>
    <n v="45287"/>
    <s v="C168"/>
    <s v="P006"/>
    <s v="S005"/>
    <x v="35"/>
    <x v="2"/>
    <x v="2"/>
    <n v="3"/>
    <n v="187.34"/>
    <n v="318.05"/>
    <n v="0.1"/>
    <n v="858.73500000000013"/>
    <x v="7"/>
    <n v="2023"/>
    <n v="392.13"/>
  </r>
  <r>
    <s v="T03996"/>
    <n v="45700"/>
    <s v="C026"/>
    <s v="P029"/>
    <s v="S005"/>
    <x v="47"/>
    <x v="0"/>
    <x v="2"/>
    <n v="5"/>
    <n v="988.31"/>
    <n v="1485.05"/>
    <n v="0"/>
    <n v="7425.25"/>
    <x v="10"/>
    <n v="2025"/>
    <n v="2483.6999999999998"/>
  </r>
  <r>
    <s v="T03997"/>
    <n v="45434"/>
    <s v="C153"/>
    <s v="P031"/>
    <s v="S005"/>
    <x v="39"/>
    <x v="2"/>
    <x v="2"/>
    <n v="1"/>
    <n v="822.2"/>
    <n v="1095.72"/>
    <n v="0.15"/>
    <n v="931.36199999999997"/>
    <x v="4"/>
    <n v="2024"/>
    <n v="273.52"/>
  </r>
  <r>
    <s v="T03998"/>
    <n v="45299"/>
    <s v="C164"/>
    <s v="P033"/>
    <s v="S002"/>
    <x v="16"/>
    <x v="0"/>
    <x v="2"/>
    <n v="3"/>
    <n v="1329.15"/>
    <n v="1798.97"/>
    <n v="0"/>
    <n v="5396.91"/>
    <x v="9"/>
    <n v="2024"/>
    <n v="1409.4599999999998"/>
  </r>
  <r>
    <s v="T03999"/>
    <n v="45691"/>
    <s v="C068"/>
    <s v="P014"/>
    <s v="S002"/>
    <x v="0"/>
    <x v="0"/>
    <x v="2"/>
    <n v="2"/>
    <n v="797.94"/>
    <n v="1342.75"/>
    <n v="0.1"/>
    <n v="2416.9500000000003"/>
    <x v="10"/>
    <n v="2025"/>
    <n v="1089.6199999999999"/>
  </r>
  <r>
    <s v="T04000"/>
    <n v="45755"/>
    <s v="C035"/>
    <s v="P031"/>
    <s v="S003"/>
    <x v="39"/>
    <x v="2"/>
    <x v="0"/>
    <n v="4"/>
    <n v="822.2"/>
    <n v="1095.72"/>
    <n v="0.05"/>
    <n v="4163.7359999999999"/>
    <x v="8"/>
    <n v="2025"/>
    <n v="1094.08"/>
  </r>
  <r>
    <s v="T04001"/>
    <n v="45373"/>
    <s v="C171"/>
    <s v="P028"/>
    <s v="S001"/>
    <x v="25"/>
    <x v="1"/>
    <x v="3"/>
    <n v="3"/>
    <n v="363.33"/>
    <n v="673.78"/>
    <n v="0.05"/>
    <n v="1920.2729999999999"/>
    <x v="2"/>
    <n v="2024"/>
    <n v="931.34999999999991"/>
  </r>
  <r>
    <s v="T04002"/>
    <n v="45844"/>
    <s v="C063"/>
    <s v="P026"/>
    <s v="S003"/>
    <x v="15"/>
    <x v="2"/>
    <x v="0"/>
    <n v="2"/>
    <n v="584.4"/>
    <n v="1015.76"/>
    <n v="0"/>
    <n v="2031.52"/>
    <x v="11"/>
    <n v="2025"/>
    <n v="862.72"/>
  </r>
  <r>
    <s v="T04003"/>
    <n v="45517"/>
    <s v="C020"/>
    <s v="P008"/>
    <s v="S001"/>
    <x v="48"/>
    <x v="0"/>
    <x v="3"/>
    <n v="3"/>
    <n v="70.59"/>
    <n v="109.78"/>
    <n v="0.15"/>
    <n v="279.93900000000002"/>
    <x v="3"/>
    <n v="2024"/>
    <n v="117.57"/>
  </r>
  <r>
    <s v="T04004"/>
    <n v="45506"/>
    <s v="C008"/>
    <s v="P004"/>
    <s v="S003"/>
    <x v="49"/>
    <x v="0"/>
    <x v="0"/>
    <n v="3"/>
    <n v="1363.52"/>
    <n v="1853.77"/>
    <n v="0.1"/>
    <n v="5005.1790000000001"/>
    <x v="3"/>
    <n v="2024"/>
    <n v="1470.75"/>
  </r>
  <r>
    <s v="T04005"/>
    <n v="45811"/>
    <s v="C200"/>
    <s v="P014"/>
    <s v="S004"/>
    <x v="0"/>
    <x v="0"/>
    <x v="1"/>
    <n v="5"/>
    <n v="797.94"/>
    <n v="1342.75"/>
    <n v="0.1"/>
    <n v="6042.375"/>
    <x v="0"/>
    <n v="2025"/>
    <n v="2724.0499999999997"/>
  </r>
  <r>
    <s v="T04006"/>
    <n v="45748"/>
    <s v="C085"/>
    <s v="P047"/>
    <s v="S004"/>
    <x v="28"/>
    <x v="1"/>
    <x v="1"/>
    <n v="4"/>
    <n v="722.74"/>
    <n v="1197.18"/>
    <n v="0.1"/>
    <n v="4309.848"/>
    <x v="8"/>
    <n v="2025"/>
    <n v="1897.7600000000002"/>
  </r>
  <r>
    <s v="T04007"/>
    <n v="45264"/>
    <s v="C052"/>
    <s v="P033"/>
    <s v="S003"/>
    <x v="16"/>
    <x v="0"/>
    <x v="0"/>
    <n v="2"/>
    <n v="1329.15"/>
    <n v="1798.97"/>
    <n v="0.15"/>
    <n v="3058.2489999999998"/>
    <x v="7"/>
    <n v="2023"/>
    <n v="939.63999999999987"/>
  </r>
  <r>
    <s v="T04008"/>
    <n v="45444"/>
    <s v="C145"/>
    <s v="P015"/>
    <s v="S004"/>
    <x v="40"/>
    <x v="0"/>
    <x v="1"/>
    <n v="3"/>
    <n v="187.6"/>
    <n v="270.45"/>
    <n v="0.15"/>
    <n v="689.64749999999992"/>
    <x v="0"/>
    <n v="2024"/>
    <n v="248.54999999999998"/>
  </r>
  <r>
    <s v="T04009"/>
    <n v="45487"/>
    <s v="C187"/>
    <s v="P037"/>
    <s v="S005"/>
    <x v="27"/>
    <x v="1"/>
    <x v="2"/>
    <n v="5"/>
    <n v="1451.27"/>
    <n v="1952.65"/>
    <n v="0.15"/>
    <n v="8298.7624999999989"/>
    <x v="11"/>
    <n v="2024"/>
    <n v="2506.9000000000005"/>
  </r>
  <r>
    <s v="T04010"/>
    <n v="45510"/>
    <s v="C111"/>
    <s v="P046"/>
    <s v="S002"/>
    <x v="42"/>
    <x v="0"/>
    <x v="2"/>
    <n v="3"/>
    <n v="926.55"/>
    <n v="1165.3699999999999"/>
    <n v="0.05"/>
    <n v="3321.3044999999997"/>
    <x v="3"/>
    <n v="2024"/>
    <n v="716.45999999999981"/>
  </r>
  <r>
    <s v="T04011"/>
    <n v="45602"/>
    <s v="C046"/>
    <s v="P046"/>
    <s v="S003"/>
    <x v="42"/>
    <x v="0"/>
    <x v="0"/>
    <n v="3"/>
    <n v="926.55"/>
    <n v="1165.3699999999999"/>
    <n v="0.1"/>
    <n v="3146.4989999999998"/>
    <x v="1"/>
    <n v="2024"/>
    <n v="716.45999999999981"/>
  </r>
  <r>
    <s v="T04012"/>
    <n v="45218"/>
    <s v="C138"/>
    <s v="P018"/>
    <s v="S001"/>
    <x v="19"/>
    <x v="1"/>
    <x v="3"/>
    <n v="5"/>
    <n v="703.83"/>
    <n v="1079.8900000000001"/>
    <n v="0.1"/>
    <n v="4859.505000000001"/>
    <x v="6"/>
    <n v="2023"/>
    <n v="1880.3000000000002"/>
  </r>
  <r>
    <s v="T04013"/>
    <n v="45701"/>
    <s v="C131"/>
    <s v="P043"/>
    <s v="S001"/>
    <x v="45"/>
    <x v="0"/>
    <x v="3"/>
    <n v="3"/>
    <n v="293.95999999999998"/>
    <n v="564.41999999999996"/>
    <n v="0.05"/>
    <n v="1608.5969999999998"/>
    <x v="10"/>
    <n v="2025"/>
    <n v="811.37999999999988"/>
  </r>
  <r>
    <s v="T04014"/>
    <n v="45430"/>
    <s v="C153"/>
    <s v="P049"/>
    <s v="S002"/>
    <x v="29"/>
    <x v="0"/>
    <x v="2"/>
    <n v="3"/>
    <n v="199.3"/>
    <n v="388.26"/>
    <n v="0.1"/>
    <n v="1048.3019999999999"/>
    <x v="4"/>
    <n v="2024"/>
    <n v="566.87999999999988"/>
  </r>
  <r>
    <s v="T04015"/>
    <n v="45502"/>
    <s v="C102"/>
    <s v="P049"/>
    <s v="S003"/>
    <x v="29"/>
    <x v="0"/>
    <x v="0"/>
    <n v="4"/>
    <n v="199.3"/>
    <n v="388.26"/>
    <n v="0.05"/>
    <n v="1475.3879999999999"/>
    <x v="11"/>
    <n v="2024"/>
    <n v="755.83999999999992"/>
  </r>
  <r>
    <s v="T04016"/>
    <n v="45894"/>
    <s v="C062"/>
    <s v="P009"/>
    <s v="S001"/>
    <x v="5"/>
    <x v="2"/>
    <x v="3"/>
    <n v="4"/>
    <n v="80.36"/>
    <n v="123.19"/>
    <n v="0.1"/>
    <n v="443.48399999999998"/>
    <x v="3"/>
    <n v="2025"/>
    <n v="171.32"/>
  </r>
  <r>
    <s v="T04017"/>
    <n v="45659"/>
    <s v="C062"/>
    <s v="P040"/>
    <s v="S003"/>
    <x v="37"/>
    <x v="1"/>
    <x v="0"/>
    <n v="5"/>
    <n v="1322.44"/>
    <n v="1745.61"/>
    <n v="0"/>
    <n v="8728.0499999999993"/>
    <x v="9"/>
    <n v="2025"/>
    <n v="2115.8499999999995"/>
  </r>
  <r>
    <s v="T04018"/>
    <n v="45264"/>
    <s v="C047"/>
    <s v="P024"/>
    <s v="S004"/>
    <x v="14"/>
    <x v="1"/>
    <x v="1"/>
    <n v="1"/>
    <n v="813.07"/>
    <n v="1487.41"/>
    <n v="0.1"/>
    <n v="1338.6690000000001"/>
    <x v="7"/>
    <n v="2023"/>
    <n v="674.34"/>
  </r>
  <r>
    <s v="T04019"/>
    <n v="45248"/>
    <s v="C171"/>
    <s v="P023"/>
    <s v="S003"/>
    <x v="20"/>
    <x v="0"/>
    <x v="0"/>
    <n v="5"/>
    <n v="1014.91"/>
    <n v="1878.47"/>
    <n v="0.05"/>
    <n v="8922.7325000000001"/>
    <x v="1"/>
    <n v="2023"/>
    <n v="4317.8"/>
  </r>
  <r>
    <s v="T04020"/>
    <n v="45510"/>
    <s v="C041"/>
    <s v="P017"/>
    <s v="S004"/>
    <x v="43"/>
    <x v="1"/>
    <x v="1"/>
    <n v="1"/>
    <n v="833.52"/>
    <n v="1246.1099999999999"/>
    <n v="0.1"/>
    <n v="1121.499"/>
    <x v="3"/>
    <n v="2024"/>
    <n v="412.58999999999992"/>
  </r>
  <r>
    <s v="T04021"/>
    <n v="45442"/>
    <s v="C080"/>
    <s v="P032"/>
    <s v="S002"/>
    <x v="44"/>
    <x v="2"/>
    <x v="2"/>
    <n v="1"/>
    <n v="164.01"/>
    <n v="304.70999999999998"/>
    <n v="0.15"/>
    <n v="259.00349999999997"/>
    <x v="4"/>
    <n v="2024"/>
    <n v="140.69999999999999"/>
  </r>
  <r>
    <s v="T04022"/>
    <n v="45477"/>
    <s v="C057"/>
    <s v="P029"/>
    <s v="S004"/>
    <x v="47"/>
    <x v="0"/>
    <x v="1"/>
    <n v="2"/>
    <n v="988.31"/>
    <n v="1485.05"/>
    <n v="0"/>
    <n v="2970.1"/>
    <x v="11"/>
    <n v="2024"/>
    <n v="993.48"/>
  </r>
  <r>
    <s v="T04023"/>
    <n v="45398"/>
    <s v="C008"/>
    <s v="P025"/>
    <s v="S005"/>
    <x v="33"/>
    <x v="0"/>
    <x v="2"/>
    <n v="1"/>
    <n v="258.72000000000003"/>
    <n v="429.15"/>
    <n v="0.15"/>
    <n v="364.77749999999997"/>
    <x v="8"/>
    <n v="2024"/>
    <n v="170.42999999999995"/>
  </r>
  <r>
    <s v="T04024"/>
    <n v="45191"/>
    <s v="C043"/>
    <s v="P007"/>
    <s v="S002"/>
    <x v="18"/>
    <x v="1"/>
    <x v="2"/>
    <n v="1"/>
    <n v="764.02"/>
    <n v="1474.12"/>
    <n v="0"/>
    <n v="1474.12"/>
    <x v="5"/>
    <n v="2023"/>
    <n v="710.09999999999991"/>
  </r>
  <r>
    <s v="T04025"/>
    <n v="45246"/>
    <s v="C187"/>
    <s v="P034"/>
    <s v="S005"/>
    <x v="12"/>
    <x v="1"/>
    <x v="2"/>
    <n v="4"/>
    <n v="246.07"/>
    <n v="428.05"/>
    <n v="0"/>
    <n v="1712.2"/>
    <x v="1"/>
    <n v="2023"/>
    <n v="727.92000000000007"/>
  </r>
  <r>
    <s v="T04026"/>
    <n v="45610"/>
    <s v="C082"/>
    <s v="P042"/>
    <s v="S002"/>
    <x v="10"/>
    <x v="0"/>
    <x v="2"/>
    <n v="2"/>
    <n v="316.63"/>
    <n v="453.62"/>
    <n v="0.1"/>
    <n v="816.51600000000008"/>
    <x v="1"/>
    <n v="2024"/>
    <n v="273.98"/>
  </r>
  <r>
    <s v="T04027"/>
    <n v="45637"/>
    <s v="C190"/>
    <s v="P014"/>
    <s v="S002"/>
    <x v="0"/>
    <x v="0"/>
    <x v="2"/>
    <n v="4"/>
    <n v="797.94"/>
    <n v="1342.75"/>
    <n v="0.15"/>
    <n v="4565.3499999999995"/>
    <x v="7"/>
    <n v="2024"/>
    <n v="2179.2399999999998"/>
  </r>
  <r>
    <s v="T04028"/>
    <n v="45811"/>
    <s v="C069"/>
    <s v="P046"/>
    <s v="S004"/>
    <x v="42"/>
    <x v="0"/>
    <x v="1"/>
    <n v="1"/>
    <n v="926.55"/>
    <n v="1165.3699999999999"/>
    <n v="0"/>
    <n v="1165.3699999999999"/>
    <x v="0"/>
    <n v="2025"/>
    <n v="238.81999999999994"/>
  </r>
  <r>
    <s v="T04029"/>
    <n v="45413"/>
    <s v="C050"/>
    <s v="P036"/>
    <s v="S002"/>
    <x v="4"/>
    <x v="0"/>
    <x v="2"/>
    <n v="1"/>
    <n v="1167.73"/>
    <n v="1501.46"/>
    <n v="0.15"/>
    <n v="1276.241"/>
    <x v="4"/>
    <n v="2024"/>
    <n v="333.73"/>
  </r>
  <r>
    <s v="T04030"/>
    <n v="45312"/>
    <s v="C190"/>
    <s v="P040"/>
    <s v="S002"/>
    <x v="37"/>
    <x v="1"/>
    <x v="2"/>
    <n v="2"/>
    <n v="1322.44"/>
    <n v="1745.61"/>
    <n v="0.15"/>
    <n v="2967.5369999999998"/>
    <x v="9"/>
    <n v="2024"/>
    <n v="846.33999999999969"/>
  </r>
  <r>
    <s v="T04031"/>
    <n v="45236"/>
    <s v="C116"/>
    <s v="P046"/>
    <s v="S002"/>
    <x v="42"/>
    <x v="0"/>
    <x v="2"/>
    <n v="5"/>
    <n v="926.55"/>
    <n v="1165.3699999999999"/>
    <n v="0.15"/>
    <n v="4952.8224999999993"/>
    <x v="1"/>
    <n v="2023"/>
    <n v="1194.0999999999997"/>
  </r>
  <r>
    <s v="T04032"/>
    <n v="45823"/>
    <s v="C175"/>
    <s v="P011"/>
    <s v="S003"/>
    <x v="17"/>
    <x v="1"/>
    <x v="0"/>
    <n v="4"/>
    <n v="190.67"/>
    <n v="248.57"/>
    <n v="0.05"/>
    <n v="944.56599999999992"/>
    <x v="0"/>
    <n v="2025"/>
    <n v="231.60000000000002"/>
  </r>
  <r>
    <s v="T04033"/>
    <n v="45483"/>
    <s v="C120"/>
    <s v="P039"/>
    <s v="S001"/>
    <x v="22"/>
    <x v="0"/>
    <x v="3"/>
    <n v="1"/>
    <n v="398.25"/>
    <n v="540.94000000000005"/>
    <n v="0.1"/>
    <n v="486.84600000000006"/>
    <x v="11"/>
    <n v="2024"/>
    <n v="142.69000000000005"/>
  </r>
  <r>
    <s v="T04034"/>
    <n v="45179"/>
    <s v="C166"/>
    <s v="P034"/>
    <s v="S001"/>
    <x v="12"/>
    <x v="1"/>
    <x v="3"/>
    <n v="3"/>
    <n v="246.07"/>
    <n v="428.05"/>
    <n v="0.05"/>
    <n v="1219.9425000000001"/>
    <x v="5"/>
    <n v="2023"/>
    <n v="545.94000000000005"/>
  </r>
  <r>
    <s v="T04035"/>
    <n v="45824"/>
    <s v="C138"/>
    <s v="P036"/>
    <s v="S001"/>
    <x v="4"/>
    <x v="0"/>
    <x v="3"/>
    <n v="1"/>
    <n v="1167.73"/>
    <n v="1501.46"/>
    <n v="0.1"/>
    <n v="1351.3140000000001"/>
    <x v="0"/>
    <n v="2025"/>
    <n v="333.73"/>
  </r>
  <r>
    <s v="T04036"/>
    <n v="45727"/>
    <s v="C167"/>
    <s v="P046"/>
    <s v="S005"/>
    <x v="42"/>
    <x v="0"/>
    <x v="2"/>
    <n v="1"/>
    <n v="926.55"/>
    <n v="1165.3699999999999"/>
    <n v="0"/>
    <n v="1165.3699999999999"/>
    <x v="2"/>
    <n v="2025"/>
    <n v="238.81999999999994"/>
  </r>
  <r>
    <s v="T04037"/>
    <n v="45396"/>
    <s v="C039"/>
    <s v="P017"/>
    <s v="S004"/>
    <x v="43"/>
    <x v="1"/>
    <x v="1"/>
    <n v="2"/>
    <n v="833.52"/>
    <n v="1246.1099999999999"/>
    <n v="0.05"/>
    <n v="2367.6089999999999"/>
    <x v="8"/>
    <n v="2024"/>
    <n v="825.17999999999984"/>
  </r>
  <r>
    <s v="T04038"/>
    <n v="45603"/>
    <s v="C080"/>
    <s v="P046"/>
    <s v="S002"/>
    <x v="42"/>
    <x v="0"/>
    <x v="2"/>
    <n v="3"/>
    <n v="926.55"/>
    <n v="1165.3699999999999"/>
    <n v="0.15"/>
    <n v="2971.6934999999999"/>
    <x v="1"/>
    <n v="2024"/>
    <n v="716.45999999999981"/>
  </r>
  <r>
    <s v="T04039"/>
    <n v="45191"/>
    <s v="C031"/>
    <s v="P043"/>
    <s v="S004"/>
    <x v="45"/>
    <x v="0"/>
    <x v="1"/>
    <n v="1"/>
    <n v="293.95999999999998"/>
    <n v="564.41999999999996"/>
    <n v="0.1"/>
    <n v="507.97799999999995"/>
    <x v="5"/>
    <n v="2023"/>
    <n v="270.45999999999998"/>
  </r>
  <r>
    <s v="T04040"/>
    <n v="45342"/>
    <s v="C147"/>
    <s v="P016"/>
    <s v="S001"/>
    <x v="13"/>
    <x v="0"/>
    <x v="3"/>
    <n v="2"/>
    <n v="1451.16"/>
    <n v="1858.75"/>
    <n v="0.15"/>
    <n v="3159.875"/>
    <x v="10"/>
    <n v="2024"/>
    <n v="815.17999999999984"/>
  </r>
  <r>
    <s v="T04041"/>
    <n v="45678"/>
    <s v="C127"/>
    <s v="P027"/>
    <s v="S002"/>
    <x v="34"/>
    <x v="1"/>
    <x v="2"/>
    <n v="1"/>
    <n v="952.65"/>
    <n v="1272.23"/>
    <n v="0.05"/>
    <n v="1208.6185"/>
    <x v="9"/>
    <n v="2025"/>
    <n v="319.58000000000004"/>
  </r>
  <r>
    <s v="T04042"/>
    <n v="45670"/>
    <s v="C051"/>
    <s v="P014"/>
    <s v="S004"/>
    <x v="0"/>
    <x v="0"/>
    <x v="1"/>
    <n v="5"/>
    <n v="797.94"/>
    <n v="1342.75"/>
    <n v="0.1"/>
    <n v="6042.375"/>
    <x v="9"/>
    <n v="2025"/>
    <n v="2724.0499999999997"/>
  </r>
  <r>
    <s v="T04043"/>
    <n v="45264"/>
    <s v="C182"/>
    <s v="P020"/>
    <s v="S002"/>
    <x v="24"/>
    <x v="0"/>
    <x v="2"/>
    <n v="5"/>
    <n v="242.98"/>
    <n v="323.92"/>
    <n v="0.15"/>
    <n v="1376.66"/>
    <x v="7"/>
    <n v="2023"/>
    <n v="404.70000000000016"/>
  </r>
  <r>
    <s v="T04044"/>
    <n v="45332"/>
    <s v="C185"/>
    <s v="P030"/>
    <s v="S001"/>
    <x v="1"/>
    <x v="0"/>
    <x v="3"/>
    <n v="5"/>
    <n v="15.28"/>
    <n v="29.24"/>
    <n v="0.05"/>
    <n v="138.88999999999999"/>
    <x v="10"/>
    <n v="2024"/>
    <n v="69.8"/>
  </r>
  <r>
    <s v="T04045"/>
    <n v="45479"/>
    <s v="C064"/>
    <s v="P030"/>
    <s v="S003"/>
    <x v="1"/>
    <x v="0"/>
    <x v="0"/>
    <n v="2"/>
    <n v="15.28"/>
    <n v="29.24"/>
    <n v="0.1"/>
    <n v="52.631999999999998"/>
    <x v="11"/>
    <n v="2024"/>
    <n v="27.919999999999998"/>
  </r>
  <r>
    <s v="T04046"/>
    <n v="45595"/>
    <s v="C169"/>
    <s v="P040"/>
    <s v="S002"/>
    <x v="37"/>
    <x v="1"/>
    <x v="2"/>
    <n v="2"/>
    <n v="1322.44"/>
    <n v="1745.61"/>
    <n v="0.05"/>
    <n v="3316.6589999999997"/>
    <x v="6"/>
    <n v="2024"/>
    <n v="846.33999999999969"/>
  </r>
  <r>
    <s v="T04047"/>
    <n v="45667"/>
    <s v="C039"/>
    <s v="P030"/>
    <s v="S004"/>
    <x v="1"/>
    <x v="0"/>
    <x v="1"/>
    <n v="2"/>
    <n v="15.28"/>
    <n v="29.24"/>
    <n v="0.05"/>
    <n v="55.555999999999997"/>
    <x v="9"/>
    <n v="2025"/>
    <n v="27.919999999999998"/>
  </r>
  <r>
    <s v="T04048"/>
    <n v="45844"/>
    <s v="C001"/>
    <s v="P004"/>
    <s v="S003"/>
    <x v="49"/>
    <x v="0"/>
    <x v="0"/>
    <n v="3"/>
    <n v="1363.52"/>
    <n v="1853.77"/>
    <n v="0.15"/>
    <n v="4727.1134999999995"/>
    <x v="11"/>
    <n v="2025"/>
    <n v="1470.75"/>
  </r>
  <r>
    <s v="T04049"/>
    <n v="45843"/>
    <s v="C091"/>
    <s v="P001"/>
    <s v="S002"/>
    <x v="31"/>
    <x v="1"/>
    <x v="2"/>
    <n v="2"/>
    <n v="1323.38"/>
    <n v="1673.69"/>
    <n v="0.05"/>
    <n v="3180.011"/>
    <x v="11"/>
    <n v="2025"/>
    <n v="700.61999999999989"/>
  </r>
  <r>
    <s v="T04050"/>
    <n v="45432"/>
    <s v="C110"/>
    <s v="P049"/>
    <s v="S001"/>
    <x v="29"/>
    <x v="0"/>
    <x v="3"/>
    <n v="5"/>
    <n v="199.3"/>
    <n v="388.26"/>
    <n v="0.1"/>
    <n v="1747.17"/>
    <x v="4"/>
    <n v="2024"/>
    <n v="944.8"/>
  </r>
  <r>
    <s v="T04051"/>
    <n v="45753"/>
    <s v="C121"/>
    <s v="P013"/>
    <s v="S004"/>
    <x v="21"/>
    <x v="0"/>
    <x v="1"/>
    <n v="1"/>
    <n v="675.1"/>
    <n v="1134.8"/>
    <n v="0"/>
    <n v="1134.8"/>
    <x v="8"/>
    <n v="2025"/>
    <n v="459.69999999999993"/>
  </r>
  <r>
    <s v="T04052"/>
    <n v="45702"/>
    <s v="C012"/>
    <s v="P023"/>
    <s v="S005"/>
    <x v="20"/>
    <x v="0"/>
    <x v="2"/>
    <n v="2"/>
    <n v="1014.91"/>
    <n v="1878.47"/>
    <n v="0.15"/>
    <n v="3193.3989999999999"/>
    <x v="10"/>
    <n v="2025"/>
    <n v="1727.1200000000001"/>
  </r>
  <r>
    <s v="T04053"/>
    <n v="45851"/>
    <s v="C031"/>
    <s v="P036"/>
    <s v="S005"/>
    <x v="4"/>
    <x v="0"/>
    <x v="2"/>
    <n v="2"/>
    <n v="1167.73"/>
    <n v="1501.46"/>
    <n v="0.05"/>
    <n v="2852.7739999999999"/>
    <x v="11"/>
    <n v="2025"/>
    <n v="667.46"/>
  </r>
  <r>
    <s v="T04054"/>
    <n v="45551"/>
    <s v="C010"/>
    <s v="P037"/>
    <s v="S001"/>
    <x v="27"/>
    <x v="1"/>
    <x v="3"/>
    <n v="1"/>
    <n v="1451.27"/>
    <n v="1952.65"/>
    <n v="0.15"/>
    <n v="1659.7525000000001"/>
    <x v="5"/>
    <n v="2024"/>
    <n v="501.38000000000011"/>
  </r>
  <r>
    <s v="T04055"/>
    <n v="45567"/>
    <s v="C040"/>
    <s v="P017"/>
    <s v="S004"/>
    <x v="43"/>
    <x v="1"/>
    <x v="1"/>
    <n v="1"/>
    <n v="833.52"/>
    <n v="1246.1099999999999"/>
    <n v="0.1"/>
    <n v="1121.499"/>
    <x v="6"/>
    <n v="2024"/>
    <n v="412.58999999999992"/>
  </r>
  <r>
    <s v="T04056"/>
    <n v="45593"/>
    <s v="C143"/>
    <s v="P014"/>
    <s v="S005"/>
    <x v="0"/>
    <x v="0"/>
    <x v="2"/>
    <n v="2"/>
    <n v="797.94"/>
    <n v="1342.75"/>
    <n v="0"/>
    <n v="2685.5"/>
    <x v="6"/>
    <n v="2024"/>
    <n v="1089.6199999999999"/>
  </r>
  <r>
    <s v="T04057"/>
    <n v="45750"/>
    <s v="C171"/>
    <s v="P002"/>
    <s v="S004"/>
    <x v="2"/>
    <x v="1"/>
    <x v="1"/>
    <n v="3"/>
    <n v="527.62"/>
    <n v="818.76"/>
    <n v="0.1"/>
    <n v="2210.652"/>
    <x v="8"/>
    <n v="2025"/>
    <n v="873.42"/>
  </r>
  <r>
    <s v="T04058"/>
    <n v="45387"/>
    <s v="C123"/>
    <s v="P001"/>
    <s v="S002"/>
    <x v="31"/>
    <x v="1"/>
    <x v="2"/>
    <n v="3"/>
    <n v="1323.38"/>
    <n v="1673.69"/>
    <n v="0.15"/>
    <n v="4267.9094999999998"/>
    <x v="8"/>
    <n v="2024"/>
    <n v="1050.9299999999998"/>
  </r>
  <r>
    <s v="T04059"/>
    <n v="45538"/>
    <s v="C034"/>
    <s v="P014"/>
    <s v="S002"/>
    <x v="0"/>
    <x v="0"/>
    <x v="2"/>
    <n v="2"/>
    <n v="797.94"/>
    <n v="1342.75"/>
    <n v="0.05"/>
    <n v="2551.2249999999999"/>
    <x v="5"/>
    <n v="2024"/>
    <n v="1089.6199999999999"/>
  </r>
  <r>
    <s v="T04060"/>
    <n v="45491"/>
    <s v="C037"/>
    <s v="P027"/>
    <s v="S002"/>
    <x v="34"/>
    <x v="1"/>
    <x v="2"/>
    <n v="5"/>
    <n v="952.65"/>
    <n v="1272.23"/>
    <n v="0"/>
    <n v="6361.15"/>
    <x v="11"/>
    <n v="2024"/>
    <n v="1597.9"/>
  </r>
  <r>
    <s v="T04061"/>
    <n v="45464"/>
    <s v="C194"/>
    <s v="P034"/>
    <s v="S005"/>
    <x v="12"/>
    <x v="1"/>
    <x v="2"/>
    <n v="3"/>
    <n v="246.07"/>
    <n v="428.05"/>
    <n v="0.1"/>
    <n v="1155.7350000000001"/>
    <x v="0"/>
    <n v="2024"/>
    <n v="545.94000000000005"/>
  </r>
  <r>
    <s v="T04062"/>
    <n v="45657"/>
    <s v="C089"/>
    <s v="P005"/>
    <s v="S005"/>
    <x v="6"/>
    <x v="0"/>
    <x v="2"/>
    <n v="5"/>
    <n v="1004.09"/>
    <n v="1396.22"/>
    <n v="0.05"/>
    <n v="6632.0450000000001"/>
    <x v="7"/>
    <n v="2024"/>
    <n v="1960.65"/>
  </r>
  <r>
    <s v="T04063"/>
    <n v="45648"/>
    <s v="C046"/>
    <s v="P015"/>
    <s v="S003"/>
    <x v="40"/>
    <x v="0"/>
    <x v="0"/>
    <n v="4"/>
    <n v="187.6"/>
    <n v="270.45"/>
    <n v="0"/>
    <n v="1081.8"/>
    <x v="7"/>
    <n v="2024"/>
    <n v="331.4"/>
  </r>
  <r>
    <s v="T04064"/>
    <n v="45187"/>
    <s v="C047"/>
    <s v="P019"/>
    <s v="S005"/>
    <x v="26"/>
    <x v="1"/>
    <x v="2"/>
    <n v="3"/>
    <n v="1346.48"/>
    <n v="1762.92"/>
    <n v="0.05"/>
    <n v="5024.3220000000001"/>
    <x v="5"/>
    <n v="2023"/>
    <n v="1249.3200000000002"/>
  </r>
  <r>
    <s v="T04065"/>
    <n v="45265"/>
    <s v="C168"/>
    <s v="P014"/>
    <s v="S001"/>
    <x v="0"/>
    <x v="0"/>
    <x v="3"/>
    <n v="4"/>
    <n v="797.94"/>
    <n v="1342.75"/>
    <n v="0.05"/>
    <n v="5102.45"/>
    <x v="7"/>
    <n v="2023"/>
    <n v="2179.2399999999998"/>
  </r>
  <r>
    <s v="T04066"/>
    <n v="45295"/>
    <s v="C063"/>
    <s v="P011"/>
    <s v="S001"/>
    <x v="17"/>
    <x v="1"/>
    <x v="3"/>
    <n v="1"/>
    <n v="190.67"/>
    <n v="248.57"/>
    <n v="0"/>
    <n v="248.57"/>
    <x v="9"/>
    <n v="2024"/>
    <n v="57.900000000000006"/>
  </r>
  <r>
    <s v="T04067"/>
    <n v="45704"/>
    <s v="C102"/>
    <s v="P040"/>
    <s v="S004"/>
    <x v="37"/>
    <x v="1"/>
    <x v="1"/>
    <n v="3"/>
    <n v="1322.44"/>
    <n v="1745.61"/>
    <n v="0"/>
    <n v="5236.83"/>
    <x v="10"/>
    <n v="2025"/>
    <n v="1269.5099999999995"/>
  </r>
  <r>
    <s v="T04068"/>
    <n v="45449"/>
    <s v="C002"/>
    <s v="P006"/>
    <s v="S004"/>
    <x v="35"/>
    <x v="2"/>
    <x v="1"/>
    <n v="3"/>
    <n v="187.34"/>
    <n v="318.05"/>
    <n v="0.05"/>
    <n v="906.4425"/>
    <x v="0"/>
    <n v="2024"/>
    <n v="392.13"/>
  </r>
  <r>
    <s v="T04069"/>
    <n v="45691"/>
    <s v="C198"/>
    <s v="P035"/>
    <s v="S001"/>
    <x v="7"/>
    <x v="1"/>
    <x v="3"/>
    <n v="5"/>
    <n v="1195.6300000000001"/>
    <n v="1562.43"/>
    <n v="0.1"/>
    <n v="7030.9350000000004"/>
    <x v="10"/>
    <n v="2025"/>
    <n v="1833.9999999999998"/>
  </r>
  <r>
    <s v="T04070"/>
    <n v="45238"/>
    <s v="C004"/>
    <s v="P037"/>
    <s v="S001"/>
    <x v="27"/>
    <x v="1"/>
    <x v="3"/>
    <n v="2"/>
    <n v="1451.27"/>
    <n v="1952.65"/>
    <n v="0.15"/>
    <n v="3319.5050000000001"/>
    <x v="1"/>
    <n v="2023"/>
    <n v="1002.7600000000002"/>
  </r>
  <r>
    <s v="T04071"/>
    <n v="45199"/>
    <s v="C103"/>
    <s v="P039"/>
    <s v="S001"/>
    <x v="22"/>
    <x v="0"/>
    <x v="3"/>
    <n v="5"/>
    <n v="398.25"/>
    <n v="540.94000000000005"/>
    <n v="0.1"/>
    <n v="2434.2300000000005"/>
    <x v="5"/>
    <n v="2023"/>
    <n v="713.45000000000027"/>
  </r>
  <r>
    <s v="T04072"/>
    <n v="45318"/>
    <s v="C059"/>
    <s v="P040"/>
    <s v="S005"/>
    <x v="37"/>
    <x v="1"/>
    <x v="2"/>
    <n v="4"/>
    <n v="1322.44"/>
    <n v="1745.61"/>
    <n v="0.1"/>
    <n v="6284.1959999999999"/>
    <x v="9"/>
    <n v="2024"/>
    <n v="1692.6799999999994"/>
  </r>
  <r>
    <s v="T04073"/>
    <n v="45321"/>
    <s v="C017"/>
    <s v="P042"/>
    <s v="S003"/>
    <x v="10"/>
    <x v="0"/>
    <x v="0"/>
    <n v="3"/>
    <n v="316.63"/>
    <n v="453.62"/>
    <n v="0.15"/>
    <n v="1156.731"/>
    <x v="9"/>
    <n v="2024"/>
    <n v="410.97"/>
  </r>
  <r>
    <s v="T04074"/>
    <n v="45269"/>
    <s v="C093"/>
    <s v="P023"/>
    <s v="S003"/>
    <x v="20"/>
    <x v="0"/>
    <x v="0"/>
    <n v="3"/>
    <n v="1014.91"/>
    <n v="1878.47"/>
    <n v="0"/>
    <n v="5635.41"/>
    <x v="7"/>
    <n v="2023"/>
    <n v="2590.6800000000003"/>
  </r>
  <r>
    <s v="T04075"/>
    <n v="45782"/>
    <s v="C161"/>
    <s v="P021"/>
    <s v="S001"/>
    <x v="23"/>
    <x v="2"/>
    <x v="3"/>
    <n v="3"/>
    <n v="977.09"/>
    <n v="1227.24"/>
    <n v="0"/>
    <n v="3681.7200000000003"/>
    <x v="4"/>
    <n v="2025"/>
    <n v="750.44999999999993"/>
  </r>
  <r>
    <s v="T04076"/>
    <n v="45424"/>
    <s v="C185"/>
    <s v="P023"/>
    <s v="S003"/>
    <x v="20"/>
    <x v="0"/>
    <x v="0"/>
    <n v="1"/>
    <n v="1014.91"/>
    <n v="1878.47"/>
    <n v="0"/>
    <n v="1878.47"/>
    <x v="4"/>
    <n v="2024"/>
    <n v="863.56000000000006"/>
  </r>
  <r>
    <s v="T04077"/>
    <n v="45874"/>
    <s v="C085"/>
    <s v="P028"/>
    <s v="S004"/>
    <x v="25"/>
    <x v="1"/>
    <x v="1"/>
    <n v="3"/>
    <n v="363.33"/>
    <n v="673.78"/>
    <n v="0"/>
    <n v="2021.34"/>
    <x v="3"/>
    <n v="2025"/>
    <n v="931.34999999999991"/>
  </r>
  <r>
    <s v="T04078"/>
    <n v="45594"/>
    <s v="C148"/>
    <s v="P006"/>
    <s v="S004"/>
    <x v="35"/>
    <x v="2"/>
    <x v="1"/>
    <n v="5"/>
    <n v="187.34"/>
    <n v="318.05"/>
    <n v="0.05"/>
    <n v="1510.7375"/>
    <x v="6"/>
    <n v="2024"/>
    <n v="653.55000000000007"/>
  </r>
  <r>
    <s v="T04079"/>
    <n v="45893"/>
    <s v="C116"/>
    <s v="P016"/>
    <s v="S005"/>
    <x v="13"/>
    <x v="0"/>
    <x v="2"/>
    <n v="4"/>
    <n v="1451.16"/>
    <n v="1858.75"/>
    <n v="0.1"/>
    <n v="6691.5"/>
    <x v="3"/>
    <n v="2025"/>
    <n v="1630.3599999999997"/>
  </r>
  <r>
    <s v="T04080"/>
    <n v="45543"/>
    <s v="C016"/>
    <s v="P018"/>
    <s v="S004"/>
    <x v="19"/>
    <x v="1"/>
    <x v="1"/>
    <n v="1"/>
    <n v="703.83"/>
    <n v="1079.8900000000001"/>
    <n v="0.05"/>
    <n v="1025.8955000000001"/>
    <x v="5"/>
    <n v="2024"/>
    <n v="376.06000000000006"/>
  </r>
  <r>
    <s v="T04081"/>
    <n v="45757"/>
    <s v="C065"/>
    <s v="P022"/>
    <s v="S002"/>
    <x v="9"/>
    <x v="2"/>
    <x v="2"/>
    <n v="4"/>
    <n v="19.05"/>
    <n v="25.57"/>
    <n v="0.05"/>
    <n v="97.165999999999997"/>
    <x v="8"/>
    <n v="2025"/>
    <n v="26.08"/>
  </r>
  <r>
    <s v="T04082"/>
    <n v="45400"/>
    <s v="C019"/>
    <s v="P015"/>
    <s v="S005"/>
    <x v="40"/>
    <x v="0"/>
    <x v="2"/>
    <n v="4"/>
    <n v="187.6"/>
    <n v="270.45"/>
    <n v="0"/>
    <n v="1081.8"/>
    <x v="8"/>
    <n v="2024"/>
    <n v="331.4"/>
  </r>
  <r>
    <s v="T04083"/>
    <n v="45330"/>
    <s v="C187"/>
    <s v="P007"/>
    <s v="S001"/>
    <x v="18"/>
    <x v="1"/>
    <x v="3"/>
    <n v="2"/>
    <n v="764.02"/>
    <n v="1474.12"/>
    <n v="0.1"/>
    <n v="2653.4159999999997"/>
    <x v="10"/>
    <n v="2024"/>
    <n v="1420.1999999999998"/>
  </r>
  <r>
    <s v="T04084"/>
    <n v="45235"/>
    <s v="C052"/>
    <s v="P031"/>
    <s v="S005"/>
    <x v="39"/>
    <x v="2"/>
    <x v="2"/>
    <n v="2"/>
    <n v="822.2"/>
    <n v="1095.72"/>
    <n v="0.15"/>
    <n v="1862.7239999999999"/>
    <x v="1"/>
    <n v="2023"/>
    <n v="547.04"/>
  </r>
  <r>
    <s v="T04085"/>
    <n v="45893"/>
    <s v="C119"/>
    <s v="P014"/>
    <s v="S005"/>
    <x v="0"/>
    <x v="0"/>
    <x v="2"/>
    <n v="5"/>
    <n v="797.94"/>
    <n v="1342.75"/>
    <n v="0.15"/>
    <n v="5706.6875"/>
    <x v="3"/>
    <n v="2025"/>
    <n v="2724.0499999999997"/>
  </r>
  <r>
    <s v="T04086"/>
    <n v="45604"/>
    <s v="C010"/>
    <s v="P040"/>
    <s v="S005"/>
    <x v="37"/>
    <x v="1"/>
    <x v="2"/>
    <n v="5"/>
    <n v="1322.44"/>
    <n v="1745.61"/>
    <n v="0.15"/>
    <n v="7418.8424999999988"/>
    <x v="1"/>
    <n v="2024"/>
    <n v="2115.8499999999995"/>
  </r>
  <r>
    <s v="T04087"/>
    <n v="45408"/>
    <s v="C019"/>
    <s v="P047"/>
    <s v="S002"/>
    <x v="28"/>
    <x v="1"/>
    <x v="2"/>
    <n v="4"/>
    <n v="722.74"/>
    <n v="1197.18"/>
    <n v="0.15"/>
    <n v="4070.4120000000003"/>
    <x v="8"/>
    <n v="2024"/>
    <n v="1897.7600000000002"/>
  </r>
  <r>
    <s v="T04088"/>
    <n v="45789"/>
    <s v="C060"/>
    <s v="P048"/>
    <s v="S001"/>
    <x v="11"/>
    <x v="0"/>
    <x v="3"/>
    <n v="5"/>
    <n v="794.8"/>
    <n v="1216.3599999999999"/>
    <n v="0.05"/>
    <n v="5777.7099999999991"/>
    <x v="4"/>
    <n v="2025"/>
    <n v="2107.7999999999997"/>
  </r>
  <r>
    <s v="T04089"/>
    <n v="45383"/>
    <s v="C113"/>
    <s v="P049"/>
    <s v="S004"/>
    <x v="29"/>
    <x v="0"/>
    <x v="1"/>
    <n v="1"/>
    <n v="199.3"/>
    <n v="388.26"/>
    <n v="0.15"/>
    <n v="330.02099999999996"/>
    <x v="8"/>
    <n v="2024"/>
    <n v="188.95999999999998"/>
  </r>
  <r>
    <s v="T04090"/>
    <n v="45402"/>
    <s v="C179"/>
    <s v="P012"/>
    <s v="S005"/>
    <x v="38"/>
    <x v="1"/>
    <x v="2"/>
    <n v="5"/>
    <n v="818.24"/>
    <n v="1193.0899999999999"/>
    <n v="0.15"/>
    <n v="5070.6324999999997"/>
    <x v="8"/>
    <n v="2024"/>
    <n v="1874.2499999999995"/>
  </r>
  <r>
    <s v="T04091"/>
    <n v="45751"/>
    <s v="C091"/>
    <s v="P034"/>
    <s v="S002"/>
    <x v="12"/>
    <x v="1"/>
    <x v="2"/>
    <n v="2"/>
    <n v="246.07"/>
    <n v="428.05"/>
    <n v="0.1"/>
    <n v="770.49"/>
    <x v="8"/>
    <n v="2025"/>
    <n v="363.96000000000004"/>
  </r>
  <r>
    <s v="T04092"/>
    <n v="45329"/>
    <s v="C030"/>
    <s v="P029"/>
    <s v="S005"/>
    <x v="47"/>
    <x v="0"/>
    <x v="2"/>
    <n v="1"/>
    <n v="988.31"/>
    <n v="1485.05"/>
    <n v="0.15"/>
    <n v="1262.2925"/>
    <x v="10"/>
    <n v="2024"/>
    <n v="496.74"/>
  </r>
  <r>
    <s v="T04093"/>
    <n v="45198"/>
    <s v="C080"/>
    <s v="P010"/>
    <s v="S002"/>
    <x v="36"/>
    <x v="1"/>
    <x v="2"/>
    <n v="1"/>
    <n v="838.95"/>
    <n v="1194.1199999999999"/>
    <n v="0.1"/>
    <n v="1074.7079999999999"/>
    <x v="5"/>
    <n v="2023"/>
    <n v="355.16999999999985"/>
  </r>
  <r>
    <s v="T04094"/>
    <n v="45195"/>
    <s v="C060"/>
    <s v="P028"/>
    <s v="S001"/>
    <x v="25"/>
    <x v="1"/>
    <x v="3"/>
    <n v="2"/>
    <n v="363.33"/>
    <n v="673.78"/>
    <n v="0"/>
    <n v="1347.56"/>
    <x v="5"/>
    <n v="2023"/>
    <n v="620.9"/>
  </r>
  <r>
    <s v="T04095"/>
    <n v="45618"/>
    <s v="C031"/>
    <s v="P030"/>
    <s v="S005"/>
    <x v="1"/>
    <x v="0"/>
    <x v="2"/>
    <n v="1"/>
    <n v="15.28"/>
    <n v="29.24"/>
    <n v="0.1"/>
    <n v="26.315999999999999"/>
    <x v="1"/>
    <n v="2024"/>
    <n v="13.959999999999999"/>
  </r>
  <r>
    <s v="T04096"/>
    <n v="45255"/>
    <s v="C199"/>
    <s v="P013"/>
    <s v="S003"/>
    <x v="21"/>
    <x v="0"/>
    <x v="0"/>
    <n v="4"/>
    <n v="675.1"/>
    <n v="1134.8"/>
    <n v="0.15"/>
    <n v="3858.3199999999997"/>
    <x v="1"/>
    <n v="2023"/>
    <n v="1838.7999999999997"/>
  </r>
  <r>
    <s v="T04097"/>
    <n v="45890"/>
    <s v="C073"/>
    <s v="P038"/>
    <s v="S005"/>
    <x v="41"/>
    <x v="0"/>
    <x v="2"/>
    <n v="4"/>
    <n v="285.23"/>
    <n v="366.93"/>
    <n v="0.1"/>
    <n v="1320.9480000000001"/>
    <x v="3"/>
    <n v="2025"/>
    <n v="326.79999999999995"/>
  </r>
  <r>
    <s v="T04098"/>
    <n v="45669"/>
    <s v="C002"/>
    <s v="P028"/>
    <s v="S001"/>
    <x v="25"/>
    <x v="1"/>
    <x v="3"/>
    <n v="1"/>
    <n v="363.33"/>
    <n v="673.78"/>
    <n v="0.05"/>
    <n v="640.09099999999989"/>
    <x v="9"/>
    <n v="2025"/>
    <n v="310.45"/>
  </r>
  <r>
    <s v="T04099"/>
    <n v="45773"/>
    <s v="C144"/>
    <s v="P026"/>
    <s v="S004"/>
    <x v="15"/>
    <x v="2"/>
    <x v="1"/>
    <n v="4"/>
    <n v="584.4"/>
    <n v="1015.76"/>
    <n v="0.1"/>
    <n v="3656.7359999999999"/>
    <x v="8"/>
    <n v="2025"/>
    <n v="1725.44"/>
  </r>
  <r>
    <s v="T04100"/>
    <n v="45372"/>
    <s v="C140"/>
    <s v="P043"/>
    <s v="S004"/>
    <x v="45"/>
    <x v="0"/>
    <x v="1"/>
    <n v="4"/>
    <n v="293.95999999999998"/>
    <n v="564.41999999999996"/>
    <n v="0.15"/>
    <n v="1919.0279999999998"/>
    <x v="2"/>
    <n v="2024"/>
    <n v="1081.8399999999999"/>
  </r>
  <r>
    <s v="T04101"/>
    <n v="45826"/>
    <s v="C147"/>
    <s v="P043"/>
    <s v="S004"/>
    <x v="45"/>
    <x v="0"/>
    <x v="1"/>
    <n v="5"/>
    <n v="293.95999999999998"/>
    <n v="564.41999999999996"/>
    <n v="0.15"/>
    <n v="2398.7849999999999"/>
    <x v="0"/>
    <n v="2025"/>
    <n v="1352.3"/>
  </r>
  <r>
    <s v="T04102"/>
    <n v="45894"/>
    <s v="C023"/>
    <s v="P019"/>
    <s v="S004"/>
    <x v="26"/>
    <x v="1"/>
    <x v="1"/>
    <n v="2"/>
    <n v="1346.48"/>
    <n v="1762.92"/>
    <n v="0.15"/>
    <n v="2996.9639999999999"/>
    <x v="3"/>
    <n v="2025"/>
    <n v="832.88000000000011"/>
  </r>
  <r>
    <s v="T04103"/>
    <n v="45317"/>
    <s v="C110"/>
    <s v="P036"/>
    <s v="S001"/>
    <x v="4"/>
    <x v="0"/>
    <x v="3"/>
    <n v="3"/>
    <n v="1167.73"/>
    <n v="1501.46"/>
    <n v="0.1"/>
    <n v="4053.942"/>
    <x v="9"/>
    <n v="2024"/>
    <n v="1001.19"/>
  </r>
  <r>
    <s v="T04104"/>
    <n v="45275"/>
    <s v="C006"/>
    <s v="P014"/>
    <s v="S004"/>
    <x v="0"/>
    <x v="0"/>
    <x v="1"/>
    <n v="2"/>
    <n v="797.94"/>
    <n v="1342.75"/>
    <n v="0.1"/>
    <n v="2416.9500000000003"/>
    <x v="7"/>
    <n v="2023"/>
    <n v="1089.6199999999999"/>
  </r>
  <r>
    <s v="T04105"/>
    <n v="45317"/>
    <s v="C179"/>
    <s v="P022"/>
    <s v="S002"/>
    <x v="9"/>
    <x v="2"/>
    <x v="2"/>
    <n v="4"/>
    <n v="19.05"/>
    <n v="25.57"/>
    <n v="0.05"/>
    <n v="97.165999999999997"/>
    <x v="9"/>
    <n v="2024"/>
    <n v="26.08"/>
  </r>
  <r>
    <s v="T04106"/>
    <n v="45743"/>
    <s v="C151"/>
    <s v="P001"/>
    <s v="S004"/>
    <x v="31"/>
    <x v="1"/>
    <x v="1"/>
    <n v="3"/>
    <n v="1323.38"/>
    <n v="1673.69"/>
    <n v="0.15"/>
    <n v="4267.9094999999998"/>
    <x v="2"/>
    <n v="2025"/>
    <n v="1050.9299999999998"/>
  </r>
  <r>
    <s v="T04107"/>
    <n v="45416"/>
    <s v="C119"/>
    <s v="P022"/>
    <s v="S004"/>
    <x v="9"/>
    <x v="2"/>
    <x v="1"/>
    <n v="1"/>
    <n v="19.05"/>
    <n v="25.57"/>
    <n v="0"/>
    <n v="25.57"/>
    <x v="4"/>
    <n v="2024"/>
    <n v="6.52"/>
  </r>
  <r>
    <s v="T04108"/>
    <n v="45360"/>
    <s v="C036"/>
    <s v="P004"/>
    <s v="S005"/>
    <x v="49"/>
    <x v="0"/>
    <x v="2"/>
    <n v="4"/>
    <n v="1363.52"/>
    <n v="1853.77"/>
    <n v="0.05"/>
    <n v="7044.326"/>
    <x v="2"/>
    <n v="2024"/>
    <n v="1961"/>
  </r>
  <r>
    <s v="T04109"/>
    <n v="45792"/>
    <s v="C053"/>
    <s v="P045"/>
    <s v="S001"/>
    <x v="8"/>
    <x v="2"/>
    <x v="3"/>
    <n v="3"/>
    <n v="1004.56"/>
    <n v="1879.08"/>
    <n v="0.15"/>
    <n v="4791.6539999999995"/>
    <x v="4"/>
    <n v="2025"/>
    <n v="2623.56"/>
  </r>
  <r>
    <s v="T04110"/>
    <n v="45670"/>
    <s v="C046"/>
    <s v="P024"/>
    <s v="S003"/>
    <x v="14"/>
    <x v="1"/>
    <x v="0"/>
    <n v="3"/>
    <n v="813.07"/>
    <n v="1487.41"/>
    <n v="0"/>
    <n v="4462.2300000000005"/>
    <x v="9"/>
    <n v="2025"/>
    <n v="2023.02"/>
  </r>
  <r>
    <s v="T04111"/>
    <n v="45233"/>
    <s v="C136"/>
    <s v="P031"/>
    <s v="S002"/>
    <x v="39"/>
    <x v="2"/>
    <x v="2"/>
    <n v="4"/>
    <n v="822.2"/>
    <n v="1095.72"/>
    <n v="0.15"/>
    <n v="3725.4479999999999"/>
    <x v="1"/>
    <n v="2023"/>
    <n v="1094.08"/>
  </r>
  <r>
    <s v="T04112"/>
    <n v="45788"/>
    <s v="C110"/>
    <s v="P016"/>
    <s v="S003"/>
    <x v="13"/>
    <x v="0"/>
    <x v="0"/>
    <n v="2"/>
    <n v="1451.16"/>
    <n v="1858.75"/>
    <n v="0"/>
    <n v="3717.5"/>
    <x v="4"/>
    <n v="2025"/>
    <n v="815.17999999999984"/>
  </r>
  <r>
    <s v="T04113"/>
    <n v="45288"/>
    <s v="C158"/>
    <s v="P008"/>
    <s v="S003"/>
    <x v="48"/>
    <x v="0"/>
    <x v="0"/>
    <n v="5"/>
    <n v="70.59"/>
    <n v="109.78"/>
    <n v="0.1"/>
    <n v="494.01"/>
    <x v="7"/>
    <n v="2023"/>
    <n v="195.95"/>
  </r>
  <r>
    <s v="T04114"/>
    <n v="45764"/>
    <s v="C090"/>
    <s v="P001"/>
    <s v="S003"/>
    <x v="31"/>
    <x v="1"/>
    <x v="0"/>
    <n v="4"/>
    <n v="1323.38"/>
    <n v="1673.69"/>
    <n v="0.15"/>
    <n v="5690.5460000000003"/>
    <x v="8"/>
    <n v="2025"/>
    <n v="1401.2399999999998"/>
  </r>
  <r>
    <s v="T04115"/>
    <n v="45645"/>
    <s v="C077"/>
    <s v="P015"/>
    <s v="S003"/>
    <x v="40"/>
    <x v="0"/>
    <x v="0"/>
    <n v="3"/>
    <n v="187.6"/>
    <n v="270.45"/>
    <n v="0.1"/>
    <n v="730.21499999999992"/>
    <x v="7"/>
    <n v="2024"/>
    <n v="248.54999999999998"/>
  </r>
  <r>
    <s v="T04116"/>
    <n v="45186"/>
    <s v="C079"/>
    <s v="P017"/>
    <s v="S003"/>
    <x v="43"/>
    <x v="1"/>
    <x v="0"/>
    <n v="1"/>
    <n v="833.52"/>
    <n v="1246.1099999999999"/>
    <n v="0.1"/>
    <n v="1121.499"/>
    <x v="5"/>
    <n v="2023"/>
    <n v="412.58999999999992"/>
  </r>
  <r>
    <s v="T04117"/>
    <n v="45883"/>
    <s v="C102"/>
    <s v="P038"/>
    <s v="S005"/>
    <x v="41"/>
    <x v="0"/>
    <x v="2"/>
    <n v="5"/>
    <n v="285.23"/>
    <n v="366.93"/>
    <n v="0.05"/>
    <n v="1742.9175"/>
    <x v="3"/>
    <n v="2025"/>
    <n v="408.49999999999994"/>
  </r>
  <r>
    <s v="T04118"/>
    <n v="45288"/>
    <s v="C181"/>
    <s v="P031"/>
    <s v="S003"/>
    <x v="39"/>
    <x v="2"/>
    <x v="0"/>
    <n v="3"/>
    <n v="822.2"/>
    <n v="1095.72"/>
    <n v="0.15"/>
    <n v="2794.0859999999998"/>
    <x v="7"/>
    <n v="2023"/>
    <n v="820.56"/>
  </r>
  <r>
    <s v="T04119"/>
    <n v="45809"/>
    <s v="C058"/>
    <s v="P001"/>
    <s v="S005"/>
    <x v="31"/>
    <x v="1"/>
    <x v="2"/>
    <n v="3"/>
    <n v="1323.38"/>
    <n v="1673.69"/>
    <n v="0.15"/>
    <n v="4267.9094999999998"/>
    <x v="0"/>
    <n v="2025"/>
    <n v="1050.9299999999998"/>
  </r>
  <r>
    <s v="T04120"/>
    <n v="45268"/>
    <s v="C005"/>
    <s v="P034"/>
    <s v="S005"/>
    <x v="12"/>
    <x v="1"/>
    <x v="2"/>
    <n v="5"/>
    <n v="246.07"/>
    <n v="428.05"/>
    <n v="0.05"/>
    <n v="2033.2375"/>
    <x v="7"/>
    <n v="2023"/>
    <n v="909.90000000000009"/>
  </r>
  <r>
    <s v="T04121"/>
    <n v="45661"/>
    <s v="C058"/>
    <s v="P018"/>
    <s v="S001"/>
    <x v="19"/>
    <x v="1"/>
    <x v="3"/>
    <n v="5"/>
    <n v="703.83"/>
    <n v="1079.8900000000001"/>
    <n v="0.1"/>
    <n v="4859.505000000001"/>
    <x v="9"/>
    <n v="2025"/>
    <n v="1880.3000000000002"/>
  </r>
  <r>
    <s v="T04122"/>
    <n v="45740"/>
    <s v="C033"/>
    <s v="P027"/>
    <s v="S005"/>
    <x v="34"/>
    <x v="1"/>
    <x v="2"/>
    <n v="4"/>
    <n v="952.65"/>
    <n v="1272.23"/>
    <n v="0.05"/>
    <n v="4834.4740000000002"/>
    <x v="2"/>
    <n v="2025"/>
    <n v="1278.3200000000002"/>
  </r>
  <r>
    <s v="T04123"/>
    <n v="45603"/>
    <s v="C026"/>
    <s v="P049"/>
    <s v="S002"/>
    <x v="29"/>
    <x v="0"/>
    <x v="2"/>
    <n v="2"/>
    <n v="199.3"/>
    <n v="388.26"/>
    <n v="0"/>
    <n v="776.52"/>
    <x v="1"/>
    <n v="2024"/>
    <n v="377.91999999999996"/>
  </r>
  <r>
    <s v="T04124"/>
    <n v="45397"/>
    <s v="C195"/>
    <s v="P033"/>
    <s v="S005"/>
    <x v="16"/>
    <x v="0"/>
    <x v="2"/>
    <n v="4"/>
    <n v="1329.15"/>
    <n v="1798.97"/>
    <n v="0.05"/>
    <n v="6836.0859999999993"/>
    <x v="8"/>
    <n v="2024"/>
    <n v="1879.2799999999997"/>
  </r>
  <r>
    <s v="T04125"/>
    <n v="45846"/>
    <s v="C177"/>
    <s v="P009"/>
    <s v="S002"/>
    <x v="5"/>
    <x v="2"/>
    <x v="2"/>
    <n v="1"/>
    <n v="80.36"/>
    <n v="123.19"/>
    <n v="0.15"/>
    <n v="104.7115"/>
    <x v="11"/>
    <n v="2025"/>
    <n v="42.83"/>
  </r>
  <r>
    <s v="T04126"/>
    <n v="45443"/>
    <s v="C123"/>
    <s v="P027"/>
    <s v="S003"/>
    <x v="34"/>
    <x v="1"/>
    <x v="0"/>
    <n v="3"/>
    <n v="952.65"/>
    <n v="1272.23"/>
    <n v="0.1"/>
    <n v="3435.0210000000002"/>
    <x v="4"/>
    <n v="2024"/>
    <n v="958.74000000000012"/>
  </r>
  <r>
    <s v="T04127"/>
    <n v="45710"/>
    <s v="C074"/>
    <s v="P015"/>
    <s v="S004"/>
    <x v="40"/>
    <x v="0"/>
    <x v="1"/>
    <n v="3"/>
    <n v="187.6"/>
    <n v="270.45"/>
    <n v="0.1"/>
    <n v="730.21499999999992"/>
    <x v="10"/>
    <n v="2025"/>
    <n v="248.54999999999998"/>
  </r>
  <r>
    <s v="T04128"/>
    <n v="45395"/>
    <s v="C150"/>
    <s v="P004"/>
    <s v="S002"/>
    <x v="49"/>
    <x v="0"/>
    <x v="2"/>
    <n v="2"/>
    <n v="1363.52"/>
    <n v="1853.77"/>
    <n v="0"/>
    <n v="3707.54"/>
    <x v="8"/>
    <n v="2024"/>
    <n v="980.5"/>
  </r>
  <r>
    <s v="T04129"/>
    <n v="45612"/>
    <s v="C003"/>
    <s v="P026"/>
    <s v="S001"/>
    <x v="15"/>
    <x v="2"/>
    <x v="3"/>
    <n v="3"/>
    <n v="584.4"/>
    <n v="1015.76"/>
    <n v="0.1"/>
    <n v="2742.5519999999997"/>
    <x v="1"/>
    <n v="2024"/>
    <n v="1294.08"/>
  </r>
  <r>
    <s v="T04130"/>
    <n v="45654"/>
    <s v="C078"/>
    <s v="P014"/>
    <s v="S004"/>
    <x v="0"/>
    <x v="0"/>
    <x v="1"/>
    <n v="1"/>
    <n v="797.94"/>
    <n v="1342.75"/>
    <n v="0.05"/>
    <n v="1275.6125"/>
    <x v="7"/>
    <n v="2024"/>
    <n v="544.80999999999995"/>
  </r>
  <r>
    <s v="T04131"/>
    <n v="45200"/>
    <s v="C146"/>
    <s v="P042"/>
    <s v="S001"/>
    <x v="10"/>
    <x v="0"/>
    <x v="3"/>
    <n v="1"/>
    <n v="316.63"/>
    <n v="453.62"/>
    <n v="0.05"/>
    <n v="430.93899999999996"/>
    <x v="6"/>
    <n v="2023"/>
    <n v="136.99"/>
  </r>
  <r>
    <s v="T04132"/>
    <n v="45675"/>
    <s v="C028"/>
    <s v="P029"/>
    <s v="S002"/>
    <x v="47"/>
    <x v="0"/>
    <x v="2"/>
    <n v="1"/>
    <n v="988.31"/>
    <n v="1485.05"/>
    <n v="0.05"/>
    <n v="1410.7974999999999"/>
    <x v="9"/>
    <n v="2025"/>
    <n v="496.74"/>
  </r>
  <r>
    <s v="T04133"/>
    <n v="45441"/>
    <s v="C086"/>
    <s v="P033"/>
    <s v="S004"/>
    <x v="16"/>
    <x v="0"/>
    <x v="1"/>
    <n v="3"/>
    <n v="1329.15"/>
    <n v="1798.97"/>
    <n v="0.15"/>
    <n v="4587.3734999999997"/>
    <x v="4"/>
    <n v="2024"/>
    <n v="1409.4599999999998"/>
  </r>
  <r>
    <s v="T04134"/>
    <n v="45625"/>
    <s v="C085"/>
    <s v="P006"/>
    <s v="S005"/>
    <x v="35"/>
    <x v="2"/>
    <x v="2"/>
    <n v="3"/>
    <n v="187.34"/>
    <n v="318.05"/>
    <n v="0.15"/>
    <n v="811.02750000000003"/>
    <x v="1"/>
    <n v="2024"/>
    <n v="392.13"/>
  </r>
  <r>
    <s v="T04135"/>
    <n v="45276"/>
    <s v="C143"/>
    <s v="P010"/>
    <s v="S004"/>
    <x v="36"/>
    <x v="1"/>
    <x v="1"/>
    <n v="1"/>
    <n v="838.95"/>
    <n v="1194.1199999999999"/>
    <n v="0.05"/>
    <n v="1134.4139999999998"/>
    <x v="7"/>
    <n v="2023"/>
    <n v="355.16999999999985"/>
  </r>
  <r>
    <s v="T04136"/>
    <n v="45215"/>
    <s v="C067"/>
    <s v="P044"/>
    <s v="S003"/>
    <x v="32"/>
    <x v="0"/>
    <x v="0"/>
    <n v="5"/>
    <n v="797.54"/>
    <n v="1286.55"/>
    <n v="0.1"/>
    <n v="5789.4750000000004"/>
    <x v="6"/>
    <n v="2023"/>
    <n v="2445.0500000000002"/>
  </r>
  <r>
    <s v="T04137"/>
    <n v="45811"/>
    <s v="C067"/>
    <s v="P039"/>
    <s v="S003"/>
    <x v="22"/>
    <x v="0"/>
    <x v="0"/>
    <n v="4"/>
    <n v="398.25"/>
    <n v="540.94000000000005"/>
    <n v="0.15"/>
    <n v="1839.1960000000001"/>
    <x v="0"/>
    <n v="2025"/>
    <n v="570.76000000000022"/>
  </r>
  <r>
    <s v="T04138"/>
    <n v="45548"/>
    <s v="C022"/>
    <s v="P030"/>
    <s v="S001"/>
    <x v="1"/>
    <x v="0"/>
    <x v="3"/>
    <n v="2"/>
    <n v="15.28"/>
    <n v="29.24"/>
    <n v="0.1"/>
    <n v="52.631999999999998"/>
    <x v="5"/>
    <n v="2024"/>
    <n v="27.919999999999998"/>
  </r>
  <r>
    <s v="T04139"/>
    <n v="45279"/>
    <s v="C053"/>
    <s v="P015"/>
    <s v="S003"/>
    <x v="40"/>
    <x v="0"/>
    <x v="0"/>
    <n v="2"/>
    <n v="187.6"/>
    <n v="270.45"/>
    <n v="0.05"/>
    <n v="513.8549999999999"/>
    <x v="7"/>
    <n v="2023"/>
    <n v="165.7"/>
  </r>
  <r>
    <s v="T04140"/>
    <n v="45467"/>
    <s v="C041"/>
    <s v="P013"/>
    <s v="S002"/>
    <x v="21"/>
    <x v="0"/>
    <x v="2"/>
    <n v="1"/>
    <n v="675.1"/>
    <n v="1134.8"/>
    <n v="0.05"/>
    <n v="1078.06"/>
    <x v="0"/>
    <n v="2024"/>
    <n v="459.69999999999993"/>
  </r>
  <r>
    <s v="T04141"/>
    <n v="45792"/>
    <s v="C080"/>
    <s v="P010"/>
    <s v="S004"/>
    <x v="36"/>
    <x v="1"/>
    <x v="1"/>
    <n v="3"/>
    <n v="838.95"/>
    <n v="1194.1199999999999"/>
    <n v="0.05"/>
    <n v="3403.2419999999997"/>
    <x v="4"/>
    <n v="2025"/>
    <n v="1065.5099999999995"/>
  </r>
  <r>
    <s v="T04142"/>
    <n v="45765"/>
    <s v="C105"/>
    <s v="P024"/>
    <s v="S002"/>
    <x v="14"/>
    <x v="1"/>
    <x v="2"/>
    <n v="1"/>
    <n v="813.07"/>
    <n v="1487.41"/>
    <n v="0"/>
    <n v="1487.41"/>
    <x v="8"/>
    <n v="2025"/>
    <n v="674.34"/>
  </r>
  <r>
    <s v="T04143"/>
    <n v="45284"/>
    <s v="C060"/>
    <s v="P008"/>
    <s v="S004"/>
    <x v="48"/>
    <x v="0"/>
    <x v="1"/>
    <n v="5"/>
    <n v="70.59"/>
    <n v="109.78"/>
    <n v="0.15"/>
    <n v="466.56499999999994"/>
    <x v="7"/>
    <n v="2023"/>
    <n v="195.95"/>
  </r>
  <r>
    <s v="T04144"/>
    <n v="45332"/>
    <s v="C139"/>
    <s v="P023"/>
    <s v="S001"/>
    <x v="20"/>
    <x v="0"/>
    <x v="3"/>
    <n v="1"/>
    <n v="1014.91"/>
    <n v="1878.47"/>
    <n v="0.1"/>
    <n v="1690.623"/>
    <x v="10"/>
    <n v="2024"/>
    <n v="863.56000000000006"/>
  </r>
  <r>
    <s v="T04145"/>
    <n v="45206"/>
    <s v="C146"/>
    <s v="P024"/>
    <s v="S003"/>
    <x v="14"/>
    <x v="1"/>
    <x v="0"/>
    <n v="4"/>
    <n v="813.07"/>
    <n v="1487.41"/>
    <n v="0"/>
    <n v="5949.64"/>
    <x v="6"/>
    <n v="2023"/>
    <n v="2697.36"/>
  </r>
  <r>
    <s v="T04146"/>
    <n v="45267"/>
    <s v="C168"/>
    <s v="P035"/>
    <s v="S001"/>
    <x v="7"/>
    <x v="1"/>
    <x v="3"/>
    <n v="4"/>
    <n v="1195.6300000000001"/>
    <n v="1562.43"/>
    <n v="0.15"/>
    <n v="5312.2619999999997"/>
    <x v="7"/>
    <n v="2023"/>
    <n v="1467.1999999999998"/>
  </r>
  <r>
    <s v="T04147"/>
    <n v="45264"/>
    <s v="C017"/>
    <s v="P012"/>
    <s v="S004"/>
    <x v="38"/>
    <x v="1"/>
    <x v="1"/>
    <n v="3"/>
    <n v="818.24"/>
    <n v="1193.0899999999999"/>
    <n v="0.05"/>
    <n v="3400.3064999999992"/>
    <x v="7"/>
    <n v="2023"/>
    <n v="1124.5499999999997"/>
  </r>
  <r>
    <s v="T04148"/>
    <n v="45760"/>
    <s v="C078"/>
    <s v="P033"/>
    <s v="S002"/>
    <x v="16"/>
    <x v="0"/>
    <x v="2"/>
    <n v="3"/>
    <n v="1329.15"/>
    <n v="1798.97"/>
    <n v="0"/>
    <n v="5396.91"/>
    <x v="8"/>
    <n v="2025"/>
    <n v="1409.4599999999998"/>
  </r>
  <r>
    <s v="T04149"/>
    <n v="45325"/>
    <s v="C059"/>
    <s v="P001"/>
    <s v="S005"/>
    <x v="31"/>
    <x v="1"/>
    <x v="2"/>
    <n v="3"/>
    <n v="1323.38"/>
    <n v="1673.69"/>
    <n v="0"/>
    <n v="5021.07"/>
    <x v="10"/>
    <n v="2024"/>
    <n v="1050.9299999999998"/>
  </r>
  <r>
    <s v="T04150"/>
    <n v="45646"/>
    <s v="C042"/>
    <s v="P007"/>
    <s v="S005"/>
    <x v="18"/>
    <x v="1"/>
    <x v="2"/>
    <n v="5"/>
    <n v="764.02"/>
    <n v="1474.12"/>
    <n v="0.1"/>
    <n v="6633.54"/>
    <x v="7"/>
    <n v="2024"/>
    <n v="3550.4999999999995"/>
  </r>
  <r>
    <s v="T04151"/>
    <n v="45202"/>
    <s v="C101"/>
    <s v="P001"/>
    <s v="S003"/>
    <x v="31"/>
    <x v="1"/>
    <x v="0"/>
    <n v="2"/>
    <n v="1323.38"/>
    <n v="1673.69"/>
    <n v="0.15"/>
    <n v="2845.2730000000001"/>
    <x v="6"/>
    <n v="2023"/>
    <n v="700.61999999999989"/>
  </r>
  <r>
    <s v="T04152"/>
    <n v="45650"/>
    <s v="C187"/>
    <s v="P011"/>
    <s v="S002"/>
    <x v="17"/>
    <x v="1"/>
    <x v="2"/>
    <n v="2"/>
    <n v="190.67"/>
    <n v="248.57"/>
    <n v="0.05"/>
    <n v="472.28299999999996"/>
    <x v="7"/>
    <n v="2024"/>
    <n v="115.80000000000001"/>
  </r>
  <r>
    <s v="T04153"/>
    <n v="45843"/>
    <s v="C134"/>
    <s v="P046"/>
    <s v="S002"/>
    <x v="42"/>
    <x v="0"/>
    <x v="2"/>
    <n v="5"/>
    <n v="926.55"/>
    <n v="1165.3699999999999"/>
    <n v="0.05"/>
    <n v="5535.5074999999988"/>
    <x v="11"/>
    <n v="2025"/>
    <n v="1194.0999999999997"/>
  </r>
  <r>
    <s v="T04154"/>
    <n v="45404"/>
    <s v="C035"/>
    <s v="P048"/>
    <s v="S001"/>
    <x v="11"/>
    <x v="0"/>
    <x v="3"/>
    <n v="2"/>
    <n v="794.8"/>
    <n v="1216.3599999999999"/>
    <n v="0.1"/>
    <n v="2189.4479999999999"/>
    <x v="8"/>
    <n v="2024"/>
    <n v="843.11999999999989"/>
  </r>
  <r>
    <s v="T04155"/>
    <n v="45817"/>
    <s v="C147"/>
    <s v="P048"/>
    <s v="S001"/>
    <x v="11"/>
    <x v="0"/>
    <x v="3"/>
    <n v="2"/>
    <n v="794.8"/>
    <n v="1216.3599999999999"/>
    <n v="0.05"/>
    <n v="2311.0839999999998"/>
    <x v="0"/>
    <n v="2025"/>
    <n v="843.11999999999989"/>
  </r>
  <r>
    <s v="T04156"/>
    <n v="45722"/>
    <s v="C059"/>
    <s v="P039"/>
    <s v="S001"/>
    <x v="22"/>
    <x v="0"/>
    <x v="3"/>
    <n v="2"/>
    <n v="398.25"/>
    <n v="540.94000000000005"/>
    <n v="0.05"/>
    <n v="1027.7860000000001"/>
    <x v="2"/>
    <n v="2025"/>
    <n v="285.38000000000011"/>
  </r>
  <r>
    <s v="T04157"/>
    <n v="45286"/>
    <s v="C105"/>
    <s v="P010"/>
    <s v="S004"/>
    <x v="36"/>
    <x v="1"/>
    <x v="1"/>
    <n v="4"/>
    <n v="838.95"/>
    <n v="1194.1199999999999"/>
    <n v="0"/>
    <n v="4776.4799999999996"/>
    <x v="7"/>
    <n v="2023"/>
    <n v="1420.6799999999994"/>
  </r>
  <r>
    <s v="T04158"/>
    <n v="45354"/>
    <s v="C172"/>
    <s v="P042"/>
    <s v="S004"/>
    <x v="10"/>
    <x v="0"/>
    <x v="1"/>
    <n v="4"/>
    <n v="316.63"/>
    <n v="453.62"/>
    <n v="0.1"/>
    <n v="1633.0320000000002"/>
    <x v="2"/>
    <n v="2024"/>
    <n v="547.96"/>
  </r>
  <r>
    <s v="T04159"/>
    <n v="45888"/>
    <s v="C113"/>
    <s v="P045"/>
    <s v="S004"/>
    <x v="8"/>
    <x v="2"/>
    <x v="1"/>
    <n v="2"/>
    <n v="1004.56"/>
    <n v="1879.08"/>
    <n v="0.15"/>
    <n v="3194.4359999999997"/>
    <x v="3"/>
    <n v="2025"/>
    <n v="1749.04"/>
  </r>
  <r>
    <s v="T04160"/>
    <n v="45219"/>
    <s v="C193"/>
    <s v="P002"/>
    <s v="S003"/>
    <x v="2"/>
    <x v="1"/>
    <x v="0"/>
    <n v="2"/>
    <n v="527.62"/>
    <n v="818.76"/>
    <n v="0"/>
    <n v="1637.52"/>
    <x v="6"/>
    <n v="2023"/>
    <n v="582.28"/>
  </r>
  <r>
    <s v="T04161"/>
    <n v="45557"/>
    <s v="C072"/>
    <s v="P037"/>
    <s v="S003"/>
    <x v="27"/>
    <x v="1"/>
    <x v="0"/>
    <n v="2"/>
    <n v="1451.27"/>
    <n v="1952.65"/>
    <n v="0"/>
    <n v="3905.3"/>
    <x v="5"/>
    <n v="2024"/>
    <n v="1002.7600000000002"/>
  </r>
  <r>
    <s v="T04162"/>
    <n v="45774"/>
    <s v="C045"/>
    <s v="P009"/>
    <s v="S002"/>
    <x v="5"/>
    <x v="2"/>
    <x v="2"/>
    <n v="5"/>
    <n v="80.36"/>
    <n v="123.19"/>
    <n v="0.1"/>
    <n v="554.35500000000002"/>
    <x v="8"/>
    <n v="2025"/>
    <n v="214.14999999999998"/>
  </r>
  <r>
    <s v="T04163"/>
    <n v="45357"/>
    <s v="C044"/>
    <s v="P005"/>
    <s v="S002"/>
    <x v="6"/>
    <x v="0"/>
    <x v="2"/>
    <n v="1"/>
    <n v="1004.09"/>
    <n v="1396.22"/>
    <n v="0.05"/>
    <n v="1326.4089999999999"/>
    <x v="2"/>
    <n v="2024"/>
    <n v="392.13"/>
  </r>
  <r>
    <s v="T04164"/>
    <n v="45847"/>
    <s v="C184"/>
    <s v="P046"/>
    <s v="S002"/>
    <x v="42"/>
    <x v="0"/>
    <x v="2"/>
    <n v="1"/>
    <n v="926.55"/>
    <n v="1165.3699999999999"/>
    <n v="0.05"/>
    <n v="1107.1014999999998"/>
    <x v="11"/>
    <n v="2025"/>
    <n v="238.81999999999994"/>
  </r>
  <r>
    <s v="T04165"/>
    <n v="45581"/>
    <s v="C118"/>
    <s v="P048"/>
    <s v="S001"/>
    <x v="11"/>
    <x v="0"/>
    <x v="3"/>
    <n v="5"/>
    <n v="794.8"/>
    <n v="1216.3599999999999"/>
    <n v="0"/>
    <n v="6081.7999999999993"/>
    <x v="6"/>
    <n v="2024"/>
    <n v="2107.7999999999997"/>
  </r>
  <r>
    <s v="T04166"/>
    <n v="45435"/>
    <s v="C117"/>
    <s v="P010"/>
    <s v="S002"/>
    <x v="36"/>
    <x v="1"/>
    <x v="2"/>
    <n v="2"/>
    <n v="838.95"/>
    <n v="1194.1199999999999"/>
    <n v="0.05"/>
    <n v="2268.8279999999995"/>
    <x v="4"/>
    <n v="2024"/>
    <n v="710.33999999999969"/>
  </r>
  <r>
    <s v="T04167"/>
    <n v="45677"/>
    <s v="C014"/>
    <s v="P037"/>
    <s v="S003"/>
    <x v="27"/>
    <x v="1"/>
    <x v="0"/>
    <n v="1"/>
    <n v="1451.27"/>
    <n v="1952.65"/>
    <n v="0.15"/>
    <n v="1659.7525000000001"/>
    <x v="9"/>
    <n v="2025"/>
    <n v="501.38000000000011"/>
  </r>
  <r>
    <s v="T04168"/>
    <n v="45191"/>
    <s v="C067"/>
    <s v="P043"/>
    <s v="S005"/>
    <x v="45"/>
    <x v="0"/>
    <x v="2"/>
    <n v="4"/>
    <n v="293.95999999999998"/>
    <n v="564.41999999999996"/>
    <n v="0"/>
    <n v="2257.6799999999998"/>
    <x v="5"/>
    <n v="2023"/>
    <n v="1081.8399999999999"/>
  </r>
  <r>
    <s v="T04169"/>
    <n v="45785"/>
    <s v="C165"/>
    <s v="P049"/>
    <s v="S004"/>
    <x v="29"/>
    <x v="0"/>
    <x v="1"/>
    <n v="3"/>
    <n v="199.3"/>
    <n v="388.26"/>
    <n v="0.1"/>
    <n v="1048.3019999999999"/>
    <x v="4"/>
    <n v="2025"/>
    <n v="566.87999999999988"/>
  </r>
  <r>
    <s v="T04170"/>
    <n v="45817"/>
    <s v="C028"/>
    <s v="P033"/>
    <s v="S005"/>
    <x v="16"/>
    <x v="0"/>
    <x v="2"/>
    <n v="5"/>
    <n v="1329.15"/>
    <n v="1798.97"/>
    <n v="0.05"/>
    <n v="8545.1075000000001"/>
    <x v="0"/>
    <n v="2025"/>
    <n v="2349.0999999999995"/>
  </r>
  <r>
    <s v="T04171"/>
    <n v="45250"/>
    <s v="C013"/>
    <s v="P004"/>
    <s v="S004"/>
    <x v="49"/>
    <x v="0"/>
    <x v="1"/>
    <n v="3"/>
    <n v="1363.52"/>
    <n v="1853.77"/>
    <n v="0.05"/>
    <n v="5283.2444999999989"/>
    <x v="1"/>
    <n v="2023"/>
    <n v="1470.75"/>
  </r>
  <r>
    <s v="T04172"/>
    <n v="45342"/>
    <s v="C040"/>
    <s v="P022"/>
    <s v="S004"/>
    <x v="9"/>
    <x v="2"/>
    <x v="1"/>
    <n v="2"/>
    <n v="19.05"/>
    <n v="25.57"/>
    <n v="0.1"/>
    <n v="46.026000000000003"/>
    <x v="10"/>
    <n v="2024"/>
    <n v="13.04"/>
  </r>
  <r>
    <s v="T04173"/>
    <n v="45294"/>
    <s v="C047"/>
    <s v="P035"/>
    <s v="S002"/>
    <x v="7"/>
    <x v="1"/>
    <x v="2"/>
    <n v="3"/>
    <n v="1195.6300000000001"/>
    <n v="1562.43"/>
    <n v="0"/>
    <n v="4687.29"/>
    <x v="9"/>
    <n v="2024"/>
    <n v="1100.3999999999999"/>
  </r>
  <r>
    <s v="T04174"/>
    <n v="45834"/>
    <s v="C099"/>
    <s v="P002"/>
    <s v="S004"/>
    <x v="2"/>
    <x v="1"/>
    <x v="1"/>
    <n v="5"/>
    <n v="527.62"/>
    <n v="818.76"/>
    <n v="0.1"/>
    <n v="3684.42"/>
    <x v="0"/>
    <n v="2025"/>
    <n v="1455.6999999999998"/>
  </r>
  <r>
    <s v="T04175"/>
    <n v="45784"/>
    <s v="C130"/>
    <s v="P043"/>
    <s v="S002"/>
    <x v="45"/>
    <x v="0"/>
    <x v="2"/>
    <n v="2"/>
    <n v="293.95999999999998"/>
    <n v="564.41999999999996"/>
    <n v="0.15"/>
    <n v="959.5139999999999"/>
    <x v="4"/>
    <n v="2025"/>
    <n v="540.91999999999996"/>
  </r>
  <r>
    <s v="T04176"/>
    <n v="45544"/>
    <s v="C161"/>
    <s v="P027"/>
    <s v="S002"/>
    <x v="34"/>
    <x v="1"/>
    <x v="2"/>
    <n v="4"/>
    <n v="952.65"/>
    <n v="1272.23"/>
    <n v="0"/>
    <n v="5088.92"/>
    <x v="5"/>
    <n v="2024"/>
    <n v="1278.3200000000002"/>
  </r>
  <r>
    <s v="T04177"/>
    <n v="45185"/>
    <s v="C026"/>
    <s v="P009"/>
    <s v="S002"/>
    <x v="5"/>
    <x v="2"/>
    <x v="2"/>
    <n v="1"/>
    <n v="80.36"/>
    <n v="123.19"/>
    <n v="0"/>
    <n v="123.19"/>
    <x v="5"/>
    <n v="2023"/>
    <n v="42.83"/>
  </r>
  <r>
    <s v="T04178"/>
    <n v="45375"/>
    <s v="C031"/>
    <s v="P024"/>
    <s v="S005"/>
    <x v="14"/>
    <x v="1"/>
    <x v="2"/>
    <n v="4"/>
    <n v="813.07"/>
    <n v="1487.41"/>
    <n v="0"/>
    <n v="5949.64"/>
    <x v="2"/>
    <n v="2024"/>
    <n v="2697.36"/>
  </r>
  <r>
    <s v="T04179"/>
    <n v="45895"/>
    <s v="C179"/>
    <s v="P037"/>
    <s v="S003"/>
    <x v="27"/>
    <x v="1"/>
    <x v="0"/>
    <n v="5"/>
    <n v="1451.27"/>
    <n v="1952.65"/>
    <n v="0.15"/>
    <n v="8298.7624999999989"/>
    <x v="3"/>
    <n v="2025"/>
    <n v="2506.9000000000005"/>
  </r>
  <r>
    <s v="T04180"/>
    <n v="45865"/>
    <s v="C172"/>
    <s v="P031"/>
    <s v="S001"/>
    <x v="39"/>
    <x v="2"/>
    <x v="3"/>
    <n v="4"/>
    <n v="822.2"/>
    <n v="1095.72"/>
    <n v="0"/>
    <n v="4382.88"/>
    <x v="11"/>
    <n v="2025"/>
    <n v="1094.08"/>
  </r>
  <r>
    <s v="T04181"/>
    <n v="45680"/>
    <s v="C075"/>
    <s v="P021"/>
    <s v="S001"/>
    <x v="23"/>
    <x v="2"/>
    <x v="3"/>
    <n v="2"/>
    <n v="977.09"/>
    <n v="1227.24"/>
    <n v="0.05"/>
    <n v="2331.7559999999999"/>
    <x v="9"/>
    <n v="2025"/>
    <n v="500.29999999999995"/>
  </r>
  <r>
    <s v="T04182"/>
    <n v="45768"/>
    <s v="C027"/>
    <s v="P039"/>
    <s v="S005"/>
    <x v="22"/>
    <x v="0"/>
    <x v="2"/>
    <n v="5"/>
    <n v="398.25"/>
    <n v="540.94000000000005"/>
    <n v="0.1"/>
    <n v="2434.2300000000005"/>
    <x v="8"/>
    <n v="2025"/>
    <n v="713.45000000000027"/>
  </r>
  <r>
    <s v="T04183"/>
    <n v="45455"/>
    <s v="C046"/>
    <s v="P005"/>
    <s v="S005"/>
    <x v="6"/>
    <x v="0"/>
    <x v="2"/>
    <n v="3"/>
    <n v="1004.09"/>
    <n v="1396.22"/>
    <n v="0"/>
    <n v="4188.66"/>
    <x v="0"/>
    <n v="2024"/>
    <n v="1176.3899999999999"/>
  </r>
  <r>
    <s v="T04184"/>
    <n v="45255"/>
    <s v="C027"/>
    <s v="P008"/>
    <s v="S002"/>
    <x v="48"/>
    <x v="0"/>
    <x v="2"/>
    <n v="2"/>
    <n v="70.59"/>
    <n v="109.78"/>
    <n v="0.05"/>
    <n v="208.58199999999999"/>
    <x v="1"/>
    <n v="2023"/>
    <n v="78.38"/>
  </r>
  <r>
    <s v="T04185"/>
    <n v="45395"/>
    <s v="C100"/>
    <s v="P043"/>
    <s v="S003"/>
    <x v="45"/>
    <x v="0"/>
    <x v="0"/>
    <n v="2"/>
    <n v="293.95999999999998"/>
    <n v="564.41999999999996"/>
    <n v="0.05"/>
    <n v="1072.3979999999999"/>
    <x v="8"/>
    <n v="2024"/>
    <n v="540.91999999999996"/>
  </r>
  <r>
    <s v="T04186"/>
    <n v="45286"/>
    <s v="C047"/>
    <s v="P033"/>
    <s v="S002"/>
    <x v="16"/>
    <x v="0"/>
    <x v="2"/>
    <n v="1"/>
    <n v="1329.15"/>
    <n v="1798.97"/>
    <n v="0.1"/>
    <n v="1619.0730000000001"/>
    <x v="7"/>
    <n v="2023"/>
    <n v="469.81999999999994"/>
  </r>
  <r>
    <s v="T04187"/>
    <n v="45443"/>
    <s v="C039"/>
    <s v="P047"/>
    <s v="S002"/>
    <x v="28"/>
    <x v="1"/>
    <x v="2"/>
    <n v="1"/>
    <n v="722.74"/>
    <n v="1197.18"/>
    <n v="0.15"/>
    <n v="1017.6030000000001"/>
    <x v="4"/>
    <n v="2024"/>
    <n v="474.44000000000005"/>
  </r>
  <r>
    <s v="T04188"/>
    <n v="45430"/>
    <s v="C097"/>
    <s v="P024"/>
    <s v="S003"/>
    <x v="14"/>
    <x v="1"/>
    <x v="0"/>
    <n v="3"/>
    <n v="813.07"/>
    <n v="1487.41"/>
    <n v="0.15"/>
    <n v="3792.8955000000001"/>
    <x v="4"/>
    <n v="2024"/>
    <n v="2023.02"/>
  </r>
  <r>
    <s v="T04189"/>
    <n v="45853"/>
    <s v="C050"/>
    <s v="P037"/>
    <s v="S001"/>
    <x v="27"/>
    <x v="1"/>
    <x v="3"/>
    <n v="5"/>
    <n v="1451.27"/>
    <n v="1952.65"/>
    <n v="0.05"/>
    <n v="9275.0874999999996"/>
    <x v="11"/>
    <n v="2025"/>
    <n v="2506.9000000000005"/>
  </r>
  <r>
    <s v="T04190"/>
    <n v="45576"/>
    <s v="C075"/>
    <s v="P005"/>
    <s v="S003"/>
    <x v="6"/>
    <x v="0"/>
    <x v="0"/>
    <n v="3"/>
    <n v="1004.09"/>
    <n v="1396.22"/>
    <n v="0.15"/>
    <n v="3560.3609999999999"/>
    <x v="6"/>
    <n v="2024"/>
    <n v="1176.3899999999999"/>
  </r>
  <r>
    <s v="T04191"/>
    <n v="45355"/>
    <s v="C079"/>
    <s v="P037"/>
    <s v="S005"/>
    <x v="27"/>
    <x v="1"/>
    <x v="2"/>
    <n v="5"/>
    <n v="1451.27"/>
    <n v="1952.65"/>
    <n v="0.15"/>
    <n v="8298.7624999999989"/>
    <x v="2"/>
    <n v="2024"/>
    <n v="2506.9000000000005"/>
  </r>
  <r>
    <s v="T04192"/>
    <n v="45884"/>
    <s v="C004"/>
    <s v="P039"/>
    <s v="S003"/>
    <x v="22"/>
    <x v="0"/>
    <x v="0"/>
    <n v="4"/>
    <n v="398.25"/>
    <n v="540.94000000000005"/>
    <n v="0"/>
    <n v="2163.7600000000002"/>
    <x v="3"/>
    <n v="2025"/>
    <n v="570.76000000000022"/>
  </r>
  <r>
    <s v="T04193"/>
    <n v="45184"/>
    <s v="C003"/>
    <s v="P006"/>
    <s v="S003"/>
    <x v="35"/>
    <x v="2"/>
    <x v="0"/>
    <n v="5"/>
    <n v="187.34"/>
    <n v="318.05"/>
    <n v="0.15"/>
    <n v="1351.7124999999999"/>
    <x v="5"/>
    <n v="2023"/>
    <n v="653.55000000000007"/>
  </r>
  <r>
    <s v="T04194"/>
    <n v="45722"/>
    <s v="C019"/>
    <s v="P013"/>
    <s v="S005"/>
    <x v="21"/>
    <x v="0"/>
    <x v="2"/>
    <n v="3"/>
    <n v="675.1"/>
    <n v="1134.8"/>
    <n v="0.05"/>
    <n v="3234.1799999999994"/>
    <x v="2"/>
    <n v="2025"/>
    <n v="1379.1"/>
  </r>
  <r>
    <s v="T04195"/>
    <n v="45418"/>
    <s v="C128"/>
    <s v="P041"/>
    <s v="S003"/>
    <x v="30"/>
    <x v="1"/>
    <x v="0"/>
    <n v="5"/>
    <n v="1043.29"/>
    <n v="1635.01"/>
    <n v="0.05"/>
    <n v="7766.2974999999997"/>
    <x v="4"/>
    <n v="2024"/>
    <n v="2958.6000000000004"/>
  </r>
  <r>
    <s v="T04196"/>
    <n v="45401"/>
    <s v="C110"/>
    <s v="P024"/>
    <s v="S002"/>
    <x v="14"/>
    <x v="1"/>
    <x v="2"/>
    <n v="2"/>
    <n v="813.07"/>
    <n v="1487.41"/>
    <n v="0.1"/>
    <n v="2677.3380000000002"/>
    <x v="8"/>
    <n v="2024"/>
    <n v="1348.68"/>
  </r>
  <r>
    <s v="T04197"/>
    <n v="45875"/>
    <s v="C060"/>
    <s v="P040"/>
    <s v="S003"/>
    <x v="37"/>
    <x v="1"/>
    <x v="0"/>
    <n v="2"/>
    <n v="1322.44"/>
    <n v="1745.61"/>
    <n v="0.15"/>
    <n v="2967.5369999999998"/>
    <x v="3"/>
    <n v="2025"/>
    <n v="846.33999999999969"/>
  </r>
  <r>
    <s v="T04198"/>
    <n v="45553"/>
    <s v="C122"/>
    <s v="P020"/>
    <s v="S003"/>
    <x v="24"/>
    <x v="0"/>
    <x v="0"/>
    <n v="2"/>
    <n v="242.98"/>
    <n v="323.92"/>
    <n v="0.05"/>
    <n v="615.44799999999998"/>
    <x v="5"/>
    <n v="2024"/>
    <n v="161.88000000000005"/>
  </r>
  <r>
    <s v="T04199"/>
    <n v="45887"/>
    <s v="C146"/>
    <s v="P004"/>
    <s v="S002"/>
    <x v="49"/>
    <x v="0"/>
    <x v="2"/>
    <n v="1"/>
    <n v="1363.52"/>
    <n v="1853.77"/>
    <n v="0.15"/>
    <n v="1575.7045000000001"/>
    <x v="3"/>
    <n v="2025"/>
    <n v="490.25"/>
  </r>
  <r>
    <s v="T04200"/>
    <n v="45483"/>
    <s v="C103"/>
    <s v="P019"/>
    <s v="S003"/>
    <x v="26"/>
    <x v="1"/>
    <x v="0"/>
    <n v="5"/>
    <n v="1346.48"/>
    <n v="1762.92"/>
    <n v="0"/>
    <n v="8814.6"/>
    <x v="11"/>
    <n v="2024"/>
    <n v="2082.2000000000003"/>
  </r>
  <r>
    <s v="T04201"/>
    <n v="45238"/>
    <s v="C155"/>
    <s v="P032"/>
    <s v="S002"/>
    <x v="44"/>
    <x v="2"/>
    <x v="2"/>
    <n v="1"/>
    <n v="164.01"/>
    <n v="304.70999999999998"/>
    <n v="0.1"/>
    <n v="274.23899999999998"/>
    <x v="1"/>
    <n v="2023"/>
    <n v="140.69999999999999"/>
  </r>
  <r>
    <s v="T04202"/>
    <n v="45835"/>
    <s v="C039"/>
    <s v="P008"/>
    <s v="S005"/>
    <x v="48"/>
    <x v="0"/>
    <x v="2"/>
    <n v="3"/>
    <n v="70.59"/>
    <n v="109.78"/>
    <n v="0"/>
    <n v="329.34000000000003"/>
    <x v="0"/>
    <n v="2025"/>
    <n v="117.57"/>
  </r>
  <r>
    <s v="T04203"/>
    <n v="45578"/>
    <s v="C083"/>
    <s v="P041"/>
    <s v="S004"/>
    <x v="30"/>
    <x v="1"/>
    <x v="1"/>
    <n v="2"/>
    <n v="1043.29"/>
    <n v="1635.01"/>
    <n v="0"/>
    <n v="3270.02"/>
    <x v="6"/>
    <n v="2024"/>
    <n v="1183.44"/>
  </r>
  <r>
    <s v="T04204"/>
    <n v="45495"/>
    <s v="C152"/>
    <s v="P048"/>
    <s v="S003"/>
    <x v="11"/>
    <x v="0"/>
    <x v="0"/>
    <n v="3"/>
    <n v="794.8"/>
    <n v="1216.3599999999999"/>
    <n v="0.15"/>
    <n v="3101.7179999999998"/>
    <x v="11"/>
    <n v="2024"/>
    <n v="1264.6799999999998"/>
  </r>
  <r>
    <s v="T04205"/>
    <n v="45441"/>
    <s v="C112"/>
    <s v="P042"/>
    <s v="S002"/>
    <x v="10"/>
    <x v="0"/>
    <x v="2"/>
    <n v="4"/>
    <n v="316.63"/>
    <n v="453.62"/>
    <n v="0.05"/>
    <n v="1723.7559999999999"/>
    <x v="4"/>
    <n v="2024"/>
    <n v="547.96"/>
  </r>
  <r>
    <s v="T04206"/>
    <n v="45567"/>
    <s v="C045"/>
    <s v="P004"/>
    <s v="S005"/>
    <x v="49"/>
    <x v="0"/>
    <x v="2"/>
    <n v="3"/>
    <n v="1363.52"/>
    <n v="1853.77"/>
    <n v="0.05"/>
    <n v="5283.2444999999989"/>
    <x v="6"/>
    <n v="2024"/>
    <n v="1470.75"/>
  </r>
  <r>
    <s v="T04207"/>
    <n v="45631"/>
    <s v="C111"/>
    <s v="P044"/>
    <s v="S004"/>
    <x v="32"/>
    <x v="0"/>
    <x v="1"/>
    <n v="1"/>
    <n v="797.54"/>
    <n v="1286.55"/>
    <n v="0.1"/>
    <n v="1157.895"/>
    <x v="7"/>
    <n v="2024"/>
    <n v="489.01"/>
  </r>
  <r>
    <s v="T04208"/>
    <n v="45570"/>
    <s v="C160"/>
    <s v="P028"/>
    <s v="S005"/>
    <x v="25"/>
    <x v="1"/>
    <x v="2"/>
    <n v="1"/>
    <n v="363.33"/>
    <n v="673.78"/>
    <n v="0.1"/>
    <n v="606.40200000000004"/>
    <x v="6"/>
    <n v="2024"/>
    <n v="310.45"/>
  </r>
  <r>
    <s v="T04209"/>
    <n v="45700"/>
    <s v="C050"/>
    <s v="P047"/>
    <s v="S002"/>
    <x v="28"/>
    <x v="1"/>
    <x v="2"/>
    <n v="1"/>
    <n v="722.74"/>
    <n v="1197.18"/>
    <n v="0.05"/>
    <n v="1137.3209999999999"/>
    <x v="10"/>
    <n v="2025"/>
    <n v="474.44000000000005"/>
  </r>
  <r>
    <s v="T04210"/>
    <n v="45909"/>
    <s v="C012"/>
    <s v="P036"/>
    <s v="S003"/>
    <x v="4"/>
    <x v="0"/>
    <x v="0"/>
    <n v="5"/>
    <n v="1167.73"/>
    <n v="1501.46"/>
    <n v="0.05"/>
    <n v="7131.9349999999995"/>
    <x v="5"/>
    <n v="2025"/>
    <n v="1668.65"/>
  </r>
  <r>
    <s v="T04211"/>
    <n v="45721"/>
    <s v="C017"/>
    <s v="P013"/>
    <s v="S001"/>
    <x v="21"/>
    <x v="0"/>
    <x v="3"/>
    <n v="2"/>
    <n v="675.1"/>
    <n v="1134.8"/>
    <n v="0.05"/>
    <n v="2156.12"/>
    <x v="2"/>
    <n v="2025"/>
    <n v="919.39999999999986"/>
  </r>
  <r>
    <s v="T04212"/>
    <n v="45645"/>
    <s v="C045"/>
    <s v="P023"/>
    <s v="S001"/>
    <x v="20"/>
    <x v="0"/>
    <x v="3"/>
    <n v="3"/>
    <n v="1014.91"/>
    <n v="1878.47"/>
    <n v="0.1"/>
    <n v="5071.8689999999997"/>
    <x v="7"/>
    <n v="2024"/>
    <n v="2590.6800000000003"/>
  </r>
  <r>
    <s v="T04213"/>
    <n v="45363"/>
    <s v="C183"/>
    <s v="P030"/>
    <s v="S003"/>
    <x v="1"/>
    <x v="0"/>
    <x v="0"/>
    <n v="5"/>
    <n v="15.28"/>
    <n v="29.24"/>
    <n v="0.05"/>
    <n v="138.88999999999999"/>
    <x v="2"/>
    <n v="2024"/>
    <n v="69.8"/>
  </r>
  <r>
    <s v="T04214"/>
    <n v="45776"/>
    <s v="C140"/>
    <s v="P033"/>
    <s v="S004"/>
    <x v="16"/>
    <x v="0"/>
    <x v="1"/>
    <n v="5"/>
    <n v="1329.15"/>
    <n v="1798.97"/>
    <n v="0.15"/>
    <n v="7645.6225000000004"/>
    <x v="8"/>
    <n v="2025"/>
    <n v="2349.0999999999995"/>
  </r>
  <r>
    <s v="T04215"/>
    <n v="45760"/>
    <s v="C077"/>
    <s v="P046"/>
    <s v="S001"/>
    <x v="42"/>
    <x v="0"/>
    <x v="3"/>
    <n v="1"/>
    <n v="926.55"/>
    <n v="1165.3699999999999"/>
    <n v="0"/>
    <n v="1165.3699999999999"/>
    <x v="8"/>
    <n v="2025"/>
    <n v="238.81999999999994"/>
  </r>
  <r>
    <s v="T04216"/>
    <n v="45418"/>
    <s v="C068"/>
    <s v="P002"/>
    <s v="S005"/>
    <x v="2"/>
    <x v="1"/>
    <x v="2"/>
    <n v="5"/>
    <n v="527.62"/>
    <n v="818.76"/>
    <n v="0"/>
    <n v="4093.8"/>
    <x v="4"/>
    <n v="2024"/>
    <n v="1455.6999999999998"/>
  </r>
  <r>
    <s v="T04217"/>
    <n v="45630"/>
    <s v="C080"/>
    <s v="P002"/>
    <s v="S003"/>
    <x v="2"/>
    <x v="1"/>
    <x v="0"/>
    <n v="2"/>
    <n v="527.62"/>
    <n v="818.76"/>
    <n v="0"/>
    <n v="1637.52"/>
    <x v="7"/>
    <n v="2024"/>
    <n v="582.28"/>
  </r>
  <r>
    <s v="T04218"/>
    <n v="45259"/>
    <s v="C100"/>
    <s v="P050"/>
    <s v="S002"/>
    <x v="3"/>
    <x v="0"/>
    <x v="2"/>
    <n v="5"/>
    <n v="775.07"/>
    <n v="1044.6400000000001"/>
    <n v="0.15"/>
    <n v="4439.72"/>
    <x v="1"/>
    <n v="2023"/>
    <n v="1347.8500000000004"/>
  </r>
  <r>
    <s v="T04219"/>
    <n v="45615"/>
    <s v="C164"/>
    <s v="P024"/>
    <s v="S005"/>
    <x v="14"/>
    <x v="1"/>
    <x v="2"/>
    <n v="4"/>
    <n v="813.07"/>
    <n v="1487.41"/>
    <n v="0.05"/>
    <n v="5652.1580000000004"/>
    <x v="1"/>
    <n v="2024"/>
    <n v="2697.36"/>
  </r>
  <r>
    <s v="T04220"/>
    <n v="45263"/>
    <s v="C134"/>
    <s v="P024"/>
    <s v="S003"/>
    <x v="14"/>
    <x v="1"/>
    <x v="0"/>
    <n v="4"/>
    <n v="813.07"/>
    <n v="1487.41"/>
    <n v="0.15"/>
    <n v="5057.1940000000004"/>
    <x v="7"/>
    <n v="2023"/>
    <n v="2697.36"/>
  </r>
  <r>
    <s v="T04221"/>
    <n v="45401"/>
    <s v="C103"/>
    <s v="P044"/>
    <s v="S003"/>
    <x v="32"/>
    <x v="0"/>
    <x v="0"/>
    <n v="1"/>
    <n v="797.54"/>
    <n v="1286.55"/>
    <n v="0.15"/>
    <n v="1093.5674999999999"/>
    <x v="8"/>
    <n v="2024"/>
    <n v="489.01"/>
  </r>
  <r>
    <s v="T04222"/>
    <n v="45565"/>
    <s v="C056"/>
    <s v="P018"/>
    <s v="S003"/>
    <x v="19"/>
    <x v="1"/>
    <x v="0"/>
    <n v="2"/>
    <n v="703.83"/>
    <n v="1079.8900000000001"/>
    <n v="0"/>
    <n v="2159.7800000000002"/>
    <x v="5"/>
    <n v="2024"/>
    <n v="752.12000000000012"/>
  </r>
  <r>
    <s v="T04223"/>
    <n v="45283"/>
    <s v="C184"/>
    <s v="P027"/>
    <s v="S004"/>
    <x v="34"/>
    <x v="1"/>
    <x v="1"/>
    <n v="2"/>
    <n v="952.65"/>
    <n v="1272.23"/>
    <n v="0.05"/>
    <n v="2417.2370000000001"/>
    <x v="7"/>
    <n v="2023"/>
    <n v="639.16000000000008"/>
  </r>
  <r>
    <s v="T04224"/>
    <n v="45681"/>
    <s v="C050"/>
    <s v="P017"/>
    <s v="S002"/>
    <x v="43"/>
    <x v="1"/>
    <x v="2"/>
    <n v="1"/>
    <n v="833.52"/>
    <n v="1246.1099999999999"/>
    <n v="0.1"/>
    <n v="1121.499"/>
    <x v="9"/>
    <n v="2025"/>
    <n v="412.58999999999992"/>
  </r>
  <r>
    <s v="T04225"/>
    <n v="45381"/>
    <s v="C012"/>
    <s v="P003"/>
    <s v="S003"/>
    <x v="46"/>
    <x v="0"/>
    <x v="0"/>
    <n v="2"/>
    <n v="169.03"/>
    <n v="337.63"/>
    <n v="0.1"/>
    <n v="607.73400000000004"/>
    <x v="2"/>
    <n v="2024"/>
    <n v="337.2"/>
  </r>
  <r>
    <s v="T04226"/>
    <n v="45656"/>
    <s v="C029"/>
    <s v="P041"/>
    <s v="S003"/>
    <x v="30"/>
    <x v="1"/>
    <x v="0"/>
    <n v="4"/>
    <n v="1043.29"/>
    <n v="1635.01"/>
    <n v="0"/>
    <n v="6540.04"/>
    <x v="7"/>
    <n v="2024"/>
    <n v="2366.88"/>
  </r>
  <r>
    <s v="T04227"/>
    <n v="45609"/>
    <s v="C121"/>
    <s v="P002"/>
    <s v="S005"/>
    <x v="2"/>
    <x v="1"/>
    <x v="2"/>
    <n v="4"/>
    <n v="527.62"/>
    <n v="818.76"/>
    <n v="0.05"/>
    <n v="3111.288"/>
    <x v="1"/>
    <n v="2024"/>
    <n v="1164.56"/>
  </r>
  <r>
    <s v="T04228"/>
    <n v="45470"/>
    <s v="C151"/>
    <s v="P048"/>
    <s v="S005"/>
    <x v="11"/>
    <x v="0"/>
    <x v="2"/>
    <n v="5"/>
    <n v="794.8"/>
    <n v="1216.3599999999999"/>
    <n v="0.1"/>
    <n v="5473.62"/>
    <x v="0"/>
    <n v="2024"/>
    <n v="2107.7999999999997"/>
  </r>
  <r>
    <s v="T04229"/>
    <n v="45264"/>
    <s v="C167"/>
    <s v="P019"/>
    <s v="S002"/>
    <x v="26"/>
    <x v="1"/>
    <x v="2"/>
    <n v="5"/>
    <n v="1346.48"/>
    <n v="1762.92"/>
    <n v="0.05"/>
    <n v="8373.8700000000008"/>
    <x v="7"/>
    <n v="2023"/>
    <n v="2082.2000000000003"/>
  </r>
  <r>
    <s v="T04230"/>
    <n v="45212"/>
    <s v="C189"/>
    <s v="P041"/>
    <s v="S005"/>
    <x v="30"/>
    <x v="1"/>
    <x v="2"/>
    <n v="1"/>
    <n v="1043.29"/>
    <n v="1635.01"/>
    <n v="0"/>
    <n v="1635.01"/>
    <x v="6"/>
    <n v="2023"/>
    <n v="591.72"/>
  </r>
  <r>
    <s v="T04231"/>
    <n v="45618"/>
    <s v="C111"/>
    <s v="P009"/>
    <s v="S004"/>
    <x v="5"/>
    <x v="2"/>
    <x v="1"/>
    <n v="4"/>
    <n v="80.36"/>
    <n v="123.19"/>
    <n v="0"/>
    <n v="492.76"/>
    <x v="1"/>
    <n v="2024"/>
    <n v="171.32"/>
  </r>
  <r>
    <s v="T04232"/>
    <n v="45731"/>
    <s v="C181"/>
    <s v="P031"/>
    <s v="S001"/>
    <x v="39"/>
    <x v="2"/>
    <x v="3"/>
    <n v="1"/>
    <n v="822.2"/>
    <n v="1095.72"/>
    <n v="0"/>
    <n v="1095.72"/>
    <x v="2"/>
    <n v="2025"/>
    <n v="273.52"/>
  </r>
  <r>
    <s v="T04233"/>
    <n v="45702"/>
    <s v="C051"/>
    <s v="P033"/>
    <s v="S002"/>
    <x v="16"/>
    <x v="0"/>
    <x v="2"/>
    <n v="5"/>
    <n v="1329.15"/>
    <n v="1798.97"/>
    <n v="0.1"/>
    <n v="8095.3650000000007"/>
    <x v="10"/>
    <n v="2025"/>
    <n v="2349.0999999999995"/>
  </r>
  <r>
    <s v="T04234"/>
    <n v="45420"/>
    <s v="C140"/>
    <s v="P044"/>
    <s v="S004"/>
    <x v="32"/>
    <x v="0"/>
    <x v="1"/>
    <n v="2"/>
    <n v="797.54"/>
    <n v="1286.55"/>
    <n v="0"/>
    <n v="2573.1"/>
    <x v="4"/>
    <n v="2024"/>
    <n v="978.02"/>
  </r>
  <r>
    <s v="T04235"/>
    <n v="45847"/>
    <s v="C083"/>
    <s v="P028"/>
    <s v="S001"/>
    <x v="25"/>
    <x v="1"/>
    <x v="3"/>
    <n v="3"/>
    <n v="363.33"/>
    <n v="673.78"/>
    <n v="0.05"/>
    <n v="1920.2729999999999"/>
    <x v="11"/>
    <n v="2025"/>
    <n v="931.34999999999991"/>
  </r>
  <r>
    <s v="T04236"/>
    <n v="45684"/>
    <s v="C063"/>
    <s v="P022"/>
    <s v="S005"/>
    <x v="9"/>
    <x v="2"/>
    <x v="2"/>
    <n v="2"/>
    <n v="19.05"/>
    <n v="25.57"/>
    <n v="0"/>
    <n v="51.14"/>
    <x v="9"/>
    <n v="2025"/>
    <n v="13.04"/>
  </r>
  <r>
    <s v="T04237"/>
    <n v="45213"/>
    <s v="C142"/>
    <s v="P014"/>
    <s v="S002"/>
    <x v="0"/>
    <x v="0"/>
    <x v="2"/>
    <n v="4"/>
    <n v="797.94"/>
    <n v="1342.75"/>
    <n v="0.05"/>
    <n v="5102.45"/>
    <x v="6"/>
    <n v="2023"/>
    <n v="2179.2399999999998"/>
  </r>
  <r>
    <s v="T04238"/>
    <n v="45303"/>
    <s v="C016"/>
    <s v="P003"/>
    <s v="S004"/>
    <x v="46"/>
    <x v="0"/>
    <x v="1"/>
    <n v="4"/>
    <n v="169.03"/>
    <n v="337.63"/>
    <n v="0.15"/>
    <n v="1147.942"/>
    <x v="9"/>
    <n v="2024"/>
    <n v="674.4"/>
  </r>
  <r>
    <s v="T04239"/>
    <n v="45721"/>
    <s v="C118"/>
    <s v="P037"/>
    <s v="S004"/>
    <x v="27"/>
    <x v="1"/>
    <x v="1"/>
    <n v="2"/>
    <n v="1451.27"/>
    <n v="1952.65"/>
    <n v="0.05"/>
    <n v="3710.0349999999999"/>
    <x v="2"/>
    <n v="2025"/>
    <n v="1002.7600000000002"/>
  </r>
  <r>
    <s v="T04240"/>
    <n v="45908"/>
    <s v="C143"/>
    <s v="P027"/>
    <s v="S002"/>
    <x v="34"/>
    <x v="1"/>
    <x v="2"/>
    <n v="5"/>
    <n v="952.65"/>
    <n v="1272.23"/>
    <n v="0.15"/>
    <n v="5406.9775"/>
    <x v="5"/>
    <n v="2025"/>
    <n v="1597.9"/>
  </r>
  <r>
    <s v="T04241"/>
    <n v="45656"/>
    <s v="C055"/>
    <s v="P012"/>
    <s v="S004"/>
    <x v="38"/>
    <x v="1"/>
    <x v="1"/>
    <n v="4"/>
    <n v="818.24"/>
    <n v="1193.0899999999999"/>
    <n v="0"/>
    <n v="4772.3599999999997"/>
    <x v="7"/>
    <n v="2024"/>
    <n v="1499.3999999999996"/>
  </r>
  <r>
    <s v="T04242"/>
    <n v="45604"/>
    <s v="C163"/>
    <s v="P021"/>
    <s v="S001"/>
    <x v="23"/>
    <x v="2"/>
    <x v="3"/>
    <n v="5"/>
    <n v="977.09"/>
    <n v="1227.24"/>
    <n v="0.15"/>
    <n v="5215.7699999999995"/>
    <x v="1"/>
    <n v="2024"/>
    <n v="1250.75"/>
  </r>
  <r>
    <s v="T04243"/>
    <n v="45332"/>
    <s v="C102"/>
    <s v="P016"/>
    <s v="S004"/>
    <x v="13"/>
    <x v="0"/>
    <x v="1"/>
    <n v="1"/>
    <n v="1451.16"/>
    <n v="1858.75"/>
    <n v="0.05"/>
    <n v="1765.8125"/>
    <x v="10"/>
    <n v="2024"/>
    <n v="407.58999999999992"/>
  </r>
  <r>
    <s v="T04244"/>
    <n v="45320"/>
    <s v="C142"/>
    <s v="P031"/>
    <s v="S003"/>
    <x v="39"/>
    <x v="2"/>
    <x v="0"/>
    <n v="1"/>
    <n v="822.2"/>
    <n v="1095.72"/>
    <n v="0"/>
    <n v="1095.72"/>
    <x v="9"/>
    <n v="2024"/>
    <n v="273.52"/>
  </r>
  <r>
    <s v="T04245"/>
    <n v="45631"/>
    <s v="C049"/>
    <s v="P020"/>
    <s v="S002"/>
    <x v="24"/>
    <x v="0"/>
    <x v="2"/>
    <n v="5"/>
    <n v="242.98"/>
    <n v="323.92"/>
    <n v="0.05"/>
    <n v="1538.6200000000001"/>
    <x v="7"/>
    <n v="2024"/>
    <n v="404.70000000000016"/>
  </r>
  <r>
    <s v="T04246"/>
    <n v="45764"/>
    <s v="C058"/>
    <s v="P008"/>
    <s v="S005"/>
    <x v="48"/>
    <x v="0"/>
    <x v="2"/>
    <n v="2"/>
    <n v="70.59"/>
    <n v="109.78"/>
    <n v="0"/>
    <n v="219.56"/>
    <x v="8"/>
    <n v="2025"/>
    <n v="78.38"/>
  </r>
  <r>
    <s v="T04247"/>
    <n v="45641"/>
    <s v="C090"/>
    <s v="P017"/>
    <s v="S002"/>
    <x v="43"/>
    <x v="1"/>
    <x v="2"/>
    <n v="4"/>
    <n v="833.52"/>
    <n v="1246.1099999999999"/>
    <n v="0"/>
    <n v="4984.4399999999996"/>
    <x v="7"/>
    <n v="2024"/>
    <n v="1650.3599999999997"/>
  </r>
  <r>
    <s v="T04248"/>
    <n v="45631"/>
    <s v="C084"/>
    <s v="P041"/>
    <s v="S001"/>
    <x v="30"/>
    <x v="1"/>
    <x v="3"/>
    <n v="4"/>
    <n v="1043.29"/>
    <n v="1635.01"/>
    <n v="0.15"/>
    <n v="5559.0339999999997"/>
    <x v="7"/>
    <n v="2024"/>
    <n v="2366.88"/>
  </r>
  <r>
    <s v="T04249"/>
    <n v="45692"/>
    <s v="C099"/>
    <s v="P040"/>
    <s v="S001"/>
    <x v="37"/>
    <x v="1"/>
    <x v="3"/>
    <n v="1"/>
    <n v="1322.44"/>
    <n v="1745.61"/>
    <n v="0.15"/>
    <n v="1483.7684999999999"/>
    <x v="10"/>
    <n v="2025"/>
    <n v="423.16999999999985"/>
  </r>
  <r>
    <s v="T04250"/>
    <n v="45813"/>
    <s v="C149"/>
    <s v="P032"/>
    <s v="S002"/>
    <x v="44"/>
    <x v="2"/>
    <x v="2"/>
    <n v="1"/>
    <n v="164.01"/>
    <n v="304.70999999999998"/>
    <n v="0"/>
    <n v="304.70999999999998"/>
    <x v="0"/>
    <n v="2025"/>
    <n v="140.69999999999999"/>
  </r>
  <r>
    <s v="T04251"/>
    <n v="45616"/>
    <s v="C064"/>
    <s v="P037"/>
    <s v="S001"/>
    <x v="27"/>
    <x v="1"/>
    <x v="3"/>
    <n v="5"/>
    <n v="1451.27"/>
    <n v="1952.65"/>
    <n v="0.05"/>
    <n v="9275.0874999999996"/>
    <x v="1"/>
    <n v="2024"/>
    <n v="2506.9000000000005"/>
  </r>
  <r>
    <s v="T04252"/>
    <n v="45252"/>
    <s v="C156"/>
    <s v="P041"/>
    <s v="S004"/>
    <x v="30"/>
    <x v="1"/>
    <x v="1"/>
    <n v="4"/>
    <n v="1043.29"/>
    <n v="1635.01"/>
    <n v="0"/>
    <n v="6540.04"/>
    <x v="1"/>
    <n v="2023"/>
    <n v="2366.88"/>
  </r>
  <r>
    <s v="T04253"/>
    <n v="45728"/>
    <s v="C129"/>
    <s v="P018"/>
    <s v="S001"/>
    <x v="19"/>
    <x v="1"/>
    <x v="3"/>
    <n v="3"/>
    <n v="703.83"/>
    <n v="1079.8900000000001"/>
    <n v="0.15"/>
    <n v="2753.7195000000002"/>
    <x v="2"/>
    <n v="2025"/>
    <n v="1128.1800000000003"/>
  </r>
  <r>
    <s v="T04254"/>
    <n v="45385"/>
    <s v="C139"/>
    <s v="P012"/>
    <s v="S003"/>
    <x v="38"/>
    <x v="1"/>
    <x v="0"/>
    <n v="3"/>
    <n v="818.24"/>
    <n v="1193.0899999999999"/>
    <n v="0.15"/>
    <n v="3042.3794999999996"/>
    <x v="8"/>
    <n v="2024"/>
    <n v="1124.5499999999997"/>
  </r>
  <r>
    <s v="T04255"/>
    <n v="45682"/>
    <s v="C189"/>
    <s v="P043"/>
    <s v="S001"/>
    <x v="45"/>
    <x v="0"/>
    <x v="3"/>
    <n v="2"/>
    <n v="293.95999999999998"/>
    <n v="564.41999999999996"/>
    <n v="0.15"/>
    <n v="959.5139999999999"/>
    <x v="9"/>
    <n v="2025"/>
    <n v="540.91999999999996"/>
  </r>
  <r>
    <s v="T04256"/>
    <n v="45838"/>
    <s v="C095"/>
    <s v="P009"/>
    <s v="S004"/>
    <x v="5"/>
    <x v="2"/>
    <x v="1"/>
    <n v="5"/>
    <n v="80.36"/>
    <n v="123.19"/>
    <n v="0.15"/>
    <n v="523.5575"/>
    <x v="0"/>
    <n v="2025"/>
    <n v="214.14999999999998"/>
  </r>
  <r>
    <s v="T04257"/>
    <n v="45589"/>
    <s v="C157"/>
    <s v="P047"/>
    <s v="S003"/>
    <x v="28"/>
    <x v="1"/>
    <x v="0"/>
    <n v="5"/>
    <n v="722.74"/>
    <n v="1197.18"/>
    <n v="0"/>
    <n v="5985.9000000000005"/>
    <x v="6"/>
    <n v="2024"/>
    <n v="2372.2000000000003"/>
  </r>
  <r>
    <s v="T04258"/>
    <n v="45517"/>
    <s v="C083"/>
    <s v="P008"/>
    <s v="S004"/>
    <x v="48"/>
    <x v="0"/>
    <x v="1"/>
    <n v="2"/>
    <n v="70.59"/>
    <n v="109.78"/>
    <n v="0.1"/>
    <n v="197.60400000000001"/>
    <x v="3"/>
    <n v="2024"/>
    <n v="78.38"/>
  </r>
  <r>
    <s v="T04259"/>
    <n v="45486"/>
    <s v="C088"/>
    <s v="P021"/>
    <s v="S003"/>
    <x v="23"/>
    <x v="2"/>
    <x v="0"/>
    <n v="2"/>
    <n v="977.09"/>
    <n v="1227.24"/>
    <n v="0.1"/>
    <n v="2209.0320000000002"/>
    <x v="11"/>
    <n v="2024"/>
    <n v="500.29999999999995"/>
  </r>
  <r>
    <s v="T04260"/>
    <n v="45479"/>
    <s v="C161"/>
    <s v="P026"/>
    <s v="S001"/>
    <x v="15"/>
    <x v="2"/>
    <x v="3"/>
    <n v="4"/>
    <n v="584.4"/>
    <n v="1015.76"/>
    <n v="0.1"/>
    <n v="3656.7359999999999"/>
    <x v="11"/>
    <n v="2024"/>
    <n v="1725.44"/>
  </r>
  <r>
    <s v="T04261"/>
    <n v="45787"/>
    <s v="C149"/>
    <s v="P016"/>
    <s v="S005"/>
    <x v="13"/>
    <x v="0"/>
    <x v="2"/>
    <n v="1"/>
    <n v="1451.16"/>
    <n v="1858.75"/>
    <n v="0.15"/>
    <n v="1579.9375"/>
    <x v="4"/>
    <n v="2025"/>
    <n v="407.58999999999992"/>
  </r>
  <r>
    <s v="T04262"/>
    <n v="45597"/>
    <s v="C161"/>
    <s v="P020"/>
    <s v="S004"/>
    <x v="24"/>
    <x v="0"/>
    <x v="1"/>
    <n v="2"/>
    <n v="242.98"/>
    <n v="323.92"/>
    <n v="0.15"/>
    <n v="550.66399999999999"/>
    <x v="1"/>
    <n v="2024"/>
    <n v="161.88000000000005"/>
  </r>
  <r>
    <s v="T04263"/>
    <n v="45206"/>
    <s v="C152"/>
    <s v="P028"/>
    <s v="S003"/>
    <x v="25"/>
    <x v="1"/>
    <x v="0"/>
    <n v="1"/>
    <n v="363.33"/>
    <n v="673.78"/>
    <n v="0.15"/>
    <n v="572.71299999999997"/>
    <x v="6"/>
    <n v="2023"/>
    <n v="310.45"/>
  </r>
  <r>
    <s v="T04264"/>
    <n v="45548"/>
    <s v="C125"/>
    <s v="P041"/>
    <s v="S001"/>
    <x v="30"/>
    <x v="1"/>
    <x v="3"/>
    <n v="5"/>
    <n v="1043.29"/>
    <n v="1635.01"/>
    <n v="0"/>
    <n v="8175.05"/>
    <x v="5"/>
    <n v="2024"/>
    <n v="2958.6000000000004"/>
  </r>
  <r>
    <s v="T04265"/>
    <n v="45508"/>
    <s v="C079"/>
    <s v="P004"/>
    <s v="S004"/>
    <x v="49"/>
    <x v="0"/>
    <x v="1"/>
    <n v="3"/>
    <n v="1363.52"/>
    <n v="1853.77"/>
    <n v="0.1"/>
    <n v="5005.1790000000001"/>
    <x v="3"/>
    <n v="2024"/>
    <n v="1470.75"/>
  </r>
  <r>
    <s v="T04266"/>
    <n v="45718"/>
    <s v="C104"/>
    <s v="P046"/>
    <s v="S003"/>
    <x v="42"/>
    <x v="0"/>
    <x v="0"/>
    <n v="1"/>
    <n v="926.55"/>
    <n v="1165.3699999999999"/>
    <n v="0.05"/>
    <n v="1107.1014999999998"/>
    <x v="2"/>
    <n v="2025"/>
    <n v="238.81999999999994"/>
  </r>
  <r>
    <s v="T04267"/>
    <n v="45196"/>
    <s v="C029"/>
    <s v="P037"/>
    <s v="S004"/>
    <x v="27"/>
    <x v="1"/>
    <x v="1"/>
    <n v="4"/>
    <n v="1451.27"/>
    <n v="1952.65"/>
    <n v="0.05"/>
    <n v="7420.07"/>
    <x v="5"/>
    <n v="2023"/>
    <n v="2005.5200000000004"/>
  </r>
  <r>
    <s v="T04268"/>
    <n v="45189"/>
    <s v="C118"/>
    <s v="P005"/>
    <s v="S005"/>
    <x v="6"/>
    <x v="0"/>
    <x v="2"/>
    <n v="3"/>
    <n v="1004.09"/>
    <n v="1396.22"/>
    <n v="0.05"/>
    <n v="3979.2269999999999"/>
    <x v="5"/>
    <n v="2023"/>
    <n v="1176.3899999999999"/>
  </r>
  <r>
    <s v="T04269"/>
    <n v="45599"/>
    <s v="C188"/>
    <s v="P043"/>
    <s v="S005"/>
    <x v="45"/>
    <x v="0"/>
    <x v="2"/>
    <n v="5"/>
    <n v="293.95999999999998"/>
    <n v="564.41999999999996"/>
    <n v="0"/>
    <n v="2822.1"/>
    <x v="1"/>
    <n v="2024"/>
    <n v="1352.3"/>
  </r>
  <r>
    <s v="T04270"/>
    <n v="45435"/>
    <s v="C075"/>
    <s v="P038"/>
    <s v="S005"/>
    <x v="41"/>
    <x v="0"/>
    <x v="2"/>
    <n v="5"/>
    <n v="285.23"/>
    <n v="366.93"/>
    <n v="0"/>
    <n v="1834.65"/>
    <x v="4"/>
    <n v="2024"/>
    <n v="408.49999999999994"/>
  </r>
  <r>
    <s v="T04271"/>
    <n v="45691"/>
    <s v="C075"/>
    <s v="P026"/>
    <s v="S003"/>
    <x v="15"/>
    <x v="2"/>
    <x v="0"/>
    <n v="1"/>
    <n v="584.4"/>
    <n v="1015.76"/>
    <n v="0.05"/>
    <n v="964.97199999999998"/>
    <x v="10"/>
    <n v="2025"/>
    <n v="431.36"/>
  </r>
  <r>
    <s v="T04272"/>
    <n v="45526"/>
    <s v="C003"/>
    <s v="P010"/>
    <s v="S003"/>
    <x v="36"/>
    <x v="1"/>
    <x v="0"/>
    <n v="2"/>
    <n v="838.95"/>
    <n v="1194.1199999999999"/>
    <n v="0"/>
    <n v="2388.2399999999998"/>
    <x v="3"/>
    <n v="2024"/>
    <n v="710.33999999999969"/>
  </r>
  <r>
    <s v="T04273"/>
    <n v="45594"/>
    <s v="C042"/>
    <s v="P010"/>
    <s v="S004"/>
    <x v="36"/>
    <x v="1"/>
    <x v="1"/>
    <n v="2"/>
    <n v="838.95"/>
    <n v="1194.1199999999999"/>
    <n v="0.15"/>
    <n v="2030.0039999999997"/>
    <x v="6"/>
    <n v="2024"/>
    <n v="710.33999999999969"/>
  </r>
  <r>
    <s v="T04274"/>
    <n v="45380"/>
    <s v="C102"/>
    <s v="P012"/>
    <s v="S004"/>
    <x v="38"/>
    <x v="1"/>
    <x v="1"/>
    <n v="3"/>
    <n v="818.24"/>
    <n v="1193.0899999999999"/>
    <n v="0"/>
    <n v="3579.2699999999995"/>
    <x v="2"/>
    <n v="2024"/>
    <n v="1124.5499999999997"/>
  </r>
  <r>
    <s v="T04275"/>
    <n v="45595"/>
    <s v="C140"/>
    <s v="P027"/>
    <s v="S002"/>
    <x v="34"/>
    <x v="1"/>
    <x v="2"/>
    <n v="3"/>
    <n v="952.65"/>
    <n v="1272.23"/>
    <n v="0.1"/>
    <n v="3435.0210000000002"/>
    <x v="6"/>
    <n v="2024"/>
    <n v="958.74000000000012"/>
  </r>
  <r>
    <s v="T04276"/>
    <n v="45404"/>
    <s v="C134"/>
    <s v="P033"/>
    <s v="S001"/>
    <x v="16"/>
    <x v="0"/>
    <x v="3"/>
    <n v="2"/>
    <n v="1329.15"/>
    <n v="1798.97"/>
    <n v="0"/>
    <n v="3597.94"/>
    <x v="8"/>
    <n v="2024"/>
    <n v="939.63999999999987"/>
  </r>
  <r>
    <s v="T04277"/>
    <n v="45653"/>
    <s v="C171"/>
    <s v="P003"/>
    <s v="S001"/>
    <x v="46"/>
    <x v="0"/>
    <x v="3"/>
    <n v="3"/>
    <n v="169.03"/>
    <n v="337.63"/>
    <n v="0.15"/>
    <n v="860.95650000000001"/>
    <x v="7"/>
    <n v="2024"/>
    <n v="505.79999999999995"/>
  </r>
  <r>
    <s v="T04278"/>
    <n v="45214"/>
    <s v="C171"/>
    <s v="P022"/>
    <s v="S005"/>
    <x v="9"/>
    <x v="2"/>
    <x v="2"/>
    <n v="5"/>
    <n v="19.05"/>
    <n v="25.57"/>
    <n v="0.05"/>
    <n v="121.4575"/>
    <x v="6"/>
    <n v="2023"/>
    <n v="32.599999999999994"/>
  </r>
  <r>
    <s v="T04279"/>
    <n v="45628"/>
    <s v="C068"/>
    <s v="P039"/>
    <s v="S001"/>
    <x v="22"/>
    <x v="0"/>
    <x v="3"/>
    <n v="5"/>
    <n v="398.25"/>
    <n v="540.94000000000005"/>
    <n v="0.1"/>
    <n v="2434.2300000000005"/>
    <x v="7"/>
    <n v="2024"/>
    <n v="713.45000000000027"/>
  </r>
  <r>
    <s v="T04280"/>
    <n v="45796"/>
    <s v="C061"/>
    <s v="P033"/>
    <s v="S001"/>
    <x v="16"/>
    <x v="0"/>
    <x v="3"/>
    <n v="2"/>
    <n v="1329.15"/>
    <n v="1798.97"/>
    <n v="0.15"/>
    <n v="3058.2489999999998"/>
    <x v="4"/>
    <n v="2025"/>
    <n v="939.63999999999987"/>
  </r>
  <r>
    <s v="T04281"/>
    <n v="45863"/>
    <s v="C004"/>
    <s v="P041"/>
    <s v="S001"/>
    <x v="30"/>
    <x v="1"/>
    <x v="3"/>
    <n v="1"/>
    <n v="1043.29"/>
    <n v="1635.01"/>
    <n v="0.05"/>
    <n v="1553.2594999999999"/>
    <x v="11"/>
    <n v="2025"/>
    <n v="591.72"/>
  </r>
  <r>
    <s v="T04282"/>
    <n v="45755"/>
    <s v="C174"/>
    <s v="P047"/>
    <s v="S003"/>
    <x v="28"/>
    <x v="1"/>
    <x v="0"/>
    <n v="4"/>
    <n v="722.74"/>
    <n v="1197.18"/>
    <n v="0.15"/>
    <n v="4070.4120000000003"/>
    <x v="8"/>
    <n v="2025"/>
    <n v="1897.7600000000002"/>
  </r>
  <r>
    <s v="T04283"/>
    <n v="45339"/>
    <s v="C152"/>
    <s v="P048"/>
    <s v="S005"/>
    <x v="11"/>
    <x v="0"/>
    <x v="2"/>
    <n v="3"/>
    <n v="794.8"/>
    <n v="1216.3599999999999"/>
    <n v="0.05"/>
    <n v="3466.6259999999997"/>
    <x v="10"/>
    <n v="2024"/>
    <n v="1264.6799999999998"/>
  </r>
  <r>
    <s v="T04284"/>
    <n v="45663"/>
    <s v="C092"/>
    <s v="P035"/>
    <s v="S004"/>
    <x v="7"/>
    <x v="1"/>
    <x v="1"/>
    <n v="3"/>
    <n v="1195.6300000000001"/>
    <n v="1562.43"/>
    <n v="0"/>
    <n v="4687.29"/>
    <x v="9"/>
    <n v="2025"/>
    <n v="1100.3999999999999"/>
  </r>
  <r>
    <s v="T04285"/>
    <n v="45884"/>
    <s v="C197"/>
    <s v="P027"/>
    <s v="S005"/>
    <x v="34"/>
    <x v="1"/>
    <x v="2"/>
    <n v="2"/>
    <n v="952.65"/>
    <n v="1272.23"/>
    <n v="0.15"/>
    <n v="2162.7910000000002"/>
    <x v="3"/>
    <n v="2025"/>
    <n v="639.16000000000008"/>
  </r>
  <r>
    <s v="T04286"/>
    <n v="45221"/>
    <s v="C111"/>
    <s v="P042"/>
    <s v="S004"/>
    <x v="10"/>
    <x v="0"/>
    <x v="1"/>
    <n v="5"/>
    <n v="316.63"/>
    <n v="453.62"/>
    <n v="0"/>
    <n v="2268.1"/>
    <x v="6"/>
    <n v="2023"/>
    <n v="684.95"/>
  </r>
  <r>
    <s v="T04287"/>
    <n v="45807"/>
    <s v="C185"/>
    <s v="P028"/>
    <s v="S001"/>
    <x v="25"/>
    <x v="1"/>
    <x v="3"/>
    <n v="1"/>
    <n v="363.33"/>
    <n v="673.78"/>
    <n v="0.15"/>
    <n v="572.71299999999997"/>
    <x v="4"/>
    <n v="2025"/>
    <n v="310.45"/>
  </r>
  <r>
    <s v="T04288"/>
    <n v="45544"/>
    <s v="C107"/>
    <s v="P015"/>
    <s v="S001"/>
    <x v="40"/>
    <x v="0"/>
    <x v="3"/>
    <n v="1"/>
    <n v="187.6"/>
    <n v="270.45"/>
    <n v="0"/>
    <n v="270.45"/>
    <x v="5"/>
    <n v="2024"/>
    <n v="82.85"/>
  </r>
  <r>
    <s v="T04289"/>
    <n v="45214"/>
    <s v="C110"/>
    <s v="P020"/>
    <s v="S003"/>
    <x v="24"/>
    <x v="0"/>
    <x v="0"/>
    <n v="1"/>
    <n v="242.98"/>
    <n v="323.92"/>
    <n v="0"/>
    <n v="323.92"/>
    <x v="6"/>
    <n v="2023"/>
    <n v="80.940000000000026"/>
  </r>
  <r>
    <s v="T04290"/>
    <n v="45298"/>
    <s v="C070"/>
    <s v="P033"/>
    <s v="S003"/>
    <x v="16"/>
    <x v="0"/>
    <x v="0"/>
    <n v="3"/>
    <n v="1329.15"/>
    <n v="1798.97"/>
    <n v="0.1"/>
    <n v="4857.2190000000001"/>
    <x v="9"/>
    <n v="2024"/>
    <n v="1409.4599999999998"/>
  </r>
  <r>
    <s v="T04291"/>
    <n v="45541"/>
    <s v="C154"/>
    <s v="P029"/>
    <s v="S005"/>
    <x v="47"/>
    <x v="0"/>
    <x v="2"/>
    <n v="1"/>
    <n v="988.31"/>
    <n v="1485.05"/>
    <n v="0.15"/>
    <n v="1262.2925"/>
    <x v="5"/>
    <n v="2024"/>
    <n v="496.74"/>
  </r>
  <r>
    <s v="T04292"/>
    <n v="45591"/>
    <s v="C071"/>
    <s v="P039"/>
    <s v="S003"/>
    <x v="22"/>
    <x v="0"/>
    <x v="0"/>
    <n v="4"/>
    <n v="398.25"/>
    <n v="540.94000000000005"/>
    <n v="0.15"/>
    <n v="1839.1960000000001"/>
    <x v="6"/>
    <n v="2024"/>
    <n v="570.76000000000022"/>
  </r>
  <r>
    <s v="T04293"/>
    <n v="45729"/>
    <s v="C043"/>
    <s v="P021"/>
    <s v="S003"/>
    <x v="23"/>
    <x v="2"/>
    <x v="0"/>
    <n v="1"/>
    <n v="977.09"/>
    <n v="1227.24"/>
    <n v="0.15"/>
    <n v="1043.154"/>
    <x v="2"/>
    <n v="2025"/>
    <n v="250.14999999999998"/>
  </r>
  <r>
    <s v="T04294"/>
    <n v="45424"/>
    <s v="C200"/>
    <s v="P041"/>
    <s v="S002"/>
    <x v="30"/>
    <x v="1"/>
    <x v="2"/>
    <n v="1"/>
    <n v="1043.29"/>
    <n v="1635.01"/>
    <n v="0.1"/>
    <n v="1471.509"/>
    <x v="4"/>
    <n v="2024"/>
    <n v="591.72"/>
  </r>
  <r>
    <s v="T04295"/>
    <n v="45740"/>
    <s v="C157"/>
    <s v="P012"/>
    <s v="S005"/>
    <x v="38"/>
    <x v="1"/>
    <x v="2"/>
    <n v="4"/>
    <n v="818.24"/>
    <n v="1193.0899999999999"/>
    <n v="0.15"/>
    <n v="4056.5059999999994"/>
    <x v="2"/>
    <n v="2025"/>
    <n v="1499.3999999999996"/>
  </r>
  <r>
    <s v="T04296"/>
    <n v="45844"/>
    <s v="C081"/>
    <s v="P026"/>
    <s v="S004"/>
    <x v="15"/>
    <x v="2"/>
    <x v="1"/>
    <n v="2"/>
    <n v="584.4"/>
    <n v="1015.76"/>
    <n v="0.05"/>
    <n v="1929.944"/>
    <x v="11"/>
    <n v="2025"/>
    <n v="862.72"/>
  </r>
  <r>
    <s v="T04297"/>
    <n v="45262"/>
    <s v="C032"/>
    <s v="P020"/>
    <s v="S005"/>
    <x v="24"/>
    <x v="0"/>
    <x v="2"/>
    <n v="1"/>
    <n v="242.98"/>
    <n v="323.92"/>
    <n v="0.1"/>
    <n v="291.52800000000002"/>
    <x v="7"/>
    <n v="2023"/>
    <n v="80.940000000000026"/>
  </r>
  <r>
    <s v="T04298"/>
    <n v="45773"/>
    <s v="C056"/>
    <s v="P033"/>
    <s v="S003"/>
    <x v="16"/>
    <x v="0"/>
    <x v="0"/>
    <n v="4"/>
    <n v="1329.15"/>
    <n v="1798.97"/>
    <n v="0"/>
    <n v="7195.88"/>
    <x v="8"/>
    <n v="2025"/>
    <n v="1879.2799999999997"/>
  </r>
  <r>
    <s v="T04299"/>
    <n v="45240"/>
    <s v="C128"/>
    <s v="P042"/>
    <s v="S003"/>
    <x v="10"/>
    <x v="0"/>
    <x v="0"/>
    <n v="4"/>
    <n v="316.63"/>
    <n v="453.62"/>
    <n v="0.15"/>
    <n v="1542.308"/>
    <x v="1"/>
    <n v="2023"/>
    <n v="547.96"/>
  </r>
  <r>
    <s v="T04300"/>
    <n v="45191"/>
    <s v="C139"/>
    <s v="P005"/>
    <s v="S003"/>
    <x v="6"/>
    <x v="0"/>
    <x v="0"/>
    <n v="3"/>
    <n v="1004.09"/>
    <n v="1396.22"/>
    <n v="0.1"/>
    <n v="3769.7939999999999"/>
    <x v="5"/>
    <n v="2023"/>
    <n v="1176.3899999999999"/>
  </r>
  <r>
    <s v="T04301"/>
    <n v="45347"/>
    <s v="C154"/>
    <s v="P036"/>
    <s v="S004"/>
    <x v="4"/>
    <x v="0"/>
    <x v="1"/>
    <n v="3"/>
    <n v="1167.73"/>
    <n v="1501.46"/>
    <n v="0.05"/>
    <n v="4279.1610000000001"/>
    <x v="10"/>
    <n v="2024"/>
    <n v="1001.19"/>
  </r>
  <r>
    <s v="T04302"/>
    <n v="45383"/>
    <s v="C060"/>
    <s v="P036"/>
    <s v="S005"/>
    <x v="4"/>
    <x v="0"/>
    <x v="2"/>
    <n v="2"/>
    <n v="1167.73"/>
    <n v="1501.46"/>
    <n v="0.1"/>
    <n v="2702.6280000000002"/>
    <x v="8"/>
    <n v="2024"/>
    <n v="667.46"/>
  </r>
  <r>
    <s v="T04303"/>
    <n v="45809"/>
    <s v="C126"/>
    <s v="P001"/>
    <s v="S001"/>
    <x v="31"/>
    <x v="1"/>
    <x v="3"/>
    <n v="2"/>
    <n v="1323.38"/>
    <n v="1673.69"/>
    <n v="0.1"/>
    <n v="3012.6420000000003"/>
    <x v="0"/>
    <n v="2025"/>
    <n v="700.61999999999989"/>
  </r>
  <r>
    <s v="T04304"/>
    <n v="45548"/>
    <s v="C187"/>
    <s v="P012"/>
    <s v="S003"/>
    <x v="38"/>
    <x v="1"/>
    <x v="0"/>
    <n v="2"/>
    <n v="818.24"/>
    <n v="1193.0899999999999"/>
    <n v="0"/>
    <n v="2386.1799999999998"/>
    <x v="5"/>
    <n v="2024"/>
    <n v="749.69999999999982"/>
  </r>
  <r>
    <s v="T04305"/>
    <n v="45488"/>
    <s v="C180"/>
    <s v="P002"/>
    <s v="S005"/>
    <x v="2"/>
    <x v="1"/>
    <x v="2"/>
    <n v="1"/>
    <n v="527.62"/>
    <n v="818.76"/>
    <n v="0"/>
    <n v="818.76"/>
    <x v="11"/>
    <n v="2024"/>
    <n v="291.14"/>
  </r>
  <r>
    <s v="T04306"/>
    <n v="45843"/>
    <s v="C101"/>
    <s v="P004"/>
    <s v="S002"/>
    <x v="49"/>
    <x v="0"/>
    <x v="2"/>
    <n v="2"/>
    <n v="1363.52"/>
    <n v="1853.77"/>
    <n v="0"/>
    <n v="3707.54"/>
    <x v="11"/>
    <n v="2025"/>
    <n v="980.5"/>
  </r>
  <r>
    <s v="T04307"/>
    <n v="45540"/>
    <s v="C184"/>
    <s v="P012"/>
    <s v="S004"/>
    <x v="38"/>
    <x v="1"/>
    <x v="1"/>
    <n v="2"/>
    <n v="818.24"/>
    <n v="1193.0899999999999"/>
    <n v="0.05"/>
    <n v="2266.8709999999996"/>
    <x v="5"/>
    <n v="2024"/>
    <n v="749.69999999999982"/>
  </r>
  <r>
    <s v="T04308"/>
    <n v="45441"/>
    <s v="C127"/>
    <s v="P005"/>
    <s v="S002"/>
    <x v="6"/>
    <x v="0"/>
    <x v="2"/>
    <n v="4"/>
    <n v="1004.09"/>
    <n v="1396.22"/>
    <n v="0.1"/>
    <n v="5026.3919999999998"/>
    <x v="4"/>
    <n v="2024"/>
    <n v="1568.52"/>
  </r>
  <r>
    <s v="T04309"/>
    <n v="45663"/>
    <s v="C159"/>
    <s v="P013"/>
    <s v="S003"/>
    <x v="21"/>
    <x v="0"/>
    <x v="0"/>
    <n v="5"/>
    <n v="675.1"/>
    <n v="1134.8"/>
    <n v="0.1"/>
    <n v="5106.6000000000004"/>
    <x v="9"/>
    <n v="2025"/>
    <n v="2298.4999999999995"/>
  </r>
  <r>
    <s v="T04310"/>
    <n v="45465"/>
    <s v="C142"/>
    <s v="P046"/>
    <s v="S003"/>
    <x v="42"/>
    <x v="0"/>
    <x v="0"/>
    <n v="2"/>
    <n v="926.55"/>
    <n v="1165.3699999999999"/>
    <n v="0.05"/>
    <n v="2214.2029999999995"/>
    <x v="0"/>
    <n v="2024"/>
    <n v="477.63999999999987"/>
  </r>
  <r>
    <s v="T04311"/>
    <n v="45843"/>
    <s v="C044"/>
    <s v="P041"/>
    <s v="S003"/>
    <x v="30"/>
    <x v="1"/>
    <x v="0"/>
    <n v="2"/>
    <n v="1043.29"/>
    <n v="1635.01"/>
    <n v="0.1"/>
    <n v="2943.018"/>
    <x v="11"/>
    <n v="2025"/>
    <n v="1183.44"/>
  </r>
  <r>
    <s v="T04312"/>
    <n v="45648"/>
    <s v="C104"/>
    <s v="P019"/>
    <s v="S001"/>
    <x v="26"/>
    <x v="1"/>
    <x v="3"/>
    <n v="5"/>
    <n v="1346.48"/>
    <n v="1762.92"/>
    <n v="0.1"/>
    <n v="7933.14"/>
    <x v="7"/>
    <n v="2024"/>
    <n v="2082.2000000000003"/>
  </r>
  <r>
    <s v="T04313"/>
    <n v="45408"/>
    <s v="C095"/>
    <s v="P026"/>
    <s v="S005"/>
    <x v="15"/>
    <x v="2"/>
    <x v="2"/>
    <n v="1"/>
    <n v="584.4"/>
    <n v="1015.76"/>
    <n v="0.15"/>
    <n v="863.39599999999996"/>
    <x v="8"/>
    <n v="2024"/>
    <n v="431.36"/>
  </r>
  <r>
    <s v="T04314"/>
    <n v="45295"/>
    <s v="C015"/>
    <s v="P008"/>
    <s v="S003"/>
    <x v="48"/>
    <x v="0"/>
    <x v="0"/>
    <n v="1"/>
    <n v="70.59"/>
    <n v="109.78"/>
    <n v="0"/>
    <n v="109.78"/>
    <x v="9"/>
    <n v="2024"/>
    <n v="39.19"/>
  </r>
  <r>
    <s v="T04315"/>
    <n v="45279"/>
    <s v="C079"/>
    <s v="P029"/>
    <s v="S005"/>
    <x v="47"/>
    <x v="0"/>
    <x v="2"/>
    <n v="1"/>
    <n v="988.31"/>
    <n v="1485.05"/>
    <n v="0.1"/>
    <n v="1336.5450000000001"/>
    <x v="7"/>
    <n v="2023"/>
    <n v="496.74"/>
  </r>
  <r>
    <s v="T04316"/>
    <n v="45228"/>
    <s v="C117"/>
    <s v="P040"/>
    <s v="S003"/>
    <x v="37"/>
    <x v="1"/>
    <x v="0"/>
    <n v="3"/>
    <n v="1322.44"/>
    <n v="1745.61"/>
    <n v="0.15"/>
    <n v="4451.3054999999995"/>
    <x v="6"/>
    <n v="2023"/>
    <n v="1269.5099999999995"/>
  </r>
  <r>
    <s v="T04317"/>
    <n v="45379"/>
    <s v="C196"/>
    <s v="P008"/>
    <s v="S003"/>
    <x v="48"/>
    <x v="0"/>
    <x v="0"/>
    <n v="2"/>
    <n v="70.59"/>
    <n v="109.78"/>
    <n v="0.1"/>
    <n v="197.60400000000001"/>
    <x v="2"/>
    <n v="2024"/>
    <n v="78.38"/>
  </r>
  <r>
    <s v="T04318"/>
    <n v="45200"/>
    <s v="C077"/>
    <s v="P048"/>
    <s v="S004"/>
    <x v="11"/>
    <x v="0"/>
    <x v="1"/>
    <n v="5"/>
    <n v="794.8"/>
    <n v="1216.3599999999999"/>
    <n v="0.1"/>
    <n v="5473.62"/>
    <x v="6"/>
    <n v="2023"/>
    <n v="2107.7999999999997"/>
  </r>
  <r>
    <s v="T04319"/>
    <n v="45636"/>
    <s v="C119"/>
    <s v="P035"/>
    <s v="S001"/>
    <x v="7"/>
    <x v="1"/>
    <x v="3"/>
    <n v="3"/>
    <n v="1195.6300000000001"/>
    <n v="1562.43"/>
    <n v="0.1"/>
    <n v="4218.5609999999997"/>
    <x v="7"/>
    <n v="2024"/>
    <n v="1100.3999999999999"/>
  </r>
  <r>
    <s v="T04320"/>
    <n v="45444"/>
    <s v="C052"/>
    <s v="P010"/>
    <s v="S003"/>
    <x v="36"/>
    <x v="1"/>
    <x v="0"/>
    <n v="3"/>
    <n v="838.95"/>
    <n v="1194.1199999999999"/>
    <n v="0.05"/>
    <n v="3403.2419999999997"/>
    <x v="0"/>
    <n v="2024"/>
    <n v="1065.5099999999995"/>
  </r>
  <r>
    <s v="T04321"/>
    <n v="45628"/>
    <s v="C086"/>
    <s v="P032"/>
    <s v="S002"/>
    <x v="44"/>
    <x v="2"/>
    <x v="2"/>
    <n v="4"/>
    <n v="164.01"/>
    <n v="304.70999999999998"/>
    <n v="0"/>
    <n v="1218.8399999999999"/>
    <x v="7"/>
    <n v="2024"/>
    <n v="562.79999999999995"/>
  </r>
  <r>
    <s v="T04322"/>
    <n v="45217"/>
    <s v="C050"/>
    <s v="P045"/>
    <s v="S001"/>
    <x v="8"/>
    <x v="2"/>
    <x v="3"/>
    <n v="5"/>
    <n v="1004.56"/>
    <n v="1879.08"/>
    <n v="0.05"/>
    <n v="8925.6299999999992"/>
    <x v="6"/>
    <n v="2023"/>
    <n v="4372.6000000000004"/>
  </r>
  <r>
    <s v="T04323"/>
    <n v="45732"/>
    <s v="C022"/>
    <s v="P035"/>
    <s v="S001"/>
    <x v="7"/>
    <x v="1"/>
    <x v="3"/>
    <n v="2"/>
    <n v="1195.6300000000001"/>
    <n v="1562.43"/>
    <n v="0.05"/>
    <n v="2968.6170000000002"/>
    <x v="2"/>
    <n v="2025"/>
    <n v="733.59999999999991"/>
  </r>
  <r>
    <s v="T04324"/>
    <n v="45311"/>
    <s v="C110"/>
    <s v="P045"/>
    <s v="S001"/>
    <x v="8"/>
    <x v="2"/>
    <x v="3"/>
    <n v="5"/>
    <n v="1004.56"/>
    <n v="1879.08"/>
    <n v="0.15"/>
    <n v="7986.0899999999992"/>
    <x v="9"/>
    <n v="2024"/>
    <n v="4372.6000000000004"/>
  </r>
  <r>
    <s v="T04325"/>
    <n v="45280"/>
    <s v="C143"/>
    <s v="P028"/>
    <s v="S001"/>
    <x v="25"/>
    <x v="1"/>
    <x v="3"/>
    <n v="3"/>
    <n v="363.33"/>
    <n v="673.78"/>
    <n v="0.05"/>
    <n v="1920.2729999999999"/>
    <x v="7"/>
    <n v="2023"/>
    <n v="931.34999999999991"/>
  </r>
  <r>
    <s v="T04326"/>
    <n v="45302"/>
    <s v="C140"/>
    <s v="P006"/>
    <s v="S004"/>
    <x v="35"/>
    <x v="2"/>
    <x v="1"/>
    <n v="2"/>
    <n v="187.34"/>
    <n v="318.05"/>
    <n v="0"/>
    <n v="636.1"/>
    <x v="9"/>
    <n v="2024"/>
    <n v="261.42"/>
  </r>
  <r>
    <s v="T04327"/>
    <n v="45187"/>
    <s v="C143"/>
    <s v="P008"/>
    <s v="S004"/>
    <x v="48"/>
    <x v="0"/>
    <x v="1"/>
    <n v="2"/>
    <n v="70.59"/>
    <n v="109.78"/>
    <n v="0.1"/>
    <n v="197.60400000000001"/>
    <x v="5"/>
    <n v="2023"/>
    <n v="78.38"/>
  </r>
  <r>
    <s v="T04328"/>
    <n v="45495"/>
    <s v="C081"/>
    <s v="P039"/>
    <s v="S002"/>
    <x v="22"/>
    <x v="0"/>
    <x v="2"/>
    <n v="1"/>
    <n v="398.25"/>
    <n v="540.94000000000005"/>
    <n v="0.15"/>
    <n v="459.79900000000004"/>
    <x v="11"/>
    <n v="2024"/>
    <n v="142.69000000000005"/>
  </r>
  <r>
    <s v="T04329"/>
    <n v="45417"/>
    <s v="C105"/>
    <s v="P004"/>
    <s v="S003"/>
    <x v="49"/>
    <x v="0"/>
    <x v="0"/>
    <n v="2"/>
    <n v="1363.52"/>
    <n v="1853.77"/>
    <n v="0.1"/>
    <n v="3336.7860000000001"/>
    <x v="4"/>
    <n v="2024"/>
    <n v="980.5"/>
  </r>
  <r>
    <s v="T04330"/>
    <n v="45628"/>
    <s v="C124"/>
    <s v="P047"/>
    <s v="S005"/>
    <x v="28"/>
    <x v="1"/>
    <x v="2"/>
    <n v="1"/>
    <n v="722.74"/>
    <n v="1197.18"/>
    <n v="0"/>
    <n v="1197.18"/>
    <x v="7"/>
    <n v="2024"/>
    <n v="474.44000000000005"/>
  </r>
  <r>
    <s v="T04331"/>
    <n v="45518"/>
    <s v="C092"/>
    <s v="P016"/>
    <s v="S004"/>
    <x v="13"/>
    <x v="0"/>
    <x v="1"/>
    <n v="4"/>
    <n v="1451.16"/>
    <n v="1858.75"/>
    <n v="0.05"/>
    <n v="7063.25"/>
    <x v="3"/>
    <n v="2024"/>
    <n v="1630.3599999999997"/>
  </r>
  <r>
    <s v="T04332"/>
    <n v="45618"/>
    <s v="C072"/>
    <s v="P019"/>
    <s v="S004"/>
    <x v="26"/>
    <x v="1"/>
    <x v="1"/>
    <n v="4"/>
    <n v="1346.48"/>
    <n v="1762.92"/>
    <n v="0"/>
    <n v="7051.68"/>
    <x v="1"/>
    <n v="2024"/>
    <n v="1665.7600000000002"/>
  </r>
  <r>
    <s v="T04333"/>
    <n v="45477"/>
    <s v="C114"/>
    <s v="P012"/>
    <s v="S004"/>
    <x v="38"/>
    <x v="1"/>
    <x v="1"/>
    <n v="2"/>
    <n v="818.24"/>
    <n v="1193.0899999999999"/>
    <n v="0.15"/>
    <n v="2028.2529999999997"/>
    <x v="11"/>
    <n v="2024"/>
    <n v="749.69999999999982"/>
  </r>
  <r>
    <s v="T04334"/>
    <n v="45362"/>
    <s v="C080"/>
    <s v="P010"/>
    <s v="S002"/>
    <x v="36"/>
    <x v="1"/>
    <x v="2"/>
    <n v="2"/>
    <n v="838.95"/>
    <n v="1194.1199999999999"/>
    <n v="0.15"/>
    <n v="2030.0039999999997"/>
    <x v="2"/>
    <n v="2024"/>
    <n v="710.33999999999969"/>
  </r>
  <r>
    <s v="T04335"/>
    <n v="45804"/>
    <s v="C151"/>
    <s v="P041"/>
    <s v="S005"/>
    <x v="30"/>
    <x v="1"/>
    <x v="2"/>
    <n v="5"/>
    <n v="1043.29"/>
    <n v="1635.01"/>
    <n v="0.1"/>
    <n v="7357.5450000000001"/>
    <x v="4"/>
    <n v="2025"/>
    <n v="2958.6000000000004"/>
  </r>
  <r>
    <s v="T04336"/>
    <n v="45898"/>
    <s v="C162"/>
    <s v="P024"/>
    <s v="S004"/>
    <x v="14"/>
    <x v="1"/>
    <x v="1"/>
    <n v="3"/>
    <n v="813.07"/>
    <n v="1487.41"/>
    <n v="0.1"/>
    <n v="4016.0070000000005"/>
    <x v="3"/>
    <n v="2025"/>
    <n v="2023.02"/>
  </r>
  <r>
    <s v="T04337"/>
    <n v="45338"/>
    <s v="C157"/>
    <s v="P044"/>
    <s v="S005"/>
    <x v="32"/>
    <x v="0"/>
    <x v="2"/>
    <n v="5"/>
    <n v="797.54"/>
    <n v="1286.55"/>
    <n v="0"/>
    <n v="6432.75"/>
    <x v="10"/>
    <n v="2024"/>
    <n v="2445.0500000000002"/>
  </r>
  <r>
    <s v="T04338"/>
    <n v="45437"/>
    <s v="C029"/>
    <s v="P008"/>
    <s v="S001"/>
    <x v="48"/>
    <x v="0"/>
    <x v="3"/>
    <n v="5"/>
    <n v="70.59"/>
    <n v="109.78"/>
    <n v="0.1"/>
    <n v="494.01"/>
    <x v="4"/>
    <n v="2024"/>
    <n v="195.95"/>
  </r>
  <r>
    <s v="T04339"/>
    <n v="45600"/>
    <s v="C059"/>
    <s v="P018"/>
    <s v="S005"/>
    <x v="19"/>
    <x v="1"/>
    <x v="2"/>
    <n v="1"/>
    <n v="703.83"/>
    <n v="1079.8900000000001"/>
    <n v="0.05"/>
    <n v="1025.8955000000001"/>
    <x v="1"/>
    <n v="2024"/>
    <n v="376.06000000000006"/>
  </r>
  <r>
    <s v="T04340"/>
    <n v="45655"/>
    <s v="C042"/>
    <s v="P048"/>
    <s v="S001"/>
    <x v="11"/>
    <x v="0"/>
    <x v="3"/>
    <n v="1"/>
    <n v="794.8"/>
    <n v="1216.3599999999999"/>
    <n v="0.15"/>
    <n v="1033.9059999999999"/>
    <x v="7"/>
    <n v="2024"/>
    <n v="421.55999999999995"/>
  </r>
  <r>
    <s v="T04341"/>
    <n v="45413"/>
    <s v="C074"/>
    <s v="P007"/>
    <s v="S002"/>
    <x v="18"/>
    <x v="1"/>
    <x v="2"/>
    <n v="3"/>
    <n v="764.02"/>
    <n v="1474.12"/>
    <n v="0.15"/>
    <n v="3759.0059999999994"/>
    <x v="4"/>
    <n v="2024"/>
    <n v="2130.2999999999997"/>
  </r>
  <r>
    <s v="T04342"/>
    <n v="45598"/>
    <s v="C189"/>
    <s v="P012"/>
    <s v="S005"/>
    <x v="38"/>
    <x v="1"/>
    <x v="2"/>
    <n v="5"/>
    <n v="818.24"/>
    <n v="1193.0899999999999"/>
    <n v="0.1"/>
    <n v="5368.9049999999997"/>
    <x v="1"/>
    <n v="2024"/>
    <n v="1874.2499999999995"/>
  </r>
  <r>
    <s v="T04343"/>
    <n v="45500"/>
    <s v="C150"/>
    <s v="P012"/>
    <s v="S003"/>
    <x v="38"/>
    <x v="1"/>
    <x v="0"/>
    <n v="4"/>
    <n v="818.24"/>
    <n v="1193.0899999999999"/>
    <n v="0.05"/>
    <n v="4533.7419999999993"/>
    <x v="11"/>
    <n v="2024"/>
    <n v="1499.3999999999996"/>
  </r>
  <r>
    <s v="T04344"/>
    <n v="45748"/>
    <s v="C199"/>
    <s v="P003"/>
    <s v="S004"/>
    <x v="46"/>
    <x v="0"/>
    <x v="1"/>
    <n v="3"/>
    <n v="169.03"/>
    <n v="337.63"/>
    <n v="0.1"/>
    <n v="911.601"/>
    <x v="8"/>
    <n v="2025"/>
    <n v="505.79999999999995"/>
  </r>
  <r>
    <s v="T04345"/>
    <n v="45424"/>
    <s v="C133"/>
    <s v="P045"/>
    <s v="S001"/>
    <x v="8"/>
    <x v="2"/>
    <x v="3"/>
    <n v="5"/>
    <n v="1004.56"/>
    <n v="1879.08"/>
    <n v="0"/>
    <n v="9395.4"/>
    <x v="4"/>
    <n v="2024"/>
    <n v="4372.6000000000004"/>
  </r>
  <r>
    <s v="T04346"/>
    <n v="45756"/>
    <s v="C037"/>
    <s v="P006"/>
    <s v="S001"/>
    <x v="35"/>
    <x v="2"/>
    <x v="3"/>
    <n v="4"/>
    <n v="187.34"/>
    <n v="318.05"/>
    <n v="0.15"/>
    <n v="1081.3700000000001"/>
    <x v="8"/>
    <n v="2025"/>
    <n v="522.84"/>
  </r>
  <r>
    <s v="T04347"/>
    <n v="45696"/>
    <s v="C036"/>
    <s v="P019"/>
    <s v="S003"/>
    <x v="26"/>
    <x v="1"/>
    <x v="0"/>
    <n v="5"/>
    <n v="1346.48"/>
    <n v="1762.92"/>
    <n v="0.05"/>
    <n v="8373.8700000000008"/>
    <x v="10"/>
    <n v="2025"/>
    <n v="2082.2000000000003"/>
  </r>
  <r>
    <s v="T04348"/>
    <n v="45383"/>
    <s v="C021"/>
    <s v="P025"/>
    <s v="S004"/>
    <x v="33"/>
    <x v="0"/>
    <x v="1"/>
    <n v="1"/>
    <n v="258.72000000000003"/>
    <n v="429.15"/>
    <n v="0.1"/>
    <n v="386.23500000000001"/>
    <x v="8"/>
    <n v="2024"/>
    <n v="170.42999999999995"/>
  </r>
  <r>
    <s v="T04349"/>
    <n v="45223"/>
    <s v="C068"/>
    <s v="P018"/>
    <s v="S003"/>
    <x v="19"/>
    <x v="1"/>
    <x v="0"/>
    <n v="1"/>
    <n v="703.83"/>
    <n v="1079.8900000000001"/>
    <n v="0.1"/>
    <n v="971.90100000000007"/>
    <x v="6"/>
    <n v="2023"/>
    <n v="376.06000000000006"/>
  </r>
  <r>
    <s v="T04350"/>
    <n v="45186"/>
    <s v="C109"/>
    <s v="P044"/>
    <s v="S004"/>
    <x v="32"/>
    <x v="0"/>
    <x v="1"/>
    <n v="2"/>
    <n v="797.54"/>
    <n v="1286.55"/>
    <n v="0.15"/>
    <n v="2187.1349999999998"/>
    <x v="5"/>
    <n v="2023"/>
    <n v="978.02"/>
  </r>
  <r>
    <s v="T04351"/>
    <n v="45836"/>
    <s v="C022"/>
    <s v="P013"/>
    <s v="S002"/>
    <x v="21"/>
    <x v="0"/>
    <x v="2"/>
    <n v="2"/>
    <n v="675.1"/>
    <n v="1134.8"/>
    <n v="0"/>
    <n v="2269.6"/>
    <x v="0"/>
    <n v="2025"/>
    <n v="919.39999999999986"/>
  </r>
  <r>
    <s v="T04352"/>
    <n v="45417"/>
    <s v="C136"/>
    <s v="P003"/>
    <s v="S005"/>
    <x v="46"/>
    <x v="0"/>
    <x v="2"/>
    <n v="3"/>
    <n v="169.03"/>
    <n v="337.63"/>
    <n v="0.15"/>
    <n v="860.95650000000001"/>
    <x v="4"/>
    <n v="2024"/>
    <n v="505.79999999999995"/>
  </r>
  <r>
    <s v="T04353"/>
    <n v="45249"/>
    <s v="C199"/>
    <s v="P034"/>
    <s v="S001"/>
    <x v="12"/>
    <x v="1"/>
    <x v="3"/>
    <n v="5"/>
    <n v="246.07"/>
    <n v="428.05"/>
    <n v="0.05"/>
    <n v="2033.2375"/>
    <x v="1"/>
    <n v="2023"/>
    <n v="909.90000000000009"/>
  </r>
  <r>
    <s v="T04354"/>
    <n v="45587"/>
    <s v="C138"/>
    <s v="P020"/>
    <s v="S001"/>
    <x v="24"/>
    <x v="0"/>
    <x v="3"/>
    <n v="3"/>
    <n v="242.98"/>
    <n v="323.92"/>
    <n v="0.1"/>
    <n v="874.58400000000006"/>
    <x v="6"/>
    <n v="2024"/>
    <n v="242.82000000000008"/>
  </r>
  <r>
    <s v="T04355"/>
    <n v="45281"/>
    <s v="C006"/>
    <s v="P018"/>
    <s v="S005"/>
    <x v="19"/>
    <x v="1"/>
    <x v="2"/>
    <n v="5"/>
    <n v="703.83"/>
    <n v="1079.8900000000001"/>
    <n v="0.05"/>
    <n v="5129.4775000000009"/>
    <x v="7"/>
    <n v="2023"/>
    <n v="1880.3000000000002"/>
  </r>
  <r>
    <s v="T04356"/>
    <n v="45616"/>
    <s v="C114"/>
    <s v="P021"/>
    <s v="S004"/>
    <x v="23"/>
    <x v="2"/>
    <x v="1"/>
    <n v="5"/>
    <n v="977.09"/>
    <n v="1227.24"/>
    <n v="0"/>
    <n v="6136.2"/>
    <x v="1"/>
    <n v="2024"/>
    <n v="1250.75"/>
  </r>
  <r>
    <s v="T04357"/>
    <n v="45485"/>
    <s v="C081"/>
    <s v="P034"/>
    <s v="S002"/>
    <x v="12"/>
    <x v="1"/>
    <x v="2"/>
    <n v="5"/>
    <n v="246.07"/>
    <n v="428.05"/>
    <n v="0.15"/>
    <n v="1819.2124999999999"/>
    <x v="11"/>
    <n v="2024"/>
    <n v="909.90000000000009"/>
  </r>
  <r>
    <s v="T04358"/>
    <n v="45844"/>
    <s v="C150"/>
    <s v="P017"/>
    <s v="S002"/>
    <x v="43"/>
    <x v="1"/>
    <x v="2"/>
    <n v="2"/>
    <n v="833.52"/>
    <n v="1246.1099999999999"/>
    <n v="0.1"/>
    <n v="2242.998"/>
    <x v="11"/>
    <n v="2025"/>
    <n v="825.17999999999984"/>
  </r>
  <r>
    <s v="T04359"/>
    <n v="45630"/>
    <s v="C161"/>
    <s v="P034"/>
    <s v="S003"/>
    <x v="12"/>
    <x v="1"/>
    <x v="0"/>
    <n v="5"/>
    <n v="246.07"/>
    <n v="428.05"/>
    <n v="0"/>
    <n v="2140.25"/>
    <x v="7"/>
    <n v="2024"/>
    <n v="909.90000000000009"/>
  </r>
  <r>
    <s v="T04360"/>
    <n v="45250"/>
    <s v="C192"/>
    <s v="P027"/>
    <s v="S001"/>
    <x v="34"/>
    <x v="1"/>
    <x v="3"/>
    <n v="3"/>
    <n v="952.65"/>
    <n v="1272.23"/>
    <n v="0.05"/>
    <n v="3625.8554999999997"/>
    <x v="1"/>
    <n v="2023"/>
    <n v="958.74000000000012"/>
  </r>
  <r>
    <s v="T04361"/>
    <n v="45790"/>
    <s v="C173"/>
    <s v="P049"/>
    <s v="S004"/>
    <x v="29"/>
    <x v="0"/>
    <x v="1"/>
    <n v="1"/>
    <n v="199.3"/>
    <n v="388.26"/>
    <n v="0"/>
    <n v="388.26"/>
    <x v="4"/>
    <n v="2025"/>
    <n v="188.95999999999998"/>
  </r>
  <r>
    <s v="T04362"/>
    <n v="45404"/>
    <s v="C148"/>
    <s v="P026"/>
    <s v="S002"/>
    <x v="15"/>
    <x v="2"/>
    <x v="2"/>
    <n v="5"/>
    <n v="584.4"/>
    <n v="1015.76"/>
    <n v="0"/>
    <n v="5078.8"/>
    <x v="8"/>
    <n v="2024"/>
    <n v="2156.8000000000002"/>
  </r>
  <r>
    <s v="T04363"/>
    <n v="45609"/>
    <s v="C064"/>
    <s v="P015"/>
    <s v="S005"/>
    <x v="40"/>
    <x v="0"/>
    <x v="2"/>
    <n v="2"/>
    <n v="187.6"/>
    <n v="270.45"/>
    <n v="0.15"/>
    <n v="459.76499999999999"/>
    <x v="1"/>
    <n v="2024"/>
    <n v="165.7"/>
  </r>
  <r>
    <s v="T04364"/>
    <n v="45530"/>
    <s v="C035"/>
    <s v="P040"/>
    <s v="S003"/>
    <x v="37"/>
    <x v="1"/>
    <x v="0"/>
    <n v="3"/>
    <n v="1322.44"/>
    <n v="1745.61"/>
    <n v="0"/>
    <n v="5236.83"/>
    <x v="3"/>
    <n v="2024"/>
    <n v="1269.5099999999995"/>
  </r>
  <r>
    <s v="T04365"/>
    <n v="45635"/>
    <s v="C186"/>
    <s v="P035"/>
    <s v="S004"/>
    <x v="7"/>
    <x v="1"/>
    <x v="1"/>
    <n v="1"/>
    <n v="1195.6300000000001"/>
    <n v="1562.43"/>
    <n v="0"/>
    <n v="1562.43"/>
    <x v="7"/>
    <n v="2024"/>
    <n v="366.79999999999995"/>
  </r>
  <r>
    <s v="T04366"/>
    <n v="45605"/>
    <s v="C137"/>
    <s v="P008"/>
    <s v="S001"/>
    <x v="48"/>
    <x v="0"/>
    <x v="3"/>
    <n v="5"/>
    <n v="70.59"/>
    <n v="109.78"/>
    <n v="0"/>
    <n v="548.9"/>
    <x v="1"/>
    <n v="2024"/>
    <n v="195.95"/>
  </r>
  <r>
    <s v="T04367"/>
    <n v="45643"/>
    <s v="C073"/>
    <s v="P045"/>
    <s v="S003"/>
    <x v="8"/>
    <x v="2"/>
    <x v="0"/>
    <n v="1"/>
    <n v="1004.56"/>
    <n v="1879.08"/>
    <n v="0.05"/>
    <n v="1785.1259999999997"/>
    <x v="7"/>
    <n v="2024"/>
    <n v="874.52"/>
  </r>
  <r>
    <s v="T04368"/>
    <n v="45902"/>
    <s v="C055"/>
    <s v="P027"/>
    <s v="S004"/>
    <x v="34"/>
    <x v="1"/>
    <x v="1"/>
    <n v="2"/>
    <n v="952.65"/>
    <n v="1272.23"/>
    <n v="0.15"/>
    <n v="2162.7910000000002"/>
    <x v="5"/>
    <n v="2025"/>
    <n v="639.16000000000008"/>
  </r>
  <r>
    <s v="T04369"/>
    <n v="45429"/>
    <s v="C088"/>
    <s v="P047"/>
    <s v="S005"/>
    <x v="28"/>
    <x v="1"/>
    <x v="2"/>
    <n v="4"/>
    <n v="722.74"/>
    <n v="1197.18"/>
    <n v="0.05"/>
    <n v="4549.2839999999997"/>
    <x v="4"/>
    <n v="2024"/>
    <n v="1897.7600000000002"/>
  </r>
  <r>
    <s v="T04370"/>
    <n v="45730"/>
    <s v="C194"/>
    <s v="P019"/>
    <s v="S004"/>
    <x v="26"/>
    <x v="1"/>
    <x v="1"/>
    <n v="2"/>
    <n v="1346.48"/>
    <n v="1762.92"/>
    <n v="0.15"/>
    <n v="2996.9639999999999"/>
    <x v="2"/>
    <n v="2025"/>
    <n v="832.88000000000011"/>
  </r>
  <r>
    <s v="T04371"/>
    <n v="45548"/>
    <s v="C056"/>
    <s v="P050"/>
    <s v="S003"/>
    <x v="3"/>
    <x v="0"/>
    <x v="0"/>
    <n v="5"/>
    <n v="775.07"/>
    <n v="1044.6400000000001"/>
    <n v="0.15"/>
    <n v="4439.72"/>
    <x v="5"/>
    <n v="2024"/>
    <n v="1347.8500000000004"/>
  </r>
  <r>
    <s v="T04372"/>
    <n v="45448"/>
    <s v="C054"/>
    <s v="P008"/>
    <s v="S003"/>
    <x v="48"/>
    <x v="0"/>
    <x v="0"/>
    <n v="2"/>
    <n v="70.59"/>
    <n v="109.78"/>
    <n v="0"/>
    <n v="219.56"/>
    <x v="0"/>
    <n v="2024"/>
    <n v="78.38"/>
  </r>
  <r>
    <s v="T04373"/>
    <n v="45263"/>
    <s v="C161"/>
    <s v="P013"/>
    <s v="S003"/>
    <x v="21"/>
    <x v="0"/>
    <x v="0"/>
    <n v="5"/>
    <n v="675.1"/>
    <n v="1134.8"/>
    <n v="0.1"/>
    <n v="5106.6000000000004"/>
    <x v="7"/>
    <n v="2023"/>
    <n v="2298.4999999999995"/>
  </r>
  <r>
    <s v="T04374"/>
    <n v="45517"/>
    <s v="C024"/>
    <s v="P037"/>
    <s v="S003"/>
    <x v="27"/>
    <x v="1"/>
    <x v="0"/>
    <n v="3"/>
    <n v="1451.27"/>
    <n v="1952.65"/>
    <n v="0.15"/>
    <n v="4979.2575000000006"/>
    <x v="3"/>
    <n v="2024"/>
    <n v="1504.1400000000003"/>
  </r>
  <r>
    <s v="T04375"/>
    <n v="45879"/>
    <s v="C023"/>
    <s v="P034"/>
    <s v="S003"/>
    <x v="12"/>
    <x v="1"/>
    <x v="0"/>
    <n v="4"/>
    <n v="246.07"/>
    <n v="428.05"/>
    <n v="0.15"/>
    <n v="1455.37"/>
    <x v="3"/>
    <n v="2025"/>
    <n v="727.92000000000007"/>
  </r>
  <r>
    <s v="T04376"/>
    <n v="45827"/>
    <s v="C150"/>
    <s v="P023"/>
    <s v="S004"/>
    <x v="20"/>
    <x v="0"/>
    <x v="1"/>
    <n v="5"/>
    <n v="1014.91"/>
    <n v="1878.47"/>
    <n v="0.05"/>
    <n v="8922.7325000000001"/>
    <x v="0"/>
    <n v="2025"/>
    <n v="4317.8"/>
  </r>
  <r>
    <s v="T04377"/>
    <n v="45651"/>
    <s v="C089"/>
    <s v="P042"/>
    <s v="S001"/>
    <x v="10"/>
    <x v="0"/>
    <x v="3"/>
    <n v="1"/>
    <n v="316.63"/>
    <n v="453.62"/>
    <n v="0.15"/>
    <n v="385.577"/>
    <x v="7"/>
    <n v="2024"/>
    <n v="136.99"/>
  </r>
  <r>
    <s v="T04378"/>
    <n v="45521"/>
    <s v="C064"/>
    <s v="P048"/>
    <s v="S004"/>
    <x v="11"/>
    <x v="0"/>
    <x v="1"/>
    <n v="5"/>
    <n v="794.8"/>
    <n v="1216.3599999999999"/>
    <n v="0"/>
    <n v="6081.7999999999993"/>
    <x v="3"/>
    <n v="2024"/>
    <n v="2107.7999999999997"/>
  </r>
  <r>
    <s v="T04379"/>
    <n v="45662"/>
    <s v="C131"/>
    <s v="P030"/>
    <s v="S002"/>
    <x v="1"/>
    <x v="0"/>
    <x v="2"/>
    <n v="4"/>
    <n v="15.28"/>
    <n v="29.24"/>
    <n v="0.15"/>
    <n v="99.415999999999997"/>
    <x v="9"/>
    <n v="2025"/>
    <n v="55.839999999999996"/>
  </r>
  <r>
    <s v="T04380"/>
    <n v="45546"/>
    <s v="C117"/>
    <s v="P017"/>
    <s v="S001"/>
    <x v="43"/>
    <x v="1"/>
    <x v="3"/>
    <n v="2"/>
    <n v="833.52"/>
    <n v="1246.1099999999999"/>
    <n v="0.15"/>
    <n v="2118.3869999999997"/>
    <x v="5"/>
    <n v="2024"/>
    <n v="825.17999999999984"/>
  </r>
  <r>
    <s v="T04381"/>
    <n v="45458"/>
    <s v="C105"/>
    <s v="P012"/>
    <s v="S001"/>
    <x v="38"/>
    <x v="1"/>
    <x v="3"/>
    <n v="3"/>
    <n v="818.24"/>
    <n v="1193.0899999999999"/>
    <n v="0.05"/>
    <n v="3400.3064999999992"/>
    <x v="0"/>
    <n v="2024"/>
    <n v="1124.5499999999997"/>
  </r>
  <r>
    <s v="T04382"/>
    <n v="45200"/>
    <s v="C046"/>
    <s v="P039"/>
    <s v="S005"/>
    <x v="22"/>
    <x v="0"/>
    <x v="2"/>
    <n v="1"/>
    <n v="398.25"/>
    <n v="540.94000000000005"/>
    <n v="0.15"/>
    <n v="459.79900000000004"/>
    <x v="6"/>
    <n v="2023"/>
    <n v="142.69000000000005"/>
  </r>
  <r>
    <s v="T04383"/>
    <n v="45220"/>
    <s v="C066"/>
    <s v="P033"/>
    <s v="S001"/>
    <x v="16"/>
    <x v="0"/>
    <x v="3"/>
    <n v="4"/>
    <n v="1329.15"/>
    <n v="1798.97"/>
    <n v="0"/>
    <n v="7195.88"/>
    <x v="6"/>
    <n v="2023"/>
    <n v="1879.2799999999997"/>
  </r>
  <r>
    <s v="T04384"/>
    <n v="45711"/>
    <s v="C027"/>
    <s v="P013"/>
    <s v="S005"/>
    <x v="21"/>
    <x v="0"/>
    <x v="2"/>
    <n v="4"/>
    <n v="675.1"/>
    <n v="1134.8"/>
    <n v="0.1"/>
    <n v="4085.2799999999997"/>
    <x v="10"/>
    <n v="2025"/>
    <n v="1838.7999999999997"/>
  </r>
  <r>
    <s v="T04385"/>
    <n v="45412"/>
    <s v="C086"/>
    <s v="P040"/>
    <s v="S005"/>
    <x v="37"/>
    <x v="1"/>
    <x v="2"/>
    <n v="3"/>
    <n v="1322.44"/>
    <n v="1745.61"/>
    <n v="0.15"/>
    <n v="4451.3054999999995"/>
    <x v="8"/>
    <n v="2024"/>
    <n v="1269.5099999999995"/>
  </r>
  <r>
    <s v="T04386"/>
    <n v="45541"/>
    <s v="C011"/>
    <s v="P043"/>
    <s v="S003"/>
    <x v="45"/>
    <x v="0"/>
    <x v="0"/>
    <n v="1"/>
    <n v="293.95999999999998"/>
    <n v="564.41999999999996"/>
    <n v="0"/>
    <n v="564.41999999999996"/>
    <x v="5"/>
    <n v="2024"/>
    <n v="270.45999999999998"/>
  </r>
  <r>
    <s v="T04387"/>
    <n v="45486"/>
    <s v="C172"/>
    <s v="P002"/>
    <s v="S005"/>
    <x v="2"/>
    <x v="1"/>
    <x v="2"/>
    <n v="5"/>
    <n v="527.62"/>
    <n v="818.76"/>
    <n v="0"/>
    <n v="4093.8"/>
    <x v="11"/>
    <n v="2024"/>
    <n v="1455.6999999999998"/>
  </r>
  <r>
    <s v="T04388"/>
    <n v="45705"/>
    <s v="C126"/>
    <s v="P028"/>
    <s v="S002"/>
    <x v="25"/>
    <x v="1"/>
    <x v="2"/>
    <n v="1"/>
    <n v="363.33"/>
    <n v="673.78"/>
    <n v="0.1"/>
    <n v="606.40200000000004"/>
    <x v="10"/>
    <n v="2025"/>
    <n v="310.45"/>
  </r>
  <r>
    <s v="T04389"/>
    <n v="45271"/>
    <s v="C125"/>
    <s v="P012"/>
    <s v="S004"/>
    <x v="38"/>
    <x v="1"/>
    <x v="1"/>
    <n v="2"/>
    <n v="818.24"/>
    <n v="1193.0899999999999"/>
    <n v="0.15"/>
    <n v="2028.2529999999997"/>
    <x v="7"/>
    <n v="2023"/>
    <n v="749.69999999999982"/>
  </r>
  <r>
    <s v="T04390"/>
    <n v="45583"/>
    <s v="C131"/>
    <s v="P006"/>
    <s v="S001"/>
    <x v="35"/>
    <x v="2"/>
    <x v="3"/>
    <n v="3"/>
    <n v="187.34"/>
    <n v="318.05"/>
    <n v="0.1"/>
    <n v="858.73500000000013"/>
    <x v="6"/>
    <n v="2024"/>
    <n v="392.13"/>
  </r>
  <r>
    <s v="T04391"/>
    <n v="45387"/>
    <s v="C117"/>
    <s v="P015"/>
    <s v="S001"/>
    <x v="40"/>
    <x v="0"/>
    <x v="3"/>
    <n v="5"/>
    <n v="187.6"/>
    <n v="270.45"/>
    <n v="0.05"/>
    <n v="1284.6375"/>
    <x v="8"/>
    <n v="2024"/>
    <n v="414.25"/>
  </r>
  <r>
    <s v="T04392"/>
    <n v="45833"/>
    <s v="C055"/>
    <s v="P034"/>
    <s v="S001"/>
    <x v="12"/>
    <x v="1"/>
    <x v="3"/>
    <n v="5"/>
    <n v="246.07"/>
    <n v="428.05"/>
    <n v="0.15"/>
    <n v="1819.2124999999999"/>
    <x v="0"/>
    <n v="2025"/>
    <n v="909.90000000000009"/>
  </r>
  <r>
    <s v="T04393"/>
    <n v="45227"/>
    <s v="C108"/>
    <s v="P009"/>
    <s v="S004"/>
    <x v="5"/>
    <x v="2"/>
    <x v="1"/>
    <n v="4"/>
    <n v="80.36"/>
    <n v="123.19"/>
    <n v="0.1"/>
    <n v="443.48399999999998"/>
    <x v="6"/>
    <n v="2023"/>
    <n v="171.32"/>
  </r>
  <r>
    <s v="T04394"/>
    <n v="45454"/>
    <s v="C146"/>
    <s v="P035"/>
    <s v="S002"/>
    <x v="7"/>
    <x v="1"/>
    <x v="2"/>
    <n v="2"/>
    <n v="1195.6300000000001"/>
    <n v="1562.43"/>
    <n v="0.1"/>
    <n v="2812.3740000000003"/>
    <x v="0"/>
    <n v="2024"/>
    <n v="733.59999999999991"/>
  </r>
  <r>
    <s v="T04395"/>
    <n v="45563"/>
    <s v="C196"/>
    <s v="P030"/>
    <s v="S003"/>
    <x v="1"/>
    <x v="0"/>
    <x v="0"/>
    <n v="3"/>
    <n v="15.28"/>
    <n v="29.24"/>
    <n v="0.1"/>
    <n v="78.948000000000008"/>
    <x v="5"/>
    <n v="2024"/>
    <n v="41.879999999999995"/>
  </r>
  <r>
    <s v="T04396"/>
    <n v="45877"/>
    <s v="C181"/>
    <s v="P034"/>
    <s v="S002"/>
    <x v="12"/>
    <x v="1"/>
    <x v="2"/>
    <n v="3"/>
    <n v="246.07"/>
    <n v="428.05"/>
    <n v="0.15"/>
    <n v="1091.5275000000001"/>
    <x v="3"/>
    <n v="2025"/>
    <n v="545.94000000000005"/>
  </r>
  <r>
    <s v="T04397"/>
    <n v="45716"/>
    <s v="C126"/>
    <s v="P022"/>
    <s v="S001"/>
    <x v="9"/>
    <x v="2"/>
    <x v="3"/>
    <n v="4"/>
    <n v="19.05"/>
    <n v="25.57"/>
    <n v="0.1"/>
    <n v="92.052000000000007"/>
    <x v="10"/>
    <n v="2025"/>
    <n v="26.08"/>
  </r>
  <r>
    <s v="T04398"/>
    <n v="45898"/>
    <s v="C006"/>
    <s v="P011"/>
    <s v="S004"/>
    <x v="17"/>
    <x v="1"/>
    <x v="1"/>
    <n v="5"/>
    <n v="190.67"/>
    <n v="248.57"/>
    <n v="0"/>
    <n v="1242.8499999999999"/>
    <x v="3"/>
    <n v="2025"/>
    <n v="289.5"/>
  </r>
  <r>
    <s v="T04399"/>
    <n v="45695"/>
    <s v="C194"/>
    <s v="P013"/>
    <s v="S004"/>
    <x v="21"/>
    <x v="0"/>
    <x v="1"/>
    <n v="3"/>
    <n v="675.1"/>
    <n v="1134.8"/>
    <n v="0"/>
    <n v="3404.3999999999996"/>
    <x v="10"/>
    <n v="2025"/>
    <n v="1379.1"/>
  </r>
  <r>
    <s v="T04400"/>
    <n v="45823"/>
    <s v="C079"/>
    <s v="P047"/>
    <s v="S002"/>
    <x v="28"/>
    <x v="1"/>
    <x v="2"/>
    <n v="5"/>
    <n v="722.74"/>
    <n v="1197.18"/>
    <n v="0"/>
    <n v="5985.9000000000005"/>
    <x v="0"/>
    <n v="2025"/>
    <n v="2372.2000000000003"/>
  </r>
  <r>
    <s v="T04401"/>
    <n v="45713"/>
    <s v="C053"/>
    <s v="P045"/>
    <s v="S005"/>
    <x v="8"/>
    <x v="2"/>
    <x v="2"/>
    <n v="4"/>
    <n v="1004.56"/>
    <n v="1879.08"/>
    <n v="0.15"/>
    <n v="6388.8719999999994"/>
    <x v="10"/>
    <n v="2025"/>
    <n v="3498.08"/>
  </r>
  <r>
    <s v="T04402"/>
    <n v="45605"/>
    <s v="C132"/>
    <s v="P016"/>
    <s v="S002"/>
    <x v="13"/>
    <x v="0"/>
    <x v="2"/>
    <n v="2"/>
    <n v="1451.16"/>
    <n v="1858.75"/>
    <n v="0.05"/>
    <n v="3531.625"/>
    <x v="1"/>
    <n v="2024"/>
    <n v="815.17999999999984"/>
  </r>
  <r>
    <s v="T04403"/>
    <n v="45773"/>
    <s v="C073"/>
    <s v="P027"/>
    <s v="S004"/>
    <x v="34"/>
    <x v="1"/>
    <x v="1"/>
    <n v="4"/>
    <n v="952.65"/>
    <n v="1272.23"/>
    <n v="0"/>
    <n v="5088.92"/>
    <x v="8"/>
    <n v="2025"/>
    <n v="1278.3200000000002"/>
  </r>
  <r>
    <s v="T04404"/>
    <n v="45342"/>
    <s v="C025"/>
    <s v="P033"/>
    <s v="S002"/>
    <x v="16"/>
    <x v="0"/>
    <x v="2"/>
    <n v="1"/>
    <n v="1329.15"/>
    <n v="1798.97"/>
    <n v="0"/>
    <n v="1798.97"/>
    <x v="10"/>
    <n v="2024"/>
    <n v="469.81999999999994"/>
  </r>
  <r>
    <s v="T04405"/>
    <n v="45217"/>
    <s v="C090"/>
    <s v="P002"/>
    <s v="S002"/>
    <x v="2"/>
    <x v="1"/>
    <x v="2"/>
    <n v="5"/>
    <n v="527.62"/>
    <n v="818.76"/>
    <n v="0.15"/>
    <n v="3479.73"/>
    <x v="6"/>
    <n v="2023"/>
    <n v="1455.6999999999998"/>
  </r>
  <r>
    <s v="T04406"/>
    <n v="45571"/>
    <s v="C048"/>
    <s v="P008"/>
    <s v="S005"/>
    <x v="48"/>
    <x v="0"/>
    <x v="2"/>
    <n v="2"/>
    <n v="70.59"/>
    <n v="109.78"/>
    <n v="0.15"/>
    <n v="186.626"/>
    <x v="6"/>
    <n v="2024"/>
    <n v="78.38"/>
  </r>
  <r>
    <s v="T04407"/>
    <n v="45589"/>
    <s v="C090"/>
    <s v="P009"/>
    <s v="S003"/>
    <x v="5"/>
    <x v="2"/>
    <x v="0"/>
    <n v="2"/>
    <n v="80.36"/>
    <n v="123.19"/>
    <n v="0"/>
    <n v="246.38"/>
    <x v="6"/>
    <n v="2024"/>
    <n v="85.66"/>
  </r>
  <r>
    <s v="T04408"/>
    <n v="45830"/>
    <s v="C018"/>
    <s v="P017"/>
    <s v="S002"/>
    <x v="43"/>
    <x v="1"/>
    <x v="2"/>
    <n v="2"/>
    <n v="833.52"/>
    <n v="1246.1099999999999"/>
    <n v="0"/>
    <n v="2492.2199999999998"/>
    <x v="0"/>
    <n v="2025"/>
    <n v="825.17999999999984"/>
  </r>
  <r>
    <s v="T04409"/>
    <n v="45652"/>
    <s v="C186"/>
    <s v="P018"/>
    <s v="S003"/>
    <x v="19"/>
    <x v="1"/>
    <x v="0"/>
    <n v="4"/>
    <n v="703.83"/>
    <n v="1079.8900000000001"/>
    <n v="0.15"/>
    <n v="3671.6260000000002"/>
    <x v="7"/>
    <n v="2024"/>
    <n v="1504.2400000000002"/>
  </r>
  <r>
    <s v="T04410"/>
    <n v="45570"/>
    <s v="C002"/>
    <s v="P029"/>
    <s v="S003"/>
    <x v="47"/>
    <x v="0"/>
    <x v="0"/>
    <n v="3"/>
    <n v="988.31"/>
    <n v="1485.05"/>
    <n v="0"/>
    <n v="4455.1499999999996"/>
    <x v="6"/>
    <n v="2024"/>
    <n v="1490.22"/>
  </r>
  <r>
    <s v="T04411"/>
    <n v="45748"/>
    <s v="C015"/>
    <s v="P015"/>
    <s v="S004"/>
    <x v="40"/>
    <x v="0"/>
    <x v="1"/>
    <n v="5"/>
    <n v="187.6"/>
    <n v="270.45"/>
    <n v="0.1"/>
    <n v="1217.0250000000001"/>
    <x v="8"/>
    <n v="2025"/>
    <n v="414.25"/>
  </r>
  <r>
    <s v="T04412"/>
    <n v="45905"/>
    <s v="C145"/>
    <s v="P027"/>
    <s v="S002"/>
    <x v="34"/>
    <x v="1"/>
    <x v="2"/>
    <n v="2"/>
    <n v="952.65"/>
    <n v="1272.23"/>
    <n v="0.1"/>
    <n v="2290.0140000000001"/>
    <x v="5"/>
    <n v="2025"/>
    <n v="639.16000000000008"/>
  </r>
  <r>
    <s v="T04413"/>
    <n v="45291"/>
    <s v="C200"/>
    <s v="P008"/>
    <s v="S002"/>
    <x v="48"/>
    <x v="0"/>
    <x v="2"/>
    <n v="5"/>
    <n v="70.59"/>
    <n v="109.78"/>
    <n v="0"/>
    <n v="548.9"/>
    <x v="7"/>
    <n v="2023"/>
    <n v="195.95"/>
  </r>
  <r>
    <s v="T04414"/>
    <n v="45701"/>
    <s v="C160"/>
    <s v="P004"/>
    <s v="S004"/>
    <x v="49"/>
    <x v="0"/>
    <x v="1"/>
    <n v="5"/>
    <n v="1363.52"/>
    <n v="1853.77"/>
    <n v="0.1"/>
    <n v="8341.9650000000001"/>
    <x v="10"/>
    <n v="2025"/>
    <n v="2451.25"/>
  </r>
  <r>
    <s v="T04415"/>
    <n v="45538"/>
    <s v="C163"/>
    <s v="P020"/>
    <s v="S002"/>
    <x v="24"/>
    <x v="0"/>
    <x v="2"/>
    <n v="2"/>
    <n v="242.98"/>
    <n v="323.92"/>
    <n v="0.1"/>
    <n v="583.05600000000004"/>
    <x v="5"/>
    <n v="2024"/>
    <n v="161.88000000000005"/>
  </r>
  <r>
    <s v="T04416"/>
    <n v="45249"/>
    <s v="C008"/>
    <s v="P003"/>
    <s v="S005"/>
    <x v="46"/>
    <x v="0"/>
    <x v="2"/>
    <n v="5"/>
    <n v="169.03"/>
    <n v="337.63"/>
    <n v="0.15"/>
    <n v="1434.9275"/>
    <x v="1"/>
    <n v="2023"/>
    <n v="843"/>
  </r>
  <r>
    <s v="T04417"/>
    <n v="45525"/>
    <s v="C191"/>
    <s v="P001"/>
    <s v="S004"/>
    <x v="31"/>
    <x v="1"/>
    <x v="1"/>
    <n v="3"/>
    <n v="1323.38"/>
    <n v="1673.69"/>
    <n v="0.15"/>
    <n v="4267.9094999999998"/>
    <x v="3"/>
    <n v="2024"/>
    <n v="1050.9299999999998"/>
  </r>
  <r>
    <s v="T04418"/>
    <n v="45440"/>
    <s v="C047"/>
    <s v="P028"/>
    <s v="S002"/>
    <x v="25"/>
    <x v="1"/>
    <x v="2"/>
    <n v="3"/>
    <n v="363.33"/>
    <n v="673.78"/>
    <n v="0"/>
    <n v="2021.34"/>
    <x v="4"/>
    <n v="2024"/>
    <n v="931.34999999999991"/>
  </r>
  <r>
    <s v="T04419"/>
    <n v="45600"/>
    <s v="C077"/>
    <s v="P004"/>
    <s v="S002"/>
    <x v="49"/>
    <x v="0"/>
    <x v="2"/>
    <n v="2"/>
    <n v="1363.52"/>
    <n v="1853.77"/>
    <n v="0.1"/>
    <n v="3336.7860000000001"/>
    <x v="1"/>
    <n v="2024"/>
    <n v="980.5"/>
  </r>
  <r>
    <s v="T04420"/>
    <n v="45773"/>
    <s v="C068"/>
    <s v="P035"/>
    <s v="S002"/>
    <x v="7"/>
    <x v="1"/>
    <x v="2"/>
    <n v="2"/>
    <n v="1195.6300000000001"/>
    <n v="1562.43"/>
    <n v="0.15"/>
    <n v="2656.1309999999999"/>
    <x v="8"/>
    <n v="2025"/>
    <n v="733.59999999999991"/>
  </r>
  <r>
    <s v="T04421"/>
    <n v="45271"/>
    <s v="C028"/>
    <s v="P029"/>
    <s v="S005"/>
    <x v="47"/>
    <x v="0"/>
    <x v="2"/>
    <n v="5"/>
    <n v="988.31"/>
    <n v="1485.05"/>
    <n v="0"/>
    <n v="7425.25"/>
    <x v="7"/>
    <n v="2023"/>
    <n v="2483.6999999999998"/>
  </r>
  <r>
    <s v="T04422"/>
    <n v="45690"/>
    <s v="C050"/>
    <s v="P021"/>
    <s v="S003"/>
    <x v="23"/>
    <x v="2"/>
    <x v="0"/>
    <n v="4"/>
    <n v="977.09"/>
    <n v="1227.24"/>
    <n v="0.15"/>
    <n v="4172.616"/>
    <x v="10"/>
    <n v="2025"/>
    <n v="1000.5999999999999"/>
  </r>
  <r>
    <s v="T04423"/>
    <n v="45836"/>
    <s v="C177"/>
    <s v="P039"/>
    <s v="S004"/>
    <x v="22"/>
    <x v="0"/>
    <x v="1"/>
    <n v="2"/>
    <n v="398.25"/>
    <n v="540.94000000000005"/>
    <n v="0"/>
    <n v="1081.8800000000001"/>
    <x v="0"/>
    <n v="2025"/>
    <n v="285.38000000000011"/>
  </r>
  <r>
    <s v="T04424"/>
    <n v="45873"/>
    <s v="C004"/>
    <s v="P050"/>
    <s v="S002"/>
    <x v="3"/>
    <x v="0"/>
    <x v="2"/>
    <n v="5"/>
    <n v="775.07"/>
    <n v="1044.6400000000001"/>
    <n v="0.15"/>
    <n v="4439.72"/>
    <x v="3"/>
    <n v="2025"/>
    <n v="1347.8500000000004"/>
  </r>
  <r>
    <s v="T04425"/>
    <n v="45611"/>
    <s v="C178"/>
    <s v="P033"/>
    <s v="S002"/>
    <x v="16"/>
    <x v="0"/>
    <x v="2"/>
    <n v="1"/>
    <n v="1329.15"/>
    <n v="1798.97"/>
    <n v="0.05"/>
    <n v="1709.0214999999998"/>
    <x v="1"/>
    <n v="2024"/>
    <n v="469.81999999999994"/>
  </r>
  <r>
    <s v="T04426"/>
    <n v="45880"/>
    <s v="C009"/>
    <s v="P006"/>
    <s v="S005"/>
    <x v="35"/>
    <x v="2"/>
    <x v="2"/>
    <n v="3"/>
    <n v="187.34"/>
    <n v="318.05"/>
    <n v="0.05"/>
    <n v="906.4425"/>
    <x v="3"/>
    <n v="2025"/>
    <n v="392.13"/>
  </r>
  <r>
    <s v="T04427"/>
    <n v="45611"/>
    <s v="C107"/>
    <s v="P028"/>
    <s v="S002"/>
    <x v="25"/>
    <x v="1"/>
    <x v="2"/>
    <n v="1"/>
    <n v="363.33"/>
    <n v="673.78"/>
    <n v="0.1"/>
    <n v="606.40200000000004"/>
    <x v="1"/>
    <n v="2024"/>
    <n v="310.45"/>
  </r>
  <r>
    <s v="T04428"/>
    <n v="45333"/>
    <s v="C105"/>
    <s v="P013"/>
    <s v="S005"/>
    <x v="21"/>
    <x v="0"/>
    <x v="2"/>
    <n v="5"/>
    <n v="675.1"/>
    <n v="1134.8"/>
    <n v="0"/>
    <n v="5674"/>
    <x v="10"/>
    <n v="2024"/>
    <n v="2298.4999999999995"/>
  </r>
  <r>
    <s v="T04429"/>
    <n v="45617"/>
    <s v="C087"/>
    <s v="P050"/>
    <s v="S004"/>
    <x v="3"/>
    <x v="0"/>
    <x v="1"/>
    <n v="4"/>
    <n v="775.07"/>
    <n v="1044.6400000000001"/>
    <n v="0.1"/>
    <n v="3760.7040000000006"/>
    <x v="1"/>
    <n v="2024"/>
    <n v="1078.2800000000002"/>
  </r>
  <r>
    <s v="T04430"/>
    <n v="45895"/>
    <s v="C016"/>
    <s v="P009"/>
    <s v="S001"/>
    <x v="5"/>
    <x v="2"/>
    <x v="3"/>
    <n v="4"/>
    <n v="80.36"/>
    <n v="123.19"/>
    <n v="0.05"/>
    <n v="468.12199999999996"/>
    <x v="3"/>
    <n v="2025"/>
    <n v="171.32"/>
  </r>
  <r>
    <s v="T04431"/>
    <n v="45275"/>
    <s v="C086"/>
    <s v="P028"/>
    <s v="S005"/>
    <x v="25"/>
    <x v="1"/>
    <x v="2"/>
    <n v="1"/>
    <n v="363.33"/>
    <n v="673.78"/>
    <n v="0"/>
    <n v="673.78"/>
    <x v="7"/>
    <n v="2023"/>
    <n v="310.45"/>
  </r>
  <r>
    <s v="T04432"/>
    <n v="45469"/>
    <s v="C056"/>
    <s v="P042"/>
    <s v="S005"/>
    <x v="10"/>
    <x v="0"/>
    <x v="2"/>
    <n v="4"/>
    <n v="316.63"/>
    <n v="453.62"/>
    <n v="0"/>
    <n v="1814.48"/>
    <x v="0"/>
    <n v="2024"/>
    <n v="547.96"/>
  </r>
  <r>
    <s v="T04433"/>
    <n v="45512"/>
    <s v="C193"/>
    <s v="P040"/>
    <s v="S001"/>
    <x v="37"/>
    <x v="1"/>
    <x v="3"/>
    <n v="4"/>
    <n v="1322.44"/>
    <n v="1745.61"/>
    <n v="0.05"/>
    <n v="6633.3179999999993"/>
    <x v="3"/>
    <n v="2024"/>
    <n v="1692.6799999999994"/>
  </r>
  <r>
    <s v="T04434"/>
    <n v="45530"/>
    <s v="C024"/>
    <s v="P031"/>
    <s v="S001"/>
    <x v="39"/>
    <x v="2"/>
    <x v="3"/>
    <n v="2"/>
    <n v="822.2"/>
    <n v="1095.72"/>
    <n v="0.15"/>
    <n v="1862.7239999999999"/>
    <x v="3"/>
    <n v="2024"/>
    <n v="547.04"/>
  </r>
  <r>
    <s v="T04435"/>
    <n v="45895"/>
    <s v="C191"/>
    <s v="P016"/>
    <s v="S005"/>
    <x v="13"/>
    <x v="0"/>
    <x v="2"/>
    <n v="4"/>
    <n v="1451.16"/>
    <n v="1858.75"/>
    <n v="0"/>
    <n v="7435"/>
    <x v="3"/>
    <n v="2025"/>
    <n v="1630.3599999999997"/>
  </r>
  <r>
    <s v="T04436"/>
    <n v="45275"/>
    <s v="C127"/>
    <s v="P003"/>
    <s v="S002"/>
    <x v="46"/>
    <x v="0"/>
    <x v="2"/>
    <n v="2"/>
    <n v="169.03"/>
    <n v="337.63"/>
    <n v="0"/>
    <n v="675.26"/>
    <x v="7"/>
    <n v="2023"/>
    <n v="337.2"/>
  </r>
  <r>
    <s v="T04437"/>
    <n v="45463"/>
    <s v="C065"/>
    <s v="P004"/>
    <s v="S003"/>
    <x v="49"/>
    <x v="0"/>
    <x v="0"/>
    <n v="3"/>
    <n v="1363.52"/>
    <n v="1853.77"/>
    <n v="0.15"/>
    <n v="4727.1134999999995"/>
    <x v="0"/>
    <n v="2024"/>
    <n v="1470.75"/>
  </r>
  <r>
    <s v="T04438"/>
    <n v="45472"/>
    <s v="C127"/>
    <s v="P017"/>
    <s v="S001"/>
    <x v="43"/>
    <x v="1"/>
    <x v="3"/>
    <n v="5"/>
    <n v="833.52"/>
    <n v="1246.1099999999999"/>
    <n v="0.05"/>
    <n v="5919.0224999999991"/>
    <x v="0"/>
    <n v="2024"/>
    <n v="2062.9499999999998"/>
  </r>
  <r>
    <s v="T04439"/>
    <n v="45790"/>
    <s v="C122"/>
    <s v="P027"/>
    <s v="S001"/>
    <x v="34"/>
    <x v="1"/>
    <x v="3"/>
    <n v="4"/>
    <n v="952.65"/>
    <n v="1272.23"/>
    <n v="0.1"/>
    <n v="4580.0280000000002"/>
    <x v="4"/>
    <n v="2025"/>
    <n v="1278.3200000000002"/>
  </r>
  <r>
    <s v="T04440"/>
    <n v="45825"/>
    <s v="C063"/>
    <s v="P045"/>
    <s v="S004"/>
    <x v="8"/>
    <x v="2"/>
    <x v="1"/>
    <n v="1"/>
    <n v="1004.56"/>
    <n v="1879.08"/>
    <n v="0.05"/>
    <n v="1785.1259999999997"/>
    <x v="0"/>
    <n v="2025"/>
    <n v="874.52"/>
  </r>
  <r>
    <s v="T04441"/>
    <n v="45278"/>
    <s v="C195"/>
    <s v="P010"/>
    <s v="S003"/>
    <x v="36"/>
    <x v="1"/>
    <x v="0"/>
    <n v="3"/>
    <n v="838.95"/>
    <n v="1194.1199999999999"/>
    <n v="0.05"/>
    <n v="3403.2419999999997"/>
    <x v="7"/>
    <n v="2023"/>
    <n v="1065.5099999999995"/>
  </r>
  <r>
    <s v="T04442"/>
    <n v="45521"/>
    <s v="C093"/>
    <s v="P041"/>
    <s v="S002"/>
    <x v="30"/>
    <x v="1"/>
    <x v="2"/>
    <n v="1"/>
    <n v="1043.29"/>
    <n v="1635.01"/>
    <n v="0.15"/>
    <n v="1389.7584999999999"/>
    <x v="3"/>
    <n v="2024"/>
    <n v="591.72"/>
  </r>
  <r>
    <s v="T04443"/>
    <n v="45283"/>
    <s v="C037"/>
    <s v="P039"/>
    <s v="S003"/>
    <x v="22"/>
    <x v="0"/>
    <x v="0"/>
    <n v="2"/>
    <n v="398.25"/>
    <n v="540.94000000000005"/>
    <n v="0.05"/>
    <n v="1027.7860000000001"/>
    <x v="7"/>
    <n v="2023"/>
    <n v="285.38000000000011"/>
  </r>
  <r>
    <s v="T04444"/>
    <n v="45249"/>
    <s v="C194"/>
    <s v="P008"/>
    <s v="S001"/>
    <x v="48"/>
    <x v="0"/>
    <x v="3"/>
    <n v="2"/>
    <n v="70.59"/>
    <n v="109.78"/>
    <n v="0"/>
    <n v="219.56"/>
    <x v="1"/>
    <n v="2023"/>
    <n v="78.38"/>
  </r>
  <r>
    <s v="T04445"/>
    <n v="45599"/>
    <s v="C079"/>
    <s v="P049"/>
    <s v="S004"/>
    <x v="29"/>
    <x v="0"/>
    <x v="1"/>
    <n v="4"/>
    <n v="199.3"/>
    <n v="388.26"/>
    <n v="0.05"/>
    <n v="1475.3879999999999"/>
    <x v="1"/>
    <n v="2024"/>
    <n v="755.83999999999992"/>
  </r>
  <r>
    <s v="T04446"/>
    <n v="45322"/>
    <s v="C158"/>
    <s v="P043"/>
    <s v="S001"/>
    <x v="45"/>
    <x v="0"/>
    <x v="3"/>
    <n v="2"/>
    <n v="293.95999999999998"/>
    <n v="564.41999999999996"/>
    <n v="0.05"/>
    <n v="1072.3979999999999"/>
    <x v="9"/>
    <n v="2024"/>
    <n v="540.91999999999996"/>
  </r>
  <r>
    <s v="T04447"/>
    <n v="45758"/>
    <s v="C165"/>
    <s v="P049"/>
    <s v="S003"/>
    <x v="29"/>
    <x v="0"/>
    <x v="0"/>
    <n v="3"/>
    <n v="199.3"/>
    <n v="388.26"/>
    <n v="0"/>
    <n v="1164.78"/>
    <x v="8"/>
    <n v="2025"/>
    <n v="566.87999999999988"/>
  </r>
  <r>
    <s v="T04448"/>
    <n v="45392"/>
    <s v="C034"/>
    <s v="P014"/>
    <s v="S004"/>
    <x v="0"/>
    <x v="0"/>
    <x v="1"/>
    <n v="4"/>
    <n v="797.94"/>
    <n v="1342.75"/>
    <n v="0"/>
    <n v="5371"/>
    <x v="8"/>
    <n v="2024"/>
    <n v="2179.2399999999998"/>
  </r>
  <r>
    <s v="T04449"/>
    <n v="45434"/>
    <s v="C155"/>
    <s v="P032"/>
    <s v="S003"/>
    <x v="44"/>
    <x v="2"/>
    <x v="0"/>
    <n v="5"/>
    <n v="164.01"/>
    <n v="304.70999999999998"/>
    <n v="0"/>
    <n v="1523.55"/>
    <x v="4"/>
    <n v="2024"/>
    <n v="703.5"/>
  </r>
  <r>
    <s v="T04450"/>
    <n v="45621"/>
    <s v="C070"/>
    <s v="P036"/>
    <s v="S003"/>
    <x v="4"/>
    <x v="0"/>
    <x v="0"/>
    <n v="3"/>
    <n v="1167.73"/>
    <n v="1501.46"/>
    <n v="0.1"/>
    <n v="4053.942"/>
    <x v="1"/>
    <n v="2024"/>
    <n v="1001.19"/>
  </r>
  <r>
    <s v="T04451"/>
    <n v="45676"/>
    <s v="C098"/>
    <s v="P020"/>
    <s v="S001"/>
    <x v="24"/>
    <x v="0"/>
    <x v="3"/>
    <n v="2"/>
    <n v="242.98"/>
    <n v="323.92"/>
    <n v="0"/>
    <n v="647.84"/>
    <x v="9"/>
    <n v="2025"/>
    <n v="161.88000000000005"/>
  </r>
  <r>
    <s v="T04452"/>
    <n v="45421"/>
    <s v="C148"/>
    <s v="P033"/>
    <s v="S001"/>
    <x v="16"/>
    <x v="0"/>
    <x v="3"/>
    <n v="3"/>
    <n v="1329.15"/>
    <n v="1798.97"/>
    <n v="0"/>
    <n v="5396.91"/>
    <x v="4"/>
    <n v="2024"/>
    <n v="1409.4599999999998"/>
  </r>
  <r>
    <s v="T04453"/>
    <n v="45770"/>
    <s v="C111"/>
    <s v="P009"/>
    <s v="S005"/>
    <x v="5"/>
    <x v="2"/>
    <x v="2"/>
    <n v="4"/>
    <n v="80.36"/>
    <n v="123.19"/>
    <n v="0.1"/>
    <n v="443.48399999999998"/>
    <x v="8"/>
    <n v="2025"/>
    <n v="171.32"/>
  </r>
  <r>
    <s v="T04454"/>
    <n v="45318"/>
    <s v="C066"/>
    <s v="P032"/>
    <s v="S004"/>
    <x v="44"/>
    <x v="2"/>
    <x v="1"/>
    <n v="5"/>
    <n v="164.01"/>
    <n v="304.70999999999998"/>
    <n v="0.15"/>
    <n v="1295.0174999999999"/>
    <x v="9"/>
    <n v="2024"/>
    <n v="703.5"/>
  </r>
  <r>
    <s v="T04455"/>
    <n v="45506"/>
    <s v="C033"/>
    <s v="P007"/>
    <s v="S002"/>
    <x v="18"/>
    <x v="1"/>
    <x v="2"/>
    <n v="4"/>
    <n v="764.02"/>
    <n v="1474.12"/>
    <n v="0.15"/>
    <n v="5012.0079999999998"/>
    <x v="3"/>
    <n v="2024"/>
    <n v="2840.3999999999996"/>
  </r>
  <r>
    <s v="T04456"/>
    <n v="45203"/>
    <s v="C003"/>
    <s v="P024"/>
    <s v="S005"/>
    <x v="14"/>
    <x v="1"/>
    <x v="2"/>
    <n v="5"/>
    <n v="813.07"/>
    <n v="1487.41"/>
    <n v="0.1"/>
    <n v="6693.3450000000003"/>
    <x v="6"/>
    <n v="2023"/>
    <n v="3371.7000000000003"/>
  </r>
  <r>
    <s v="T04457"/>
    <n v="45302"/>
    <s v="C117"/>
    <s v="P007"/>
    <s v="S003"/>
    <x v="18"/>
    <x v="1"/>
    <x v="0"/>
    <n v="1"/>
    <n v="764.02"/>
    <n v="1474.12"/>
    <n v="0.05"/>
    <n v="1400.4139999999998"/>
    <x v="9"/>
    <n v="2024"/>
    <n v="710.09999999999991"/>
  </r>
  <r>
    <s v="T04458"/>
    <n v="45240"/>
    <s v="C169"/>
    <s v="P004"/>
    <s v="S005"/>
    <x v="49"/>
    <x v="0"/>
    <x v="2"/>
    <n v="1"/>
    <n v="1363.52"/>
    <n v="1853.77"/>
    <n v="0"/>
    <n v="1853.77"/>
    <x v="1"/>
    <n v="2023"/>
    <n v="490.25"/>
  </r>
  <r>
    <s v="T04459"/>
    <n v="45688"/>
    <s v="C126"/>
    <s v="P019"/>
    <s v="S003"/>
    <x v="26"/>
    <x v="1"/>
    <x v="0"/>
    <n v="5"/>
    <n v="1346.48"/>
    <n v="1762.92"/>
    <n v="0.05"/>
    <n v="8373.8700000000008"/>
    <x v="9"/>
    <n v="2025"/>
    <n v="2082.2000000000003"/>
  </r>
  <r>
    <s v="T04460"/>
    <n v="45793"/>
    <s v="C112"/>
    <s v="P028"/>
    <s v="S003"/>
    <x v="25"/>
    <x v="1"/>
    <x v="0"/>
    <n v="1"/>
    <n v="363.33"/>
    <n v="673.78"/>
    <n v="0"/>
    <n v="673.78"/>
    <x v="4"/>
    <n v="2025"/>
    <n v="310.45"/>
  </r>
  <r>
    <s v="T04461"/>
    <n v="45814"/>
    <s v="C147"/>
    <s v="P023"/>
    <s v="S005"/>
    <x v="20"/>
    <x v="0"/>
    <x v="2"/>
    <n v="2"/>
    <n v="1014.91"/>
    <n v="1878.47"/>
    <n v="0.15"/>
    <n v="3193.3989999999999"/>
    <x v="0"/>
    <n v="2025"/>
    <n v="1727.1200000000001"/>
  </r>
  <r>
    <s v="T04462"/>
    <n v="45825"/>
    <s v="C051"/>
    <s v="P034"/>
    <s v="S003"/>
    <x v="12"/>
    <x v="1"/>
    <x v="0"/>
    <n v="2"/>
    <n v="246.07"/>
    <n v="428.05"/>
    <n v="0.1"/>
    <n v="770.49"/>
    <x v="0"/>
    <n v="2025"/>
    <n v="363.96000000000004"/>
  </r>
  <r>
    <s v="T04463"/>
    <n v="45651"/>
    <s v="C131"/>
    <s v="P011"/>
    <s v="S004"/>
    <x v="17"/>
    <x v="1"/>
    <x v="1"/>
    <n v="3"/>
    <n v="190.67"/>
    <n v="248.57"/>
    <n v="0.15"/>
    <n v="633.85350000000005"/>
    <x v="7"/>
    <n v="2024"/>
    <n v="173.70000000000002"/>
  </r>
  <r>
    <s v="T04464"/>
    <n v="45743"/>
    <s v="C130"/>
    <s v="P045"/>
    <s v="S002"/>
    <x v="8"/>
    <x v="2"/>
    <x v="2"/>
    <n v="1"/>
    <n v="1004.56"/>
    <n v="1879.08"/>
    <n v="0.05"/>
    <n v="1785.1259999999997"/>
    <x v="2"/>
    <n v="2025"/>
    <n v="874.52"/>
  </r>
  <r>
    <s v="T04465"/>
    <n v="45206"/>
    <s v="C082"/>
    <s v="P033"/>
    <s v="S003"/>
    <x v="16"/>
    <x v="0"/>
    <x v="0"/>
    <n v="4"/>
    <n v="1329.15"/>
    <n v="1798.97"/>
    <n v="0.05"/>
    <n v="6836.0859999999993"/>
    <x v="6"/>
    <n v="2023"/>
    <n v="1879.2799999999997"/>
  </r>
  <r>
    <s v="T04466"/>
    <n v="45823"/>
    <s v="C183"/>
    <s v="P001"/>
    <s v="S001"/>
    <x v="31"/>
    <x v="1"/>
    <x v="3"/>
    <n v="2"/>
    <n v="1323.38"/>
    <n v="1673.69"/>
    <n v="0"/>
    <n v="3347.38"/>
    <x v="0"/>
    <n v="2025"/>
    <n v="700.61999999999989"/>
  </r>
  <r>
    <s v="T04467"/>
    <n v="45569"/>
    <s v="C052"/>
    <s v="P034"/>
    <s v="S004"/>
    <x v="12"/>
    <x v="1"/>
    <x v="1"/>
    <n v="2"/>
    <n v="246.07"/>
    <n v="428.05"/>
    <n v="0"/>
    <n v="856.1"/>
    <x v="6"/>
    <n v="2024"/>
    <n v="363.96000000000004"/>
  </r>
  <r>
    <s v="T04468"/>
    <n v="45601"/>
    <s v="C085"/>
    <s v="P015"/>
    <s v="S001"/>
    <x v="40"/>
    <x v="0"/>
    <x v="3"/>
    <n v="2"/>
    <n v="187.6"/>
    <n v="270.45"/>
    <n v="0.05"/>
    <n v="513.8549999999999"/>
    <x v="1"/>
    <n v="2024"/>
    <n v="165.7"/>
  </r>
  <r>
    <s v="T04469"/>
    <n v="45319"/>
    <s v="C016"/>
    <s v="P013"/>
    <s v="S001"/>
    <x v="21"/>
    <x v="0"/>
    <x v="3"/>
    <n v="1"/>
    <n v="675.1"/>
    <n v="1134.8"/>
    <n v="0.15"/>
    <n v="964.57999999999993"/>
    <x v="9"/>
    <n v="2024"/>
    <n v="459.69999999999993"/>
  </r>
  <r>
    <s v="T04470"/>
    <n v="45809"/>
    <s v="C075"/>
    <s v="P036"/>
    <s v="S004"/>
    <x v="4"/>
    <x v="0"/>
    <x v="1"/>
    <n v="4"/>
    <n v="1167.73"/>
    <n v="1501.46"/>
    <n v="0.05"/>
    <n v="5705.5479999999998"/>
    <x v="0"/>
    <n v="2025"/>
    <n v="1334.92"/>
  </r>
  <r>
    <s v="T04471"/>
    <n v="45536"/>
    <s v="C157"/>
    <s v="P013"/>
    <s v="S001"/>
    <x v="21"/>
    <x v="0"/>
    <x v="3"/>
    <n v="1"/>
    <n v="675.1"/>
    <n v="1134.8"/>
    <n v="0"/>
    <n v="1134.8"/>
    <x v="5"/>
    <n v="2024"/>
    <n v="459.69999999999993"/>
  </r>
  <r>
    <s v="T04472"/>
    <n v="45348"/>
    <s v="C065"/>
    <s v="P034"/>
    <s v="S001"/>
    <x v="12"/>
    <x v="1"/>
    <x v="3"/>
    <n v="4"/>
    <n v="246.07"/>
    <n v="428.05"/>
    <n v="0"/>
    <n v="1712.2"/>
    <x v="10"/>
    <n v="2024"/>
    <n v="727.92000000000007"/>
  </r>
  <r>
    <s v="T04473"/>
    <n v="45625"/>
    <s v="C149"/>
    <s v="P025"/>
    <s v="S001"/>
    <x v="33"/>
    <x v="0"/>
    <x v="3"/>
    <n v="4"/>
    <n v="258.72000000000003"/>
    <n v="429.15"/>
    <n v="0.05"/>
    <n v="1630.7699999999998"/>
    <x v="1"/>
    <n v="2024"/>
    <n v="681.7199999999998"/>
  </r>
  <r>
    <s v="T04474"/>
    <n v="45375"/>
    <s v="C036"/>
    <s v="P043"/>
    <s v="S004"/>
    <x v="45"/>
    <x v="0"/>
    <x v="1"/>
    <n v="2"/>
    <n v="293.95999999999998"/>
    <n v="564.41999999999996"/>
    <n v="0.15"/>
    <n v="959.5139999999999"/>
    <x v="2"/>
    <n v="2024"/>
    <n v="540.91999999999996"/>
  </r>
  <r>
    <s v="T04475"/>
    <n v="45694"/>
    <s v="C190"/>
    <s v="P001"/>
    <s v="S005"/>
    <x v="31"/>
    <x v="1"/>
    <x v="2"/>
    <n v="1"/>
    <n v="1323.38"/>
    <n v="1673.69"/>
    <n v="0.15"/>
    <n v="1422.6365000000001"/>
    <x v="10"/>
    <n v="2025"/>
    <n v="350.30999999999995"/>
  </r>
  <r>
    <s v="T04476"/>
    <n v="45872"/>
    <s v="C139"/>
    <s v="P017"/>
    <s v="S003"/>
    <x v="43"/>
    <x v="1"/>
    <x v="0"/>
    <n v="3"/>
    <n v="833.52"/>
    <n v="1246.1099999999999"/>
    <n v="0"/>
    <n v="3738.33"/>
    <x v="3"/>
    <n v="2025"/>
    <n v="1237.7699999999998"/>
  </r>
  <r>
    <s v="T04477"/>
    <n v="45814"/>
    <s v="C123"/>
    <s v="P047"/>
    <s v="S003"/>
    <x v="28"/>
    <x v="1"/>
    <x v="0"/>
    <n v="4"/>
    <n v="722.74"/>
    <n v="1197.18"/>
    <n v="0.05"/>
    <n v="4549.2839999999997"/>
    <x v="0"/>
    <n v="2025"/>
    <n v="1897.7600000000002"/>
  </r>
  <r>
    <s v="T04478"/>
    <n v="45637"/>
    <s v="C013"/>
    <s v="P025"/>
    <s v="S001"/>
    <x v="33"/>
    <x v="0"/>
    <x v="3"/>
    <n v="5"/>
    <n v="258.72000000000003"/>
    <n v="429.15"/>
    <n v="0.1"/>
    <n v="1931.175"/>
    <x v="7"/>
    <n v="2024"/>
    <n v="852.14999999999975"/>
  </r>
  <r>
    <s v="T04479"/>
    <n v="45616"/>
    <s v="C064"/>
    <s v="P027"/>
    <s v="S004"/>
    <x v="34"/>
    <x v="1"/>
    <x v="1"/>
    <n v="1"/>
    <n v="952.65"/>
    <n v="1272.23"/>
    <n v="0"/>
    <n v="1272.23"/>
    <x v="1"/>
    <n v="2024"/>
    <n v="319.58000000000004"/>
  </r>
  <r>
    <s v="T04480"/>
    <n v="45518"/>
    <s v="C115"/>
    <s v="P037"/>
    <s v="S001"/>
    <x v="27"/>
    <x v="1"/>
    <x v="3"/>
    <n v="1"/>
    <n v="1451.27"/>
    <n v="1952.65"/>
    <n v="0"/>
    <n v="1952.65"/>
    <x v="3"/>
    <n v="2024"/>
    <n v="501.38000000000011"/>
  </r>
  <r>
    <s v="T04481"/>
    <n v="45896"/>
    <s v="C024"/>
    <s v="P005"/>
    <s v="S005"/>
    <x v="6"/>
    <x v="0"/>
    <x v="2"/>
    <n v="5"/>
    <n v="1004.09"/>
    <n v="1396.22"/>
    <n v="0.1"/>
    <n v="6282.9900000000007"/>
    <x v="3"/>
    <n v="2025"/>
    <n v="1960.65"/>
  </r>
  <r>
    <s v="T04482"/>
    <n v="45322"/>
    <s v="C085"/>
    <s v="P035"/>
    <s v="S005"/>
    <x v="7"/>
    <x v="1"/>
    <x v="2"/>
    <n v="2"/>
    <n v="1195.6300000000001"/>
    <n v="1562.43"/>
    <n v="0.1"/>
    <n v="2812.3740000000003"/>
    <x v="9"/>
    <n v="2024"/>
    <n v="733.59999999999991"/>
  </r>
  <r>
    <s v="T04483"/>
    <n v="45646"/>
    <s v="C005"/>
    <s v="P038"/>
    <s v="S002"/>
    <x v="41"/>
    <x v="0"/>
    <x v="2"/>
    <n v="3"/>
    <n v="285.23"/>
    <n v="366.93"/>
    <n v="0"/>
    <n v="1100.79"/>
    <x v="7"/>
    <n v="2024"/>
    <n v="245.09999999999997"/>
  </r>
  <r>
    <s v="T04484"/>
    <n v="45477"/>
    <s v="C093"/>
    <s v="P031"/>
    <s v="S002"/>
    <x v="39"/>
    <x v="2"/>
    <x v="2"/>
    <n v="3"/>
    <n v="822.2"/>
    <n v="1095.72"/>
    <n v="0.05"/>
    <n v="3122.8019999999997"/>
    <x v="11"/>
    <n v="2024"/>
    <n v="820.56"/>
  </r>
  <r>
    <s v="T04485"/>
    <n v="45853"/>
    <s v="C106"/>
    <s v="P047"/>
    <s v="S004"/>
    <x v="28"/>
    <x v="1"/>
    <x v="1"/>
    <n v="1"/>
    <n v="722.74"/>
    <n v="1197.18"/>
    <n v="0.15"/>
    <n v="1017.6030000000001"/>
    <x v="11"/>
    <n v="2025"/>
    <n v="474.44000000000005"/>
  </r>
  <r>
    <s v="T04486"/>
    <n v="45351"/>
    <s v="C097"/>
    <s v="P024"/>
    <s v="S005"/>
    <x v="14"/>
    <x v="1"/>
    <x v="2"/>
    <n v="5"/>
    <n v="813.07"/>
    <n v="1487.41"/>
    <n v="0.1"/>
    <n v="6693.3450000000003"/>
    <x v="10"/>
    <n v="2024"/>
    <n v="3371.7000000000003"/>
  </r>
  <r>
    <s v="T04487"/>
    <n v="45403"/>
    <s v="C149"/>
    <s v="P019"/>
    <s v="S003"/>
    <x v="26"/>
    <x v="1"/>
    <x v="0"/>
    <n v="4"/>
    <n v="1346.48"/>
    <n v="1762.92"/>
    <n v="0.15"/>
    <n v="5993.9279999999999"/>
    <x v="8"/>
    <n v="2024"/>
    <n v="1665.7600000000002"/>
  </r>
  <r>
    <s v="T04488"/>
    <n v="45671"/>
    <s v="C038"/>
    <s v="P026"/>
    <s v="S001"/>
    <x v="15"/>
    <x v="2"/>
    <x v="3"/>
    <n v="1"/>
    <n v="584.4"/>
    <n v="1015.76"/>
    <n v="0"/>
    <n v="1015.76"/>
    <x v="9"/>
    <n v="2025"/>
    <n v="431.36"/>
  </r>
  <r>
    <s v="T04489"/>
    <n v="45524"/>
    <s v="C069"/>
    <s v="P008"/>
    <s v="S001"/>
    <x v="48"/>
    <x v="0"/>
    <x v="3"/>
    <n v="2"/>
    <n v="70.59"/>
    <n v="109.78"/>
    <n v="0"/>
    <n v="219.56"/>
    <x v="3"/>
    <n v="2024"/>
    <n v="78.38"/>
  </r>
  <r>
    <s v="T04490"/>
    <n v="45364"/>
    <s v="C036"/>
    <s v="P026"/>
    <s v="S002"/>
    <x v="15"/>
    <x v="2"/>
    <x v="2"/>
    <n v="5"/>
    <n v="584.4"/>
    <n v="1015.76"/>
    <n v="0.15"/>
    <n v="4316.9800000000005"/>
    <x v="2"/>
    <n v="2024"/>
    <n v="2156.8000000000002"/>
  </r>
  <r>
    <s v="T04491"/>
    <n v="45807"/>
    <s v="C001"/>
    <s v="P013"/>
    <s v="S002"/>
    <x v="21"/>
    <x v="0"/>
    <x v="2"/>
    <n v="4"/>
    <n v="675.1"/>
    <n v="1134.8"/>
    <n v="0.05"/>
    <n v="4312.24"/>
    <x v="4"/>
    <n v="2025"/>
    <n v="1838.7999999999997"/>
  </r>
  <r>
    <s v="T04492"/>
    <n v="45337"/>
    <s v="C136"/>
    <s v="P002"/>
    <s v="S003"/>
    <x v="2"/>
    <x v="1"/>
    <x v="0"/>
    <n v="5"/>
    <n v="527.62"/>
    <n v="818.76"/>
    <n v="0"/>
    <n v="4093.8"/>
    <x v="10"/>
    <n v="2024"/>
    <n v="1455.6999999999998"/>
  </r>
  <r>
    <s v="T04493"/>
    <n v="45844"/>
    <s v="C068"/>
    <s v="P042"/>
    <s v="S003"/>
    <x v="10"/>
    <x v="0"/>
    <x v="0"/>
    <n v="2"/>
    <n v="316.63"/>
    <n v="453.62"/>
    <n v="0.15"/>
    <n v="771.154"/>
    <x v="11"/>
    <n v="2025"/>
    <n v="273.98"/>
  </r>
  <r>
    <s v="T04494"/>
    <n v="45470"/>
    <s v="C092"/>
    <s v="P043"/>
    <s v="S002"/>
    <x v="45"/>
    <x v="0"/>
    <x v="2"/>
    <n v="4"/>
    <n v="293.95999999999998"/>
    <n v="564.41999999999996"/>
    <n v="0.1"/>
    <n v="2031.9119999999998"/>
    <x v="0"/>
    <n v="2024"/>
    <n v="1081.8399999999999"/>
  </r>
  <r>
    <s v="T04495"/>
    <n v="45187"/>
    <s v="C057"/>
    <s v="P034"/>
    <s v="S003"/>
    <x v="12"/>
    <x v="1"/>
    <x v="0"/>
    <n v="4"/>
    <n v="246.07"/>
    <n v="428.05"/>
    <n v="0"/>
    <n v="1712.2"/>
    <x v="5"/>
    <n v="2023"/>
    <n v="727.92000000000007"/>
  </r>
  <r>
    <s v="T04496"/>
    <n v="45301"/>
    <s v="C076"/>
    <s v="P002"/>
    <s v="S001"/>
    <x v="2"/>
    <x v="1"/>
    <x v="3"/>
    <n v="2"/>
    <n v="527.62"/>
    <n v="818.76"/>
    <n v="0"/>
    <n v="1637.52"/>
    <x v="9"/>
    <n v="2024"/>
    <n v="582.28"/>
  </r>
  <r>
    <s v="T04497"/>
    <n v="45368"/>
    <s v="C142"/>
    <s v="P025"/>
    <s v="S003"/>
    <x v="33"/>
    <x v="0"/>
    <x v="0"/>
    <n v="1"/>
    <n v="258.72000000000003"/>
    <n v="429.15"/>
    <n v="0"/>
    <n v="429.15"/>
    <x v="2"/>
    <n v="2024"/>
    <n v="170.42999999999995"/>
  </r>
  <r>
    <s v="T04498"/>
    <n v="45214"/>
    <s v="C018"/>
    <s v="P023"/>
    <s v="S002"/>
    <x v="20"/>
    <x v="0"/>
    <x v="2"/>
    <n v="3"/>
    <n v="1014.91"/>
    <n v="1878.47"/>
    <n v="0.1"/>
    <n v="5071.8689999999997"/>
    <x v="6"/>
    <n v="2023"/>
    <n v="2590.6800000000003"/>
  </r>
  <r>
    <s v="T04499"/>
    <n v="45749"/>
    <s v="C074"/>
    <s v="P037"/>
    <s v="S004"/>
    <x v="27"/>
    <x v="1"/>
    <x v="1"/>
    <n v="1"/>
    <n v="1451.27"/>
    <n v="1952.65"/>
    <n v="0"/>
    <n v="1952.65"/>
    <x v="8"/>
    <n v="2025"/>
    <n v="501.38000000000011"/>
  </r>
  <r>
    <s v="T04500"/>
    <n v="45717"/>
    <s v="C119"/>
    <s v="P045"/>
    <s v="S005"/>
    <x v="8"/>
    <x v="2"/>
    <x v="2"/>
    <n v="2"/>
    <n v="1004.56"/>
    <n v="1879.08"/>
    <n v="0.05"/>
    <n v="3570.2519999999995"/>
    <x v="2"/>
    <n v="2025"/>
    <n v="1749.04"/>
  </r>
  <r>
    <s v="T04501"/>
    <n v="45199"/>
    <s v="C068"/>
    <s v="P049"/>
    <s v="S004"/>
    <x v="29"/>
    <x v="0"/>
    <x v="1"/>
    <n v="4"/>
    <n v="199.3"/>
    <n v="388.26"/>
    <n v="0"/>
    <n v="1553.04"/>
    <x v="5"/>
    <n v="2023"/>
    <n v="755.83999999999992"/>
  </r>
  <r>
    <s v="T04502"/>
    <n v="45764"/>
    <s v="C022"/>
    <s v="P008"/>
    <s v="S002"/>
    <x v="48"/>
    <x v="0"/>
    <x v="2"/>
    <n v="5"/>
    <n v="70.59"/>
    <n v="109.78"/>
    <n v="0.05"/>
    <n v="521.45499999999993"/>
    <x v="8"/>
    <n v="2025"/>
    <n v="195.95"/>
  </r>
  <r>
    <s v="T04503"/>
    <n v="45731"/>
    <s v="C118"/>
    <s v="P006"/>
    <s v="S001"/>
    <x v="35"/>
    <x v="2"/>
    <x v="3"/>
    <n v="1"/>
    <n v="187.34"/>
    <n v="318.05"/>
    <n v="0"/>
    <n v="318.05"/>
    <x v="2"/>
    <n v="2025"/>
    <n v="130.71"/>
  </r>
  <r>
    <s v="T04504"/>
    <n v="45794"/>
    <s v="C052"/>
    <s v="P002"/>
    <s v="S002"/>
    <x v="2"/>
    <x v="1"/>
    <x v="2"/>
    <n v="5"/>
    <n v="527.62"/>
    <n v="818.76"/>
    <n v="0.15"/>
    <n v="3479.73"/>
    <x v="4"/>
    <n v="2025"/>
    <n v="1455.6999999999998"/>
  </r>
  <r>
    <s v="T04505"/>
    <n v="45630"/>
    <s v="C090"/>
    <s v="P029"/>
    <s v="S001"/>
    <x v="47"/>
    <x v="0"/>
    <x v="3"/>
    <n v="2"/>
    <n v="988.31"/>
    <n v="1485.05"/>
    <n v="0"/>
    <n v="2970.1"/>
    <x v="7"/>
    <n v="2024"/>
    <n v="993.48"/>
  </r>
  <r>
    <s v="T04506"/>
    <n v="45180"/>
    <s v="C137"/>
    <s v="P026"/>
    <s v="S003"/>
    <x v="15"/>
    <x v="2"/>
    <x v="0"/>
    <n v="1"/>
    <n v="584.4"/>
    <n v="1015.76"/>
    <n v="0.15"/>
    <n v="863.39599999999996"/>
    <x v="5"/>
    <n v="2023"/>
    <n v="431.36"/>
  </r>
  <r>
    <s v="T04507"/>
    <n v="45207"/>
    <s v="C112"/>
    <s v="P032"/>
    <s v="S003"/>
    <x v="44"/>
    <x v="2"/>
    <x v="0"/>
    <n v="2"/>
    <n v="164.01"/>
    <n v="304.70999999999998"/>
    <n v="0.1"/>
    <n v="548.47799999999995"/>
    <x v="6"/>
    <n v="2023"/>
    <n v="281.39999999999998"/>
  </r>
  <r>
    <s v="T04508"/>
    <n v="45650"/>
    <s v="C098"/>
    <s v="P018"/>
    <s v="S001"/>
    <x v="19"/>
    <x v="1"/>
    <x v="3"/>
    <n v="3"/>
    <n v="703.83"/>
    <n v="1079.8900000000001"/>
    <n v="0.05"/>
    <n v="3077.6864999999998"/>
    <x v="7"/>
    <n v="2024"/>
    <n v="1128.1800000000003"/>
  </r>
  <r>
    <s v="T04509"/>
    <n v="45643"/>
    <s v="C113"/>
    <s v="P035"/>
    <s v="S004"/>
    <x v="7"/>
    <x v="1"/>
    <x v="1"/>
    <n v="2"/>
    <n v="1195.6300000000001"/>
    <n v="1562.43"/>
    <n v="0.1"/>
    <n v="2812.3740000000003"/>
    <x v="7"/>
    <n v="2024"/>
    <n v="733.59999999999991"/>
  </r>
  <r>
    <s v="T04510"/>
    <n v="45544"/>
    <s v="C007"/>
    <s v="P038"/>
    <s v="S001"/>
    <x v="41"/>
    <x v="0"/>
    <x v="3"/>
    <n v="5"/>
    <n v="285.23"/>
    <n v="366.93"/>
    <n v="0"/>
    <n v="1834.65"/>
    <x v="5"/>
    <n v="2024"/>
    <n v="408.49999999999994"/>
  </r>
  <r>
    <s v="T04511"/>
    <n v="45731"/>
    <s v="C061"/>
    <s v="P031"/>
    <s v="S001"/>
    <x v="39"/>
    <x v="2"/>
    <x v="3"/>
    <n v="3"/>
    <n v="822.2"/>
    <n v="1095.72"/>
    <n v="0.15"/>
    <n v="2794.0859999999998"/>
    <x v="2"/>
    <n v="2025"/>
    <n v="820.56"/>
  </r>
  <r>
    <s v="T04512"/>
    <n v="45193"/>
    <s v="C188"/>
    <s v="P026"/>
    <s v="S003"/>
    <x v="15"/>
    <x v="2"/>
    <x v="0"/>
    <n v="4"/>
    <n v="584.4"/>
    <n v="1015.76"/>
    <n v="0.05"/>
    <n v="3859.8879999999999"/>
    <x v="5"/>
    <n v="2023"/>
    <n v="1725.44"/>
  </r>
  <r>
    <s v="T04513"/>
    <n v="45271"/>
    <s v="C061"/>
    <s v="P046"/>
    <s v="S003"/>
    <x v="42"/>
    <x v="0"/>
    <x v="0"/>
    <n v="5"/>
    <n v="926.55"/>
    <n v="1165.3699999999999"/>
    <n v="0.15"/>
    <n v="4952.8224999999993"/>
    <x v="7"/>
    <n v="2023"/>
    <n v="1194.0999999999997"/>
  </r>
  <r>
    <s v="T04514"/>
    <n v="45718"/>
    <s v="C126"/>
    <s v="P024"/>
    <s v="S004"/>
    <x v="14"/>
    <x v="1"/>
    <x v="1"/>
    <n v="5"/>
    <n v="813.07"/>
    <n v="1487.41"/>
    <n v="0.05"/>
    <n v="7065.1975000000002"/>
    <x v="2"/>
    <n v="2025"/>
    <n v="3371.7000000000003"/>
  </r>
  <r>
    <s v="T04515"/>
    <n v="45811"/>
    <s v="C082"/>
    <s v="P001"/>
    <s v="S001"/>
    <x v="31"/>
    <x v="1"/>
    <x v="3"/>
    <n v="2"/>
    <n v="1323.38"/>
    <n v="1673.69"/>
    <n v="0.15"/>
    <n v="2845.2730000000001"/>
    <x v="0"/>
    <n v="2025"/>
    <n v="700.61999999999989"/>
  </r>
  <r>
    <s v="T04516"/>
    <n v="45507"/>
    <s v="C101"/>
    <s v="P005"/>
    <s v="S004"/>
    <x v="6"/>
    <x v="0"/>
    <x v="1"/>
    <n v="1"/>
    <n v="1004.09"/>
    <n v="1396.22"/>
    <n v="0.15"/>
    <n v="1186.787"/>
    <x v="3"/>
    <n v="2024"/>
    <n v="392.13"/>
  </r>
  <r>
    <s v="T04517"/>
    <n v="45430"/>
    <s v="C181"/>
    <s v="P029"/>
    <s v="S004"/>
    <x v="47"/>
    <x v="0"/>
    <x v="1"/>
    <n v="3"/>
    <n v="988.31"/>
    <n v="1485.05"/>
    <n v="0.15"/>
    <n v="3786.8774999999996"/>
    <x v="4"/>
    <n v="2024"/>
    <n v="1490.22"/>
  </r>
  <r>
    <s v="T04518"/>
    <n v="45428"/>
    <s v="C034"/>
    <s v="P036"/>
    <s v="S003"/>
    <x v="4"/>
    <x v="0"/>
    <x v="0"/>
    <n v="1"/>
    <n v="1167.73"/>
    <n v="1501.46"/>
    <n v="0.15"/>
    <n v="1276.241"/>
    <x v="4"/>
    <n v="2024"/>
    <n v="333.73"/>
  </r>
  <r>
    <s v="T04519"/>
    <n v="45467"/>
    <s v="C140"/>
    <s v="P005"/>
    <s v="S004"/>
    <x v="6"/>
    <x v="0"/>
    <x v="1"/>
    <n v="5"/>
    <n v="1004.09"/>
    <n v="1396.22"/>
    <n v="0.1"/>
    <n v="6282.9900000000007"/>
    <x v="0"/>
    <n v="2024"/>
    <n v="1960.65"/>
  </r>
  <r>
    <s v="T04520"/>
    <n v="45817"/>
    <s v="C122"/>
    <s v="P040"/>
    <s v="S004"/>
    <x v="37"/>
    <x v="1"/>
    <x v="1"/>
    <n v="1"/>
    <n v="1322.44"/>
    <n v="1745.61"/>
    <n v="0.05"/>
    <n v="1658.3294999999998"/>
    <x v="0"/>
    <n v="2025"/>
    <n v="423.16999999999985"/>
  </r>
  <r>
    <s v="T04521"/>
    <n v="45455"/>
    <s v="C164"/>
    <s v="P049"/>
    <s v="S002"/>
    <x v="29"/>
    <x v="0"/>
    <x v="2"/>
    <n v="3"/>
    <n v="199.3"/>
    <n v="388.26"/>
    <n v="0"/>
    <n v="1164.78"/>
    <x v="0"/>
    <n v="2024"/>
    <n v="566.87999999999988"/>
  </r>
  <r>
    <s v="T04522"/>
    <n v="45723"/>
    <s v="C106"/>
    <s v="P002"/>
    <s v="S001"/>
    <x v="2"/>
    <x v="1"/>
    <x v="3"/>
    <n v="5"/>
    <n v="527.62"/>
    <n v="818.76"/>
    <n v="0.1"/>
    <n v="3684.42"/>
    <x v="2"/>
    <n v="2025"/>
    <n v="1455.6999999999998"/>
  </r>
  <r>
    <s v="T04523"/>
    <n v="45752"/>
    <s v="C078"/>
    <s v="P019"/>
    <s v="S002"/>
    <x v="26"/>
    <x v="1"/>
    <x v="2"/>
    <n v="2"/>
    <n v="1346.48"/>
    <n v="1762.92"/>
    <n v="0.05"/>
    <n v="3349.5479999999998"/>
    <x v="8"/>
    <n v="2025"/>
    <n v="832.88000000000011"/>
  </r>
  <r>
    <s v="T04524"/>
    <n v="45897"/>
    <s v="C070"/>
    <s v="P049"/>
    <s v="S002"/>
    <x v="29"/>
    <x v="0"/>
    <x v="2"/>
    <n v="3"/>
    <n v="199.3"/>
    <n v="388.26"/>
    <n v="0"/>
    <n v="1164.78"/>
    <x v="3"/>
    <n v="2025"/>
    <n v="566.87999999999988"/>
  </r>
  <r>
    <s v="T04525"/>
    <n v="45406"/>
    <s v="C186"/>
    <s v="P009"/>
    <s v="S004"/>
    <x v="5"/>
    <x v="2"/>
    <x v="1"/>
    <n v="4"/>
    <n v="80.36"/>
    <n v="123.19"/>
    <n v="0.05"/>
    <n v="468.12199999999996"/>
    <x v="8"/>
    <n v="2024"/>
    <n v="171.32"/>
  </r>
  <r>
    <s v="T04526"/>
    <n v="45366"/>
    <s v="C039"/>
    <s v="P002"/>
    <s v="S001"/>
    <x v="2"/>
    <x v="1"/>
    <x v="3"/>
    <n v="3"/>
    <n v="527.62"/>
    <n v="818.76"/>
    <n v="0.15"/>
    <n v="2087.8379999999997"/>
    <x v="2"/>
    <n v="2024"/>
    <n v="873.42"/>
  </r>
  <r>
    <s v="T04527"/>
    <n v="45571"/>
    <s v="C155"/>
    <s v="P042"/>
    <s v="S003"/>
    <x v="10"/>
    <x v="0"/>
    <x v="0"/>
    <n v="2"/>
    <n v="316.63"/>
    <n v="453.62"/>
    <n v="0.1"/>
    <n v="816.51600000000008"/>
    <x v="6"/>
    <n v="2024"/>
    <n v="273.98"/>
  </r>
  <r>
    <s v="T04528"/>
    <n v="45853"/>
    <s v="C148"/>
    <s v="P016"/>
    <s v="S002"/>
    <x v="13"/>
    <x v="0"/>
    <x v="2"/>
    <n v="1"/>
    <n v="1451.16"/>
    <n v="1858.75"/>
    <n v="0.15"/>
    <n v="1579.9375"/>
    <x v="11"/>
    <n v="2025"/>
    <n v="407.58999999999992"/>
  </r>
  <r>
    <s v="T04529"/>
    <n v="45711"/>
    <s v="C073"/>
    <s v="P007"/>
    <s v="S001"/>
    <x v="18"/>
    <x v="1"/>
    <x v="3"/>
    <n v="1"/>
    <n v="764.02"/>
    <n v="1474.12"/>
    <n v="0"/>
    <n v="1474.12"/>
    <x v="10"/>
    <n v="2025"/>
    <n v="710.09999999999991"/>
  </r>
  <r>
    <s v="T04530"/>
    <n v="45808"/>
    <s v="C199"/>
    <s v="P045"/>
    <s v="S002"/>
    <x v="8"/>
    <x v="2"/>
    <x v="2"/>
    <n v="5"/>
    <n v="1004.56"/>
    <n v="1879.08"/>
    <n v="0"/>
    <n v="9395.4"/>
    <x v="4"/>
    <n v="2025"/>
    <n v="4372.6000000000004"/>
  </r>
  <r>
    <s v="T04531"/>
    <n v="45387"/>
    <s v="C119"/>
    <s v="P005"/>
    <s v="S002"/>
    <x v="6"/>
    <x v="0"/>
    <x v="2"/>
    <n v="1"/>
    <n v="1004.09"/>
    <n v="1396.22"/>
    <n v="0.15"/>
    <n v="1186.787"/>
    <x v="8"/>
    <n v="2024"/>
    <n v="392.13"/>
  </r>
  <r>
    <s v="T04532"/>
    <n v="45826"/>
    <s v="C079"/>
    <s v="P044"/>
    <s v="S002"/>
    <x v="32"/>
    <x v="0"/>
    <x v="2"/>
    <n v="3"/>
    <n v="797.54"/>
    <n v="1286.55"/>
    <n v="0.1"/>
    <n v="3473.6849999999999"/>
    <x v="0"/>
    <n v="2025"/>
    <n v="1467.03"/>
  </r>
  <r>
    <s v="T04533"/>
    <n v="45749"/>
    <s v="C186"/>
    <s v="P011"/>
    <s v="S001"/>
    <x v="17"/>
    <x v="1"/>
    <x v="3"/>
    <n v="5"/>
    <n v="190.67"/>
    <n v="248.57"/>
    <n v="0.1"/>
    <n v="1118.5650000000001"/>
    <x v="8"/>
    <n v="2025"/>
    <n v="289.5"/>
  </r>
  <r>
    <s v="T04534"/>
    <n v="45641"/>
    <s v="C138"/>
    <s v="P006"/>
    <s v="S001"/>
    <x v="35"/>
    <x v="2"/>
    <x v="3"/>
    <n v="4"/>
    <n v="187.34"/>
    <n v="318.05"/>
    <n v="0.15"/>
    <n v="1081.3700000000001"/>
    <x v="7"/>
    <n v="2024"/>
    <n v="522.84"/>
  </r>
  <r>
    <s v="T04535"/>
    <n v="45772"/>
    <s v="C199"/>
    <s v="P018"/>
    <s v="S001"/>
    <x v="19"/>
    <x v="1"/>
    <x v="3"/>
    <n v="3"/>
    <n v="703.83"/>
    <n v="1079.8900000000001"/>
    <n v="0"/>
    <n v="3239.67"/>
    <x v="8"/>
    <n v="2025"/>
    <n v="1128.1800000000003"/>
  </r>
  <r>
    <s v="T04536"/>
    <n v="45546"/>
    <s v="C012"/>
    <s v="P031"/>
    <s v="S002"/>
    <x v="39"/>
    <x v="2"/>
    <x v="2"/>
    <n v="1"/>
    <n v="822.2"/>
    <n v="1095.72"/>
    <n v="0.05"/>
    <n v="1040.934"/>
    <x v="5"/>
    <n v="2024"/>
    <n v="273.52"/>
  </r>
  <r>
    <s v="T04537"/>
    <n v="45249"/>
    <s v="C080"/>
    <s v="P020"/>
    <s v="S002"/>
    <x v="24"/>
    <x v="0"/>
    <x v="2"/>
    <n v="3"/>
    <n v="242.98"/>
    <n v="323.92"/>
    <n v="0"/>
    <n v="971.76"/>
    <x v="1"/>
    <n v="2023"/>
    <n v="242.82000000000008"/>
  </r>
  <r>
    <s v="T04538"/>
    <n v="45506"/>
    <s v="C064"/>
    <s v="P018"/>
    <s v="S001"/>
    <x v="19"/>
    <x v="1"/>
    <x v="3"/>
    <n v="1"/>
    <n v="703.83"/>
    <n v="1079.8900000000001"/>
    <n v="0.15"/>
    <n v="917.90650000000005"/>
    <x v="3"/>
    <n v="2024"/>
    <n v="376.06000000000006"/>
  </r>
  <r>
    <s v="T04539"/>
    <n v="45565"/>
    <s v="C080"/>
    <s v="P020"/>
    <s v="S005"/>
    <x v="24"/>
    <x v="0"/>
    <x v="2"/>
    <n v="5"/>
    <n v="242.98"/>
    <n v="323.92"/>
    <n v="0.15"/>
    <n v="1376.66"/>
    <x v="5"/>
    <n v="2024"/>
    <n v="404.70000000000016"/>
  </r>
  <r>
    <s v="T04540"/>
    <n v="45885"/>
    <s v="C062"/>
    <s v="P022"/>
    <s v="S004"/>
    <x v="9"/>
    <x v="2"/>
    <x v="1"/>
    <n v="2"/>
    <n v="19.05"/>
    <n v="25.57"/>
    <n v="0"/>
    <n v="51.14"/>
    <x v="3"/>
    <n v="2025"/>
    <n v="13.04"/>
  </r>
  <r>
    <s v="T04541"/>
    <n v="45645"/>
    <s v="C014"/>
    <s v="P043"/>
    <s v="S001"/>
    <x v="45"/>
    <x v="0"/>
    <x v="3"/>
    <n v="2"/>
    <n v="293.95999999999998"/>
    <n v="564.41999999999996"/>
    <n v="0.05"/>
    <n v="1072.3979999999999"/>
    <x v="7"/>
    <n v="2024"/>
    <n v="540.91999999999996"/>
  </r>
  <r>
    <s v="T04542"/>
    <n v="45663"/>
    <s v="C179"/>
    <s v="P026"/>
    <s v="S002"/>
    <x v="15"/>
    <x v="2"/>
    <x v="2"/>
    <n v="1"/>
    <n v="584.4"/>
    <n v="1015.76"/>
    <n v="0.15"/>
    <n v="863.39599999999996"/>
    <x v="9"/>
    <n v="2025"/>
    <n v="431.36"/>
  </r>
  <r>
    <s v="T04543"/>
    <n v="45452"/>
    <s v="C021"/>
    <s v="P044"/>
    <s v="S001"/>
    <x v="32"/>
    <x v="0"/>
    <x v="3"/>
    <n v="3"/>
    <n v="797.54"/>
    <n v="1286.55"/>
    <n v="0"/>
    <n v="3859.6499999999996"/>
    <x v="0"/>
    <n v="2024"/>
    <n v="1467.03"/>
  </r>
  <r>
    <s v="T04544"/>
    <n v="45227"/>
    <s v="C054"/>
    <s v="P019"/>
    <s v="S003"/>
    <x v="26"/>
    <x v="1"/>
    <x v="0"/>
    <n v="4"/>
    <n v="1346.48"/>
    <n v="1762.92"/>
    <n v="0"/>
    <n v="7051.68"/>
    <x v="6"/>
    <n v="2023"/>
    <n v="1665.7600000000002"/>
  </r>
  <r>
    <s v="T04545"/>
    <n v="45198"/>
    <s v="C028"/>
    <s v="P020"/>
    <s v="S004"/>
    <x v="24"/>
    <x v="0"/>
    <x v="1"/>
    <n v="1"/>
    <n v="242.98"/>
    <n v="323.92"/>
    <n v="0.15"/>
    <n v="275.33199999999999"/>
    <x v="5"/>
    <n v="2023"/>
    <n v="80.940000000000026"/>
  </r>
  <r>
    <s v="T04546"/>
    <n v="45892"/>
    <s v="C012"/>
    <s v="P043"/>
    <s v="S001"/>
    <x v="45"/>
    <x v="0"/>
    <x v="3"/>
    <n v="4"/>
    <n v="293.95999999999998"/>
    <n v="564.41999999999996"/>
    <n v="0.05"/>
    <n v="2144.7959999999998"/>
    <x v="3"/>
    <n v="2025"/>
    <n v="1081.8399999999999"/>
  </r>
  <r>
    <s v="T04547"/>
    <n v="45806"/>
    <s v="C176"/>
    <s v="P042"/>
    <s v="S005"/>
    <x v="10"/>
    <x v="0"/>
    <x v="2"/>
    <n v="1"/>
    <n v="316.63"/>
    <n v="453.62"/>
    <n v="0.1"/>
    <n v="408.25800000000004"/>
    <x v="4"/>
    <n v="2025"/>
    <n v="136.99"/>
  </r>
  <r>
    <s v="T04548"/>
    <n v="45304"/>
    <s v="C149"/>
    <s v="P036"/>
    <s v="S003"/>
    <x v="4"/>
    <x v="0"/>
    <x v="0"/>
    <n v="4"/>
    <n v="1167.73"/>
    <n v="1501.46"/>
    <n v="0.1"/>
    <n v="5405.2560000000003"/>
    <x v="9"/>
    <n v="2024"/>
    <n v="1334.92"/>
  </r>
  <r>
    <s v="T04549"/>
    <n v="45439"/>
    <s v="C003"/>
    <s v="P034"/>
    <s v="S001"/>
    <x v="12"/>
    <x v="1"/>
    <x v="3"/>
    <n v="1"/>
    <n v="246.07"/>
    <n v="428.05"/>
    <n v="0.05"/>
    <n v="406.64749999999998"/>
    <x v="4"/>
    <n v="2024"/>
    <n v="181.98000000000002"/>
  </r>
  <r>
    <s v="T04550"/>
    <n v="45414"/>
    <s v="C088"/>
    <s v="P019"/>
    <s v="S002"/>
    <x v="26"/>
    <x v="1"/>
    <x v="2"/>
    <n v="3"/>
    <n v="1346.48"/>
    <n v="1762.92"/>
    <n v="0.05"/>
    <n v="5024.3220000000001"/>
    <x v="4"/>
    <n v="2024"/>
    <n v="1249.3200000000002"/>
  </r>
  <r>
    <s v="T04551"/>
    <n v="45264"/>
    <s v="C006"/>
    <s v="P007"/>
    <s v="S004"/>
    <x v="18"/>
    <x v="1"/>
    <x v="1"/>
    <n v="2"/>
    <n v="764.02"/>
    <n v="1474.12"/>
    <n v="0.15"/>
    <n v="2506.0039999999999"/>
    <x v="7"/>
    <n v="2023"/>
    <n v="1420.1999999999998"/>
  </r>
  <r>
    <s v="T04552"/>
    <n v="45198"/>
    <s v="C121"/>
    <s v="P034"/>
    <s v="S002"/>
    <x v="12"/>
    <x v="1"/>
    <x v="2"/>
    <n v="4"/>
    <n v="246.07"/>
    <n v="428.05"/>
    <n v="0"/>
    <n v="1712.2"/>
    <x v="5"/>
    <n v="2023"/>
    <n v="727.92000000000007"/>
  </r>
  <r>
    <s v="T04553"/>
    <n v="45286"/>
    <s v="C120"/>
    <s v="P049"/>
    <s v="S001"/>
    <x v="29"/>
    <x v="0"/>
    <x v="3"/>
    <n v="4"/>
    <n v="199.3"/>
    <n v="388.26"/>
    <n v="0"/>
    <n v="1553.04"/>
    <x v="7"/>
    <n v="2023"/>
    <n v="755.83999999999992"/>
  </r>
  <r>
    <s v="T04554"/>
    <n v="45740"/>
    <s v="C008"/>
    <s v="P037"/>
    <s v="S005"/>
    <x v="27"/>
    <x v="1"/>
    <x v="2"/>
    <n v="5"/>
    <n v="1451.27"/>
    <n v="1952.65"/>
    <n v="0"/>
    <n v="9763.25"/>
    <x v="2"/>
    <n v="2025"/>
    <n v="2506.9000000000005"/>
  </r>
  <r>
    <s v="T04555"/>
    <n v="45746"/>
    <s v="C040"/>
    <s v="P006"/>
    <s v="S002"/>
    <x v="35"/>
    <x v="2"/>
    <x v="2"/>
    <n v="2"/>
    <n v="187.34"/>
    <n v="318.05"/>
    <n v="0.15"/>
    <n v="540.68500000000006"/>
    <x v="2"/>
    <n v="2025"/>
    <n v="261.42"/>
  </r>
  <r>
    <s v="T04556"/>
    <n v="45622"/>
    <s v="C124"/>
    <s v="P048"/>
    <s v="S004"/>
    <x v="11"/>
    <x v="0"/>
    <x v="1"/>
    <n v="1"/>
    <n v="794.8"/>
    <n v="1216.3599999999999"/>
    <n v="0.05"/>
    <n v="1155.5419999999999"/>
    <x v="1"/>
    <n v="2024"/>
    <n v="421.55999999999995"/>
  </r>
  <r>
    <s v="T04557"/>
    <n v="45292"/>
    <s v="C087"/>
    <s v="P049"/>
    <s v="S002"/>
    <x v="29"/>
    <x v="0"/>
    <x v="2"/>
    <n v="1"/>
    <n v="199.3"/>
    <n v="388.26"/>
    <n v="0.15"/>
    <n v="330.02099999999996"/>
    <x v="9"/>
    <n v="2024"/>
    <n v="188.95999999999998"/>
  </r>
  <r>
    <s v="T04558"/>
    <n v="45749"/>
    <s v="C144"/>
    <s v="P005"/>
    <s v="S001"/>
    <x v="6"/>
    <x v="0"/>
    <x v="3"/>
    <n v="1"/>
    <n v="1004.09"/>
    <n v="1396.22"/>
    <n v="0.05"/>
    <n v="1326.4089999999999"/>
    <x v="8"/>
    <n v="2025"/>
    <n v="392.13"/>
  </r>
  <r>
    <s v="T04559"/>
    <n v="45402"/>
    <s v="C141"/>
    <s v="P007"/>
    <s v="S001"/>
    <x v="18"/>
    <x v="1"/>
    <x v="3"/>
    <n v="5"/>
    <n v="764.02"/>
    <n v="1474.12"/>
    <n v="0.1"/>
    <n v="6633.54"/>
    <x v="8"/>
    <n v="2024"/>
    <n v="3550.4999999999995"/>
  </r>
  <r>
    <s v="T04560"/>
    <n v="45181"/>
    <s v="C120"/>
    <s v="P046"/>
    <s v="S005"/>
    <x v="42"/>
    <x v="0"/>
    <x v="2"/>
    <n v="1"/>
    <n v="926.55"/>
    <n v="1165.3699999999999"/>
    <n v="0"/>
    <n v="1165.3699999999999"/>
    <x v="5"/>
    <n v="2023"/>
    <n v="238.81999999999994"/>
  </r>
  <r>
    <s v="T04561"/>
    <n v="45508"/>
    <s v="C167"/>
    <s v="P041"/>
    <s v="S003"/>
    <x v="30"/>
    <x v="1"/>
    <x v="0"/>
    <n v="3"/>
    <n v="1043.29"/>
    <n v="1635.01"/>
    <n v="0.05"/>
    <n v="4659.7784999999994"/>
    <x v="3"/>
    <n v="2024"/>
    <n v="1775.16"/>
  </r>
  <r>
    <s v="T04562"/>
    <n v="45262"/>
    <s v="C055"/>
    <s v="P046"/>
    <s v="S004"/>
    <x v="42"/>
    <x v="0"/>
    <x v="1"/>
    <n v="2"/>
    <n v="926.55"/>
    <n v="1165.3699999999999"/>
    <n v="0.05"/>
    <n v="2214.2029999999995"/>
    <x v="7"/>
    <n v="2023"/>
    <n v="477.63999999999987"/>
  </r>
  <r>
    <s v="T04563"/>
    <n v="45193"/>
    <s v="C101"/>
    <s v="P038"/>
    <s v="S005"/>
    <x v="41"/>
    <x v="0"/>
    <x v="2"/>
    <n v="1"/>
    <n v="285.23"/>
    <n v="366.93"/>
    <n v="0.15"/>
    <n v="311.89049999999997"/>
    <x v="5"/>
    <n v="2023"/>
    <n v="81.699999999999989"/>
  </r>
  <r>
    <s v="T04564"/>
    <n v="45849"/>
    <s v="C142"/>
    <s v="P009"/>
    <s v="S003"/>
    <x v="5"/>
    <x v="2"/>
    <x v="0"/>
    <n v="4"/>
    <n v="80.36"/>
    <n v="123.19"/>
    <n v="0.1"/>
    <n v="443.48399999999998"/>
    <x v="11"/>
    <n v="2025"/>
    <n v="171.32"/>
  </r>
  <r>
    <s v="T04565"/>
    <n v="45810"/>
    <s v="C171"/>
    <s v="P004"/>
    <s v="S004"/>
    <x v="49"/>
    <x v="0"/>
    <x v="1"/>
    <n v="1"/>
    <n v="1363.52"/>
    <n v="1853.77"/>
    <n v="0.15"/>
    <n v="1575.7045000000001"/>
    <x v="0"/>
    <n v="2025"/>
    <n v="490.25"/>
  </r>
  <r>
    <s v="T04566"/>
    <n v="45214"/>
    <s v="C175"/>
    <s v="P027"/>
    <s v="S003"/>
    <x v="34"/>
    <x v="1"/>
    <x v="0"/>
    <n v="1"/>
    <n v="952.65"/>
    <n v="1272.23"/>
    <n v="0.15"/>
    <n v="1081.3955000000001"/>
    <x v="6"/>
    <n v="2023"/>
    <n v="319.58000000000004"/>
  </r>
  <r>
    <s v="T04567"/>
    <n v="45407"/>
    <s v="C063"/>
    <s v="P030"/>
    <s v="S005"/>
    <x v="1"/>
    <x v="0"/>
    <x v="2"/>
    <n v="3"/>
    <n v="15.28"/>
    <n v="29.24"/>
    <n v="0.05"/>
    <n v="83.333999999999989"/>
    <x v="8"/>
    <n v="2024"/>
    <n v="41.879999999999995"/>
  </r>
  <r>
    <s v="T04568"/>
    <n v="45259"/>
    <s v="C083"/>
    <s v="P031"/>
    <s v="S001"/>
    <x v="39"/>
    <x v="2"/>
    <x v="3"/>
    <n v="1"/>
    <n v="822.2"/>
    <n v="1095.72"/>
    <n v="0.15"/>
    <n v="931.36199999999997"/>
    <x v="1"/>
    <n v="2023"/>
    <n v="273.52"/>
  </r>
  <r>
    <s v="T04569"/>
    <n v="45696"/>
    <s v="C038"/>
    <s v="P014"/>
    <s v="S004"/>
    <x v="0"/>
    <x v="0"/>
    <x v="1"/>
    <n v="1"/>
    <n v="797.94"/>
    <n v="1342.75"/>
    <n v="0"/>
    <n v="1342.75"/>
    <x v="10"/>
    <n v="2025"/>
    <n v="544.80999999999995"/>
  </r>
  <r>
    <s v="T04570"/>
    <n v="45833"/>
    <s v="C003"/>
    <s v="P021"/>
    <s v="S002"/>
    <x v="23"/>
    <x v="2"/>
    <x v="2"/>
    <n v="2"/>
    <n v="977.09"/>
    <n v="1227.24"/>
    <n v="0.1"/>
    <n v="2209.0320000000002"/>
    <x v="0"/>
    <n v="2025"/>
    <n v="500.29999999999995"/>
  </r>
  <r>
    <s v="T04571"/>
    <n v="45504"/>
    <s v="C167"/>
    <s v="P005"/>
    <s v="S005"/>
    <x v="6"/>
    <x v="0"/>
    <x v="2"/>
    <n v="3"/>
    <n v="1004.09"/>
    <n v="1396.22"/>
    <n v="0.05"/>
    <n v="3979.2269999999999"/>
    <x v="11"/>
    <n v="2024"/>
    <n v="1176.3899999999999"/>
  </r>
  <r>
    <s v="T04572"/>
    <n v="45252"/>
    <s v="C055"/>
    <s v="P029"/>
    <s v="S001"/>
    <x v="47"/>
    <x v="0"/>
    <x v="3"/>
    <n v="5"/>
    <n v="988.31"/>
    <n v="1485.05"/>
    <n v="0.05"/>
    <n v="7053.9874999999993"/>
    <x v="1"/>
    <n v="2023"/>
    <n v="2483.6999999999998"/>
  </r>
  <r>
    <s v="T04573"/>
    <n v="45692"/>
    <s v="C074"/>
    <s v="P050"/>
    <s v="S005"/>
    <x v="3"/>
    <x v="0"/>
    <x v="2"/>
    <n v="3"/>
    <n v="775.07"/>
    <n v="1044.6400000000001"/>
    <n v="0"/>
    <n v="3133.92"/>
    <x v="10"/>
    <n v="2025"/>
    <n v="808.71000000000015"/>
  </r>
  <r>
    <s v="T04574"/>
    <n v="45632"/>
    <s v="C007"/>
    <s v="P006"/>
    <s v="S001"/>
    <x v="35"/>
    <x v="2"/>
    <x v="3"/>
    <n v="3"/>
    <n v="187.34"/>
    <n v="318.05"/>
    <n v="0"/>
    <n v="954.15000000000009"/>
    <x v="7"/>
    <n v="2024"/>
    <n v="392.13"/>
  </r>
  <r>
    <s v="T04575"/>
    <n v="45707"/>
    <s v="C154"/>
    <s v="P050"/>
    <s v="S001"/>
    <x v="3"/>
    <x v="0"/>
    <x v="3"/>
    <n v="1"/>
    <n v="775.07"/>
    <n v="1044.6400000000001"/>
    <n v="0.1"/>
    <n v="940.17600000000016"/>
    <x v="10"/>
    <n v="2025"/>
    <n v="269.57000000000005"/>
  </r>
  <r>
    <s v="T04576"/>
    <n v="45245"/>
    <s v="C012"/>
    <s v="P009"/>
    <s v="S002"/>
    <x v="5"/>
    <x v="2"/>
    <x v="2"/>
    <n v="1"/>
    <n v="80.36"/>
    <n v="123.19"/>
    <n v="0.1"/>
    <n v="110.871"/>
    <x v="1"/>
    <n v="2023"/>
    <n v="42.83"/>
  </r>
  <r>
    <s v="T04577"/>
    <n v="45694"/>
    <s v="C097"/>
    <s v="P031"/>
    <s v="S004"/>
    <x v="39"/>
    <x v="2"/>
    <x v="1"/>
    <n v="3"/>
    <n v="822.2"/>
    <n v="1095.72"/>
    <n v="0.15"/>
    <n v="2794.0859999999998"/>
    <x v="10"/>
    <n v="2025"/>
    <n v="820.56"/>
  </r>
  <r>
    <s v="T04578"/>
    <n v="45554"/>
    <s v="C104"/>
    <s v="P043"/>
    <s v="S002"/>
    <x v="45"/>
    <x v="0"/>
    <x v="2"/>
    <n v="2"/>
    <n v="293.95999999999998"/>
    <n v="564.41999999999996"/>
    <n v="0.1"/>
    <n v="1015.9559999999999"/>
    <x v="5"/>
    <n v="2024"/>
    <n v="540.91999999999996"/>
  </r>
  <r>
    <s v="T04579"/>
    <n v="45594"/>
    <s v="C080"/>
    <s v="P037"/>
    <s v="S005"/>
    <x v="27"/>
    <x v="1"/>
    <x v="2"/>
    <n v="1"/>
    <n v="1451.27"/>
    <n v="1952.65"/>
    <n v="0"/>
    <n v="1952.65"/>
    <x v="6"/>
    <n v="2024"/>
    <n v="501.38000000000011"/>
  </r>
  <r>
    <s v="T04580"/>
    <n v="45745"/>
    <s v="C084"/>
    <s v="P019"/>
    <s v="S001"/>
    <x v="26"/>
    <x v="1"/>
    <x v="3"/>
    <n v="1"/>
    <n v="1346.48"/>
    <n v="1762.92"/>
    <n v="0.1"/>
    <n v="1586.6280000000002"/>
    <x v="2"/>
    <n v="2025"/>
    <n v="416.44000000000005"/>
  </r>
  <r>
    <s v="T04581"/>
    <n v="45847"/>
    <s v="C108"/>
    <s v="P028"/>
    <s v="S003"/>
    <x v="25"/>
    <x v="1"/>
    <x v="0"/>
    <n v="2"/>
    <n v="363.33"/>
    <n v="673.78"/>
    <n v="0.15"/>
    <n v="1145.4259999999999"/>
    <x v="11"/>
    <n v="2025"/>
    <n v="620.9"/>
  </r>
  <r>
    <s v="T04582"/>
    <n v="45840"/>
    <s v="C032"/>
    <s v="P030"/>
    <s v="S003"/>
    <x v="1"/>
    <x v="0"/>
    <x v="0"/>
    <n v="4"/>
    <n v="15.28"/>
    <n v="29.24"/>
    <n v="0.05"/>
    <n v="111.11199999999999"/>
    <x v="11"/>
    <n v="2025"/>
    <n v="55.839999999999996"/>
  </r>
  <r>
    <s v="T04583"/>
    <n v="45454"/>
    <s v="C083"/>
    <s v="P001"/>
    <s v="S001"/>
    <x v="31"/>
    <x v="1"/>
    <x v="3"/>
    <n v="2"/>
    <n v="1323.38"/>
    <n v="1673.69"/>
    <n v="0"/>
    <n v="3347.38"/>
    <x v="0"/>
    <n v="2024"/>
    <n v="700.61999999999989"/>
  </r>
  <r>
    <s v="T04584"/>
    <n v="45557"/>
    <s v="C127"/>
    <s v="P034"/>
    <s v="S003"/>
    <x v="12"/>
    <x v="1"/>
    <x v="0"/>
    <n v="1"/>
    <n v="246.07"/>
    <n v="428.05"/>
    <n v="0.05"/>
    <n v="406.64749999999998"/>
    <x v="5"/>
    <n v="2024"/>
    <n v="181.98000000000002"/>
  </r>
  <r>
    <s v="T04585"/>
    <n v="45460"/>
    <s v="C152"/>
    <s v="P010"/>
    <s v="S003"/>
    <x v="36"/>
    <x v="1"/>
    <x v="0"/>
    <n v="5"/>
    <n v="838.95"/>
    <n v="1194.1199999999999"/>
    <n v="0.15"/>
    <n v="5075.0099999999993"/>
    <x v="0"/>
    <n v="2024"/>
    <n v="1775.8499999999992"/>
  </r>
  <r>
    <s v="T04586"/>
    <n v="45668"/>
    <s v="C088"/>
    <s v="P018"/>
    <s v="S003"/>
    <x v="19"/>
    <x v="1"/>
    <x v="0"/>
    <n v="3"/>
    <n v="703.83"/>
    <n v="1079.8900000000001"/>
    <n v="0.05"/>
    <n v="3077.6864999999998"/>
    <x v="9"/>
    <n v="2025"/>
    <n v="1128.1800000000003"/>
  </r>
  <r>
    <s v="T04587"/>
    <n v="45798"/>
    <s v="C164"/>
    <s v="P040"/>
    <s v="S001"/>
    <x v="37"/>
    <x v="1"/>
    <x v="3"/>
    <n v="5"/>
    <n v="1322.44"/>
    <n v="1745.61"/>
    <n v="0.15"/>
    <n v="7418.8424999999988"/>
    <x v="4"/>
    <n v="2025"/>
    <n v="2115.8499999999995"/>
  </r>
  <r>
    <s v="T04588"/>
    <n v="45476"/>
    <s v="C059"/>
    <s v="P037"/>
    <s v="S004"/>
    <x v="27"/>
    <x v="1"/>
    <x v="1"/>
    <n v="1"/>
    <n v="1451.27"/>
    <n v="1952.65"/>
    <n v="0.05"/>
    <n v="1855.0174999999999"/>
    <x v="11"/>
    <n v="2024"/>
    <n v="501.38000000000011"/>
  </r>
  <r>
    <s v="T04589"/>
    <n v="45705"/>
    <s v="C075"/>
    <s v="P044"/>
    <s v="S004"/>
    <x v="32"/>
    <x v="0"/>
    <x v="1"/>
    <n v="3"/>
    <n v="797.54"/>
    <n v="1286.55"/>
    <n v="0.1"/>
    <n v="3473.6849999999999"/>
    <x v="10"/>
    <n v="2025"/>
    <n v="1467.03"/>
  </r>
  <r>
    <s v="T04590"/>
    <n v="45801"/>
    <s v="C198"/>
    <s v="P037"/>
    <s v="S004"/>
    <x v="27"/>
    <x v="1"/>
    <x v="1"/>
    <n v="4"/>
    <n v="1451.27"/>
    <n v="1952.65"/>
    <n v="0.05"/>
    <n v="7420.07"/>
    <x v="4"/>
    <n v="2025"/>
    <n v="2005.5200000000004"/>
  </r>
  <r>
    <s v="T04591"/>
    <n v="45754"/>
    <s v="C092"/>
    <s v="P048"/>
    <s v="S001"/>
    <x v="11"/>
    <x v="0"/>
    <x v="3"/>
    <n v="4"/>
    <n v="794.8"/>
    <n v="1216.3599999999999"/>
    <n v="0"/>
    <n v="4865.4399999999996"/>
    <x v="8"/>
    <n v="2025"/>
    <n v="1686.2399999999998"/>
  </r>
  <r>
    <s v="T04592"/>
    <n v="45831"/>
    <s v="C118"/>
    <s v="P042"/>
    <s v="S002"/>
    <x v="10"/>
    <x v="0"/>
    <x v="2"/>
    <n v="1"/>
    <n v="316.63"/>
    <n v="453.62"/>
    <n v="0.15"/>
    <n v="385.577"/>
    <x v="0"/>
    <n v="2025"/>
    <n v="136.99"/>
  </r>
  <r>
    <s v="T04593"/>
    <n v="45861"/>
    <s v="C093"/>
    <s v="P038"/>
    <s v="S004"/>
    <x v="41"/>
    <x v="0"/>
    <x v="1"/>
    <n v="3"/>
    <n v="285.23"/>
    <n v="366.93"/>
    <n v="0.15"/>
    <n v="935.67149999999992"/>
    <x v="11"/>
    <n v="2025"/>
    <n v="245.09999999999997"/>
  </r>
  <r>
    <s v="T04594"/>
    <n v="45666"/>
    <s v="C124"/>
    <s v="P029"/>
    <s v="S001"/>
    <x v="47"/>
    <x v="0"/>
    <x v="3"/>
    <n v="2"/>
    <n v="988.31"/>
    <n v="1485.05"/>
    <n v="0"/>
    <n v="2970.1"/>
    <x v="9"/>
    <n v="2025"/>
    <n v="993.48"/>
  </r>
  <r>
    <s v="T04595"/>
    <n v="45732"/>
    <s v="C082"/>
    <s v="P005"/>
    <s v="S003"/>
    <x v="6"/>
    <x v="0"/>
    <x v="0"/>
    <n v="2"/>
    <n v="1004.09"/>
    <n v="1396.22"/>
    <n v="0"/>
    <n v="2792.44"/>
    <x v="2"/>
    <n v="2025"/>
    <n v="784.26"/>
  </r>
  <r>
    <s v="T04596"/>
    <n v="45663"/>
    <s v="C114"/>
    <s v="P018"/>
    <s v="S003"/>
    <x v="19"/>
    <x v="1"/>
    <x v="0"/>
    <n v="1"/>
    <n v="703.83"/>
    <n v="1079.8900000000001"/>
    <n v="0.1"/>
    <n v="971.90100000000007"/>
    <x v="9"/>
    <n v="2025"/>
    <n v="376.06000000000006"/>
  </r>
  <r>
    <s v="T04597"/>
    <n v="45798"/>
    <s v="C181"/>
    <s v="P012"/>
    <s v="S004"/>
    <x v="38"/>
    <x v="1"/>
    <x v="1"/>
    <n v="2"/>
    <n v="818.24"/>
    <n v="1193.0899999999999"/>
    <n v="0.15"/>
    <n v="2028.2529999999997"/>
    <x v="4"/>
    <n v="2025"/>
    <n v="749.69999999999982"/>
  </r>
  <r>
    <s v="T04598"/>
    <n v="45832"/>
    <s v="C042"/>
    <s v="P017"/>
    <s v="S005"/>
    <x v="43"/>
    <x v="1"/>
    <x v="2"/>
    <n v="2"/>
    <n v="833.52"/>
    <n v="1246.1099999999999"/>
    <n v="0.1"/>
    <n v="2242.998"/>
    <x v="0"/>
    <n v="2025"/>
    <n v="825.17999999999984"/>
  </r>
  <r>
    <s v="T04599"/>
    <n v="45366"/>
    <s v="C198"/>
    <s v="P006"/>
    <s v="S004"/>
    <x v="35"/>
    <x v="2"/>
    <x v="1"/>
    <n v="5"/>
    <n v="187.34"/>
    <n v="318.05"/>
    <n v="0.15"/>
    <n v="1351.7124999999999"/>
    <x v="2"/>
    <n v="2024"/>
    <n v="653.55000000000007"/>
  </r>
  <r>
    <s v="T04600"/>
    <n v="45645"/>
    <s v="C116"/>
    <s v="P021"/>
    <s v="S002"/>
    <x v="23"/>
    <x v="2"/>
    <x v="2"/>
    <n v="5"/>
    <n v="977.09"/>
    <n v="1227.24"/>
    <n v="0.1"/>
    <n v="5522.58"/>
    <x v="7"/>
    <n v="2024"/>
    <n v="1250.75"/>
  </r>
  <r>
    <s v="T04601"/>
    <n v="45807"/>
    <s v="C115"/>
    <s v="P049"/>
    <s v="S004"/>
    <x v="29"/>
    <x v="0"/>
    <x v="1"/>
    <n v="4"/>
    <n v="199.3"/>
    <n v="388.26"/>
    <n v="0.1"/>
    <n v="1397.7360000000001"/>
    <x v="4"/>
    <n v="2025"/>
    <n v="755.83999999999992"/>
  </r>
  <r>
    <s v="T04602"/>
    <n v="45374"/>
    <s v="C003"/>
    <s v="P003"/>
    <s v="S004"/>
    <x v="46"/>
    <x v="0"/>
    <x v="1"/>
    <n v="4"/>
    <n v="169.03"/>
    <n v="337.63"/>
    <n v="0.05"/>
    <n v="1282.9939999999999"/>
    <x v="2"/>
    <n v="2024"/>
    <n v="674.4"/>
  </r>
  <r>
    <s v="T04603"/>
    <n v="45261"/>
    <s v="C123"/>
    <s v="P024"/>
    <s v="S001"/>
    <x v="14"/>
    <x v="1"/>
    <x v="3"/>
    <n v="2"/>
    <n v="813.07"/>
    <n v="1487.41"/>
    <n v="0.1"/>
    <n v="2677.3380000000002"/>
    <x v="7"/>
    <n v="2023"/>
    <n v="1348.68"/>
  </r>
  <r>
    <s v="T04604"/>
    <n v="45703"/>
    <s v="C187"/>
    <s v="P007"/>
    <s v="S005"/>
    <x v="18"/>
    <x v="1"/>
    <x v="2"/>
    <n v="4"/>
    <n v="764.02"/>
    <n v="1474.12"/>
    <n v="0.15"/>
    <n v="5012.0079999999998"/>
    <x v="10"/>
    <n v="2025"/>
    <n v="2840.3999999999996"/>
  </r>
  <r>
    <s v="T04605"/>
    <n v="45573"/>
    <s v="C178"/>
    <s v="P031"/>
    <s v="S002"/>
    <x v="39"/>
    <x v="2"/>
    <x v="2"/>
    <n v="3"/>
    <n v="822.2"/>
    <n v="1095.72"/>
    <n v="0.05"/>
    <n v="3122.8019999999997"/>
    <x v="6"/>
    <n v="2024"/>
    <n v="820.56"/>
  </r>
  <r>
    <s v="T04606"/>
    <n v="45741"/>
    <s v="C136"/>
    <s v="P044"/>
    <s v="S004"/>
    <x v="32"/>
    <x v="0"/>
    <x v="1"/>
    <n v="5"/>
    <n v="797.54"/>
    <n v="1286.55"/>
    <n v="0.15"/>
    <n v="5467.8374999999996"/>
    <x v="2"/>
    <n v="2025"/>
    <n v="2445.0500000000002"/>
  </r>
  <r>
    <s v="T04607"/>
    <n v="45623"/>
    <s v="C105"/>
    <s v="P043"/>
    <s v="S001"/>
    <x v="45"/>
    <x v="0"/>
    <x v="3"/>
    <n v="3"/>
    <n v="293.95999999999998"/>
    <n v="564.41999999999996"/>
    <n v="0.15"/>
    <n v="1439.2709999999997"/>
    <x v="1"/>
    <n v="2024"/>
    <n v="811.37999999999988"/>
  </r>
  <r>
    <s v="T04608"/>
    <n v="45792"/>
    <s v="C046"/>
    <s v="P008"/>
    <s v="S001"/>
    <x v="48"/>
    <x v="0"/>
    <x v="3"/>
    <n v="3"/>
    <n v="70.59"/>
    <n v="109.78"/>
    <n v="0.1"/>
    <n v="296.40600000000006"/>
    <x v="4"/>
    <n v="2025"/>
    <n v="117.57"/>
  </r>
  <r>
    <s v="T04609"/>
    <n v="45643"/>
    <s v="C067"/>
    <s v="P010"/>
    <s v="S001"/>
    <x v="36"/>
    <x v="1"/>
    <x v="3"/>
    <n v="3"/>
    <n v="838.95"/>
    <n v="1194.1199999999999"/>
    <n v="0"/>
    <n v="3582.3599999999997"/>
    <x v="7"/>
    <n v="2024"/>
    <n v="1065.5099999999995"/>
  </r>
  <r>
    <s v="T04610"/>
    <n v="45471"/>
    <s v="C122"/>
    <s v="P034"/>
    <s v="S002"/>
    <x v="12"/>
    <x v="1"/>
    <x v="2"/>
    <n v="5"/>
    <n v="246.07"/>
    <n v="428.05"/>
    <n v="0.15"/>
    <n v="1819.2124999999999"/>
    <x v="0"/>
    <n v="2024"/>
    <n v="909.90000000000009"/>
  </r>
  <r>
    <s v="T04611"/>
    <n v="45893"/>
    <s v="C084"/>
    <s v="P007"/>
    <s v="S005"/>
    <x v="18"/>
    <x v="1"/>
    <x v="2"/>
    <n v="4"/>
    <n v="764.02"/>
    <n v="1474.12"/>
    <n v="0.15"/>
    <n v="5012.0079999999998"/>
    <x v="3"/>
    <n v="2025"/>
    <n v="2840.3999999999996"/>
  </r>
  <r>
    <s v="T04612"/>
    <n v="45707"/>
    <s v="C199"/>
    <s v="P031"/>
    <s v="S001"/>
    <x v="39"/>
    <x v="2"/>
    <x v="3"/>
    <n v="3"/>
    <n v="822.2"/>
    <n v="1095.72"/>
    <n v="0.05"/>
    <n v="3122.8019999999997"/>
    <x v="10"/>
    <n v="2025"/>
    <n v="820.56"/>
  </r>
  <r>
    <s v="T04613"/>
    <n v="45297"/>
    <s v="C106"/>
    <s v="P003"/>
    <s v="S004"/>
    <x v="46"/>
    <x v="0"/>
    <x v="1"/>
    <n v="1"/>
    <n v="169.03"/>
    <n v="337.63"/>
    <n v="0.15"/>
    <n v="286.9855"/>
    <x v="9"/>
    <n v="2024"/>
    <n v="168.6"/>
  </r>
  <r>
    <s v="T04614"/>
    <n v="45564"/>
    <s v="C128"/>
    <s v="P045"/>
    <s v="S003"/>
    <x v="8"/>
    <x v="2"/>
    <x v="0"/>
    <n v="3"/>
    <n v="1004.56"/>
    <n v="1879.08"/>
    <n v="0.1"/>
    <n v="5073.5159999999996"/>
    <x v="5"/>
    <n v="2024"/>
    <n v="2623.56"/>
  </r>
  <r>
    <s v="T04615"/>
    <n v="45279"/>
    <s v="C112"/>
    <s v="P041"/>
    <s v="S001"/>
    <x v="30"/>
    <x v="1"/>
    <x v="3"/>
    <n v="5"/>
    <n v="1043.29"/>
    <n v="1635.01"/>
    <n v="0"/>
    <n v="8175.05"/>
    <x v="7"/>
    <n v="2023"/>
    <n v="2958.6000000000004"/>
  </r>
  <r>
    <s v="T04616"/>
    <n v="45246"/>
    <s v="C135"/>
    <s v="P015"/>
    <s v="S003"/>
    <x v="40"/>
    <x v="0"/>
    <x v="0"/>
    <n v="2"/>
    <n v="187.6"/>
    <n v="270.45"/>
    <n v="0.05"/>
    <n v="513.8549999999999"/>
    <x v="1"/>
    <n v="2023"/>
    <n v="165.7"/>
  </r>
  <r>
    <s v="T04617"/>
    <n v="45184"/>
    <s v="C054"/>
    <s v="P012"/>
    <s v="S004"/>
    <x v="38"/>
    <x v="1"/>
    <x v="1"/>
    <n v="2"/>
    <n v="818.24"/>
    <n v="1193.0899999999999"/>
    <n v="0.15"/>
    <n v="2028.2529999999997"/>
    <x v="5"/>
    <n v="2023"/>
    <n v="749.69999999999982"/>
  </r>
  <r>
    <s v="T04618"/>
    <n v="45852"/>
    <s v="C047"/>
    <s v="P045"/>
    <s v="S001"/>
    <x v="8"/>
    <x v="2"/>
    <x v="3"/>
    <n v="2"/>
    <n v="1004.56"/>
    <n v="1879.08"/>
    <n v="0.05"/>
    <n v="3570.2519999999995"/>
    <x v="11"/>
    <n v="2025"/>
    <n v="1749.04"/>
  </r>
  <r>
    <s v="T04619"/>
    <n v="45698"/>
    <s v="C124"/>
    <s v="P004"/>
    <s v="S001"/>
    <x v="49"/>
    <x v="0"/>
    <x v="3"/>
    <n v="1"/>
    <n v="1363.52"/>
    <n v="1853.77"/>
    <n v="0"/>
    <n v="1853.77"/>
    <x v="10"/>
    <n v="2025"/>
    <n v="490.25"/>
  </r>
  <r>
    <s v="T04620"/>
    <n v="45344"/>
    <s v="C095"/>
    <s v="P027"/>
    <s v="S004"/>
    <x v="34"/>
    <x v="1"/>
    <x v="1"/>
    <n v="4"/>
    <n v="952.65"/>
    <n v="1272.23"/>
    <n v="0"/>
    <n v="5088.92"/>
    <x v="10"/>
    <n v="2024"/>
    <n v="1278.3200000000002"/>
  </r>
  <r>
    <s v="T04621"/>
    <n v="45245"/>
    <s v="C028"/>
    <s v="P003"/>
    <s v="S004"/>
    <x v="46"/>
    <x v="0"/>
    <x v="1"/>
    <n v="2"/>
    <n v="169.03"/>
    <n v="337.63"/>
    <n v="0"/>
    <n v="675.26"/>
    <x v="1"/>
    <n v="2023"/>
    <n v="337.2"/>
  </r>
  <r>
    <s v="T04622"/>
    <n v="45249"/>
    <s v="C041"/>
    <s v="P023"/>
    <s v="S005"/>
    <x v="20"/>
    <x v="0"/>
    <x v="2"/>
    <n v="5"/>
    <n v="1014.91"/>
    <n v="1878.47"/>
    <n v="0.1"/>
    <n v="8453.1149999999998"/>
    <x v="1"/>
    <n v="2023"/>
    <n v="4317.8"/>
  </r>
  <r>
    <s v="T04623"/>
    <n v="45810"/>
    <s v="C074"/>
    <s v="P013"/>
    <s v="S003"/>
    <x v="21"/>
    <x v="0"/>
    <x v="0"/>
    <n v="5"/>
    <n v="675.1"/>
    <n v="1134.8"/>
    <n v="0.15"/>
    <n v="4822.8999999999996"/>
    <x v="0"/>
    <n v="2025"/>
    <n v="2298.4999999999995"/>
  </r>
  <r>
    <s v="T04624"/>
    <n v="45844"/>
    <s v="C009"/>
    <s v="P018"/>
    <s v="S003"/>
    <x v="19"/>
    <x v="1"/>
    <x v="0"/>
    <n v="2"/>
    <n v="703.83"/>
    <n v="1079.8900000000001"/>
    <n v="0"/>
    <n v="2159.7800000000002"/>
    <x v="11"/>
    <n v="2025"/>
    <n v="752.12000000000012"/>
  </r>
  <r>
    <s v="T04625"/>
    <n v="45403"/>
    <s v="C149"/>
    <s v="P041"/>
    <s v="S001"/>
    <x v="30"/>
    <x v="1"/>
    <x v="3"/>
    <n v="2"/>
    <n v="1043.29"/>
    <n v="1635.01"/>
    <n v="0.05"/>
    <n v="3106.5189999999998"/>
    <x v="8"/>
    <n v="2024"/>
    <n v="1183.44"/>
  </r>
  <r>
    <s v="T04626"/>
    <n v="45345"/>
    <s v="C008"/>
    <s v="P049"/>
    <s v="S002"/>
    <x v="29"/>
    <x v="0"/>
    <x v="2"/>
    <n v="4"/>
    <n v="199.3"/>
    <n v="388.26"/>
    <n v="0"/>
    <n v="1553.04"/>
    <x v="10"/>
    <n v="2024"/>
    <n v="755.83999999999992"/>
  </r>
  <r>
    <s v="T04627"/>
    <n v="45825"/>
    <s v="C069"/>
    <s v="P025"/>
    <s v="S002"/>
    <x v="33"/>
    <x v="0"/>
    <x v="2"/>
    <n v="4"/>
    <n v="258.72000000000003"/>
    <n v="429.15"/>
    <n v="0.1"/>
    <n v="1544.94"/>
    <x v="0"/>
    <n v="2025"/>
    <n v="681.7199999999998"/>
  </r>
  <r>
    <s v="T04628"/>
    <n v="45753"/>
    <s v="C020"/>
    <s v="P017"/>
    <s v="S001"/>
    <x v="43"/>
    <x v="1"/>
    <x v="3"/>
    <n v="4"/>
    <n v="833.52"/>
    <n v="1246.1099999999999"/>
    <n v="0"/>
    <n v="4984.4399999999996"/>
    <x v="8"/>
    <n v="2025"/>
    <n v="1650.3599999999997"/>
  </r>
  <r>
    <s v="T04629"/>
    <n v="45839"/>
    <s v="C116"/>
    <s v="P032"/>
    <s v="S004"/>
    <x v="44"/>
    <x v="2"/>
    <x v="1"/>
    <n v="1"/>
    <n v="164.01"/>
    <n v="304.70999999999998"/>
    <n v="0.05"/>
    <n v="289.47449999999998"/>
    <x v="11"/>
    <n v="2025"/>
    <n v="140.69999999999999"/>
  </r>
  <r>
    <s v="T04630"/>
    <n v="45258"/>
    <s v="C103"/>
    <s v="P024"/>
    <s v="S002"/>
    <x v="14"/>
    <x v="1"/>
    <x v="2"/>
    <n v="4"/>
    <n v="813.07"/>
    <n v="1487.41"/>
    <n v="0"/>
    <n v="5949.64"/>
    <x v="1"/>
    <n v="2023"/>
    <n v="2697.36"/>
  </r>
  <r>
    <s v="T04631"/>
    <n v="45497"/>
    <s v="C176"/>
    <s v="P010"/>
    <s v="S001"/>
    <x v="36"/>
    <x v="1"/>
    <x v="3"/>
    <n v="1"/>
    <n v="838.95"/>
    <n v="1194.1199999999999"/>
    <n v="0.1"/>
    <n v="1074.7079999999999"/>
    <x v="11"/>
    <n v="2024"/>
    <n v="355.16999999999985"/>
  </r>
  <r>
    <s v="T04632"/>
    <n v="45290"/>
    <s v="C054"/>
    <s v="P018"/>
    <s v="S002"/>
    <x v="19"/>
    <x v="1"/>
    <x v="2"/>
    <n v="4"/>
    <n v="703.83"/>
    <n v="1079.8900000000001"/>
    <n v="0.15"/>
    <n v="3671.6260000000002"/>
    <x v="7"/>
    <n v="2023"/>
    <n v="1504.2400000000002"/>
  </r>
  <r>
    <s v="T04633"/>
    <n v="45697"/>
    <s v="C065"/>
    <s v="P044"/>
    <s v="S003"/>
    <x v="32"/>
    <x v="0"/>
    <x v="0"/>
    <n v="4"/>
    <n v="797.54"/>
    <n v="1286.55"/>
    <n v="0.05"/>
    <n v="4888.8899999999994"/>
    <x v="10"/>
    <n v="2025"/>
    <n v="1956.04"/>
  </r>
  <r>
    <s v="T04634"/>
    <n v="45495"/>
    <s v="C113"/>
    <s v="P013"/>
    <s v="S002"/>
    <x v="21"/>
    <x v="0"/>
    <x v="2"/>
    <n v="5"/>
    <n v="675.1"/>
    <n v="1134.8"/>
    <n v="0.1"/>
    <n v="5106.6000000000004"/>
    <x v="11"/>
    <n v="2024"/>
    <n v="2298.4999999999995"/>
  </r>
  <r>
    <s v="T04635"/>
    <n v="45673"/>
    <s v="C111"/>
    <s v="P037"/>
    <s v="S002"/>
    <x v="27"/>
    <x v="1"/>
    <x v="2"/>
    <n v="5"/>
    <n v="1451.27"/>
    <n v="1952.65"/>
    <n v="0"/>
    <n v="9763.25"/>
    <x v="9"/>
    <n v="2025"/>
    <n v="2506.9000000000005"/>
  </r>
  <r>
    <s v="T04636"/>
    <n v="45522"/>
    <s v="C145"/>
    <s v="P049"/>
    <s v="S001"/>
    <x v="29"/>
    <x v="0"/>
    <x v="3"/>
    <n v="4"/>
    <n v="199.3"/>
    <n v="388.26"/>
    <n v="0.1"/>
    <n v="1397.7360000000001"/>
    <x v="3"/>
    <n v="2024"/>
    <n v="755.83999999999992"/>
  </r>
  <r>
    <s v="T04637"/>
    <n v="45510"/>
    <s v="C016"/>
    <s v="P016"/>
    <s v="S002"/>
    <x v="13"/>
    <x v="0"/>
    <x v="2"/>
    <n v="3"/>
    <n v="1451.16"/>
    <n v="1858.75"/>
    <n v="0.1"/>
    <n v="5018.625"/>
    <x v="3"/>
    <n v="2024"/>
    <n v="1222.7699999999998"/>
  </r>
  <r>
    <s v="T04638"/>
    <n v="45757"/>
    <s v="C179"/>
    <s v="P035"/>
    <s v="S005"/>
    <x v="7"/>
    <x v="1"/>
    <x v="2"/>
    <n v="2"/>
    <n v="1195.6300000000001"/>
    <n v="1562.43"/>
    <n v="0.05"/>
    <n v="2968.6170000000002"/>
    <x v="8"/>
    <n v="2025"/>
    <n v="733.59999999999991"/>
  </r>
  <r>
    <s v="T04639"/>
    <n v="45373"/>
    <s v="C119"/>
    <s v="P011"/>
    <s v="S002"/>
    <x v="17"/>
    <x v="1"/>
    <x v="2"/>
    <n v="4"/>
    <n v="190.67"/>
    <n v="248.57"/>
    <n v="0.05"/>
    <n v="944.56599999999992"/>
    <x v="2"/>
    <n v="2024"/>
    <n v="231.60000000000002"/>
  </r>
  <r>
    <s v="T04640"/>
    <n v="45406"/>
    <s v="C041"/>
    <s v="P045"/>
    <s v="S005"/>
    <x v="8"/>
    <x v="2"/>
    <x v="2"/>
    <n v="1"/>
    <n v="1004.56"/>
    <n v="1879.08"/>
    <n v="0.15"/>
    <n v="1597.2179999999998"/>
    <x v="8"/>
    <n v="2024"/>
    <n v="874.52"/>
  </r>
  <r>
    <s v="T04641"/>
    <n v="45440"/>
    <s v="C090"/>
    <s v="P039"/>
    <s v="S001"/>
    <x v="22"/>
    <x v="0"/>
    <x v="3"/>
    <n v="3"/>
    <n v="398.25"/>
    <n v="540.94000000000005"/>
    <n v="0.15"/>
    <n v="1379.3970000000002"/>
    <x v="4"/>
    <n v="2024"/>
    <n v="428.07000000000016"/>
  </r>
  <r>
    <s v="T04642"/>
    <n v="45631"/>
    <s v="C033"/>
    <s v="P026"/>
    <s v="S004"/>
    <x v="15"/>
    <x v="2"/>
    <x v="1"/>
    <n v="4"/>
    <n v="584.4"/>
    <n v="1015.76"/>
    <n v="0.15"/>
    <n v="3453.5839999999998"/>
    <x v="7"/>
    <n v="2024"/>
    <n v="1725.44"/>
  </r>
  <r>
    <s v="T04643"/>
    <n v="45890"/>
    <s v="C166"/>
    <s v="P047"/>
    <s v="S003"/>
    <x v="28"/>
    <x v="1"/>
    <x v="0"/>
    <n v="2"/>
    <n v="722.74"/>
    <n v="1197.18"/>
    <n v="0.15"/>
    <n v="2035.2060000000001"/>
    <x v="3"/>
    <n v="2025"/>
    <n v="948.88000000000011"/>
  </r>
  <r>
    <s v="T04644"/>
    <n v="45415"/>
    <s v="C142"/>
    <s v="P005"/>
    <s v="S003"/>
    <x v="6"/>
    <x v="0"/>
    <x v="0"/>
    <n v="3"/>
    <n v="1004.09"/>
    <n v="1396.22"/>
    <n v="0.05"/>
    <n v="3979.2269999999999"/>
    <x v="4"/>
    <n v="2024"/>
    <n v="1176.3899999999999"/>
  </r>
  <r>
    <s v="T04645"/>
    <n v="45616"/>
    <s v="C068"/>
    <s v="P004"/>
    <s v="S005"/>
    <x v="49"/>
    <x v="0"/>
    <x v="2"/>
    <n v="5"/>
    <n v="1363.52"/>
    <n v="1853.77"/>
    <n v="0.1"/>
    <n v="8341.9650000000001"/>
    <x v="1"/>
    <n v="2024"/>
    <n v="2451.25"/>
  </r>
  <r>
    <s v="T04646"/>
    <n v="45758"/>
    <s v="C116"/>
    <s v="P039"/>
    <s v="S001"/>
    <x v="22"/>
    <x v="0"/>
    <x v="3"/>
    <n v="5"/>
    <n v="398.25"/>
    <n v="540.94000000000005"/>
    <n v="0.15"/>
    <n v="2298.9950000000003"/>
    <x v="8"/>
    <n v="2025"/>
    <n v="713.45000000000027"/>
  </r>
  <r>
    <s v="T04647"/>
    <n v="45632"/>
    <s v="C001"/>
    <s v="P010"/>
    <s v="S004"/>
    <x v="36"/>
    <x v="1"/>
    <x v="1"/>
    <n v="4"/>
    <n v="838.95"/>
    <n v="1194.1199999999999"/>
    <n v="0.1"/>
    <n v="4298.8319999999994"/>
    <x v="7"/>
    <n v="2024"/>
    <n v="1420.6799999999994"/>
  </r>
  <r>
    <s v="T04648"/>
    <n v="45183"/>
    <s v="C006"/>
    <s v="P034"/>
    <s v="S002"/>
    <x v="12"/>
    <x v="1"/>
    <x v="2"/>
    <n v="1"/>
    <n v="246.07"/>
    <n v="428.05"/>
    <n v="0"/>
    <n v="428.05"/>
    <x v="5"/>
    <n v="2023"/>
    <n v="181.98000000000002"/>
  </r>
  <r>
    <s v="T04649"/>
    <n v="45538"/>
    <s v="C145"/>
    <s v="P005"/>
    <s v="S002"/>
    <x v="6"/>
    <x v="0"/>
    <x v="2"/>
    <n v="5"/>
    <n v="1004.09"/>
    <n v="1396.22"/>
    <n v="0"/>
    <n v="6981.1"/>
    <x v="5"/>
    <n v="2024"/>
    <n v="1960.65"/>
  </r>
  <r>
    <s v="T04650"/>
    <n v="45561"/>
    <s v="C048"/>
    <s v="P033"/>
    <s v="S001"/>
    <x v="16"/>
    <x v="0"/>
    <x v="3"/>
    <n v="3"/>
    <n v="1329.15"/>
    <n v="1798.97"/>
    <n v="0.1"/>
    <n v="4857.2190000000001"/>
    <x v="5"/>
    <n v="2024"/>
    <n v="1409.4599999999998"/>
  </r>
  <r>
    <s v="T04651"/>
    <n v="45606"/>
    <s v="C159"/>
    <s v="P034"/>
    <s v="S001"/>
    <x v="12"/>
    <x v="1"/>
    <x v="3"/>
    <n v="3"/>
    <n v="246.07"/>
    <n v="428.05"/>
    <n v="0.1"/>
    <n v="1155.7350000000001"/>
    <x v="1"/>
    <n v="2024"/>
    <n v="545.94000000000005"/>
  </r>
  <r>
    <s v="T04652"/>
    <n v="45508"/>
    <s v="C150"/>
    <s v="P030"/>
    <s v="S002"/>
    <x v="1"/>
    <x v="0"/>
    <x v="2"/>
    <n v="2"/>
    <n v="15.28"/>
    <n v="29.24"/>
    <n v="0.05"/>
    <n v="55.555999999999997"/>
    <x v="3"/>
    <n v="2024"/>
    <n v="27.919999999999998"/>
  </r>
  <r>
    <s v="T04653"/>
    <n v="45358"/>
    <s v="C050"/>
    <s v="P019"/>
    <s v="S002"/>
    <x v="26"/>
    <x v="1"/>
    <x v="2"/>
    <n v="2"/>
    <n v="1346.48"/>
    <n v="1762.92"/>
    <n v="0.05"/>
    <n v="3349.5479999999998"/>
    <x v="2"/>
    <n v="2024"/>
    <n v="832.88000000000011"/>
  </r>
  <r>
    <s v="T04654"/>
    <n v="45478"/>
    <s v="C043"/>
    <s v="P028"/>
    <s v="S002"/>
    <x v="25"/>
    <x v="1"/>
    <x v="2"/>
    <n v="3"/>
    <n v="363.33"/>
    <n v="673.78"/>
    <n v="0"/>
    <n v="2021.34"/>
    <x v="11"/>
    <n v="2024"/>
    <n v="931.34999999999991"/>
  </r>
  <r>
    <s v="T04655"/>
    <n v="45470"/>
    <s v="C040"/>
    <s v="P043"/>
    <s v="S003"/>
    <x v="45"/>
    <x v="0"/>
    <x v="0"/>
    <n v="3"/>
    <n v="293.95999999999998"/>
    <n v="564.41999999999996"/>
    <n v="0.1"/>
    <n v="1523.9339999999997"/>
    <x v="0"/>
    <n v="2024"/>
    <n v="811.37999999999988"/>
  </r>
  <r>
    <s v="T04656"/>
    <n v="45803"/>
    <s v="C030"/>
    <s v="P038"/>
    <s v="S005"/>
    <x v="41"/>
    <x v="0"/>
    <x v="2"/>
    <n v="2"/>
    <n v="285.23"/>
    <n v="366.93"/>
    <n v="0.1"/>
    <n v="660.47400000000005"/>
    <x v="4"/>
    <n v="2025"/>
    <n v="163.39999999999998"/>
  </r>
  <r>
    <s v="T04657"/>
    <n v="45295"/>
    <s v="C085"/>
    <s v="P011"/>
    <s v="S001"/>
    <x v="17"/>
    <x v="1"/>
    <x v="3"/>
    <n v="2"/>
    <n v="190.67"/>
    <n v="248.57"/>
    <n v="0.15"/>
    <n v="422.56899999999996"/>
    <x v="9"/>
    <n v="2024"/>
    <n v="115.80000000000001"/>
  </r>
  <r>
    <s v="T04658"/>
    <n v="45832"/>
    <s v="C178"/>
    <s v="P017"/>
    <s v="S002"/>
    <x v="43"/>
    <x v="1"/>
    <x v="2"/>
    <n v="5"/>
    <n v="833.52"/>
    <n v="1246.1099999999999"/>
    <n v="0.05"/>
    <n v="5919.0224999999991"/>
    <x v="0"/>
    <n v="2025"/>
    <n v="2062.9499999999998"/>
  </r>
  <r>
    <s v="T04659"/>
    <n v="45215"/>
    <s v="C050"/>
    <s v="P019"/>
    <s v="S002"/>
    <x v="26"/>
    <x v="1"/>
    <x v="2"/>
    <n v="3"/>
    <n v="1346.48"/>
    <n v="1762.92"/>
    <n v="0.05"/>
    <n v="5024.3220000000001"/>
    <x v="6"/>
    <n v="2023"/>
    <n v="1249.3200000000002"/>
  </r>
  <r>
    <s v="T04660"/>
    <n v="45462"/>
    <s v="C042"/>
    <s v="P031"/>
    <s v="S005"/>
    <x v="39"/>
    <x v="2"/>
    <x v="2"/>
    <n v="4"/>
    <n v="822.2"/>
    <n v="1095.72"/>
    <n v="0.05"/>
    <n v="4163.7359999999999"/>
    <x v="0"/>
    <n v="2024"/>
    <n v="1094.08"/>
  </r>
  <r>
    <s v="T04661"/>
    <n v="45364"/>
    <s v="C138"/>
    <s v="P034"/>
    <s v="S001"/>
    <x v="12"/>
    <x v="1"/>
    <x v="3"/>
    <n v="3"/>
    <n v="246.07"/>
    <n v="428.05"/>
    <n v="0.05"/>
    <n v="1219.9425000000001"/>
    <x v="2"/>
    <n v="2024"/>
    <n v="545.94000000000005"/>
  </r>
  <r>
    <s v="T04662"/>
    <n v="45768"/>
    <s v="C033"/>
    <s v="P027"/>
    <s v="S003"/>
    <x v="34"/>
    <x v="1"/>
    <x v="0"/>
    <n v="3"/>
    <n v="952.65"/>
    <n v="1272.23"/>
    <n v="0"/>
    <n v="3816.69"/>
    <x v="8"/>
    <n v="2025"/>
    <n v="958.74000000000012"/>
  </r>
  <r>
    <s v="T04663"/>
    <n v="45246"/>
    <s v="C149"/>
    <s v="P008"/>
    <s v="S001"/>
    <x v="48"/>
    <x v="0"/>
    <x v="3"/>
    <n v="4"/>
    <n v="70.59"/>
    <n v="109.78"/>
    <n v="0.1"/>
    <n v="395.20800000000003"/>
    <x v="1"/>
    <n v="2023"/>
    <n v="156.76"/>
  </r>
  <r>
    <s v="T04664"/>
    <n v="45825"/>
    <s v="C081"/>
    <s v="P034"/>
    <s v="S005"/>
    <x v="12"/>
    <x v="1"/>
    <x v="2"/>
    <n v="5"/>
    <n v="246.07"/>
    <n v="428.05"/>
    <n v="0.05"/>
    <n v="2033.2375"/>
    <x v="0"/>
    <n v="2025"/>
    <n v="909.90000000000009"/>
  </r>
  <r>
    <s v="T04665"/>
    <n v="45449"/>
    <s v="C031"/>
    <s v="P028"/>
    <s v="S002"/>
    <x v="25"/>
    <x v="1"/>
    <x v="2"/>
    <n v="2"/>
    <n v="363.33"/>
    <n v="673.78"/>
    <n v="0.15"/>
    <n v="1145.4259999999999"/>
    <x v="0"/>
    <n v="2024"/>
    <n v="620.9"/>
  </r>
  <r>
    <s v="T04666"/>
    <n v="45322"/>
    <s v="C051"/>
    <s v="P039"/>
    <s v="S001"/>
    <x v="22"/>
    <x v="0"/>
    <x v="3"/>
    <n v="4"/>
    <n v="398.25"/>
    <n v="540.94000000000005"/>
    <n v="0.15"/>
    <n v="1839.1960000000001"/>
    <x v="9"/>
    <n v="2024"/>
    <n v="570.76000000000022"/>
  </r>
  <r>
    <s v="T04667"/>
    <n v="45897"/>
    <s v="C151"/>
    <s v="P025"/>
    <s v="S003"/>
    <x v="33"/>
    <x v="0"/>
    <x v="0"/>
    <n v="3"/>
    <n v="258.72000000000003"/>
    <n v="429.15"/>
    <n v="0.05"/>
    <n v="1223.0774999999999"/>
    <x v="3"/>
    <n v="2025"/>
    <n v="511.28999999999985"/>
  </r>
  <r>
    <s v="T04668"/>
    <n v="45270"/>
    <s v="C004"/>
    <s v="P028"/>
    <s v="S004"/>
    <x v="25"/>
    <x v="1"/>
    <x v="1"/>
    <n v="2"/>
    <n v="363.33"/>
    <n v="673.78"/>
    <n v="0.1"/>
    <n v="1212.8040000000001"/>
    <x v="7"/>
    <n v="2023"/>
    <n v="620.9"/>
  </r>
  <r>
    <s v="T04669"/>
    <n v="45715"/>
    <s v="C145"/>
    <s v="P045"/>
    <s v="S002"/>
    <x v="8"/>
    <x v="2"/>
    <x v="2"/>
    <n v="4"/>
    <n v="1004.56"/>
    <n v="1879.08"/>
    <n v="0.1"/>
    <n v="6764.6880000000001"/>
    <x v="10"/>
    <n v="2025"/>
    <n v="3498.08"/>
  </r>
  <r>
    <s v="T04670"/>
    <n v="45348"/>
    <s v="C151"/>
    <s v="P010"/>
    <s v="S002"/>
    <x v="36"/>
    <x v="1"/>
    <x v="2"/>
    <n v="2"/>
    <n v="838.95"/>
    <n v="1194.1199999999999"/>
    <n v="0.15"/>
    <n v="2030.0039999999997"/>
    <x v="10"/>
    <n v="2024"/>
    <n v="710.33999999999969"/>
  </r>
  <r>
    <s v="T04671"/>
    <n v="45803"/>
    <s v="C020"/>
    <s v="P046"/>
    <s v="S002"/>
    <x v="42"/>
    <x v="0"/>
    <x v="2"/>
    <n v="1"/>
    <n v="926.55"/>
    <n v="1165.3699999999999"/>
    <n v="0.15"/>
    <n v="990.56449999999984"/>
    <x v="4"/>
    <n v="2025"/>
    <n v="238.81999999999994"/>
  </r>
  <r>
    <s v="T04672"/>
    <n v="45506"/>
    <s v="C060"/>
    <s v="P048"/>
    <s v="S004"/>
    <x v="11"/>
    <x v="0"/>
    <x v="1"/>
    <n v="2"/>
    <n v="794.8"/>
    <n v="1216.3599999999999"/>
    <n v="0.15"/>
    <n v="2067.8119999999999"/>
    <x v="3"/>
    <n v="2024"/>
    <n v="843.11999999999989"/>
  </r>
  <r>
    <s v="T04673"/>
    <n v="45718"/>
    <s v="C122"/>
    <s v="P002"/>
    <s v="S003"/>
    <x v="2"/>
    <x v="1"/>
    <x v="0"/>
    <n v="2"/>
    <n v="527.62"/>
    <n v="818.76"/>
    <n v="0.15"/>
    <n v="1391.8920000000001"/>
    <x v="2"/>
    <n v="2025"/>
    <n v="582.28"/>
  </r>
  <r>
    <s v="T04674"/>
    <n v="45481"/>
    <s v="C099"/>
    <s v="P022"/>
    <s v="S001"/>
    <x v="9"/>
    <x v="2"/>
    <x v="3"/>
    <n v="2"/>
    <n v="19.05"/>
    <n v="25.57"/>
    <n v="0"/>
    <n v="51.14"/>
    <x v="11"/>
    <n v="2024"/>
    <n v="13.04"/>
  </r>
  <r>
    <s v="T04675"/>
    <n v="45242"/>
    <s v="C031"/>
    <s v="P017"/>
    <s v="S004"/>
    <x v="43"/>
    <x v="1"/>
    <x v="1"/>
    <n v="2"/>
    <n v="833.52"/>
    <n v="1246.1099999999999"/>
    <n v="0"/>
    <n v="2492.2199999999998"/>
    <x v="1"/>
    <n v="2023"/>
    <n v="825.17999999999984"/>
  </r>
  <r>
    <s v="T04676"/>
    <n v="45255"/>
    <s v="C147"/>
    <s v="P020"/>
    <s v="S005"/>
    <x v="24"/>
    <x v="0"/>
    <x v="2"/>
    <n v="2"/>
    <n v="242.98"/>
    <n v="323.92"/>
    <n v="0.1"/>
    <n v="583.05600000000004"/>
    <x v="1"/>
    <n v="2023"/>
    <n v="161.88000000000005"/>
  </r>
  <r>
    <s v="T04677"/>
    <n v="45809"/>
    <s v="C036"/>
    <s v="P012"/>
    <s v="S003"/>
    <x v="38"/>
    <x v="1"/>
    <x v="0"/>
    <n v="1"/>
    <n v="818.24"/>
    <n v="1193.0899999999999"/>
    <n v="0.05"/>
    <n v="1133.4354999999998"/>
    <x v="0"/>
    <n v="2025"/>
    <n v="374.84999999999991"/>
  </r>
  <r>
    <s v="T04678"/>
    <n v="45666"/>
    <s v="C181"/>
    <s v="P007"/>
    <s v="S001"/>
    <x v="18"/>
    <x v="1"/>
    <x v="3"/>
    <n v="1"/>
    <n v="764.02"/>
    <n v="1474.12"/>
    <n v="0.1"/>
    <n v="1326.7079999999999"/>
    <x v="9"/>
    <n v="2025"/>
    <n v="710.09999999999991"/>
  </r>
  <r>
    <s v="T04679"/>
    <n v="45792"/>
    <s v="C085"/>
    <s v="P021"/>
    <s v="S003"/>
    <x v="23"/>
    <x v="2"/>
    <x v="0"/>
    <n v="1"/>
    <n v="977.09"/>
    <n v="1227.24"/>
    <n v="0.1"/>
    <n v="1104.5160000000001"/>
    <x v="4"/>
    <n v="2025"/>
    <n v="250.14999999999998"/>
  </r>
  <r>
    <s v="T04680"/>
    <n v="45863"/>
    <s v="C070"/>
    <s v="P007"/>
    <s v="S002"/>
    <x v="18"/>
    <x v="1"/>
    <x v="2"/>
    <n v="2"/>
    <n v="764.02"/>
    <n v="1474.12"/>
    <n v="0"/>
    <n v="2948.24"/>
    <x v="11"/>
    <n v="2025"/>
    <n v="1420.1999999999998"/>
  </r>
  <r>
    <s v="T04681"/>
    <n v="45681"/>
    <s v="C077"/>
    <s v="P001"/>
    <s v="S002"/>
    <x v="31"/>
    <x v="1"/>
    <x v="2"/>
    <n v="1"/>
    <n v="1323.38"/>
    <n v="1673.69"/>
    <n v="0.15"/>
    <n v="1422.6365000000001"/>
    <x v="9"/>
    <n v="2025"/>
    <n v="350.30999999999995"/>
  </r>
  <r>
    <s v="T04682"/>
    <n v="45841"/>
    <s v="C152"/>
    <s v="P047"/>
    <s v="S004"/>
    <x v="28"/>
    <x v="1"/>
    <x v="1"/>
    <n v="2"/>
    <n v="722.74"/>
    <n v="1197.18"/>
    <n v="0.1"/>
    <n v="2154.924"/>
    <x v="11"/>
    <n v="2025"/>
    <n v="948.88000000000011"/>
  </r>
  <r>
    <s v="T04683"/>
    <n v="45471"/>
    <s v="C155"/>
    <s v="P006"/>
    <s v="S002"/>
    <x v="35"/>
    <x v="2"/>
    <x v="2"/>
    <n v="3"/>
    <n v="187.34"/>
    <n v="318.05"/>
    <n v="0.1"/>
    <n v="858.73500000000013"/>
    <x v="0"/>
    <n v="2024"/>
    <n v="392.13"/>
  </r>
  <r>
    <s v="T04684"/>
    <n v="45245"/>
    <s v="C040"/>
    <s v="P006"/>
    <s v="S001"/>
    <x v="35"/>
    <x v="2"/>
    <x v="3"/>
    <n v="5"/>
    <n v="187.34"/>
    <n v="318.05"/>
    <n v="0.05"/>
    <n v="1510.7375"/>
    <x v="1"/>
    <n v="2023"/>
    <n v="653.55000000000007"/>
  </r>
  <r>
    <s v="T04685"/>
    <n v="45796"/>
    <s v="C161"/>
    <s v="P011"/>
    <s v="S003"/>
    <x v="17"/>
    <x v="1"/>
    <x v="0"/>
    <n v="5"/>
    <n v="190.67"/>
    <n v="248.57"/>
    <n v="0"/>
    <n v="1242.8499999999999"/>
    <x v="4"/>
    <n v="2025"/>
    <n v="289.5"/>
  </r>
  <r>
    <s v="T04686"/>
    <n v="45568"/>
    <s v="C189"/>
    <s v="P009"/>
    <s v="S001"/>
    <x v="5"/>
    <x v="2"/>
    <x v="3"/>
    <n v="3"/>
    <n v="80.36"/>
    <n v="123.19"/>
    <n v="0.15"/>
    <n v="314.1345"/>
    <x v="6"/>
    <n v="2024"/>
    <n v="128.49"/>
  </r>
  <r>
    <s v="T04687"/>
    <n v="45515"/>
    <s v="C011"/>
    <s v="P032"/>
    <s v="S004"/>
    <x v="44"/>
    <x v="2"/>
    <x v="1"/>
    <n v="4"/>
    <n v="164.01"/>
    <n v="304.70999999999998"/>
    <n v="0.15"/>
    <n v="1036.0139999999999"/>
    <x v="3"/>
    <n v="2024"/>
    <n v="562.79999999999995"/>
  </r>
  <r>
    <s v="T04688"/>
    <n v="45876"/>
    <s v="C054"/>
    <s v="P047"/>
    <s v="S002"/>
    <x v="28"/>
    <x v="1"/>
    <x v="2"/>
    <n v="2"/>
    <n v="722.74"/>
    <n v="1197.18"/>
    <n v="0.15"/>
    <n v="2035.2060000000001"/>
    <x v="3"/>
    <n v="2025"/>
    <n v="948.88000000000011"/>
  </r>
  <r>
    <s v="T04689"/>
    <n v="45191"/>
    <s v="C025"/>
    <s v="P023"/>
    <s v="S003"/>
    <x v="20"/>
    <x v="0"/>
    <x v="0"/>
    <n v="5"/>
    <n v="1014.91"/>
    <n v="1878.47"/>
    <n v="0"/>
    <n v="9392.35"/>
    <x v="5"/>
    <n v="2023"/>
    <n v="4317.8"/>
  </r>
  <r>
    <s v="T04690"/>
    <n v="45489"/>
    <s v="C088"/>
    <s v="P007"/>
    <s v="S004"/>
    <x v="18"/>
    <x v="1"/>
    <x v="1"/>
    <n v="5"/>
    <n v="764.02"/>
    <n v="1474.12"/>
    <n v="0.1"/>
    <n v="6633.54"/>
    <x v="11"/>
    <n v="2024"/>
    <n v="3550.4999999999995"/>
  </r>
  <r>
    <s v="T04691"/>
    <n v="45207"/>
    <s v="C071"/>
    <s v="P010"/>
    <s v="S001"/>
    <x v="36"/>
    <x v="1"/>
    <x v="3"/>
    <n v="5"/>
    <n v="838.95"/>
    <n v="1194.1199999999999"/>
    <n v="0.1"/>
    <n v="5373.54"/>
    <x v="6"/>
    <n v="2023"/>
    <n v="1775.8499999999992"/>
  </r>
  <r>
    <s v="T04692"/>
    <n v="45826"/>
    <s v="C189"/>
    <s v="P050"/>
    <s v="S005"/>
    <x v="3"/>
    <x v="0"/>
    <x v="2"/>
    <n v="5"/>
    <n v="775.07"/>
    <n v="1044.6400000000001"/>
    <n v="0.05"/>
    <n v="4962.0400000000009"/>
    <x v="0"/>
    <n v="2025"/>
    <n v="1347.8500000000004"/>
  </r>
  <r>
    <s v="T04693"/>
    <n v="45536"/>
    <s v="C199"/>
    <s v="P019"/>
    <s v="S003"/>
    <x v="26"/>
    <x v="1"/>
    <x v="0"/>
    <n v="4"/>
    <n v="1346.48"/>
    <n v="1762.92"/>
    <n v="0.15"/>
    <n v="5993.9279999999999"/>
    <x v="5"/>
    <n v="2024"/>
    <n v="1665.7600000000002"/>
  </r>
  <r>
    <s v="T04694"/>
    <n v="45357"/>
    <s v="C104"/>
    <s v="P031"/>
    <s v="S002"/>
    <x v="39"/>
    <x v="2"/>
    <x v="2"/>
    <n v="1"/>
    <n v="822.2"/>
    <n v="1095.72"/>
    <n v="0.1"/>
    <n v="986.14800000000002"/>
    <x v="2"/>
    <n v="2024"/>
    <n v="273.52"/>
  </r>
  <r>
    <s v="T04695"/>
    <n v="45503"/>
    <s v="C124"/>
    <s v="P008"/>
    <s v="S002"/>
    <x v="48"/>
    <x v="0"/>
    <x v="2"/>
    <n v="5"/>
    <n v="70.59"/>
    <n v="109.78"/>
    <n v="0.05"/>
    <n v="521.45499999999993"/>
    <x v="11"/>
    <n v="2024"/>
    <n v="195.95"/>
  </r>
  <r>
    <s v="T04696"/>
    <n v="45235"/>
    <s v="C079"/>
    <s v="P035"/>
    <s v="S002"/>
    <x v="7"/>
    <x v="1"/>
    <x v="2"/>
    <n v="3"/>
    <n v="1195.6300000000001"/>
    <n v="1562.43"/>
    <n v="0.1"/>
    <n v="4218.5609999999997"/>
    <x v="1"/>
    <n v="2023"/>
    <n v="1100.3999999999999"/>
  </r>
  <r>
    <s v="T04697"/>
    <n v="45491"/>
    <s v="C150"/>
    <s v="P005"/>
    <s v="S004"/>
    <x v="6"/>
    <x v="0"/>
    <x v="1"/>
    <n v="2"/>
    <n v="1004.09"/>
    <n v="1396.22"/>
    <n v="0.05"/>
    <n v="2652.8179999999998"/>
    <x v="11"/>
    <n v="2024"/>
    <n v="784.26"/>
  </r>
  <r>
    <s v="T04698"/>
    <n v="45224"/>
    <s v="C047"/>
    <s v="P035"/>
    <s v="S003"/>
    <x v="7"/>
    <x v="1"/>
    <x v="0"/>
    <n v="1"/>
    <n v="1195.6300000000001"/>
    <n v="1562.43"/>
    <n v="0"/>
    <n v="1562.43"/>
    <x v="6"/>
    <n v="2023"/>
    <n v="366.79999999999995"/>
  </r>
  <r>
    <s v="T04699"/>
    <n v="45384"/>
    <s v="C091"/>
    <s v="P032"/>
    <s v="S004"/>
    <x v="44"/>
    <x v="2"/>
    <x v="1"/>
    <n v="2"/>
    <n v="164.01"/>
    <n v="304.70999999999998"/>
    <n v="0.1"/>
    <n v="548.47799999999995"/>
    <x v="8"/>
    <n v="2024"/>
    <n v="281.39999999999998"/>
  </r>
  <r>
    <s v="T04700"/>
    <n v="45188"/>
    <s v="C045"/>
    <s v="P024"/>
    <s v="S005"/>
    <x v="14"/>
    <x v="1"/>
    <x v="2"/>
    <n v="4"/>
    <n v="813.07"/>
    <n v="1487.41"/>
    <n v="0.05"/>
    <n v="5652.1580000000004"/>
    <x v="5"/>
    <n v="2023"/>
    <n v="2697.36"/>
  </r>
  <r>
    <s v="T04701"/>
    <n v="45574"/>
    <s v="C047"/>
    <s v="P037"/>
    <s v="S001"/>
    <x v="27"/>
    <x v="1"/>
    <x v="3"/>
    <n v="1"/>
    <n v="1451.27"/>
    <n v="1952.65"/>
    <n v="0.05"/>
    <n v="1855.0174999999999"/>
    <x v="6"/>
    <n v="2024"/>
    <n v="501.38000000000011"/>
  </r>
  <r>
    <s v="T04702"/>
    <n v="45372"/>
    <s v="C063"/>
    <s v="P048"/>
    <s v="S003"/>
    <x v="11"/>
    <x v="0"/>
    <x v="0"/>
    <n v="1"/>
    <n v="794.8"/>
    <n v="1216.3599999999999"/>
    <n v="0.1"/>
    <n v="1094.7239999999999"/>
    <x v="2"/>
    <n v="2024"/>
    <n v="421.55999999999995"/>
  </r>
  <r>
    <s v="T04703"/>
    <n v="45396"/>
    <s v="C153"/>
    <s v="P012"/>
    <s v="S001"/>
    <x v="38"/>
    <x v="1"/>
    <x v="3"/>
    <n v="1"/>
    <n v="818.24"/>
    <n v="1193.0899999999999"/>
    <n v="0.15"/>
    <n v="1014.1264999999999"/>
    <x v="8"/>
    <n v="2024"/>
    <n v="374.84999999999991"/>
  </r>
  <r>
    <s v="T04704"/>
    <n v="45433"/>
    <s v="C044"/>
    <s v="P041"/>
    <s v="S004"/>
    <x v="30"/>
    <x v="1"/>
    <x v="1"/>
    <n v="1"/>
    <n v="1043.29"/>
    <n v="1635.01"/>
    <n v="0.05"/>
    <n v="1553.2594999999999"/>
    <x v="4"/>
    <n v="2024"/>
    <n v="591.72"/>
  </r>
  <r>
    <s v="T04705"/>
    <n v="45407"/>
    <s v="C103"/>
    <s v="P030"/>
    <s v="S001"/>
    <x v="1"/>
    <x v="0"/>
    <x v="3"/>
    <n v="3"/>
    <n v="15.28"/>
    <n v="29.24"/>
    <n v="0.1"/>
    <n v="78.948000000000008"/>
    <x v="8"/>
    <n v="2024"/>
    <n v="41.879999999999995"/>
  </r>
  <r>
    <s v="T04706"/>
    <n v="45184"/>
    <s v="C149"/>
    <s v="P045"/>
    <s v="S003"/>
    <x v="8"/>
    <x v="2"/>
    <x v="0"/>
    <n v="4"/>
    <n v="1004.56"/>
    <n v="1879.08"/>
    <n v="0.05"/>
    <n v="7140.503999999999"/>
    <x v="5"/>
    <n v="2023"/>
    <n v="3498.08"/>
  </r>
  <r>
    <s v="T04707"/>
    <n v="45305"/>
    <s v="C018"/>
    <s v="P017"/>
    <s v="S004"/>
    <x v="43"/>
    <x v="1"/>
    <x v="1"/>
    <n v="3"/>
    <n v="833.52"/>
    <n v="1246.1099999999999"/>
    <n v="0"/>
    <n v="3738.33"/>
    <x v="9"/>
    <n v="2024"/>
    <n v="1237.7699999999998"/>
  </r>
  <r>
    <s v="T04708"/>
    <n v="45465"/>
    <s v="C184"/>
    <s v="P050"/>
    <s v="S002"/>
    <x v="3"/>
    <x v="0"/>
    <x v="2"/>
    <n v="5"/>
    <n v="775.07"/>
    <n v="1044.6400000000001"/>
    <n v="0"/>
    <n v="5223.2000000000007"/>
    <x v="0"/>
    <n v="2024"/>
    <n v="1347.8500000000004"/>
  </r>
  <r>
    <s v="T04709"/>
    <n v="45467"/>
    <s v="C189"/>
    <s v="P050"/>
    <s v="S001"/>
    <x v="3"/>
    <x v="0"/>
    <x v="3"/>
    <n v="5"/>
    <n v="775.07"/>
    <n v="1044.6400000000001"/>
    <n v="0.05"/>
    <n v="4962.0400000000009"/>
    <x v="0"/>
    <n v="2024"/>
    <n v="1347.8500000000004"/>
  </r>
  <r>
    <s v="T04710"/>
    <n v="45519"/>
    <s v="C095"/>
    <s v="P015"/>
    <s v="S002"/>
    <x v="40"/>
    <x v="0"/>
    <x v="2"/>
    <n v="5"/>
    <n v="187.6"/>
    <n v="270.45"/>
    <n v="0.05"/>
    <n v="1284.6375"/>
    <x v="3"/>
    <n v="2024"/>
    <n v="414.25"/>
  </r>
  <r>
    <s v="T04711"/>
    <n v="45556"/>
    <s v="C042"/>
    <s v="P041"/>
    <s v="S003"/>
    <x v="30"/>
    <x v="1"/>
    <x v="0"/>
    <n v="4"/>
    <n v="1043.29"/>
    <n v="1635.01"/>
    <n v="0"/>
    <n v="6540.04"/>
    <x v="5"/>
    <n v="2024"/>
    <n v="2366.88"/>
  </r>
  <r>
    <s v="T04712"/>
    <n v="45467"/>
    <s v="C152"/>
    <s v="P027"/>
    <s v="S002"/>
    <x v="34"/>
    <x v="1"/>
    <x v="2"/>
    <n v="4"/>
    <n v="952.65"/>
    <n v="1272.23"/>
    <n v="0"/>
    <n v="5088.92"/>
    <x v="0"/>
    <n v="2024"/>
    <n v="1278.3200000000002"/>
  </r>
  <r>
    <s v="T04713"/>
    <n v="45288"/>
    <s v="C108"/>
    <s v="P050"/>
    <s v="S001"/>
    <x v="3"/>
    <x v="0"/>
    <x v="3"/>
    <n v="5"/>
    <n v="775.07"/>
    <n v="1044.6400000000001"/>
    <n v="0.05"/>
    <n v="4962.0400000000009"/>
    <x v="7"/>
    <n v="2023"/>
    <n v="1347.8500000000004"/>
  </r>
  <r>
    <s v="T04714"/>
    <n v="45418"/>
    <s v="C125"/>
    <s v="P024"/>
    <s v="S001"/>
    <x v="14"/>
    <x v="1"/>
    <x v="3"/>
    <n v="3"/>
    <n v="813.07"/>
    <n v="1487.41"/>
    <n v="0.15"/>
    <n v="3792.8955000000001"/>
    <x v="4"/>
    <n v="2024"/>
    <n v="2023.02"/>
  </r>
  <r>
    <s v="T04715"/>
    <n v="45880"/>
    <s v="C103"/>
    <s v="P046"/>
    <s v="S001"/>
    <x v="42"/>
    <x v="0"/>
    <x v="3"/>
    <n v="4"/>
    <n v="926.55"/>
    <n v="1165.3699999999999"/>
    <n v="0"/>
    <n v="4661.4799999999996"/>
    <x v="3"/>
    <n v="2025"/>
    <n v="955.27999999999975"/>
  </r>
  <r>
    <s v="T04716"/>
    <n v="45448"/>
    <s v="C112"/>
    <s v="P049"/>
    <s v="S002"/>
    <x v="29"/>
    <x v="0"/>
    <x v="2"/>
    <n v="4"/>
    <n v="199.3"/>
    <n v="388.26"/>
    <n v="0.1"/>
    <n v="1397.7360000000001"/>
    <x v="0"/>
    <n v="2024"/>
    <n v="755.83999999999992"/>
  </r>
  <r>
    <s v="T04717"/>
    <n v="45459"/>
    <s v="C182"/>
    <s v="P050"/>
    <s v="S005"/>
    <x v="3"/>
    <x v="0"/>
    <x v="2"/>
    <n v="3"/>
    <n v="775.07"/>
    <n v="1044.6400000000001"/>
    <n v="0"/>
    <n v="3133.92"/>
    <x v="0"/>
    <n v="2024"/>
    <n v="808.71000000000015"/>
  </r>
  <r>
    <s v="T04718"/>
    <n v="45299"/>
    <s v="C147"/>
    <s v="P019"/>
    <s v="S003"/>
    <x v="26"/>
    <x v="1"/>
    <x v="0"/>
    <n v="2"/>
    <n v="1346.48"/>
    <n v="1762.92"/>
    <n v="0.15"/>
    <n v="2996.9639999999999"/>
    <x v="9"/>
    <n v="2024"/>
    <n v="832.88000000000011"/>
  </r>
  <r>
    <s v="T04719"/>
    <n v="45473"/>
    <s v="C052"/>
    <s v="P028"/>
    <s v="S003"/>
    <x v="25"/>
    <x v="1"/>
    <x v="0"/>
    <n v="4"/>
    <n v="363.33"/>
    <n v="673.78"/>
    <n v="0"/>
    <n v="2695.12"/>
    <x v="0"/>
    <n v="2024"/>
    <n v="1241.8"/>
  </r>
  <r>
    <s v="T04720"/>
    <n v="45216"/>
    <s v="C109"/>
    <s v="P016"/>
    <s v="S002"/>
    <x v="13"/>
    <x v="0"/>
    <x v="2"/>
    <n v="2"/>
    <n v="1451.16"/>
    <n v="1858.75"/>
    <n v="0"/>
    <n v="3717.5"/>
    <x v="6"/>
    <n v="2023"/>
    <n v="815.17999999999984"/>
  </r>
  <r>
    <s v="T04721"/>
    <n v="45396"/>
    <s v="C051"/>
    <s v="P026"/>
    <s v="S004"/>
    <x v="15"/>
    <x v="2"/>
    <x v="1"/>
    <n v="1"/>
    <n v="584.4"/>
    <n v="1015.76"/>
    <n v="0"/>
    <n v="1015.76"/>
    <x v="8"/>
    <n v="2024"/>
    <n v="431.36"/>
  </r>
  <r>
    <s v="T04722"/>
    <n v="45560"/>
    <s v="C073"/>
    <s v="P045"/>
    <s v="S001"/>
    <x v="8"/>
    <x v="2"/>
    <x v="3"/>
    <n v="4"/>
    <n v="1004.56"/>
    <n v="1879.08"/>
    <n v="0.1"/>
    <n v="6764.6880000000001"/>
    <x v="5"/>
    <n v="2024"/>
    <n v="3498.08"/>
  </r>
  <r>
    <s v="T04723"/>
    <n v="45789"/>
    <s v="C052"/>
    <s v="P012"/>
    <s v="S001"/>
    <x v="38"/>
    <x v="1"/>
    <x v="3"/>
    <n v="4"/>
    <n v="818.24"/>
    <n v="1193.0899999999999"/>
    <n v="0.1"/>
    <n v="4295.1239999999998"/>
    <x v="4"/>
    <n v="2025"/>
    <n v="1499.3999999999996"/>
  </r>
  <r>
    <s v="T04724"/>
    <n v="45734"/>
    <s v="C074"/>
    <s v="P025"/>
    <s v="S001"/>
    <x v="33"/>
    <x v="0"/>
    <x v="3"/>
    <n v="2"/>
    <n v="258.72000000000003"/>
    <n v="429.15"/>
    <n v="0.15"/>
    <n v="729.55499999999995"/>
    <x v="2"/>
    <n v="2025"/>
    <n v="340.8599999999999"/>
  </r>
  <r>
    <s v="T04725"/>
    <n v="45440"/>
    <s v="C119"/>
    <s v="P047"/>
    <s v="S004"/>
    <x v="28"/>
    <x v="1"/>
    <x v="1"/>
    <n v="4"/>
    <n v="722.74"/>
    <n v="1197.18"/>
    <n v="0.1"/>
    <n v="4309.848"/>
    <x v="4"/>
    <n v="2024"/>
    <n v="1897.7600000000002"/>
  </r>
  <r>
    <s v="T04726"/>
    <n v="45373"/>
    <s v="C108"/>
    <s v="P048"/>
    <s v="S001"/>
    <x v="11"/>
    <x v="0"/>
    <x v="3"/>
    <n v="4"/>
    <n v="794.8"/>
    <n v="1216.3599999999999"/>
    <n v="0.05"/>
    <n v="4622.1679999999997"/>
    <x v="2"/>
    <n v="2024"/>
    <n v="1686.2399999999998"/>
  </r>
  <r>
    <s v="T04727"/>
    <n v="45659"/>
    <s v="C155"/>
    <s v="P035"/>
    <s v="S003"/>
    <x v="7"/>
    <x v="1"/>
    <x v="0"/>
    <n v="2"/>
    <n v="1195.6300000000001"/>
    <n v="1562.43"/>
    <n v="0"/>
    <n v="3124.86"/>
    <x v="9"/>
    <n v="2025"/>
    <n v="733.59999999999991"/>
  </r>
  <r>
    <s v="T04728"/>
    <n v="45557"/>
    <s v="C110"/>
    <s v="P035"/>
    <s v="S001"/>
    <x v="7"/>
    <x v="1"/>
    <x v="3"/>
    <n v="4"/>
    <n v="1195.6300000000001"/>
    <n v="1562.43"/>
    <n v="0.1"/>
    <n v="5624.7480000000005"/>
    <x v="5"/>
    <n v="2024"/>
    <n v="1467.1999999999998"/>
  </r>
  <r>
    <s v="T04729"/>
    <n v="45777"/>
    <s v="C026"/>
    <s v="P044"/>
    <s v="S005"/>
    <x v="32"/>
    <x v="0"/>
    <x v="2"/>
    <n v="5"/>
    <n v="797.54"/>
    <n v="1286.55"/>
    <n v="0.15"/>
    <n v="5467.8374999999996"/>
    <x v="8"/>
    <n v="2025"/>
    <n v="2445.0500000000002"/>
  </r>
  <r>
    <s v="T04730"/>
    <n v="45552"/>
    <s v="C023"/>
    <s v="P019"/>
    <s v="S004"/>
    <x v="26"/>
    <x v="1"/>
    <x v="1"/>
    <n v="5"/>
    <n v="1346.48"/>
    <n v="1762.92"/>
    <n v="0.05"/>
    <n v="8373.8700000000008"/>
    <x v="5"/>
    <n v="2024"/>
    <n v="2082.2000000000003"/>
  </r>
  <r>
    <s v="T04731"/>
    <n v="45474"/>
    <s v="C077"/>
    <s v="P022"/>
    <s v="S002"/>
    <x v="9"/>
    <x v="2"/>
    <x v="2"/>
    <n v="1"/>
    <n v="19.05"/>
    <n v="25.57"/>
    <n v="0.05"/>
    <n v="24.291499999999999"/>
    <x v="11"/>
    <n v="2024"/>
    <n v="6.52"/>
  </r>
  <r>
    <s v="T04732"/>
    <n v="45627"/>
    <s v="C144"/>
    <s v="P007"/>
    <s v="S002"/>
    <x v="18"/>
    <x v="1"/>
    <x v="2"/>
    <n v="4"/>
    <n v="764.02"/>
    <n v="1474.12"/>
    <n v="0.1"/>
    <n v="5306.8319999999994"/>
    <x v="7"/>
    <n v="2024"/>
    <n v="2840.3999999999996"/>
  </r>
  <r>
    <s v="T04733"/>
    <n v="45591"/>
    <s v="C198"/>
    <s v="P009"/>
    <s v="S003"/>
    <x v="5"/>
    <x v="2"/>
    <x v="0"/>
    <n v="1"/>
    <n v="80.36"/>
    <n v="123.19"/>
    <n v="0.15"/>
    <n v="104.7115"/>
    <x v="6"/>
    <n v="2024"/>
    <n v="42.83"/>
  </r>
  <r>
    <s v="T04734"/>
    <n v="45520"/>
    <s v="C057"/>
    <s v="P024"/>
    <s v="S003"/>
    <x v="14"/>
    <x v="1"/>
    <x v="0"/>
    <n v="3"/>
    <n v="813.07"/>
    <n v="1487.41"/>
    <n v="0.15"/>
    <n v="3792.8955000000001"/>
    <x v="3"/>
    <n v="2024"/>
    <n v="2023.02"/>
  </r>
  <r>
    <s v="T04735"/>
    <n v="45614"/>
    <s v="C051"/>
    <s v="P015"/>
    <s v="S005"/>
    <x v="40"/>
    <x v="0"/>
    <x v="2"/>
    <n v="4"/>
    <n v="187.6"/>
    <n v="270.45"/>
    <n v="0.1"/>
    <n v="973.62"/>
    <x v="1"/>
    <n v="2024"/>
    <n v="331.4"/>
  </r>
  <r>
    <s v="T04736"/>
    <n v="45810"/>
    <s v="C146"/>
    <s v="P014"/>
    <s v="S001"/>
    <x v="0"/>
    <x v="0"/>
    <x v="3"/>
    <n v="2"/>
    <n v="797.94"/>
    <n v="1342.75"/>
    <n v="0.1"/>
    <n v="2416.9500000000003"/>
    <x v="0"/>
    <n v="2025"/>
    <n v="1089.6199999999999"/>
  </r>
  <r>
    <s v="T04737"/>
    <n v="45305"/>
    <s v="C198"/>
    <s v="P023"/>
    <s v="S005"/>
    <x v="20"/>
    <x v="0"/>
    <x v="2"/>
    <n v="3"/>
    <n v="1014.91"/>
    <n v="1878.47"/>
    <n v="0.05"/>
    <n v="5353.6394999999993"/>
    <x v="9"/>
    <n v="2024"/>
    <n v="2590.6800000000003"/>
  </r>
  <r>
    <s v="T04738"/>
    <n v="45466"/>
    <s v="C195"/>
    <s v="P011"/>
    <s v="S002"/>
    <x v="17"/>
    <x v="1"/>
    <x v="2"/>
    <n v="4"/>
    <n v="190.67"/>
    <n v="248.57"/>
    <n v="0"/>
    <n v="994.28"/>
    <x v="0"/>
    <n v="2024"/>
    <n v="231.60000000000002"/>
  </r>
  <r>
    <s v="T04739"/>
    <n v="45253"/>
    <s v="C177"/>
    <s v="P026"/>
    <s v="S004"/>
    <x v="15"/>
    <x v="2"/>
    <x v="1"/>
    <n v="2"/>
    <n v="584.4"/>
    <n v="1015.76"/>
    <n v="0.05"/>
    <n v="1929.944"/>
    <x v="1"/>
    <n v="2023"/>
    <n v="862.72"/>
  </r>
  <r>
    <s v="T04740"/>
    <n v="45888"/>
    <s v="C188"/>
    <s v="P005"/>
    <s v="S003"/>
    <x v="6"/>
    <x v="0"/>
    <x v="0"/>
    <n v="1"/>
    <n v="1004.09"/>
    <n v="1396.22"/>
    <n v="0"/>
    <n v="1396.22"/>
    <x v="3"/>
    <n v="2025"/>
    <n v="392.13"/>
  </r>
  <r>
    <s v="T04741"/>
    <n v="45683"/>
    <s v="C153"/>
    <s v="P019"/>
    <s v="S003"/>
    <x v="26"/>
    <x v="1"/>
    <x v="0"/>
    <n v="2"/>
    <n v="1346.48"/>
    <n v="1762.92"/>
    <n v="0.1"/>
    <n v="3173.2560000000003"/>
    <x v="9"/>
    <n v="2025"/>
    <n v="832.88000000000011"/>
  </r>
  <r>
    <s v="T04742"/>
    <n v="45782"/>
    <s v="C124"/>
    <s v="P014"/>
    <s v="S003"/>
    <x v="0"/>
    <x v="0"/>
    <x v="0"/>
    <n v="2"/>
    <n v="797.94"/>
    <n v="1342.75"/>
    <n v="0"/>
    <n v="2685.5"/>
    <x v="4"/>
    <n v="2025"/>
    <n v="1089.6199999999999"/>
  </r>
  <r>
    <s v="T04743"/>
    <n v="45431"/>
    <s v="C186"/>
    <s v="P028"/>
    <s v="S003"/>
    <x v="25"/>
    <x v="1"/>
    <x v="0"/>
    <n v="2"/>
    <n v="363.33"/>
    <n v="673.78"/>
    <n v="0.1"/>
    <n v="1212.8040000000001"/>
    <x v="4"/>
    <n v="2024"/>
    <n v="620.9"/>
  </r>
  <r>
    <s v="T04744"/>
    <n v="45815"/>
    <s v="C009"/>
    <s v="P031"/>
    <s v="S005"/>
    <x v="39"/>
    <x v="2"/>
    <x v="2"/>
    <n v="2"/>
    <n v="822.2"/>
    <n v="1095.72"/>
    <n v="0.15"/>
    <n v="1862.7239999999999"/>
    <x v="0"/>
    <n v="2025"/>
    <n v="547.04"/>
  </r>
  <r>
    <s v="T04745"/>
    <n v="45334"/>
    <s v="C068"/>
    <s v="P013"/>
    <s v="S004"/>
    <x v="21"/>
    <x v="0"/>
    <x v="1"/>
    <n v="1"/>
    <n v="675.1"/>
    <n v="1134.8"/>
    <n v="0.1"/>
    <n v="1021.3199999999999"/>
    <x v="10"/>
    <n v="2024"/>
    <n v="459.69999999999993"/>
  </r>
  <r>
    <s v="T04746"/>
    <n v="45662"/>
    <s v="C166"/>
    <s v="P047"/>
    <s v="S004"/>
    <x v="28"/>
    <x v="1"/>
    <x v="1"/>
    <n v="1"/>
    <n v="722.74"/>
    <n v="1197.18"/>
    <n v="0.1"/>
    <n v="1077.462"/>
    <x v="9"/>
    <n v="2025"/>
    <n v="474.44000000000005"/>
  </r>
  <r>
    <s v="T04747"/>
    <n v="45585"/>
    <s v="C117"/>
    <s v="P016"/>
    <s v="S005"/>
    <x v="13"/>
    <x v="0"/>
    <x v="2"/>
    <n v="5"/>
    <n v="1451.16"/>
    <n v="1858.75"/>
    <n v="0.1"/>
    <n v="8364.375"/>
    <x v="6"/>
    <n v="2024"/>
    <n v="2037.9499999999996"/>
  </r>
  <r>
    <s v="T04748"/>
    <n v="45851"/>
    <s v="C055"/>
    <s v="P048"/>
    <s v="S004"/>
    <x v="11"/>
    <x v="0"/>
    <x v="1"/>
    <n v="1"/>
    <n v="794.8"/>
    <n v="1216.3599999999999"/>
    <n v="0.15"/>
    <n v="1033.9059999999999"/>
    <x v="11"/>
    <n v="2025"/>
    <n v="421.55999999999995"/>
  </r>
  <r>
    <s v="T04749"/>
    <n v="45311"/>
    <s v="C022"/>
    <s v="P023"/>
    <s v="S005"/>
    <x v="20"/>
    <x v="0"/>
    <x v="2"/>
    <n v="4"/>
    <n v="1014.91"/>
    <n v="1878.47"/>
    <n v="0.1"/>
    <n v="6762.4920000000002"/>
    <x v="9"/>
    <n v="2024"/>
    <n v="3454.2400000000002"/>
  </r>
  <r>
    <s v="T04750"/>
    <n v="45237"/>
    <s v="C066"/>
    <s v="P031"/>
    <s v="S004"/>
    <x v="39"/>
    <x v="2"/>
    <x v="1"/>
    <n v="4"/>
    <n v="822.2"/>
    <n v="1095.72"/>
    <n v="0.05"/>
    <n v="4163.7359999999999"/>
    <x v="1"/>
    <n v="2023"/>
    <n v="1094.08"/>
  </r>
  <r>
    <s v="T04751"/>
    <n v="45364"/>
    <s v="C194"/>
    <s v="P012"/>
    <s v="S002"/>
    <x v="38"/>
    <x v="1"/>
    <x v="2"/>
    <n v="4"/>
    <n v="818.24"/>
    <n v="1193.0899999999999"/>
    <n v="0"/>
    <n v="4772.3599999999997"/>
    <x v="2"/>
    <n v="2024"/>
    <n v="1499.3999999999996"/>
  </r>
  <r>
    <s v="T04752"/>
    <n v="45679"/>
    <s v="C169"/>
    <s v="P020"/>
    <s v="S003"/>
    <x v="24"/>
    <x v="0"/>
    <x v="0"/>
    <n v="1"/>
    <n v="242.98"/>
    <n v="323.92"/>
    <n v="0.1"/>
    <n v="291.52800000000002"/>
    <x v="9"/>
    <n v="2025"/>
    <n v="80.940000000000026"/>
  </r>
  <r>
    <s v="T04753"/>
    <n v="45592"/>
    <s v="C016"/>
    <s v="P029"/>
    <s v="S002"/>
    <x v="47"/>
    <x v="0"/>
    <x v="2"/>
    <n v="4"/>
    <n v="988.31"/>
    <n v="1485.05"/>
    <n v="0.15"/>
    <n v="5049.17"/>
    <x v="6"/>
    <n v="2024"/>
    <n v="1986.96"/>
  </r>
  <r>
    <s v="T04754"/>
    <n v="45702"/>
    <s v="C148"/>
    <s v="P023"/>
    <s v="S001"/>
    <x v="20"/>
    <x v="0"/>
    <x v="3"/>
    <n v="1"/>
    <n v="1014.91"/>
    <n v="1878.47"/>
    <n v="0.1"/>
    <n v="1690.623"/>
    <x v="10"/>
    <n v="2025"/>
    <n v="863.56000000000006"/>
  </r>
  <r>
    <s v="T04755"/>
    <n v="45362"/>
    <s v="C011"/>
    <s v="P003"/>
    <s v="S004"/>
    <x v="46"/>
    <x v="0"/>
    <x v="1"/>
    <n v="5"/>
    <n v="169.03"/>
    <n v="337.63"/>
    <n v="0.15"/>
    <n v="1434.9275"/>
    <x v="2"/>
    <n v="2024"/>
    <n v="843"/>
  </r>
  <r>
    <s v="T04756"/>
    <n v="45607"/>
    <s v="C075"/>
    <s v="P038"/>
    <s v="S002"/>
    <x v="41"/>
    <x v="0"/>
    <x v="2"/>
    <n v="3"/>
    <n v="285.23"/>
    <n v="366.93"/>
    <n v="0.15"/>
    <n v="935.67149999999992"/>
    <x v="1"/>
    <n v="2024"/>
    <n v="245.09999999999997"/>
  </r>
  <r>
    <s v="T04757"/>
    <n v="45849"/>
    <s v="C009"/>
    <s v="P010"/>
    <s v="S003"/>
    <x v="36"/>
    <x v="1"/>
    <x v="0"/>
    <n v="1"/>
    <n v="838.95"/>
    <n v="1194.1199999999999"/>
    <n v="0.05"/>
    <n v="1134.4139999999998"/>
    <x v="11"/>
    <n v="2025"/>
    <n v="355.16999999999985"/>
  </r>
  <r>
    <s v="T04758"/>
    <n v="45796"/>
    <s v="C114"/>
    <s v="P047"/>
    <s v="S003"/>
    <x v="28"/>
    <x v="1"/>
    <x v="0"/>
    <n v="4"/>
    <n v="722.74"/>
    <n v="1197.18"/>
    <n v="0.05"/>
    <n v="4549.2839999999997"/>
    <x v="4"/>
    <n v="2025"/>
    <n v="1897.7600000000002"/>
  </r>
  <r>
    <s v="T04759"/>
    <n v="45786"/>
    <s v="C007"/>
    <s v="P023"/>
    <s v="S004"/>
    <x v="20"/>
    <x v="0"/>
    <x v="1"/>
    <n v="4"/>
    <n v="1014.91"/>
    <n v="1878.47"/>
    <n v="0.15"/>
    <n v="6386.7979999999998"/>
    <x v="4"/>
    <n v="2025"/>
    <n v="3454.2400000000002"/>
  </r>
  <r>
    <s v="T04760"/>
    <n v="45397"/>
    <s v="C006"/>
    <s v="P013"/>
    <s v="S004"/>
    <x v="21"/>
    <x v="0"/>
    <x v="1"/>
    <n v="4"/>
    <n v="675.1"/>
    <n v="1134.8"/>
    <n v="0"/>
    <n v="4539.2"/>
    <x v="8"/>
    <n v="2024"/>
    <n v="1838.7999999999997"/>
  </r>
  <r>
    <s v="T04761"/>
    <n v="45698"/>
    <s v="C047"/>
    <s v="P028"/>
    <s v="S002"/>
    <x v="25"/>
    <x v="1"/>
    <x v="2"/>
    <n v="4"/>
    <n v="363.33"/>
    <n v="673.78"/>
    <n v="0.15"/>
    <n v="2290.8519999999999"/>
    <x v="10"/>
    <n v="2025"/>
    <n v="1241.8"/>
  </r>
  <r>
    <s v="T04762"/>
    <n v="45898"/>
    <s v="C148"/>
    <s v="P045"/>
    <s v="S003"/>
    <x v="8"/>
    <x v="2"/>
    <x v="0"/>
    <n v="1"/>
    <n v="1004.56"/>
    <n v="1879.08"/>
    <n v="0"/>
    <n v="1879.08"/>
    <x v="3"/>
    <n v="2025"/>
    <n v="874.52"/>
  </r>
  <r>
    <s v="T04763"/>
    <n v="45891"/>
    <s v="C131"/>
    <s v="P050"/>
    <s v="S005"/>
    <x v="3"/>
    <x v="0"/>
    <x v="2"/>
    <n v="4"/>
    <n v="775.07"/>
    <n v="1044.6400000000001"/>
    <n v="0.1"/>
    <n v="3760.7040000000006"/>
    <x v="3"/>
    <n v="2025"/>
    <n v="1078.2800000000002"/>
  </r>
  <r>
    <s v="T04764"/>
    <n v="45709"/>
    <s v="C129"/>
    <s v="P043"/>
    <s v="S003"/>
    <x v="45"/>
    <x v="0"/>
    <x v="0"/>
    <n v="5"/>
    <n v="293.95999999999998"/>
    <n v="564.41999999999996"/>
    <n v="0"/>
    <n v="2822.1"/>
    <x v="10"/>
    <n v="2025"/>
    <n v="1352.3"/>
  </r>
  <r>
    <s v="T04765"/>
    <n v="45821"/>
    <s v="C121"/>
    <s v="P020"/>
    <s v="S002"/>
    <x v="24"/>
    <x v="0"/>
    <x v="2"/>
    <n v="5"/>
    <n v="242.98"/>
    <n v="323.92"/>
    <n v="0.15"/>
    <n v="1376.66"/>
    <x v="0"/>
    <n v="2025"/>
    <n v="404.70000000000016"/>
  </r>
  <r>
    <s v="T04766"/>
    <n v="45269"/>
    <s v="C078"/>
    <s v="P012"/>
    <s v="S002"/>
    <x v="38"/>
    <x v="1"/>
    <x v="2"/>
    <n v="5"/>
    <n v="818.24"/>
    <n v="1193.0899999999999"/>
    <n v="0.15"/>
    <n v="5070.6324999999997"/>
    <x v="7"/>
    <n v="2023"/>
    <n v="1874.2499999999995"/>
  </r>
  <r>
    <s v="T04767"/>
    <n v="45554"/>
    <s v="C007"/>
    <s v="P047"/>
    <s v="S003"/>
    <x v="28"/>
    <x v="1"/>
    <x v="0"/>
    <n v="3"/>
    <n v="722.74"/>
    <n v="1197.18"/>
    <n v="0"/>
    <n v="3591.54"/>
    <x v="5"/>
    <n v="2024"/>
    <n v="1423.3200000000002"/>
  </r>
  <r>
    <s v="T04768"/>
    <n v="45483"/>
    <s v="C147"/>
    <s v="P001"/>
    <s v="S002"/>
    <x v="31"/>
    <x v="1"/>
    <x v="2"/>
    <n v="2"/>
    <n v="1323.38"/>
    <n v="1673.69"/>
    <n v="0"/>
    <n v="3347.38"/>
    <x v="11"/>
    <n v="2024"/>
    <n v="700.61999999999989"/>
  </r>
  <r>
    <s v="T04769"/>
    <n v="45346"/>
    <s v="C016"/>
    <s v="P045"/>
    <s v="S003"/>
    <x v="8"/>
    <x v="2"/>
    <x v="0"/>
    <n v="5"/>
    <n v="1004.56"/>
    <n v="1879.08"/>
    <n v="0.15"/>
    <n v="7986.0899999999992"/>
    <x v="10"/>
    <n v="2024"/>
    <n v="4372.6000000000004"/>
  </r>
  <r>
    <s v="T04770"/>
    <n v="45501"/>
    <s v="C140"/>
    <s v="P001"/>
    <s v="S004"/>
    <x v="31"/>
    <x v="1"/>
    <x v="1"/>
    <n v="4"/>
    <n v="1323.38"/>
    <n v="1673.69"/>
    <n v="0"/>
    <n v="6694.76"/>
    <x v="11"/>
    <n v="2024"/>
    <n v="1401.2399999999998"/>
  </r>
  <r>
    <s v="T04771"/>
    <n v="45815"/>
    <s v="C101"/>
    <s v="P021"/>
    <s v="S002"/>
    <x v="23"/>
    <x v="2"/>
    <x v="2"/>
    <n v="2"/>
    <n v="977.09"/>
    <n v="1227.24"/>
    <n v="0"/>
    <n v="2454.48"/>
    <x v="0"/>
    <n v="2025"/>
    <n v="500.29999999999995"/>
  </r>
  <r>
    <s v="T04772"/>
    <n v="45561"/>
    <s v="C103"/>
    <s v="P041"/>
    <s v="S002"/>
    <x v="30"/>
    <x v="1"/>
    <x v="2"/>
    <n v="5"/>
    <n v="1043.29"/>
    <n v="1635.01"/>
    <n v="0"/>
    <n v="8175.05"/>
    <x v="5"/>
    <n v="2024"/>
    <n v="2958.6000000000004"/>
  </r>
  <r>
    <s v="T04773"/>
    <n v="45828"/>
    <s v="C050"/>
    <s v="P024"/>
    <s v="S005"/>
    <x v="14"/>
    <x v="1"/>
    <x v="2"/>
    <n v="5"/>
    <n v="813.07"/>
    <n v="1487.41"/>
    <n v="0.05"/>
    <n v="7065.1975000000002"/>
    <x v="0"/>
    <n v="2025"/>
    <n v="3371.7000000000003"/>
  </r>
  <r>
    <s v="T04774"/>
    <n v="45199"/>
    <s v="C173"/>
    <s v="P004"/>
    <s v="S005"/>
    <x v="49"/>
    <x v="0"/>
    <x v="2"/>
    <n v="5"/>
    <n v="1363.52"/>
    <n v="1853.77"/>
    <n v="0.05"/>
    <n v="8805.4074999999993"/>
    <x v="5"/>
    <n v="2023"/>
    <n v="2451.25"/>
  </r>
  <r>
    <s v="T04775"/>
    <n v="45344"/>
    <s v="C031"/>
    <s v="P005"/>
    <s v="S005"/>
    <x v="6"/>
    <x v="0"/>
    <x v="2"/>
    <n v="2"/>
    <n v="1004.09"/>
    <n v="1396.22"/>
    <n v="0.15"/>
    <n v="2373.5740000000001"/>
    <x v="10"/>
    <n v="2024"/>
    <n v="784.26"/>
  </r>
  <r>
    <s v="T04776"/>
    <n v="45461"/>
    <s v="C197"/>
    <s v="P016"/>
    <s v="S002"/>
    <x v="13"/>
    <x v="0"/>
    <x v="2"/>
    <n v="2"/>
    <n v="1451.16"/>
    <n v="1858.75"/>
    <n v="0.15"/>
    <n v="3159.875"/>
    <x v="0"/>
    <n v="2024"/>
    <n v="815.17999999999984"/>
  </r>
  <r>
    <s v="T04777"/>
    <n v="45908"/>
    <s v="C118"/>
    <s v="P018"/>
    <s v="S001"/>
    <x v="19"/>
    <x v="1"/>
    <x v="3"/>
    <n v="5"/>
    <n v="703.83"/>
    <n v="1079.8900000000001"/>
    <n v="0.15"/>
    <n v="4589.5325000000003"/>
    <x v="5"/>
    <n v="2025"/>
    <n v="1880.3000000000002"/>
  </r>
  <r>
    <s v="T04778"/>
    <n v="45464"/>
    <s v="C157"/>
    <s v="P002"/>
    <s v="S003"/>
    <x v="2"/>
    <x v="1"/>
    <x v="0"/>
    <n v="2"/>
    <n v="527.62"/>
    <n v="818.76"/>
    <n v="0.15"/>
    <n v="1391.8920000000001"/>
    <x v="0"/>
    <n v="2024"/>
    <n v="582.28"/>
  </r>
  <r>
    <s v="T04779"/>
    <n v="45592"/>
    <s v="C041"/>
    <s v="P049"/>
    <s v="S001"/>
    <x v="29"/>
    <x v="0"/>
    <x v="3"/>
    <n v="2"/>
    <n v="199.3"/>
    <n v="388.26"/>
    <n v="0.05"/>
    <n v="737.69399999999996"/>
    <x v="6"/>
    <n v="2024"/>
    <n v="377.91999999999996"/>
  </r>
  <r>
    <s v="T04780"/>
    <n v="45601"/>
    <s v="C173"/>
    <s v="P011"/>
    <s v="S002"/>
    <x v="17"/>
    <x v="1"/>
    <x v="2"/>
    <n v="3"/>
    <n v="190.67"/>
    <n v="248.57"/>
    <n v="0.1"/>
    <n v="671.13900000000001"/>
    <x v="1"/>
    <n v="2024"/>
    <n v="173.70000000000002"/>
  </r>
  <r>
    <s v="T04781"/>
    <n v="45440"/>
    <s v="C029"/>
    <s v="P024"/>
    <s v="S003"/>
    <x v="14"/>
    <x v="1"/>
    <x v="0"/>
    <n v="3"/>
    <n v="813.07"/>
    <n v="1487.41"/>
    <n v="0.15"/>
    <n v="3792.8955000000001"/>
    <x v="4"/>
    <n v="2024"/>
    <n v="2023.02"/>
  </r>
  <r>
    <s v="T04782"/>
    <n v="45383"/>
    <s v="C007"/>
    <s v="P008"/>
    <s v="S004"/>
    <x v="48"/>
    <x v="0"/>
    <x v="1"/>
    <n v="5"/>
    <n v="70.59"/>
    <n v="109.78"/>
    <n v="0.05"/>
    <n v="521.45499999999993"/>
    <x v="8"/>
    <n v="2024"/>
    <n v="195.95"/>
  </r>
  <r>
    <s v="T04783"/>
    <n v="45270"/>
    <s v="C158"/>
    <s v="P008"/>
    <s v="S003"/>
    <x v="48"/>
    <x v="0"/>
    <x v="0"/>
    <n v="5"/>
    <n v="70.59"/>
    <n v="109.78"/>
    <n v="0.15"/>
    <n v="466.56499999999994"/>
    <x v="7"/>
    <n v="2023"/>
    <n v="195.95"/>
  </r>
  <r>
    <s v="T04784"/>
    <n v="45841"/>
    <s v="C001"/>
    <s v="P017"/>
    <s v="S003"/>
    <x v="43"/>
    <x v="1"/>
    <x v="0"/>
    <n v="3"/>
    <n v="833.52"/>
    <n v="1246.1099999999999"/>
    <n v="0.05"/>
    <n v="3551.4134999999997"/>
    <x v="11"/>
    <n v="2025"/>
    <n v="1237.7699999999998"/>
  </r>
  <r>
    <s v="T04785"/>
    <n v="45594"/>
    <s v="C060"/>
    <s v="P020"/>
    <s v="S005"/>
    <x v="24"/>
    <x v="0"/>
    <x v="2"/>
    <n v="5"/>
    <n v="242.98"/>
    <n v="323.92"/>
    <n v="0.1"/>
    <n v="1457.64"/>
    <x v="6"/>
    <n v="2024"/>
    <n v="404.70000000000016"/>
  </r>
  <r>
    <s v="T04786"/>
    <n v="45405"/>
    <s v="C014"/>
    <s v="P020"/>
    <s v="S002"/>
    <x v="24"/>
    <x v="0"/>
    <x v="2"/>
    <n v="1"/>
    <n v="242.98"/>
    <n v="323.92"/>
    <n v="0.15"/>
    <n v="275.33199999999999"/>
    <x v="8"/>
    <n v="2024"/>
    <n v="80.940000000000026"/>
  </r>
  <r>
    <s v="T04787"/>
    <n v="45551"/>
    <s v="C107"/>
    <s v="P017"/>
    <s v="S004"/>
    <x v="43"/>
    <x v="1"/>
    <x v="1"/>
    <n v="5"/>
    <n v="833.52"/>
    <n v="1246.1099999999999"/>
    <n v="0"/>
    <n v="6230.5499999999993"/>
    <x v="5"/>
    <n v="2024"/>
    <n v="2062.9499999999998"/>
  </r>
  <r>
    <s v="T04788"/>
    <n v="45228"/>
    <s v="C163"/>
    <s v="P006"/>
    <s v="S004"/>
    <x v="35"/>
    <x v="2"/>
    <x v="1"/>
    <n v="3"/>
    <n v="187.34"/>
    <n v="318.05"/>
    <n v="0.05"/>
    <n v="906.4425"/>
    <x v="6"/>
    <n v="2023"/>
    <n v="392.13"/>
  </r>
  <r>
    <s v="T04789"/>
    <n v="45731"/>
    <s v="C088"/>
    <s v="P048"/>
    <s v="S005"/>
    <x v="11"/>
    <x v="0"/>
    <x v="2"/>
    <n v="5"/>
    <n v="794.8"/>
    <n v="1216.3599999999999"/>
    <n v="0"/>
    <n v="6081.7999999999993"/>
    <x v="2"/>
    <n v="2025"/>
    <n v="2107.7999999999997"/>
  </r>
  <r>
    <s v="T04790"/>
    <n v="45381"/>
    <s v="C098"/>
    <s v="P032"/>
    <s v="S003"/>
    <x v="44"/>
    <x v="2"/>
    <x v="0"/>
    <n v="5"/>
    <n v="164.01"/>
    <n v="304.70999999999998"/>
    <n v="0.05"/>
    <n v="1447.3724999999999"/>
    <x v="2"/>
    <n v="2024"/>
    <n v="703.5"/>
  </r>
  <r>
    <s v="T04791"/>
    <n v="45675"/>
    <s v="C085"/>
    <s v="P029"/>
    <s v="S001"/>
    <x v="47"/>
    <x v="0"/>
    <x v="3"/>
    <n v="2"/>
    <n v="988.31"/>
    <n v="1485.05"/>
    <n v="0.15"/>
    <n v="2524.585"/>
    <x v="9"/>
    <n v="2025"/>
    <n v="993.48"/>
  </r>
  <r>
    <s v="T04792"/>
    <n v="45311"/>
    <s v="C030"/>
    <s v="P032"/>
    <s v="S004"/>
    <x v="44"/>
    <x v="2"/>
    <x v="1"/>
    <n v="1"/>
    <n v="164.01"/>
    <n v="304.70999999999998"/>
    <n v="0.05"/>
    <n v="289.47449999999998"/>
    <x v="9"/>
    <n v="2024"/>
    <n v="140.69999999999999"/>
  </r>
  <r>
    <s v="T04793"/>
    <n v="45475"/>
    <s v="C162"/>
    <s v="P024"/>
    <s v="S003"/>
    <x v="14"/>
    <x v="1"/>
    <x v="0"/>
    <n v="1"/>
    <n v="813.07"/>
    <n v="1487.41"/>
    <n v="0.15"/>
    <n v="1264.2985000000001"/>
    <x v="11"/>
    <n v="2024"/>
    <n v="674.34"/>
  </r>
  <r>
    <s v="T04794"/>
    <n v="45734"/>
    <s v="C053"/>
    <s v="P023"/>
    <s v="S001"/>
    <x v="20"/>
    <x v="0"/>
    <x v="3"/>
    <n v="5"/>
    <n v="1014.91"/>
    <n v="1878.47"/>
    <n v="0"/>
    <n v="9392.35"/>
    <x v="2"/>
    <n v="2025"/>
    <n v="4317.8"/>
  </r>
  <r>
    <s v="T04795"/>
    <n v="45642"/>
    <s v="C117"/>
    <s v="P034"/>
    <s v="S002"/>
    <x v="12"/>
    <x v="1"/>
    <x v="2"/>
    <n v="4"/>
    <n v="246.07"/>
    <n v="428.05"/>
    <n v="0.05"/>
    <n v="1626.59"/>
    <x v="7"/>
    <n v="2024"/>
    <n v="727.92000000000007"/>
  </r>
  <r>
    <s v="T04796"/>
    <n v="45432"/>
    <s v="C154"/>
    <s v="P041"/>
    <s v="S004"/>
    <x v="30"/>
    <x v="1"/>
    <x v="1"/>
    <n v="5"/>
    <n v="1043.29"/>
    <n v="1635.01"/>
    <n v="0.05"/>
    <n v="7766.2974999999997"/>
    <x v="4"/>
    <n v="2024"/>
    <n v="2958.6000000000004"/>
  </r>
  <r>
    <s v="T04797"/>
    <n v="45182"/>
    <s v="C077"/>
    <s v="P001"/>
    <s v="S005"/>
    <x v="31"/>
    <x v="1"/>
    <x v="2"/>
    <n v="3"/>
    <n v="1323.38"/>
    <n v="1673.69"/>
    <n v="0"/>
    <n v="5021.07"/>
    <x v="5"/>
    <n v="2023"/>
    <n v="1050.9299999999998"/>
  </r>
  <r>
    <s v="T04798"/>
    <n v="45390"/>
    <s v="C118"/>
    <s v="P006"/>
    <s v="S002"/>
    <x v="35"/>
    <x v="2"/>
    <x v="2"/>
    <n v="5"/>
    <n v="187.34"/>
    <n v="318.05"/>
    <n v="0.1"/>
    <n v="1431.2250000000001"/>
    <x v="8"/>
    <n v="2024"/>
    <n v="653.55000000000007"/>
  </r>
  <r>
    <s v="T04799"/>
    <n v="45557"/>
    <s v="C165"/>
    <s v="P020"/>
    <s v="S004"/>
    <x v="24"/>
    <x v="0"/>
    <x v="1"/>
    <n v="3"/>
    <n v="242.98"/>
    <n v="323.92"/>
    <n v="0"/>
    <n v="971.76"/>
    <x v="5"/>
    <n v="2024"/>
    <n v="242.82000000000008"/>
  </r>
  <r>
    <s v="T04800"/>
    <n v="45586"/>
    <s v="C108"/>
    <s v="P015"/>
    <s v="S005"/>
    <x v="40"/>
    <x v="0"/>
    <x v="2"/>
    <n v="1"/>
    <n v="187.6"/>
    <n v="270.45"/>
    <n v="0.15"/>
    <n v="229.88249999999999"/>
    <x v="6"/>
    <n v="2024"/>
    <n v="82.85"/>
  </r>
  <r>
    <s v="T04801"/>
    <n v="45754"/>
    <s v="C185"/>
    <s v="P004"/>
    <s v="S005"/>
    <x v="49"/>
    <x v="0"/>
    <x v="2"/>
    <n v="4"/>
    <n v="1363.52"/>
    <n v="1853.77"/>
    <n v="0"/>
    <n v="7415.08"/>
    <x v="8"/>
    <n v="2025"/>
    <n v="1961"/>
  </r>
  <r>
    <s v="T04802"/>
    <n v="45841"/>
    <s v="C121"/>
    <s v="P021"/>
    <s v="S004"/>
    <x v="23"/>
    <x v="2"/>
    <x v="1"/>
    <n v="4"/>
    <n v="977.09"/>
    <n v="1227.24"/>
    <n v="0.05"/>
    <n v="4663.5119999999997"/>
    <x v="11"/>
    <n v="2025"/>
    <n v="1000.5999999999999"/>
  </r>
  <r>
    <s v="T04803"/>
    <n v="45691"/>
    <s v="C143"/>
    <s v="P005"/>
    <s v="S001"/>
    <x v="6"/>
    <x v="0"/>
    <x v="3"/>
    <n v="5"/>
    <n v="1004.09"/>
    <n v="1396.22"/>
    <n v="0.05"/>
    <n v="6632.0450000000001"/>
    <x v="10"/>
    <n v="2025"/>
    <n v="1960.65"/>
  </r>
  <r>
    <s v="T04804"/>
    <n v="45247"/>
    <s v="C062"/>
    <s v="P033"/>
    <s v="S005"/>
    <x v="16"/>
    <x v="0"/>
    <x v="2"/>
    <n v="1"/>
    <n v="1329.15"/>
    <n v="1798.97"/>
    <n v="0.15"/>
    <n v="1529.1244999999999"/>
    <x v="1"/>
    <n v="2023"/>
    <n v="469.81999999999994"/>
  </r>
  <r>
    <s v="T04805"/>
    <n v="45877"/>
    <s v="C163"/>
    <s v="P016"/>
    <s v="S002"/>
    <x v="13"/>
    <x v="0"/>
    <x v="2"/>
    <n v="4"/>
    <n v="1451.16"/>
    <n v="1858.75"/>
    <n v="0.05"/>
    <n v="7063.25"/>
    <x v="3"/>
    <n v="2025"/>
    <n v="1630.3599999999997"/>
  </r>
  <r>
    <s v="T04806"/>
    <n v="45869"/>
    <s v="C072"/>
    <s v="P012"/>
    <s v="S003"/>
    <x v="38"/>
    <x v="1"/>
    <x v="0"/>
    <n v="2"/>
    <n v="818.24"/>
    <n v="1193.0899999999999"/>
    <n v="0.1"/>
    <n v="2147.5619999999999"/>
    <x v="11"/>
    <n v="2025"/>
    <n v="749.69999999999982"/>
  </r>
  <r>
    <s v="T04807"/>
    <n v="45890"/>
    <s v="C162"/>
    <s v="P020"/>
    <s v="S002"/>
    <x v="24"/>
    <x v="0"/>
    <x v="2"/>
    <n v="3"/>
    <n v="242.98"/>
    <n v="323.92"/>
    <n v="0.1"/>
    <n v="874.58400000000006"/>
    <x v="3"/>
    <n v="2025"/>
    <n v="242.82000000000008"/>
  </r>
  <r>
    <s v="T04808"/>
    <n v="45435"/>
    <s v="C002"/>
    <s v="P013"/>
    <s v="S001"/>
    <x v="21"/>
    <x v="0"/>
    <x v="3"/>
    <n v="2"/>
    <n v="675.1"/>
    <n v="1134.8"/>
    <n v="0"/>
    <n v="2269.6"/>
    <x v="4"/>
    <n v="2024"/>
    <n v="919.39999999999986"/>
  </r>
  <r>
    <s v="T04809"/>
    <n v="45582"/>
    <s v="C170"/>
    <s v="P006"/>
    <s v="S002"/>
    <x v="35"/>
    <x v="2"/>
    <x v="2"/>
    <n v="3"/>
    <n v="187.34"/>
    <n v="318.05"/>
    <n v="0.05"/>
    <n v="906.4425"/>
    <x v="6"/>
    <n v="2024"/>
    <n v="392.13"/>
  </r>
  <r>
    <s v="T04810"/>
    <n v="45423"/>
    <s v="C056"/>
    <s v="P034"/>
    <s v="S004"/>
    <x v="12"/>
    <x v="1"/>
    <x v="1"/>
    <n v="5"/>
    <n v="246.07"/>
    <n v="428.05"/>
    <n v="0"/>
    <n v="2140.25"/>
    <x v="4"/>
    <n v="2024"/>
    <n v="909.90000000000009"/>
  </r>
  <r>
    <s v="T04811"/>
    <n v="45430"/>
    <s v="C040"/>
    <s v="P040"/>
    <s v="S002"/>
    <x v="37"/>
    <x v="1"/>
    <x v="2"/>
    <n v="4"/>
    <n v="1322.44"/>
    <n v="1745.61"/>
    <n v="0.1"/>
    <n v="6284.1959999999999"/>
    <x v="4"/>
    <n v="2024"/>
    <n v="1692.6799999999994"/>
  </r>
  <r>
    <s v="T04812"/>
    <n v="45248"/>
    <s v="C003"/>
    <s v="P003"/>
    <s v="S002"/>
    <x v="46"/>
    <x v="0"/>
    <x v="2"/>
    <n v="5"/>
    <n v="169.03"/>
    <n v="337.63"/>
    <n v="0.1"/>
    <n v="1519.335"/>
    <x v="1"/>
    <n v="2023"/>
    <n v="843"/>
  </r>
  <r>
    <s v="T04813"/>
    <n v="45416"/>
    <s v="C104"/>
    <s v="P016"/>
    <s v="S001"/>
    <x v="13"/>
    <x v="0"/>
    <x v="3"/>
    <n v="2"/>
    <n v="1451.16"/>
    <n v="1858.75"/>
    <n v="0.15"/>
    <n v="3159.875"/>
    <x v="4"/>
    <n v="2024"/>
    <n v="815.17999999999984"/>
  </r>
  <r>
    <s v="T04814"/>
    <n v="45281"/>
    <s v="C001"/>
    <s v="P001"/>
    <s v="S002"/>
    <x v="31"/>
    <x v="1"/>
    <x v="2"/>
    <n v="3"/>
    <n v="1323.38"/>
    <n v="1673.69"/>
    <n v="0.05"/>
    <n v="4770.0164999999997"/>
    <x v="7"/>
    <n v="2023"/>
    <n v="1050.9299999999998"/>
  </r>
  <r>
    <s v="T04815"/>
    <n v="45400"/>
    <s v="C082"/>
    <s v="P047"/>
    <s v="S002"/>
    <x v="28"/>
    <x v="1"/>
    <x v="2"/>
    <n v="3"/>
    <n v="722.74"/>
    <n v="1197.18"/>
    <n v="0"/>
    <n v="3591.54"/>
    <x v="8"/>
    <n v="2024"/>
    <n v="1423.3200000000002"/>
  </r>
  <r>
    <s v="T04816"/>
    <n v="45440"/>
    <s v="C091"/>
    <s v="P045"/>
    <s v="S002"/>
    <x v="8"/>
    <x v="2"/>
    <x v="2"/>
    <n v="4"/>
    <n v="1004.56"/>
    <n v="1879.08"/>
    <n v="0.1"/>
    <n v="6764.6880000000001"/>
    <x v="4"/>
    <n v="2024"/>
    <n v="3498.08"/>
  </r>
  <r>
    <s v="T04817"/>
    <n v="45308"/>
    <s v="C180"/>
    <s v="P007"/>
    <s v="S005"/>
    <x v="18"/>
    <x v="1"/>
    <x v="2"/>
    <n v="4"/>
    <n v="764.02"/>
    <n v="1474.12"/>
    <n v="0.1"/>
    <n v="5306.8319999999994"/>
    <x v="9"/>
    <n v="2024"/>
    <n v="2840.3999999999996"/>
  </r>
  <r>
    <s v="T04818"/>
    <n v="45370"/>
    <s v="C174"/>
    <s v="P036"/>
    <s v="S001"/>
    <x v="4"/>
    <x v="0"/>
    <x v="3"/>
    <n v="2"/>
    <n v="1167.73"/>
    <n v="1501.46"/>
    <n v="0.15"/>
    <n v="2552.482"/>
    <x v="2"/>
    <n v="2024"/>
    <n v="667.46"/>
  </r>
  <r>
    <s v="T04819"/>
    <n v="45630"/>
    <s v="C131"/>
    <s v="P041"/>
    <s v="S005"/>
    <x v="30"/>
    <x v="1"/>
    <x v="2"/>
    <n v="2"/>
    <n v="1043.29"/>
    <n v="1635.01"/>
    <n v="0"/>
    <n v="3270.02"/>
    <x v="7"/>
    <n v="2024"/>
    <n v="1183.44"/>
  </r>
  <r>
    <s v="T04820"/>
    <n v="45582"/>
    <s v="C184"/>
    <s v="P004"/>
    <s v="S005"/>
    <x v="49"/>
    <x v="0"/>
    <x v="2"/>
    <n v="4"/>
    <n v="1363.52"/>
    <n v="1853.77"/>
    <n v="0.15"/>
    <n v="6302.8180000000002"/>
    <x v="6"/>
    <n v="2024"/>
    <n v="1961"/>
  </r>
  <r>
    <s v="T04821"/>
    <n v="45750"/>
    <s v="C133"/>
    <s v="P029"/>
    <s v="S003"/>
    <x v="47"/>
    <x v="0"/>
    <x v="0"/>
    <n v="3"/>
    <n v="988.31"/>
    <n v="1485.05"/>
    <n v="0.15"/>
    <n v="3786.8774999999996"/>
    <x v="8"/>
    <n v="2025"/>
    <n v="1490.22"/>
  </r>
  <r>
    <s v="T04822"/>
    <n v="45774"/>
    <s v="C039"/>
    <s v="P004"/>
    <s v="S002"/>
    <x v="49"/>
    <x v="0"/>
    <x v="2"/>
    <n v="2"/>
    <n v="1363.52"/>
    <n v="1853.77"/>
    <n v="0.05"/>
    <n v="3522.163"/>
    <x v="8"/>
    <n v="2025"/>
    <n v="980.5"/>
  </r>
  <r>
    <s v="T04823"/>
    <n v="45368"/>
    <s v="C010"/>
    <s v="P028"/>
    <s v="S004"/>
    <x v="25"/>
    <x v="1"/>
    <x v="1"/>
    <n v="4"/>
    <n v="363.33"/>
    <n v="673.78"/>
    <n v="0.15"/>
    <n v="2290.8519999999999"/>
    <x v="2"/>
    <n v="2024"/>
    <n v="1241.8"/>
  </r>
  <r>
    <s v="T04824"/>
    <n v="45421"/>
    <s v="C073"/>
    <s v="P007"/>
    <s v="S005"/>
    <x v="18"/>
    <x v="1"/>
    <x v="2"/>
    <n v="1"/>
    <n v="764.02"/>
    <n v="1474.12"/>
    <n v="0.05"/>
    <n v="1400.4139999999998"/>
    <x v="4"/>
    <n v="2024"/>
    <n v="710.09999999999991"/>
  </r>
  <r>
    <s v="T04825"/>
    <n v="45877"/>
    <s v="C149"/>
    <s v="P012"/>
    <s v="S003"/>
    <x v="38"/>
    <x v="1"/>
    <x v="0"/>
    <n v="5"/>
    <n v="818.24"/>
    <n v="1193.0899999999999"/>
    <n v="0.15"/>
    <n v="5070.6324999999997"/>
    <x v="3"/>
    <n v="2025"/>
    <n v="1874.2499999999995"/>
  </r>
  <r>
    <s v="T04826"/>
    <n v="45821"/>
    <s v="C035"/>
    <s v="P009"/>
    <s v="S001"/>
    <x v="5"/>
    <x v="2"/>
    <x v="3"/>
    <n v="3"/>
    <n v="80.36"/>
    <n v="123.19"/>
    <n v="0.05"/>
    <n v="351.0915"/>
    <x v="0"/>
    <n v="2025"/>
    <n v="128.49"/>
  </r>
  <r>
    <s v="T04827"/>
    <n v="45633"/>
    <s v="C048"/>
    <s v="P023"/>
    <s v="S002"/>
    <x v="20"/>
    <x v="0"/>
    <x v="2"/>
    <n v="4"/>
    <n v="1014.91"/>
    <n v="1878.47"/>
    <n v="0.05"/>
    <n v="7138.1859999999997"/>
    <x v="7"/>
    <n v="2024"/>
    <n v="3454.2400000000002"/>
  </r>
  <r>
    <s v="T04828"/>
    <n v="45647"/>
    <s v="C099"/>
    <s v="P035"/>
    <s v="S004"/>
    <x v="7"/>
    <x v="1"/>
    <x v="1"/>
    <n v="4"/>
    <n v="1195.6300000000001"/>
    <n v="1562.43"/>
    <n v="0"/>
    <n v="6249.72"/>
    <x v="7"/>
    <n v="2024"/>
    <n v="1467.1999999999998"/>
  </r>
  <r>
    <s v="T04829"/>
    <n v="45586"/>
    <s v="C146"/>
    <s v="P010"/>
    <s v="S005"/>
    <x v="36"/>
    <x v="1"/>
    <x v="2"/>
    <n v="4"/>
    <n v="838.95"/>
    <n v="1194.1199999999999"/>
    <n v="0.05"/>
    <n v="4537.655999999999"/>
    <x v="6"/>
    <n v="2024"/>
    <n v="1420.6799999999994"/>
  </r>
  <r>
    <s v="T04830"/>
    <n v="45815"/>
    <s v="C089"/>
    <s v="P029"/>
    <s v="S004"/>
    <x v="47"/>
    <x v="0"/>
    <x v="1"/>
    <n v="5"/>
    <n v="988.31"/>
    <n v="1485.05"/>
    <n v="0.05"/>
    <n v="7053.9874999999993"/>
    <x v="0"/>
    <n v="2025"/>
    <n v="2483.6999999999998"/>
  </r>
  <r>
    <s v="T04831"/>
    <n v="45766"/>
    <s v="C056"/>
    <s v="P031"/>
    <s v="S003"/>
    <x v="39"/>
    <x v="2"/>
    <x v="0"/>
    <n v="5"/>
    <n v="822.2"/>
    <n v="1095.72"/>
    <n v="0.15"/>
    <n v="4656.8100000000004"/>
    <x v="8"/>
    <n v="2025"/>
    <n v="1367.6"/>
  </r>
  <r>
    <s v="T04832"/>
    <n v="45539"/>
    <s v="C143"/>
    <s v="P037"/>
    <s v="S005"/>
    <x v="27"/>
    <x v="1"/>
    <x v="2"/>
    <n v="4"/>
    <n v="1451.27"/>
    <n v="1952.65"/>
    <n v="0.15"/>
    <n v="6639.01"/>
    <x v="5"/>
    <n v="2024"/>
    <n v="2005.5200000000004"/>
  </r>
  <r>
    <s v="T04833"/>
    <n v="45469"/>
    <s v="C157"/>
    <s v="P008"/>
    <s v="S002"/>
    <x v="48"/>
    <x v="0"/>
    <x v="2"/>
    <n v="3"/>
    <n v="70.59"/>
    <n v="109.78"/>
    <n v="0.15"/>
    <n v="279.93900000000002"/>
    <x v="0"/>
    <n v="2024"/>
    <n v="117.57"/>
  </r>
  <r>
    <s v="T04834"/>
    <n v="45730"/>
    <s v="C078"/>
    <s v="P050"/>
    <s v="S001"/>
    <x v="3"/>
    <x v="0"/>
    <x v="3"/>
    <n v="2"/>
    <n v="775.07"/>
    <n v="1044.6400000000001"/>
    <n v="0.1"/>
    <n v="1880.3520000000003"/>
    <x v="2"/>
    <n v="2025"/>
    <n v="539.1400000000001"/>
  </r>
  <r>
    <s v="T04835"/>
    <n v="45730"/>
    <s v="C013"/>
    <s v="P036"/>
    <s v="S005"/>
    <x v="4"/>
    <x v="0"/>
    <x v="2"/>
    <n v="3"/>
    <n v="1167.73"/>
    <n v="1501.46"/>
    <n v="0.05"/>
    <n v="4279.1610000000001"/>
    <x v="2"/>
    <n v="2025"/>
    <n v="1001.19"/>
  </r>
  <r>
    <s v="T04836"/>
    <n v="45876"/>
    <s v="C084"/>
    <s v="P022"/>
    <s v="S002"/>
    <x v="9"/>
    <x v="2"/>
    <x v="2"/>
    <n v="5"/>
    <n v="19.05"/>
    <n v="25.57"/>
    <n v="0.05"/>
    <n v="121.4575"/>
    <x v="3"/>
    <n v="2025"/>
    <n v="32.599999999999994"/>
  </r>
  <r>
    <s v="T04837"/>
    <n v="45757"/>
    <s v="C040"/>
    <s v="P037"/>
    <s v="S002"/>
    <x v="27"/>
    <x v="1"/>
    <x v="2"/>
    <n v="4"/>
    <n v="1451.27"/>
    <n v="1952.65"/>
    <n v="0"/>
    <n v="7810.6"/>
    <x v="8"/>
    <n v="2025"/>
    <n v="2005.5200000000004"/>
  </r>
  <r>
    <s v="T04838"/>
    <n v="45390"/>
    <s v="C002"/>
    <s v="P032"/>
    <s v="S001"/>
    <x v="44"/>
    <x v="2"/>
    <x v="3"/>
    <n v="3"/>
    <n v="164.01"/>
    <n v="304.70999999999998"/>
    <n v="0.1"/>
    <n v="822.71699999999987"/>
    <x v="8"/>
    <n v="2024"/>
    <n v="422.09999999999997"/>
  </r>
  <r>
    <s v="T04839"/>
    <n v="45615"/>
    <s v="C168"/>
    <s v="P040"/>
    <s v="S004"/>
    <x v="37"/>
    <x v="1"/>
    <x v="1"/>
    <n v="4"/>
    <n v="1322.44"/>
    <n v="1745.61"/>
    <n v="0.05"/>
    <n v="6633.3179999999993"/>
    <x v="1"/>
    <n v="2024"/>
    <n v="1692.6799999999994"/>
  </r>
  <r>
    <s v="T04840"/>
    <n v="45345"/>
    <s v="C079"/>
    <s v="P032"/>
    <s v="S002"/>
    <x v="44"/>
    <x v="2"/>
    <x v="2"/>
    <n v="1"/>
    <n v="164.01"/>
    <n v="304.70999999999998"/>
    <n v="0.1"/>
    <n v="274.23899999999998"/>
    <x v="10"/>
    <n v="2024"/>
    <n v="140.69999999999999"/>
  </r>
  <r>
    <s v="T04841"/>
    <n v="45313"/>
    <s v="C056"/>
    <s v="P001"/>
    <s v="S003"/>
    <x v="31"/>
    <x v="1"/>
    <x v="0"/>
    <n v="1"/>
    <n v="1323.38"/>
    <n v="1673.69"/>
    <n v="0"/>
    <n v="1673.69"/>
    <x v="9"/>
    <n v="2024"/>
    <n v="350.30999999999995"/>
  </r>
  <r>
    <s v="T04842"/>
    <n v="45635"/>
    <s v="C133"/>
    <s v="P007"/>
    <s v="S005"/>
    <x v="18"/>
    <x v="1"/>
    <x v="2"/>
    <n v="4"/>
    <n v="764.02"/>
    <n v="1474.12"/>
    <n v="0.1"/>
    <n v="5306.8319999999994"/>
    <x v="7"/>
    <n v="2024"/>
    <n v="2840.3999999999996"/>
  </r>
  <r>
    <s v="T04843"/>
    <n v="45411"/>
    <s v="C163"/>
    <s v="P031"/>
    <s v="S005"/>
    <x v="39"/>
    <x v="2"/>
    <x v="2"/>
    <n v="4"/>
    <n v="822.2"/>
    <n v="1095.72"/>
    <n v="0.05"/>
    <n v="4163.7359999999999"/>
    <x v="8"/>
    <n v="2024"/>
    <n v="1094.08"/>
  </r>
  <r>
    <s v="T04844"/>
    <n v="45200"/>
    <s v="C152"/>
    <s v="P013"/>
    <s v="S005"/>
    <x v="21"/>
    <x v="0"/>
    <x v="2"/>
    <n v="5"/>
    <n v="675.1"/>
    <n v="1134.8"/>
    <n v="0.15"/>
    <n v="4822.8999999999996"/>
    <x v="6"/>
    <n v="2023"/>
    <n v="2298.4999999999995"/>
  </r>
  <r>
    <s v="T04845"/>
    <n v="45291"/>
    <s v="C172"/>
    <s v="P018"/>
    <s v="S004"/>
    <x v="19"/>
    <x v="1"/>
    <x v="1"/>
    <n v="3"/>
    <n v="703.83"/>
    <n v="1079.8900000000001"/>
    <n v="0.05"/>
    <n v="3077.6864999999998"/>
    <x v="7"/>
    <n v="2023"/>
    <n v="1128.1800000000003"/>
  </r>
  <r>
    <s v="T04846"/>
    <n v="45360"/>
    <s v="C076"/>
    <s v="P018"/>
    <s v="S001"/>
    <x v="19"/>
    <x v="1"/>
    <x v="3"/>
    <n v="3"/>
    <n v="703.83"/>
    <n v="1079.8900000000001"/>
    <n v="0.05"/>
    <n v="3077.6864999999998"/>
    <x v="2"/>
    <n v="2024"/>
    <n v="1128.1800000000003"/>
  </r>
  <r>
    <s v="T04847"/>
    <n v="45602"/>
    <s v="C133"/>
    <s v="P008"/>
    <s v="S002"/>
    <x v="48"/>
    <x v="0"/>
    <x v="2"/>
    <n v="2"/>
    <n v="70.59"/>
    <n v="109.78"/>
    <n v="0.1"/>
    <n v="197.60400000000001"/>
    <x v="1"/>
    <n v="2024"/>
    <n v="78.38"/>
  </r>
  <r>
    <s v="T04848"/>
    <n v="45288"/>
    <s v="C008"/>
    <s v="P041"/>
    <s v="S005"/>
    <x v="30"/>
    <x v="1"/>
    <x v="2"/>
    <n v="4"/>
    <n v="1043.29"/>
    <n v="1635.01"/>
    <n v="0.15"/>
    <n v="5559.0339999999997"/>
    <x v="7"/>
    <n v="2023"/>
    <n v="2366.88"/>
  </r>
  <r>
    <s v="T04849"/>
    <n v="45399"/>
    <s v="C156"/>
    <s v="P022"/>
    <s v="S001"/>
    <x v="9"/>
    <x v="2"/>
    <x v="3"/>
    <n v="5"/>
    <n v="19.05"/>
    <n v="25.57"/>
    <n v="0.1"/>
    <n v="115.065"/>
    <x v="8"/>
    <n v="2024"/>
    <n v="32.599999999999994"/>
  </r>
  <r>
    <s v="T04850"/>
    <n v="45900"/>
    <s v="C033"/>
    <s v="P029"/>
    <s v="S005"/>
    <x v="47"/>
    <x v="0"/>
    <x v="2"/>
    <n v="5"/>
    <n v="988.31"/>
    <n v="1485.05"/>
    <n v="0"/>
    <n v="7425.25"/>
    <x v="3"/>
    <n v="2025"/>
    <n v="2483.6999999999998"/>
  </r>
  <r>
    <s v="T04851"/>
    <n v="45441"/>
    <s v="C103"/>
    <s v="P037"/>
    <s v="S005"/>
    <x v="27"/>
    <x v="1"/>
    <x v="2"/>
    <n v="2"/>
    <n v="1451.27"/>
    <n v="1952.65"/>
    <n v="0"/>
    <n v="3905.3"/>
    <x v="4"/>
    <n v="2024"/>
    <n v="1002.7600000000002"/>
  </r>
  <r>
    <s v="T04852"/>
    <n v="45755"/>
    <s v="C122"/>
    <s v="P006"/>
    <s v="S003"/>
    <x v="35"/>
    <x v="2"/>
    <x v="0"/>
    <n v="2"/>
    <n v="187.34"/>
    <n v="318.05"/>
    <n v="0"/>
    <n v="636.1"/>
    <x v="8"/>
    <n v="2025"/>
    <n v="261.42"/>
  </r>
  <r>
    <s v="T04853"/>
    <n v="45524"/>
    <s v="C158"/>
    <s v="P043"/>
    <s v="S004"/>
    <x v="45"/>
    <x v="0"/>
    <x v="1"/>
    <n v="4"/>
    <n v="293.95999999999998"/>
    <n v="564.41999999999996"/>
    <n v="0"/>
    <n v="2257.6799999999998"/>
    <x v="3"/>
    <n v="2024"/>
    <n v="1081.8399999999999"/>
  </r>
  <r>
    <s v="T04854"/>
    <n v="45690"/>
    <s v="C147"/>
    <s v="P020"/>
    <s v="S003"/>
    <x v="24"/>
    <x v="0"/>
    <x v="0"/>
    <n v="4"/>
    <n v="242.98"/>
    <n v="323.92"/>
    <n v="0.05"/>
    <n v="1230.896"/>
    <x v="10"/>
    <n v="2025"/>
    <n v="323.7600000000001"/>
  </r>
  <r>
    <s v="T04855"/>
    <n v="45741"/>
    <s v="C002"/>
    <s v="P018"/>
    <s v="S003"/>
    <x v="19"/>
    <x v="1"/>
    <x v="0"/>
    <n v="2"/>
    <n v="703.83"/>
    <n v="1079.8900000000001"/>
    <n v="0.1"/>
    <n v="1943.8020000000001"/>
    <x v="2"/>
    <n v="2025"/>
    <n v="752.12000000000012"/>
  </r>
  <r>
    <s v="T04856"/>
    <n v="45658"/>
    <s v="C066"/>
    <s v="P012"/>
    <s v="S001"/>
    <x v="38"/>
    <x v="1"/>
    <x v="3"/>
    <n v="2"/>
    <n v="818.24"/>
    <n v="1193.0899999999999"/>
    <n v="0.1"/>
    <n v="2147.5619999999999"/>
    <x v="9"/>
    <n v="2025"/>
    <n v="749.69999999999982"/>
  </r>
  <r>
    <s v="T04857"/>
    <n v="45307"/>
    <s v="C019"/>
    <s v="P014"/>
    <s v="S002"/>
    <x v="0"/>
    <x v="0"/>
    <x v="2"/>
    <n v="4"/>
    <n v="797.94"/>
    <n v="1342.75"/>
    <n v="0.1"/>
    <n v="4833.9000000000005"/>
    <x v="9"/>
    <n v="2024"/>
    <n v="2179.2399999999998"/>
  </r>
  <r>
    <s v="T04858"/>
    <n v="45782"/>
    <s v="C025"/>
    <s v="P010"/>
    <s v="S001"/>
    <x v="36"/>
    <x v="1"/>
    <x v="3"/>
    <n v="1"/>
    <n v="838.95"/>
    <n v="1194.1199999999999"/>
    <n v="0.15"/>
    <n v="1015.0019999999998"/>
    <x v="4"/>
    <n v="2025"/>
    <n v="355.16999999999985"/>
  </r>
  <r>
    <s v="T04859"/>
    <n v="45414"/>
    <s v="C127"/>
    <s v="P017"/>
    <s v="S002"/>
    <x v="43"/>
    <x v="1"/>
    <x v="2"/>
    <n v="2"/>
    <n v="833.52"/>
    <n v="1246.1099999999999"/>
    <n v="0"/>
    <n v="2492.2199999999998"/>
    <x v="4"/>
    <n v="2024"/>
    <n v="825.17999999999984"/>
  </r>
  <r>
    <s v="T04860"/>
    <n v="45674"/>
    <s v="C090"/>
    <s v="P041"/>
    <s v="S001"/>
    <x v="30"/>
    <x v="1"/>
    <x v="3"/>
    <n v="2"/>
    <n v="1043.29"/>
    <n v="1635.01"/>
    <n v="0.15"/>
    <n v="2779.5169999999998"/>
    <x v="9"/>
    <n v="2025"/>
    <n v="1183.44"/>
  </r>
  <r>
    <s v="T04861"/>
    <n v="45248"/>
    <s v="C194"/>
    <s v="P010"/>
    <s v="S005"/>
    <x v="36"/>
    <x v="1"/>
    <x v="2"/>
    <n v="2"/>
    <n v="838.95"/>
    <n v="1194.1199999999999"/>
    <n v="0"/>
    <n v="2388.2399999999998"/>
    <x v="1"/>
    <n v="2023"/>
    <n v="710.33999999999969"/>
  </r>
  <r>
    <s v="T04862"/>
    <n v="45351"/>
    <s v="C178"/>
    <s v="P003"/>
    <s v="S003"/>
    <x v="46"/>
    <x v="0"/>
    <x v="0"/>
    <n v="5"/>
    <n v="169.03"/>
    <n v="337.63"/>
    <n v="0"/>
    <n v="1688.15"/>
    <x v="10"/>
    <n v="2024"/>
    <n v="843"/>
  </r>
  <r>
    <s v="T04863"/>
    <n v="45880"/>
    <s v="C133"/>
    <s v="P050"/>
    <s v="S004"/>
    <x v="3"/>
    <x v="0"/>
    <x v="1"/>
    <n v="2"/>
    <n v="775.07"/>
    <n v="1044.6400000000001"/>
    <n v="0.05"/>
    <n v="1984.816"/>
    <x v="3"/>
    <n v="2025"/>
    <n v="539.1400000000001"/>
  </r>
  <r>
    <s v="T04864"/>
    <n v="45273"/>
    <s v="C011"/>
    <s v="P010"/>
    <s v="S002"/>
    <x v="36"/>
    <x v="1"/>
    <x v="2"/>
    <n v="3"/>
    <n v="838.95"/>
    <n v="1194.1199999999999"/>
    <n v="0.05"/>
    <n v="3403.2419999999997"/>
    <x v="7"/>
    <n v="2023"/>
    <n v="1065.5099999999995"/>
  </r>
  <r>
    <s v="T04865"/>
    <n v="45181"/>
    <s v="C080"/>
    <s v="P002"/>
    <s v="S003"/>
    <x v="2"/>
    <x v="1"/>
    <x v="0"/>
    <n v="4"/>
    <n v="527.62"/>
    <n v="818.76"/>
    <n v="0.1"/>
    <n v="2947.5360000000001"/>
    <x v="5"/>
    <n v="2023"/>
    <n v="1164.56"/>
  </r>
  <r>
    <s v="T04866"/>
    <n v="45756"/>
    <s v="C200"/>
    <s v="P007"/>
    <s v="S003"/>
    <x v="18"/>
    <x v="1"/>
    <x v="0"/>
    <n v="4"/>
    <n v="764.02"/>
    <n v="1474.12"/>
    <n v="0.15"/>
    <n v="5012.0079999999998"/>
    <x v="8"/>
    <n v="2025"/>
    <n v="2840.3999999999996"/>
  </r>
  <r>
    <s v="T04867"/>
    <n v="45900"/>
    <s v="C114"/>
    <s v="P030"/>
    <s v="S005"/>
    <x v="1"/>
    <x v="0"/>
    <x v="2"/>
    <n v="4"/>
    <n v="15.28"/>
    <n v="29.24"/>
    <n v="0.05"/>
    <n v="111.11199999999999"/>
    <x v="3"/>
    <n v="2025"/>
    <n v="55.839999999999996"/>
  </r>
  <r>
    <s v="T04868"/>
    <n v="45427"/>
    <s v="C081"/>
    <s v="P002"/>
    <s v="S001"/>
    <x v="2"/>
    <x v="1"/>
    <x v="3"/>
    <n v="1"/>
    <n v="527.62"/>
    <n v="818.76"/>
    <n v="0.15"/>
    <n v="695.94600000000003"/>
    <x v="4"/>
    <n v="2024"/>
    <n v="291.14"/>
  </r>
  <r>
    <s v="T04869"/>
    <n v="45831"/>
    <s v="C083"/>
    <s v="P049"/>
    <s v="S001"/>
    <x v="29"/>
    <x v="0"/>
    <x v="3"/>
    <n v="5"/>
    <n v="199.3"/>
    <n v="388.26"/>
    <n v="0"/>
    <n v="1941.3"/>
    <x v="0"/>
    <n v="2025"/>
    <n v="944.8"/>
  </r>
  <r>
    <s v="T04870"/>
    <n v="45526"/>
    <s v="C162"/>
    <s v="P035"/>
    <s v="S001"/>
    <x v="7"/>
    <x v="1"/>
    <x v="3"/>
    <n v="5"/>
    <n v="1195.6300000000001"/>
    <n v="1562.43"/>
    <n v="0.1"/>
    <n v="7030.9350000000004"/>
    <x v="3"/>
    <n v="2024"/>
    <n v="1833.9999999999998"/>
  </r>
  <r>
    <s v="T04871"/>
    <n v="45799"/>
    <s v="C124"/>
    <s v="P031"/>
    <s v="S002"/>
    <x v="39"/>
    <x v="2"/>
    <x v="2"/>
    <n v="2"/>
    <n v="822.2"/>
    <n v="1095.72"/>
    <n v="0.1"/>
    <n v="1972.296"/>
    <x v="4"/>
    <n v="2025"/>
    <n v="547.04"/>
  </r>
  <r>
    <s v="T04872"/>
    <n v="45702"/>
    <s v="C069"/>
    <s v="P015"/>
    <s v="S003"/>
    <x v="40"/>
    <x v="0"/>
    <x v="0"/>
    <n v="4"/>
    <n v="187.6"/>
    <n v="270.45"/>
    <n v="0.05"/>
    <n v="1027.7099999999998"/>
    <x v="10"/>
    <n v="2025"/>
    <n v="331.4"/>
  </r>
  <r>
    <s v="T04873"/>
    <n v="45367"/>
    <s v="C010"/>
    <s v="P037"/>
    <s v="S005"/>
    <x v="27"/>
    <x v="1"/>
    <x v="2"/>
    <n v="1"/>
    <n v="1451.27"/>
    <n v="1952.65"/>
    <n v="0.1"/>
    <n v="1757.3850000000002"/>
    <x v="2"/>
    <n v="2024"/>
    <n v="501.38000000000011"/>
  </r>
  <r>
    <s v="T04874"/>
    <n v="45276"/>
    <s v="C089"/>
    <s v="P023"/>
    <s v="S003"/>
    <x v="20"/>
    <x v="0"/>
    <x v="0"/>
    <n v="5"/>
    <n v="1014.91"/>
    <n v="1878.47"/>
    <n v="0"/>
    <n v="9392.35"/>
    <x v="7"/>
    <n v="2023"/>
    <n v="4317.8"/>
  </r>
  <r>
    <s v="T04875"/>
    <n v="45608"/>
    <s v="C083"/>
    <s v="P007"/>
    <s v="S004"/>
    <x v="18"/>
    <x v="1"/>
    <x v="1"/>
    <n v="3"/>
    <n v="764.02"/>
    <n v="1474.12"/>
    <n v="0.1"/>
    <n v="3980.1239999999998"/>
    <x v="1"/>
    <n v="2024"/>
    <n v="2130.2999999999997"/>
  </r>
  <r>
    <s v="T04876"/>
    <n v="45878"/>
    <s v="C172"/>
    <s v="P035"/>
    <s v="S003"/>
    <x v="7"/>
    <x v="1"/>
    <x v="0"/>
    <n v="2"/>
    <n v="1195.6300000000001"/>
    <n v="1562.43"/>
    <n v="0"/>
    <n v="3124.86"/>
    <x v="3"/>
    <n v="2025"/>
    <n v="733.59999999999991"/>
  </r>
  <r>
    <s v="T04877"/>
    <n v="45386"/>
    <s v="C013"/>
    <s v="P007"/>
    <s v="S004"/>
    <x v="18"/>
    <x v="1"/>
    <x v="1"/>
    <n v="4"/>
    <n v="764.02"/>
    <n v="1474.12"/>
    <n v="0"/>
    <n v="5896.48"/>
    <x v="8"/>
    <n v="2024"/>
    <n v="2840.3999999999996"/>
  </r>
  <r>
    <s v="T04878"/>
    <n v="45575"/>
    <s v="C073"/>
    <s v="P015"/>
    <s v="S001"/>
    <x v="40"/>
    <x v="0"/>
    <x v="3"/>
    <n v="5"/>
    <n v="187.6"/>
    <n v="270.45"/>
    <n v="0.05"/>
    <n v="1284.6375"/>
    <x v="6"/>
    <n v="2024"/>
    <n v="414.25"/>
  </r>
  <r>
    <s v="T04879"/>
    <n v="45313"/>
    <s v="C184"/>
    <s v="P007"/>
    <s v="S003"/>
    <x v="18"/>
    <x v="1"/>
    <x v="0"/>
    <n v="3"/>
    <n v="764.02"/>
    <n v="1474.12"/>
    <n v="0.1"/>
    <n v="3980.1239999999998"/>
    <x v="9"/>
    <n v="2024"/>
    <n v="2130.2999999999997"/>
  </r>
  <r>
    <s v="T04880"/>
    <n v="45290"/>
    <s v="C139"/>
    <s v="P045"/>
    <s v="S003"/>
    <x v="8"/>
    <x v="2"/>
    <x v="0"/>
    <n v="1"/>
    <n v="1004.56"/>
    <n v="1879.08"/>
    <n v="0.05"/>
    <n v="1785.1259999999997"/>
    <x v="7"/>
    <n v="2023"/>
    <n v="874.52"/>
  </r>
  <r>
    <s v="T04881"/>
    <n v="45803"/>
    <s v="C046"/>
    <s v="P022"/>
    <s v="S001"/>
    <x v="9"/>
    <x v="2"/>
    <x v="3"/>
    <n v="5"/>
    <n v="19.05"/>
    <n v="25.57"/>
    <n v="0"/>
    <n v="127.85"/>
    <x v="4"/>
    <n v="2025"/>
    <n v="32.599999999999994"/>
  </r>
  <r>
    <s v="T04882"/>
    <n v="45598"/>
    <s v="C151"/>
    <s v="P002"/>
    <s v="S004"/>
    <x v="2"/>
    <x v="1"/>
    <x v="1"/>
    <n v="4"/>
    <n v="527.62"/>
    <n v="818.76"/>
    <n v="0.05"/>
    <n v="3111.288"/>
    <x v="1"/>
    <n v="2024"/>
    <n v="1164.56"/>
  </r>
  <r>
    <s v="T04883"/>
    <n v="45739"/>
    <s v="C062"/>
    <s v="P047"/>
    <s v="S005"/>
    <x v="28"/>
    <x v="1"/>
    <x v="2"/>
    <n v="3"/>
    <n v="722.74"/>
    <n v="1197.18"/>
    <n v="0.15"/>
    <n v="3052.8089999999997"/>
    <x v="2"/>
    <n v="2025"/>
    <n v="1423.3200000000002"/>
  </r>
  <r>
    <s v="T04884"/>
    <n v="45826"/>
    <s v="C161"/>
    <s v="P044"/>
    <s v="S001"/>
    <x v="32"/>
    <x v="0"/>
    <x v="3"/>
    <n v="4"/>
    <n v="797.54"/>
    <n v="1286.55"/>
    <n v="0"/>
    <n v="5146.2"/>
    <x v="0"/>
    <n v="2025"/>
    <n v="1956.04"/>
  </r>
  <r>
    <s v="T04885"/>
    <n v="45440"/>
    <s v="C101"/>
    <s v="P032"/>
    <s v="S003"/>
    <x v="44"/>
    <x v="2"/>
    <x v="0"/>
    <n v="2"/>
    <n v="164.01"/>
    <n v="304.70999999999998"/>
    <n v="0.1"/>
    <n v="548.47799999999995"/>
    <x v="4"/>
    <n v="2024"/>
    <n v="281.39999999999998"/>
  </r>
  <r>
    <s v="T04886"/>
    <n v="45650"/>
    <s v="C098"/>
    <s v="P001"/>
    <s v="S003"/>
    <x v="31"/>
    <x v="1"/>
    <x v="0"/>
    <n v="4"/>
    <n v="1323.38"/>
    <n v="1673.69"/>
    <n v="0.05"/>
    <n v="6360.0219999999999"/>
    <x v="7"/>
    <n v="2024"/>
    <n v="1401.2399999999998"/>
  </r>
  <r>
    <s v="T04887"/>
    <n v="45275"/>
    <s v="C185"/>
    <s v="P015"/>
    <s v="S002"/>
    <x v="40"/>
    <x v="0"/>
    <x v="2"/>
    <n v="3"/>
    <n v="187.6"/>
    <n v="270.45"/>
    <n v="0.15"/>
    <n v="689.64749999999992"/>
    <x v="7"/>
    <n v="2023"/>
    <n v="248.54999999999998"/>
  </r>
  <r>
    <s v="T04888"/>
    <n v="45186"/>
    <s v="C052"/>
    <s v="P033"/>
    <s v="S001"/>
    <x v="16"/>
    <x v="0"/>
    <x v="3"/>
    <n v="2"/>
    <n v="1329.15"/>
    <n v="1798.97"/>
    <n v="0.15"/>
    <n v="3058.2489999999998"/>
    <x v="5"/>
    <n v="2023"/>
    <n v="939.63999999999987"/>
  </r>
  <r>
    <s v="T04889"/>
    <n v="45769"/>
    <s v="C068"/>
    <s v="P022"/>
    <s v="S001"/>
    <x v="9"/>
    <x v="2"/>
    <x v="3"/>
    <n v="5"/>
    <n v="19.05"/>
    <n v="25.57"/>
    <n v="0"/>
    <n v="127.85"/>
    <x v="8"/>
    <n v="2025"/>
    <n v="32.599999999999994"/>
  </r>
  <r>
    <s v="T04890"/>
    <n v="45423"/>
    <s v="C125"/>
    <s v="P001"/>
    <s v="S001"/>
    <x v="31"/>
    <x v="1"/>
    <x v="3"/>
    <n v="5"/>
    <n v="1323.38"/>
    <n v="1673.69"/>
    <n v="0.15"/>
    <n v="7113.1825000000008"/>
    <x v="4"/>
    <n v="2024"/>
    <n v="1751.5499999999997"/>
  </r>
  <r>
    <s v="T04891"/>
    <n v="45672"/>
    <s v="C153"/>
    <s v="P033"/>
    <s v="S002"/>
    <x v="16"/>
    <x v="0"/>
    <x v="2"/>
    <n v="1"/>
    <n v="1329.15"/>
    <n v="1798.97"/>
    <n v="0"/>
    <n v="1798.97"/>
    <x v="9"/>
    <n v="2025"/>
    <n v="469.81999999999994"/>
  </r>
  <r>
    <s v="T04892"/>
    <n v="45685"/>
    <s v="C139"/>
    <s v="P020"/>
    <s v="S003"/>
    <x v="24"/>
    <x v="0"/>
    <x v="0"/>
    <n v="2"/>
    <n v="242.98"/>
    <n v="323.92"/>
    <n v="0"/>
    <n v="647.84"/>
    <x v="9"/>
    <n v="2025"/>
    <n v="161.88000000000005"/>
  </r>
  <r>
    <s v="T04893"/>
    <n v="45306"/>
    <s v="C052"/>
    <s v="P030"/>
    <s v="S002"/>
    <x v="1"/>
    <x v="0"/>
    <x v="2"/>
    <n v="4"/>
    <n v="15.28"/>
    <n v="29.24"/>
    <n v="0.15"/>
    <n v="99.415999999999997"/>
    <x v="9"/>
    <n v="2024"/>
    <n v="55.839999999999996"/>
  </r>
  <r>
    <s v="T04894"/>
    <n v="45240"/>
    <s v="C025"/>
    <s v="P018"/>
    <s v="S003"/>
    <x v="19"/>
    <x v="1"/>
    <x v="0"/>
    <n v="5"/>
    <n v="703.83"/>
    <n v="1079.8900000000001"/>
    <n v="0.1"/>
    <n v="4859.505000000001"/>
    <x v="1"/>
    <n v="2023"/>
    <n v="1880.3000000000002"/>
  </r>
  <r>
    <s v="T04895"/>
    <n v="45780"/>
    <s v="C144"/>
    <s v="P029"/>
    <s v="S001"/>
    <x v="47"/>
    <x v="0"/>
    <x v="3"/>
    <n v="3"/>
    <n v="988.31"/>
    <n v="1485.05"/>
    <n v="0.05"/>
    <n v="4232.392499999999"/>
    <x v="4"/>
    <n v="2025"/>
    <n v="1490.22"/>
  </r>
  <r>
    <s v="T04896"/>
    <n v="45404"/>
    <s v="C062"/>
    <s v="P018"/>
    <s v="S002"/>
    <x v="19"/>
    <x v="1"/>
    <x v="2"/>
    <n v="1"/>
    <n v="703.83"/>
    <n v="1079.8900000000001"/>
    <n v="0"/>
    <n v="1079.8900000000001"/>
    <x v="8"/>
    <n v="2024"/>
    <n v="376.06000000000006"/>
  </r>
  <r>
    <s v="T04897"/>
    <n v="45726"/>
    <s v="C009"/>
    <s v="P002"/>
    <s v="S003"/>
    <x v="2"/>
    <x v="1"/>
    <x v="0"/>
    <n v="4"/>
    <n v="527.62"/>
    <n v="818.76"/>
    <n v="0.05"/>
    <n v="3111.288"/>
    <x v="2"/>
    <n v="2025"/>
    <n v="1164.56"/>
  </r>
  <r>
    <s v="T04898"/>
    <n v="45725"/>
    <s v="C005"/>
    <s v="P031"/>
    <s v="S003"/>
    <x v="39"/>
    <x v="2"/>
    <x v="0"/>
    <n v="2"/>
    <n v="822.2"/>
    <n v="1095.72"/>
    <n v="0.15"/>
    <n v="1862.7239999999999"/>
    <x v="2"/>
    <n v="2025"/>
    <n v="547.04"/>
  </r>
  <r>
    <s v="T04899"/>
    <n v="45257"/>
    <s v="C122"/>
    <s v="P036"/>
    <s v="S004"/>
    <x v="4"/>
    <x v="0"/>
    <x v="1"/>
    <n v="3"/>
    <n v="1167.73"/>
    <n v="1501.46"/>
    <n v="0.1"/>
    <n v="4053.942"/>
    <x v="1"/>
    <n v="2023"/>
    <n v="1001.19"/>
  </r>
  <r>
    <s v="T04900"/>
    <n v="45322"/>
    <s v="C076"/>
    <s v="P009"/>
    <s v="S004"/>
    <x v="5"/>
    <x v="2"/>
    <x v="1"/>
    <n v="1"/>
    <n v="80.36"/>
    <n v="123.19"/>
    <n v="0.05"/>
    <n v="117.03049999999999"/>
    <x v="9"/>
    <n v="2024"/>
    <n v="42.83"/>
  </r>
  <r>
    <s v="T04901"/>
    <n v="45848"/>
    <s v="C021"/>
    <s v="P036"/>
    <s v="S004"/>
    <x v="4"/>
    <x v="0"/>
    <x v="1"/>
    <n v="1"/>
    <n v="1167.73"/>
    <n v="1501.46"/>
    <n v="0.1"/>
    <n v="1351.3140000000001"/>
    <x v="11"/>
    <n v="2025"/>
    <n v="333.73"/>
  </r>
  <r>
    <s v="T04902"/>
    <n v="45637"/>
    <s v="C191"/>
    <s v="P010"/>
    <s v="S001"/>
    <x v="36"/>
    <x v="1"/>
    <x v="3"/>
    <n v="5"/>
    <n v="838.95"/>
    <n v="1194.1199999999999"/>
    <n v="0.1"/>
    <n v="5373.54"/>
    <x v="7"/>
    <n v="2024"/>
    <n v="1775.8499999999992"/>
  </r>
  <r>
    <s v="T04903"/>
    <n v="45726"/>
    <s v="C148"/>
    <s v="P009"/>
    <s v="S003"/>
    <x v="5"/>
    <x v="2"/>
    <x v="0"/>
    <n v="4"/>
    <n v="80.36"/>
    <n v="123.19"/>
    <n v="0.15"/>
    <n v="418.846"/>
    <x v="2"/>
    <n v="2025"/>
    <n v="171.32"/>
  </r>
  <r>
    <s v="T04904"/>
    <n v="45458"/>
    <s v="C105"/>
    <s v="P048"/>
    <s v="S002"/>
    <x v="11"/>
    <x v="0"/>
    <x v="2"/>
    <n v="4"/>
    <n v="794.8"/>
    <n v="1216.3599999999999"/>
    <n v="0.05"/>
    <n v="4622.1679999999997"/>
    <x v="0"/>
    <n v="2024"/>
    <n v="1686.2399999999998"/>
  </r>
  <r>
    <s v="T04905"/>
    <n v="45796"/>
    <s v="C084"/>
    <s v="P012"/>
    <s v="S005"/>
    <x v="38"/>
    <x v="1"/>
    <x v="2"/>
    <n v="4"/>
    <n v="818.24"/>
    <n v="1193.0899999999999"/>
    <n v="0"/>
    <n v="4772.3599999999997"/>
    <x v="4"/>
    <n v="2025"/>
    <n v="1499.3999999999996"/>
  </r>
  <r>
    <s v="T04906"/>
    <n v="45603"/>
    <s v="C060"/>
    <s v="P036"/>
    <s v="S001"/>
    <x v="4"/>
    <x v="0"/>
    <x v="3"/>
    <n v="2"/>
    <n v="1167.73"/>
    <n v="1501.46"/>
    <n v="0.15"/>
    <n v="2552.482"/>
    <x v="1"/>
    <n v="2024"/>
    <n v="667.46"/>
  </r>
  <r>
    <s v="T04907"/>
    <n v="45748"/>
    <s v="C190"/>
    <s v="P017"/>
    <s v="S005"/>
    <x v="43"/>
    <x v="1"/>
    <x v="2"/>
    <n v="3"/>
    <n v="833.52"/>
    <n v="1246.1099999999999"/>
    <n v="0"/>
    <n v="3738.33"/>
    <x v="8"/>
    <n v="2025"/>
    <n v="1237.7699999999998"/>
  </r>
  <r>
    <s v="T04908"/>
    <n v="45565"/>
    <s v="C096"/>
    <s v="P029"/>
    <s v="S004"/>
    <x v="47"/>
    <x v="0"/>
    <x v="1"/>
    <n v="5"/>
    <n v="988.31"/>
    <n v="1485.05"/>
    <n v="0.15"/>
    <n v="6311.4624999999996"/>
    <x v="5"/>
    <n v="2024"/>
    <n v="2483.6999999999998"/>
  </r>
  <r>
    <s v="T04909"/>
    <n v="45473"/>
    <s v="C056"/>
    <s v="P006"/>
    <s v="S004"/>
    <x v="35"/>
    <x v="2"/>
    <x v="1"/>
    <n v="5"/>
    <n v="187.34"/>
    <n v="318.05"/>
    <n v="0.15"/>
    <n v="1351.7124999999999"/>
    <x v="0"/>
    <n v="2024"/>
    <n v="653.55000000000007"/>
  </r>
  <r>
    <s v="T04910"/>
    <n v="45365"/>
    <s v="C085"/>
    <s v="P029"/>
    <s v="S001"/>
    <x v="47"/>
    <x v="0"/>
    <x v="3"/>
    <n v="4"/>
    <n v="988.31"/>
    <n v="1485.05"/>
    <n v="0.05"/>
    <n v="5643.19"/>
    <x v="2"/>
    <n v="2024"/>
    <n v="1986.96"/>
  </r>
  <r>
    <s v="T04911"/>
    <n v="45585"/>
    <s v="C102"/>
    <s v="P029"/>
    <s v="S004"/>
    <x v="47"/>
    <x v="0"/>
    <x v="1"/>
    <n v="2"/>
    <n v="988.31"/>
    <n v="1485.05"/>
    <n v="0.15"/>
    <n v="2524.585"/>
    <x v="6"/>
    <n v="2024"/>
    <n v="993.48"/>
  </r>
  <r>
    <s v="T04912"/>
    <n v="45297"/>
    <s v="C095"/>
    <s v="P019"/>
    <s v="S001"/>
    <x v="26"/>
    <x v="1"/>
    <x v="3"/>
    <n v="2"/>
    <n v="1346.48"/>
    <n v="1762.92"/>
    <n v="0"/>
    <n v="3525.84"/>
    <x v="9"/>
    <n v="2024"/>
    <n v="832.88000000000011"/>
  </r>
  <r>
    <s v="T04913"/>
    <n v="45558"/>
    <s v="C069"/>
    <s v="P007"/>
    <s v="S001"/>
    <x v="18"/>
    <x v="1"/>
    <x v="3"/>
    <n v="5"/>
    <n v="764.02"/>
    <n v="1474.12"/>
    <n v="0"/>
    <n v="7370.5999999999995"/>
    <x v="5"/>
    <n v="2024"/>
    <n v="3550.4999999999995"/>
  </r>
  <r>
    <s v="T04914"/>
    <n v="45786"/>
    <s v="C056"/>
    <s v="P044"/>
    <s v="S005"/>
    <x v="32"/>
    <x v="0"/>
    <x v="2"/>
    <n v="1"/>
    <n v="797.54"/>
    <n v="1286.55"/>
    <n v="0"/>
    <n v="1286.55"/>
    <x v="4"/>
    <n v="2025"/>
    <n v="489.01"/>
  </r>
  <r>
    <s v="T04915"/>
    <n v="45425"/>
    <s v="C016"/>
    <s v="P015"/>
    <s v="S002"/>
    <x v="40"/>
    <x v="0"/>
    <x v="2"/>
    <n v="1"/>
    <n v="187.6"/>
    <n v="270.45"/>
    <n v="0.05"/>
    <n v="256.92749999999995"/>
    <x v="4"/>
    <n v="2024"/>
    <n v="82.85"/>
  </r>
  <r>
    <s v="T04916"/>
    <n v="45543"/>
    <s v="C035"/>
    <s v="P005"/>
    <s v="S001"/>
    <x v="6"/>
    <x v="0"/>
    <x v="3"/>
    <n v="5"/>
    <n v="1004.09"/>
    <n v="1396.22"/>
    <n v="0.1"/>
    <n v="6282.9900000000007"/>
    <x v="5"/>
    <n v="2024"/>
    <n v="1960.65"/>
  </r>
  <r>
    <s v="T04917"/>
    <n v="45534"/>
    <s v="C041"/>
    <s v="P025"/>
    <s v="S002"/>
    <x v="33"/>
    <x v="0"/>
    <x v="2"/>
    <n v="4"/>
    <n v="258.72000000000003"/>
    <n v="429.15"/>
    <n v="0.1"/>
    <n v="1544.94"/>
    <x v="3"/>
    <n v="2024"/>
    <n v="681.7199999999998"/>
  </r>
  <r>
    <s v="T04918"/>
    <n v="45579"/>
    <s v="C179"/>
    <s v="P002"/>
    <s v="S005"/>
    <x v="2"/>
    <x v="1"/>
    <x v="2"/>
    <n v="3"/>
    <n v="527.62"/>
    <n v="818.76"/>
    <n v="0.05"/>
    <n v="2333.4659999999994"/>
    <x v="6"/>
    <n v="2024"/>
    <n v="873.42"/>
  </r>
  <r>
    <s v="T04919"/>
    <n v="45715"/>
    <s v="C148"/>
    <s v="P011"/>
    <s v="S002"/>
    <x v="17"/>
    <x v="1"/>
    <x v="2"/>
    <n v="4"/>
    <n v="190.67"/>
    <n v="248.57"/>
    <n v="0"/>
    <n v="994.28"/>
    <x v="10"/>
    <n v="2025"/>
    <n v="231.60000000000002"/>
  </r>
  <r>
    <s v="T04920"/>
    <n v="45431"/>
    <s v="C160"/>
    <s v="P014"/>
    <s v="S005"/>
    <x v="0"/>
    <x v="0"/>
    <x v="2"/>
    <n v="4"/>
    <n v="797.94"/>
    <n v="1342.75"/>
    <n v="0"/>
    <n v="5371"/>
    <x v="4"/>
    <n v="2024"/>
    <n v="2179.2399999999998"/>
  </r>
  <r>
    <s v="T04921"/>
    <n v="45629"/>
    <s v="C119"/>
    <s v="P047"/>
    <s v="S003"/>
    <x v="28"/>
    <x v="1"/>
    <x v="0"/>
    <n v="4"/>
    <n v="722.74"/>
    <n v="1197.18"/>
    <n v="0.1"/>
    <n v="4309.848"/>
    <x v="7"/>
    <n v="2024"/>
    <n v="1897.7600000000002"/>
  </r>
  <r>
    <s v="T04922"/>
    <n v="45420"/>
    <s v="C066"/>
    <s v="P031"/>
    <s v="S003"/>
    <x v="39"/>
    <x v="2"/>
    <x v="0"/>
    <n v="5"/>
    <n v="822.2"/>
    <n v="1095.72"/>
    <n v="0.05"/>
    <n v="5204.67"/>
    <x v="4"/>
    <n v="2024"/>
    <n v="1367.6"/>
  </r>
  <r>
    <s v="T04923"/>
    <n v="45699"/>
    <s v="C082"/>
    <s v="P003"/>
    <s v="S003"/>
    <x v="46"/>
    <x v="0"/>
    <x v="0"/>
    <n v="5"/>
    <n v="169.03"/>
    <n v="337.63"/>
    <n v="0.1"/>
    <n v="1519.335"/>
    <x v="10"/>
    <n v="2025"/>
    <n v="843"/>
  </r>
  <r>
    <s v="T04924"/>
    <n v="45896"/>
    <s v="C085"/>
    <s v="P012"/>
    <s v="S002"/>
    <x v="38"/>
    <x v="1"/>
    <x v="2"/>
    <n v="5"/>
    <n v="818.24"/>
    <n v="1193.0899999999999"/>
    <n v="0"/>
    <n v="5965.45"/>
    <x v="3"/>
    <n v="2025"/>
    <n v="1874.2499999999995"/>
  </r>
  <r>
    <s v="T04925"/>
    <n v="45530"/>
    <s v="C143"/>
    <s v="P035"/>
    <s v="S001"/>
    <x v="7"/>
    <x v="1"/>
    <x v="3"/>
    <n v="5"/>
    <n v="1195.6300000000001"/>
    <n v="1562.43"/>
    <n v="0"/>
    <n v="7812.1500000000005"/>
    <x v="3"/>
    <n v="2024"/>
    <n v="1833.9999999999998"/>
  </r>
  <r>
    <s v="T04926"/>
    <n v="45631"/>
    <s v="C090"/>
    <s v="P037"/>
    <s v="S003"/>
    <x v="27"/>
    <x v="1"/>
    <x v="0"/>
    <n v="5"/>
    <n v="1451.27"/>
    <n v="1952.65"/>
    <n v="0.05"/>
    <n v="9275.0874999999996"/>
    <x v="7"/>
    <n v="2024"/>
    <n v="2506.9000000000005"/>
  </r>
  <r>
    <s v="T04927"/>
    <n v="45890"/>
    <s v="C073"/>
    <s v="P048"/>
    <s v="S003"/>
    <x v="11"/>
    <x v="0"/>
    <x v="0"/>
    <n v="4"/>
    <n v="794.8"/>
    <n v="1216.3599999999999"/>
    <n v="0.15"/>
    <n v="4135.6239999999998"/>
    <x v="3"/>
    <n v="2025"/>
    <n v="1686.2399999999998"/>
  </r>
  <r>
    <s v="T04928"/>
    <n v="45779"/>
    <s v="C043"/>
    <s v="P046"/>
    <s v="S005"/>
    <x v="42"/>
    <x v="0"/>
    <x v="2"/>
    <n v="3"/>
    <n v="926.55"/>
    <n v="1165.3699999999999"/>
    <n v="0.05"/>
    <n v="3321.3044999999997"/>
    <x v="4"/>
    <n v="2025"/>
    <n v="716.45999999999981"/>
  </r>
  <r>
    <s v="T04929"/>
    <n v="45775"/>
    <s v="C127"/>
    <s v="P015"/>
    <s v="S005"/>
    <x v="40"/>
    <x v="0"/>
    <x v="2"/>
    <n v="4"/>
    <n v="187.6"/>
    <n v="270.45"/>
    <n v="0"/>
    <n v="1081.8"/>
    <x v="8"/>
    <n v="2025"/>
    <n v="331.4"/>
  </r>
  <r>
    <s v="T04930"/>
    <n v="45416"/>
    <s v="C180"/>
    <s v="P003"/>
    <s v="S004"/>
    <x v="46"/>
    <x v="0"/>
    <x v="1"/>
    <n v="4"/>
    <n v="169.03"/>
    <n v="337.63"/>
    <n v="0"/>
    <n v="1350.52"/>
    <x v="4"/>
    <n v="2024"/>
    <n v="674.4"/>
  </r>
  <r>
    <s v="T04931"/>
    <n v="45221"/>
    <s v="C105"/>
    <s v="P006"/>
    <s v="S001"/>
    <x v="35"/>
    <x v="2"/>
    <x v="3"/>
    <n v="4"/>
    <n v="187.34"/>
    <n v="318.05"/>
    <n v="0.05"/>
    <n v="1208.5899999999999"/>
    <x v="6"/>
    <n v="2023"/>
    <n v="522.84"/>
  </r>
  <r>
    <s v="T04932"/>
    <n v="45483"/>
    <s v="C139"/>
    <s v="P009"/>
    <s v="S004"/>
    <x v="5"/>
    <x v="2"/>
    <x v="1"/>
    <n v="1"/>
    <n v="80.36"/>
    <n v="123.19"/>
    <n v="0.15"/>
    <n v="104.7115"/>
    <x v="11"/>
    <n v="2024"/>
    <n v="42.83"/>
  </r>
  <r>
    <s v="T04933"/>
    <n v="45748"/>
    <s v="C076"/>
    <s v="P018"/>
    <s v="S004"/>
    <x v="19"/>
    <x v="1"/>
    <x v="1"/>
    <n v="2"/>
    <n v="703.83"/>
    <n v="1079.8900000000001"/>
    <n v="0.15"/>
    <n v="1835.8130000000001"/>
    <x v="8"/>
    <n v="2025"/>
    <n v="752.12000000000012"/>
  </r>
  <r>
    <s v="T04934"/>
    <n v="45313"/>
    <s v="C005"/>
    <s v="P025"/>
    <s v="S002"/>
    <x v="33"/>
    <x v="0"/>
    <x v="2"/>
    <n v="2"/>
    <n v="258.72000000000003"/>
    <n v="429.15"/>
    <n v="0.1"/>
    <n v="772.47"/>
    <x v="9"/>
    <n v="2024"/>
    <n v="340.8599999999999"/>
  </r>
  <r>
    <s v="T04935"/>
    <n v="45712"/>
    <s v="C094"/>
    <s v="P042"/>
    <s v="S005"/>
    <x v="10"/>
    <x v="0"/>
    <x v="2"/>
    <n v="3"/>
    <n v="316.63"/>
    <n v="453.62"/>
    <n v="0"/>
    <n v="1360.8600000000001"/>
    <x v="10"/>
    <n v="2025"/>
    <n v="410.97"/>
  </r>
  <r>
    <s v="T04936"/>
    <n v="45353"/>
    <s v="C096"/>
    <s v="P027"/>
    <s v="S002"/>
    <x v="34"/>
    <x v="1"/>
    <x v="2"/>
    <n v="1"/>
    <n v="952.65"/>
    <n v="1272.23"/>
    <n v="0"/>
    <n v="1272.23"/>
    <x v="2"/>
    <n v="2024"/>
    <n v="319.58000000000004"/>
  </r>
  <r>
    <s v="T04937"/>
    <n v="45523"/>
    <s v="C059"/>
    <s v="P017"/>
    <s v="S001"/>
    <x v="43"/>
    <x v="1"/>
    <x v="3"/>
    <n v="4"/>
    <n v="833.52"/>
    <n v="1246.1099999999999"/>
    <n v="0.15"/>
    <n v="4236.7739999999994"/>
    <x v="3"/>
    <n v="2024"/>
    <n v="1650.3599999999997"/>
  </r>
  <r>
    <s v="T04938"/>
    <n v="45675"/>
    <s v="C081"/>
    <s v="P046"/>
    <s v="S004"/>
    <x v="42"/>
    <x v="0"/>
    <x v="1"/>
    <n v="1"/>
    <n v="926.55"/>
    <n v="1165.3699999999999"/>
    <n v="0.1"/>
    <n v="1048.8329999999999"/>
    <x v="9"/>
    <n v="2025"/>
    <n v="238.81999999999994"/>
  </r>
  <r>
    <s v="T04939"/>
    <n v="45556"/>
    <s v="C147"/>
    <s v="P021"/>
    <s v="S001"/>
    <x v="23"/>
    <x v="2"/>
    <x v="3"/>
    <n v="3"/>
    <n v="977.09"/>
    <n v="1227.24"/>
    <n v="0.05"/>
    <n v="3497.634"/>
    <x v="5"/>
    <n v="2024"/>
    <n v="750.44999999999993"/>
  </r>
  <r>
    <s v="T04940"/>
    <n v="45715"/>
    <s v="C066"/>
    <s v="P023"/>
    <s v="S003"/>
    <x v="20"/>
    <x v="0"/>
    <x v="0"/>
    <n v="1"/>
    <n v="1014.91"/>
    <n v="1878.47"/>
    <n v="0.05"/>
    <n v="1784.5464999999999"/>
    <x v="10"/>
    <n v="2025"/>
    <n v="863.56000000000006"/>
  </r>
  <r>
    <s v="T04941"/>
    <n v="45667"/>
    <s v="C152"/>
    <s v="P028"/>
    <s v="S003"/>
    <x v="25"/>
    <x v="1"/>
    <x v="0"/>
    <n v="3"/>
    <n v="363.33"/>
    <n v="673.78"/>
    <n v="0.15"/>
    <n v="1718.1389999999999"/>
    <x v="9"/>
    <n v="2025"/>
    <n v="931.34999999999991"/>
  </r>
  <r>
    <s v="T04942"/>
    <n v="45295"/>
    <s v="C015"/>
    <s v="P044"/>
    <s v="S004"/>
    <x v="32"/>
    <x v="0"/>
    <x v="1"/>
    <n v="3"/>
    <n v="797.54"/>
    <n v="1286.55"/>
    <n v="0.1"/>
    <n v="3473.6849999999999"/>
    <x v="9"/>
    <n v="2024"/>
    <n v="1467.03"/>
  </r>
  <r>
    <s v="T04943"/>
    <n v="45283"/>
    <s v="C025"/>
    <s v="P028"/>
    <s v="S003"/>
    <x v="25"/>
    <x v="1"/>
    <x v="0"/>
    <n v="4"/>
    <n v="363.33"/>
    <n v="673.78"/>
    <n v="0"/>
    <n v="2695.12"/>
    <x v="7"/>
    <n v="2023"/>
    <n v="1241.8"/>
  </r>
  <r>
    <s v="T04944"/>
    <n v="45302"/>
    <s v="C186"/>
    <s v="P047"/>
    <s v="S004"/>
    <x v="28"/>
    <x v="1"/>
    <x v="1"/>
    <n v="1"/>
    <n v="722.74"/>
    <n v="1197.18"/>
    <n v="0"/>
    <n v="1197.18"/>
    <x v="9"/>
    <n v="2024"/>
    <n v="474.44000000000005"/>
  </r>
  <r>
    <s v="T04945"/>
    <n v="45242"/>
    <s v="C112"/>
    <s v="P037"/>
    <s v="S003"/>
    <x v="27"/>
    <x v="1"/>
    <x v="0"/>
    <n v="4"/>
    <n v="1451.27"/>
    <n v="1952.65"/>
    <n v="0.05"/>
    <n v="7420.07"/>
    <x v="1"/>
    <n v="2023"/>
    <n v="2005.5200000000004"/>
  </r>
  <r>
    <s v="T04946"/>
    <n v="45653"/>
    <s v="C085"/>
    <s v="P043"/>
    <s v="S004"/>
    <x v="45"/>
    <x v="0"/>
    <x v="1"/>
    <n v="1"/>
    <n v="293.95999999999998"/>
    <n v="564.41999999999996"/>
    <n v="0.05"/>
    <n v="536.19899999999996"/>
    <x v="7"/>
    <n v="2024"/>
    <n v="270.45999999999998"/>
  </r>
  <r>
    <s v="T04947"/>
    <n v="45899"/>
    <s v="C083"/>
    <s v="P013"/>
    <s v="S005"/>
    <x v="21"/>
    <x v="0"/>
    <x v="2"/>
    <n v="4"/>
    <n v="675.1"/>
    <n v="1134.8"/>
    <n v="0.1"/>
    <n v="4085.2799999999997"/>
    <x v="3"/>
    <n v="2025"/>
    <n v="1838.7999999999997"/>
  </r>
  <r>
    <s v="T04948"/>
    <n v="45681"/>
    <s v="C102"/>
    <s v="P016"/>
    <s v="S005"/>
    <x v="13"/>
    <x v="0"/>
    <x v="2"/>
    <n v="1"/>
    <n v="1451.16"/>
    <n v="1858.75"/>
    <n v="0.1"/>
    <n v="1672.875"/>
    <x v="9"/>
    <n v="2025"/>
    <n v="407.58999999999992"/>
  </r>
  <r>
    <s v="T04949"/>
    <n v="45422"/>
    <s v="C013"/>
    <s v="P001"/>
    <s v="S002"/>
    <x v="31"/>
    <x v="1"/>
    <x v="2"/>
    <n v="2"/>
    <n v="1323.38"/>
    <n v="1673.69"/>
    <n v="0.15"/>
    <n v="2845.2730000000001"/>
    <x v="4"/>
    <n v="2024"/>
    <n v="700.61999999999989"/>
  </r>
  <r>
    <s v="T04950"/>
    <n v="45606"/>
    <s v="C188"/>
    <s v="P015"/>
    <s v="S001"/>
    <x v="40"/>
    <x v="0"/>
    <x v="3"/>
    <n v="5"/>
    <n v="187.6"/>
    <n v="270.45"/>
    <n v="0.1"/>
    <n v="1217.0250000000001"/>
    <x v="1"/>
    <n v="2024"/>
    <n v="414.25"/>
  </r>
  <r>
    <s v="T04951"/>
    <n v="45331"/>
    <s v="C002"/>
    <s v="P022"/>
    <s v="S001"/>
    <x v="9"/>
    <x v="2"/>
    <x v="3"/>
    <n v="5"/>
    <n v="19.05"/>
    <n v="25.57"/>
    <n v="0.05"/>
    <n v="121.4575"/>
    <x v="10"/>
    <n v="2024"/>
    <n v="32.599999999999994"/>
  </r>
  <r>
    <s v="T04952"/>
    <n v="45286"/>
    <s v="C007"/>
    <s v="P004"/>
    <s v="S005"/>
    <x v="49"/>
    <x v="0"/>
    <x v="2"/>
    <n v="3"/>
    <n v="1363.52"/>
    <n v="1853.77"/>
    <n v="0.15"/>
    <n v="4727.1134999999995"/>
    <x v="7"/>
    <n v="2023"/>
    <n v="1470.75"/>
  </r>
  <r>
    <s v="T04953"/>
    <n v="45690"/>
    <s v="C062"/>
    <s v="P046"/>
    <s v="S002"/>
    <x v="42"/>
    <x v="0"/>
    <x v="2"/>
    <n v="2"/>
    <n v="926.55"/>
    <n v="1165.3699999999999"/>
    <n v="0.05"/>
    <n v="2214.2029999999995"/>
    <x v="10"/>
    <n v="2025"/>
    <n v="477.63999999999987"/>
  </r>
  <r>
    <s v="T04954"/>
    <n v="45295"/>
    <s v="C055"/>
    <s v="P028"/>
    <s v="S002"/>
    <x v="25"/>
    <x v="1"/>
    <x v="2"/>
    <n v="2"/>
    <n v="363.33"/>
    <n v="673.78"/>
    <n v="0.15"/>
    <n v="1145.4259999999999"/>
    <x v="9"/>
    <n v="2024"/>
    <n v="620.9"/>
  </r>
  <r>
    <s v="T04955"/>
    <n v="45378"/>
    <s v="C067"/>
    <s v="P025"/>
    <s v="S001"/>
    <x v="33"/>
    <x v="0"/>
    <x v="3"/>
    <n v="2"/>
    <n v="258.72000000000003"/>
    <n v="429.15"/>
    <n v="0.05"/>
    <n v="815.38499999999988"/>
    <x v="2"/>
    <n v="2024"/>
    <n v="340.8599999999999"/>
  </r>
  <r>
    <s v="T04956"/>
    <n v="45317"/>
    <s v="C062"/>
    <s v="P034"/>
    <s v="S002"/>
    <x v="12"/>
    <x v="1"/>
    <x v="2"/>
    <n v="4"/>
    <n v="246.07"/>
    <n v="428.05"/>
    <n v="0.15"/>
    <n v="1455.37"/>
    <x v="9"/>
    <n v="2024"/>
    <n v="727.92000000000007"/>
  </r>
  <r>
    <s v="T04957"/>
    <n v="45227"/>
    <s v="C159"/>
    <s v="P031"/>
    <s v="S005"/>
    <x v="39"/>
    <x v="2"/>
    <x v="2"/>
    <n v="2"/>
    <n v="822.2"/>
    <n v="1095.72"/>
    <n v="0.1"/>
    <n v="1972.296"/>
    <x v="6"/>
    <n v="2023"/>
    <n v="547.04"/>
  </r>
  <r>
    <s v="T04958"/>
    <n v="45554"/>
    <s v="C113"/>
    <s v="P019"/>
    <s v="S004"/>
    <x v="26"/>
    <x v="1"/>
    <x v="1"/>
    <n v="2"/>
    <n v="1346.48"/>
    <n v="1762.92"/>
    <n v="0.05"/>
    <n v="3349.5479999999998"/>
    <x v="5"/>
    <n v="2024"/>
    <n v="832.88000000000011"/>
  </r>
  <r>
    <s v="T04959"/>
    <n v="45881"/>
    <s v="C185"/>
    <s v="P034"/>
    <s v="S005"/>
    <x v="12"/>
    <x v="1"/>
    <x v="2"/>
    <n v="3"/>
    <n v="246.07"/>
    <n v="428.05"/>
    <n v="0.05"/>
    <n v="1219.9425000000001"/>
    <x v="3"/>
    <n v="2025"/>
    <n v="545.94000000000005"/>
  </r>
  <r>
    <s v="T04960"/>
    <n v="45372"/>
    <s v="C035"/>
    <s v="P004"/>
    <s v="S002"/>
    <x v="49"/>
    <x v="0"/>
    <x v="2"/>
    <n v="2"/>
    <n v="1363.52"/>
    <n v="1853.77"/>
    <n v="0"/>
    <n v="3707.54"/>
    <x v="2"/>
    <n v="2024"/>
    <n v="980.5"/>
  </r>
  <r>
    <s v="T04961"/>
    <n v="45766"/>
    <s v="C065"/>
    <s v="P021"/>
    <s v="S001"/>
    <x v="23"/>
    <x v="2"/>
    <x v="3"/>
    <n v="1"/>
    <n v="977.09"/>
    <n v="1227.24"/>
    <n v="0.15"/>
    <n v="1043.154"/>
    <x v="8"/>
    <n v="2025"/>
    <n v="250.14999999999998"/>
  </r>
  <r>
    <s v="T04962"/>
    <n v="45844"/>
    <s v="C059"/>
    <s v="P009"/>
    <s v="S002"/>
    <x v="5"/>
    <x v="2"/>
    <x v="2"/>
    <n v="5"/>
    <n v="80.36"/>
    <n v="123.19"/>
    <n v="0.1"/>
    <n v="554.35500000000002"/>
    <x v="11"/>
    <n v="2025"/>
    <n v="214.14999999999998"/>
  </r>
  <r>
    <s v="T04963"/>
    <n v="45621"/>
    <s v="C036"/>
    <s v="P043"/>
    <s v="S002"/>
    <x v="45"/>
    <x v="0"/>
    <x v="2"/>
    <n v="3"/>
    <n v="293.95999999999998"/>
    <n v="564.41999999999996"/>
    <n v="0.15"/>
    <n v="1439.2709999999997"/>
    <x v="1"/>
    <n v="2024"/>
    <n v="811.37999999999988"/>
  </r>
  <r>
    <s v="T04964"/>
    <n v="45755"/>
    <s v="C155"/>
    <s v="P010"/>
    <s v="S005"/>
    <x v="36"/>
    <x v="1"/>
    <x v="2"/>
    <n v="5"/>
    <n v="838.95"/>
    <n v="1194.1199999999999"/>
    <n v="0.05"/>
    <n v="5672.0699999999988"/>
    <x v="8"/>
    <n v="2025"/>
    <n v="1775.8499999999992"/>
  </r>
  <r>
    <s v="T04965"/>
    <n v="45760"/>
    <s v="C173"/>
    <s v="P013"/>
    <s v="S004"/>
    <x v="21"/>
    <x v="0"/>
    <x v="1"/>
    <n v="3"/>
    <n v="675.1"/>
    <n v="1134.8"/>
    <n v="0.1"/>
    <n v="3063.9599999999996"/>
    <x v="8"/>
    <n v="2025"/>
    <n v="1379.1"/>
  </r>
  <r>
    <s v="T04966"/>
    <n v="45255"/>
    <s v="C085"/>
    <s v="P023"/>
    <s v="S003"/>
    <x v="20"/>
    <x v="0"/>
    <x v="0"/>
    <n v="3"/>
    <n v="1014.91"/>
    <n v="1878.47"/>
    <n v="0.05"/>
    <n v="5353.6394999999993"/>
    <x v="1"/>
    <n v="2023"/>
    <n v="2590.6800000000003"/>
  </r>
  <r>
    <s v="T04967"/>
    <n v="45781"/>
    <s v="C015"/>
    <s v="P024"/>
    <s v="S004"/>
    <x v="14"/>
    <x v="1"/>
    <x v="1"/>
    <n v="3"/>
    <n v="813.07"/>
    <n v="1487.41"/>
    <n v="0.15"/>
    <n v="3792.8955000000001"/>
    <x v="4"/>
    <n v="2025"/>
    <n v="2023.02"/>
  </r>
  <r>
    <s v="T04968"/>
    <n v="45281"/>
    <s v="C052"/>
    <s v="P012"/>
    <s v="S005"/>
    <x v="38"/>
    <x v="1"/>
    <x v="2"/>
    <n v="2"/>
    <n v="818.24"/>
    <n v="1193.0899999999999"/>
    <n v="0"/>
    <n v="2386.1799999999998"/>
    <x v="7"/>
    <n v="2023"/>
    <n v="749.69999999999982"/>
  </r>
  <r>
    <s v="T04969"/>
    <n v="45403"/>
    <s v="C001"/>
    <s v="P002"/>
    <s v="S004"/>
    <x v="2"/>
    <x v="1"/>
    <x v="1"/>
    <n v="3"/>
    <n v="527.62"/>
    <n v="818.76"/>
    <n v="0.05"/>
    <n v="2333.4659999999994"/>
    <x v="8"/>
    <n v="2024"/>
    <n v="873.42"/>
  </r>
  <r>
    <s v="T04970"/>
    <n v="45414"/>
    <s v="C173"/>
    <s v="P019"/>
    <s v="S002"/>
    <x v="26"/>
    <x v="1"/>
    <x v="2"/>
    <n v="2"/>
    <n v="1346.48"/>
    <n v="1762.92"/>
    <n v="0.15"/>
    <n v="2996.9639999999999"/>
    <x v="4"/>
    <n v="2024"/>
    <n v="832.88000000000011"/>
  </r>
  <r>
    <s v="T04971"/>
    <n v="45552"/>
    <s v="C033"/>
    <s v="P045"/>
    <s v="S004"/>
    <x v="8"/>
    <x v="2"/>
    <x v="1"/>
    <n v="4"/>
    <n v="1004.56"/>
    <n v="1879.08"/>
    <n v="0.15"/>
    <n v="6388.8719999999994"/>
    <x v="5"/>
    <n v="2024"/>
    <n v="3498.08"/>
  </r>
  <r>
    <s v="T04972"/>
    <n v="45389"/>
    <s v="C056"/>
    <s v="P004"/>
    <s v="S002"/>
    <x v="49"/>
    <x v="0"/>
    <x v="2"/>
    <n v="1"/>
    <n v="1363.52"/>
    <n v="1853.77"/>
    <n v="0.15"/>
    <n v="1575.7045000000001"/>
    <x v="8"/>
    <n v="2024"/>
    <n v="490.25"/>
  </r>
  <r>
    <s v="T04973"/>
    <n v="45842"/>
    <s v="C102"/>
    <s v="P046"/>
    <s v="S004"/>
    <x v="42"/>
    <x v="0"/>
    <x v="1"/>
    <n v="3"/>
    <n v="926.55"/>
    <n v="1165.3699999999999"/>
    <n v="0.15"/>
    <n v="2971.6934999999999"/>
    <x v="11"/>
    <n v="2025"/>
    <n v="716.45999999999981"/>
  </r>
  <r>
    <s v="T04974"/>
    <n v="45586"/>
    <s v="C114"/>
    <s v="P039"/>
    <s v="S001"/>
    <x v="22"/>
    <x v="0"/>
    <x v="3"/>
    <n v="2"/>
    <n v="398.25"/>
    <n v="540.94000000000005"/>
    <n v="0.1"/>
    <n v="973.69200000000012"/>
    <x v="6"/>
    <n v="2024"/>
    <n v="285.38000000000011"/>
  </r>
  <r>
    <s v="T04975"/>
    <n v="45485"/>
    <s v="C061"/>
    <s v="P010"/>
    <s v="S004"/>
    <x v="36"/>
    <x v="1"/>
    <x v="1"/>
    <n v="1"/>
    <n v="838.95"/>
    <n v="1194.1199999999999"/>
    <n v="0.1"/>
    <n v="1074.7079999999999"/>
    <x v="11"/>
    <n v="2024"/>
    <n v="355.16999999999985"/>
  </r>
  <r>
    <s v="T04976"/>
    <n v="45313"/>
    <s v="C044"/>
    <s v="P032"/>
    <s v="S005"/>
    <x v="44"/>
    <x v="2"/>
    <x v="2"/>
    <n v="5"/>
    <n v="164.01"/>
    <n v="304.70999999999998"/>
    <n v="0.1"/>
    <n v="1371.1949999999999"/>
    <x v="9"/>
    <n v="2024"/>
    <n v="703.5"/>
  </r>
  <r>
    <s v="T04977"/>
    <n v="45329"/>
    <s v="C162"/>
    <s v="P011"/>
    <s v="S003"/>
    <x v="17"/>
    <x v="1"/>
    <x v="0"/>
    <n v="1"/>
    <n v="190.67"/>
    <n v="248.57"/>
    <n v="0"/>
    <n v="248.57"/>
    <x v="10"/>
    <n v="2024"/>
    <n v="57.900000000000006"/>
  </r>
  <r>
    <s v="T04978"/>
    <n v="45591"/>
    <s v="C182"/>
    <s v="P038"/>
    <s v="S003"/>
    <x v="41"/>
    <x v="0"/>
    <x v="0"/>
    <n v="1"/>
    <n v="285.23"/>
    <n v="366.93"/>
    <n v="0.05"/>
    <n v="348.58350000000002"/>
    <x v="6"/>
    <n v="2024"/>
    <n v="81.699999999999989"/>
  </r>
  <r>
    <s v="T04979"/>
    <n v="45699"/>
    <s v="C070"/>
    <s v="P013"/>
    <s v="S001"/>
    <x v="21"/>
    <x v="0"/>
    <x v="3"/>
    <n v="4"/>
    <n v="675.1"/>
    <n v="1134.8"/>
    <n v="0.15"/>
    <n v="3858.3199999999997"/>
    <x v="10"/>
    <n v="2025"/>
    <n v="1838.7999999999997"/>
  </r>
  <r>
    <s v="T04980"/>
    <n v="45854"/>
    <s v="C130"/>
    <s v="P001"/>
    <s v="S002"/>
    <x v="31"/>
    <x v="1"/>
    <x v="2"/>
    <n v="4"/>
    <n v="1323.38"/>
    <n v="1673.69"/>
    <n v="0.15"/>
    <n v="5690.5460000000003"/>
    <x v="11"/>
    <n v="2025"/>
    <n v="1401.2399999999998"/>
  </r>
  <r>
    <s v="T04981"/>
    <n v="45535"/>
    <s v="C036"/>
    <s v="P022"/>
    <s v="S003"/>
    <x v="9"/>
    <x v="2"/>
    <x v="0"/>
    <n v="5"/>
    <n v="19.05"/>
    <n v="25.57"/>
    <n v="0"/>
    <n v="127.85"/>
    <x v="3"/>
    <n v="2024"/>
    <n v="32.599999999999994"/>
  </r>
  <r>
    <s v="T04982"/>
    <n v="45816"/>
    <s v="C041"/>
    <s v="P037"/>
    <s v="S001"/>
    <x v="27"/>
    <x v="1"/>
    <x v="3"/>
    <n v="1"/>
    <n v="1451.27"/>
    <n v="1952.65"/>
    <n v="0.05"/>
    <n v="1855.0174999999999"/>
    <x v="0"/>
    <n v="2025"/>
    <n v="501.38000000000011"/>
  </r>
  <r>
    <s v="T04983"/>
    <n v="45908"/>
    <s v="C049"/>
    <s v="P030"/>
    <s v="S005"/>
    <x v="1"/>
    <x v="0"/>
    <x v="2"/>
    <n v="3"/>
    <n v="15.28"/>
    <n v="29.24"/>
    <n v="0.15"/>
    <n v="74.561999999999998"/>
    <x v="5"/>
    <n v="2025"/>
    <n v="41.879999999999995"/>
  </r>
  <r>
    <s v="T04984"/>
    <n v="45262"/>
    <s v="C106"/>
    <s v="P025"/>
    <s v="S001"/>
    <x v="33"/>
    <x v="0"/>
    <x v="3"/>
    <n v="3"/>
    <n v="258.72000000000003"/>
    <n v="429.15"/>
    <n v="0.15"/>
    <n v="1094.3324999999998"/>
    <x v="7"/>
    <n v="2023"/>
    <n v="511.28999999999985"/>
  </r>
  <r>
    <s v="T04985"/>
    <n v="45561"/>
    <s v="C081"/>
    <s v="P006"/>
    <s v="S005"/>
    <x v="35"/>
    <x v="2"/>
    <x v="2"/>
    <n v="4"/>
    <n v="187.34"/>
    <n v="318.05"/>
    <n v="0.05"/>
    <n v="1208.5899999999999"/>
    <x v="5"/>
    <n v="2024"/>
    <n v="522.84"/>
  </r>
  <r>
    <s v="T04986"/>
    <n v="45190"/>
    <s v="C134"/>
    <s v="P039"/>
    <s v="S002"/>
    <x v="22"/>
    <x v="0"/>
    <x v="2"/>
    <n v="5"/>
    <n v="398.25"/>
    <n v="540.94000000000005"/>
    <n v="0.15"/>
    <n v="2298.9950000000003"/>
    <x v="5"/>
    <n v="2023"/>
    <n v="713.45000000000027"/>
  </r>
  <r>
    <s v="T04987"/>
    <n v="45541"/>
    <s v="C154"/>
    <s v="P001"/>
    <s v="S001"/>
    <x v="31"/>
    <x v="1"/>
    <x v="3"/>
    <n v="3"/>
    <n v="1323.38"/>
    <n v="1673.69"/>
    <n v="0.15"/>
    <n v="4267.9094999999998"/>
    <x v="5"/>
    <n v="2024"/>
    <n v="1050.9299999999998"/>
  </r>
  <r>
    <s v="T04988"/>
    <n v="45189"/>
    <s v="C151"/>
    <s v="P023"/>
    <s v="S005"/>
    <x v="20"/>
    <x v="0"/>
    <x v="2"/>
    <n v="3"/>
    <n v="1014.91"/>
    <n v="1878.47"/>
    <n v="0.1"/>
    <n v="5071.8689999999997"/>
    <x v="5"/>
    <n v="2023"/>
    <n v="2590.6800000000003"/>
  </r>
  <r>
    <s v="T04989"/>
    <n v="45331"/>
    <s v="C073"/>
    <s v="P035"/>
    <s v="S005"/>
    <x v="7"/>
    <x v="1"/>
    <x v="2"/>
    <n v="2"/>
    <n v="1195.6300000000001"/>
    <n v="1562.43"/>
    <n v="0.05"/>
    <n v="2968.6170000000002"/>
    <x v="10"/>
    <n v="2024"/>
    <n v="733.59999999999991"/>
  </r>
  <r>
    <s v="T04990"/>
    <n v="45533"/>
    <s v="C199"/>
    <s v="P036"/>
    <s v="S004"/>
    <x v="4"/>
    <x v="0"/>
    <x v="1"/>
    <n v="3"/>
    <n v="1167.73"/>
    <n v="1501.46"/>
    <n v="0.05"/>
    <n v="4279.1610000000001"/>
    <x v="3"/>
    <n v="2024"/>
    <n v="1001.19"/>
  </r>
  <r>
    <s v="T04991"/>
    <n v="45826"/>
    <s v="C034"/>
    <s v="P009"/>
    <s v="S002"/>
    <x v="5"/>
    <x v="2"/>
    <x v="2"/>
    <n v="5"/>
    <n v="80.36"/>
    <n v="123.19"/>
    <n v="0.1"/>
    <n v="554.35500000000002"/>
    <x v="0"/>
    <n v="2025"/>
    <n v="214.14999999999998"/>
  </r>
  <r>
    <s v="T04992"/>
    <n v="45552"/>
    <s v="C026"/>
    <s v="P040"/>
    <s v="S002"/>
    <x v="37"/>
    <x v="1"/>
    <x v="2"/>
    <n v="1"/>
    <n v="1322.44"/>
    <n v="1745.61"/>
    <n v="0.05"/>
    <n v="1658.3294999999998"/>
    <x v="5"/>
    <n v="2024"/>
    <n v="423.16999999999985"/>
  </r>
  <r>
    <s v="T04993"/>
    <n v="45475"/>
    <s v="C170"/>
    <s v="P040"/>
    <s v="S001"/>
    <x v="37"/>
    <x v="1"/>
    <x v="3"/>
    <n v="3"/>
    <n v="1322.44"/>
    <n v="1745.61"/>
    <n v="0.1"/>
    <n v="4713.1469999999999"/>
    <x v="11"/>
    <n v="2024"/>
    <n v="1269.5099999999995"/>
  </r>
  <r>
    <s v="T04994"/>
    <n v="45498"/>
    <s v="C059"/>
    <s v="P004"/>
    <s v="S003"/>
    <x v="49"/>
    <x v="0"/>
    <x v="0"/>
    <n v="1"/>
    <n v="1363.52"/>
    <n v="1853.77"/>
    <n v="0"/>
    <n v="1853.77"/>
    <x v="11"/>
    <n v="2024"/>
    <n v="490.25"/>
  </r>
  <r>
    <s v="T04995"/>
    <n v="45754"/>
    <s v="C047"/>
    <s v="P032"/>
    <s v="S004"/>
    <x v="44"/>
    <x v="2"/>
    <x v="1"/>
    <n v="4"/>
    <n v="164.01"/>
    <n v="304.70999999999998"/>
    <n v="0.05"/>
    <n v="1157.8979999999999"/>
    <x v="8"/>
    <n v="2025"/>
    <n v="562.79999999999995"/>
  </r>
  <r>
    <s v="T04996"/>
    <n v="45883"/>
    <s v="C050"/>
    <s v="P039"/>
    <s v="S005"/>
    <x v="22"/>
    <x v="0"/>
    <x v="2"/>
    <n v="5"/>
    <n v="398.25"/>
    <n v="540.94000000000005"/>
    <n v="0.1"/>
    <n v="2434.2300000000005"/>
    <x v="3"/>
    <n v="2025"/>
    <n v="713.45000000000027"/>
  </r>
  <r>
    <s v="T04997"/>
    <n v="45620"/>
    <s v="C077"/>
    <s v="P021"/>
    <s v="S002"/>
    <x v="23"/>
    <x v="2"/>
    <x v="2"/>
    <n v="2"/>
    <n v="977.09"/>
    <n v="1227.24"/>
    <n v="0.1"/>
    <n v="2209.0320000000002"/>
    <x v="1"/>
    <n v="2024"/>
    <n v="500.29999999999995"/>
  </r>
  <r>
    <s v="T04998"/>
    <n v="45877"/>
    <s v="C184"/>
    <s v="P005"/>
    <s v="S004"/>
    <x v="6"/>
    <x v="0"/>
    <x v="1"/>
    <n v="5"/>
    <n v="1004.09"/>
    <n v="1396.22"/>
    <n v="0.15"/>
    <n v="5933.9350000000004"/>
    <x v="3"/>
    <n v="2025"/>
    <n v="1960.65"/>
  </r>
  <r>
    <s v="T04999"/>
    <n v="45365"/>
    <s v="C132"/>
    <s v="P004"/>
    <s v="S005"/>
    <x v="49"/>
    <x v="0"/>
    <x v="2"/>
    <n v="5"/>
    <n v="1363.52"/>
    <n v="1853.77"/>
    <n v="0.05"/>
    <n v="8805.4074999999993"/>
    <x v="2"/>
    <n v="2024"/>
    <n v="2451.25"/>
  </r>
  <r>
    <s v="T05000"/>
    <n v="45489"/>
    <s v="C053"/>
    <s v="P034"/>
    <s v="S004"/>
    <x v="12"/>
    <x v="1"/>
    <x v="1"/>
    <n v="5"/>
    <n v="246.07"/>
    <n v="428.05"/>
    <n v="0.15"/>
    <n v="1819.2124999999999"/>
    <x v="11"/>
    <n v="2024"/>
    <n v="909.900000000000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B97A15-C161-4797-8561-8A393545761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1:B5" firstHeaderRow="1" firstDataRow="1" firstDataCol="1"/>
  <pivotFields count="16">
    <pivotField showAll="0"/>
    <pivotField showAll="0"/>
    <pivotField showAll="0"/>
    <pivotField showAll="0"/>
    <pivotField showAll="0"/>
    <pivotField showAll="0"/>
    <pivotField showAll="0">
      <items count="4">
        <item x="1"/>
        <item x="0"/>
        <item x="2"/>
        <item t="default"/>
      </items>
    </pivotField>
    <pivotField axis="axisRow" showAll="0">
      <items count="5">
        <item x="2"/>
        <item x="1"/>
        <item x="3"/>
        <item x="0"/>
        <item t="default"/>
      </items>
    </pivotField>
    <pivotField showAll="0"/>
    <pivotField showAll="0"/>
    <pivotField showAll="0"/>
    <pivotField showAll="0"/>
    <pivotField dataField="1" showAll="0"/>
    <pivotField showAll="0">
      <items count="13">
        <item x="9"/>
        <item x="10"/>
        <item x="2"/>
        <item x="8"/>
        <item x="4"/>
        <item x="0"/>
        <item x="11"/>
        <item x="3"/>
        <item x="5"/>
        <item x="6"/>
        <item x="1"/>
        <item x="7"/>
        <item t="default"/>
      </items>
    </pivotField>
    <pivotField showAll="0"/>
    <pivotField showAll="0"/>
  </pivotFields>
  <rowFields count="1">
    <field x="7"/>
  </rowFields>
  <rowItems count="4">
    <i>
      <x/>
    </i>
    <i>
      <x v="1"/>
    </i>
    <i>
      <x v="2"/>
    </i>
    <i>
      <x v="3"/>
    </i>
  </rowItems>
  <colItems count="1">
    <i/>
  </colItems>
  <dataFields count="1">
    <dataField name="Sum of Revenue" fld="12" baseField="0" baseItem="0" numFmtId="165"/>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CDAE9D-D6BA-4F73-B5AB-A10AEF983AA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2:B5" firstHeaderRow="1" firstDataRow="1" firstDataCol="1"/>
  <pivotFields count="16">
    <pivotField showAll="0"/>
    <pivotField showAll="0"/>
    <pivotField showAll="0"/>
    <pivotField showAll="0"/>
    <pivotField showAll="0"/>
    <pivotField showAll="0"/>
    <pivotField axis="axisRow" showAll="0">
      <items count="4">
        <item x="1"/>
        <item x="0"/>
        <item x="2"/>
        <item t="default"/>
      </items>
    </pivotField>
    <pivotField showAll="0">
      <items count="5">
        <item x="2"/>
        <item x="1"/>
        <item x="3"/>
        <item x="0"/>
        <item t="default"/>
      </items>
    </pivotField>
    <pivotField showAll="0"/>
    <pivotField showAll="0"/>
    <pivotField showAll="0"/>
    <pivotField showAll="0"/>
    <pivotField dataField="1" showAll="0"/>
    <pivotField showAll="0">
      <items count="13">
        <item x="9"/>
        <item x="10"/>
        <item x="2"/>
        <item x="8"/>
        <item x="4"/>
        <item x="0"/>
        <item x="11"/>
        <item x="3"/>
        <item x="5"/>
        <item x="6"/>
        <item x="1"/>
        <item x="7"/>
        <item t="default"/>
      </items>
    </pivotField>
    <pivotField showAll="0"/>
    <pivotField showAll="0"/>
  </pivotFields>
  <rowFields count="1">
    <field x="6"/>
  </rowFields>
  <rowItems count="3">
    <i>
      <x/>
    </i>
    <i>
      <x v="1"/>
    </i>
    <i>
      <x v="2"/>
    </i>
  </rowItems>
  <colItems count="1">
    <i/>
  </colItems>
  <dataFields count="1">
    <dataField name="Sum of Revenue" fld="12" baseField="0" baseItem="0"/>
  </dataField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6" count="1" selected="0">
            <x v="0"/>
          </reference>
        </references>
      </pivotArea>
    </chartFormat>
    <chartFormat chart="4" format="5">
      <pivotArea type="data" outline="0" fieldPosition="0">
        <references count="2">
          <reference field="4294967294" count="1" selected="0">
            <x v="0"/>
          </reference>
          <reference field="6" count="1" selected="0">
            <x v="1"/>
          </reference>
        </references>
      </pivotArea>
    </chartFormat>
    <chartFormat chart="4" format="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70C9AD-79C0-47C0-8D83-28D46CCA372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2:B14" firstHeaderRow="1" firstDataRow="1" firstDataCol="1"/>
  <pivotFields count="16">
    <pivotField showAll="0"/>
    <pivotField showAll="0"/>
    <pivotField showAll="0"/>
    <pivotField showAll="0"/>
    <pivotField showAll="0"/>
    <pivotField showAll="0"/>
    <pivotField showAll="0">
      <items count="4">
        <item x="1"/>
        <item x="0"/>
        <item x="2"/>
        <item t="default"/>
      </items>
    </pivotField>
    <pivotField showAll="0">
      <items count="5">
        <item x="2"/>
        <item x="1"/>
        <item x="3"/>
        <item x="0"/>
        <item t="default"/>
      </items>
    </pivotField>
    <pivotField showAll="0"/>
    <pivotField showAll="0"/>
    <pivotField showAll="0"/>
    <pivotField showAll="0"/>
    <pivotField dataField="1" showAll="0"/>
    <pivotField axis="axisRow" showAll="0">
      <items count="13">
        <item x="9"/>
        <item x="10"/>
        <item x="2"/>
        <item x="8"/>
        <item x="4"/>
        <item x="0"/>
        <item x="11"/>
        <item x="3"/>
        <item x="5"/>
        <item x="6"/>
        <item x="1"/>
        <item x="7"/>
        <item t="default"/>
      </items>
    </pivotField>
    <pivotField showAll="0"/>
    <pivotField showAll="0"/>
  </pivotFields>
  <rowFields count="1">
    <field x="13"/>
  </rowFields>
  <rowItems count="12">
    <i>
      <x/>
    </i>
    <i>
      <x v="1"/>
    </i>
    <i>
      <x v="2"/>
    </i>
    <i>
      <x v="3"/>
    </i>
    <i>
      <x v="4"/>
    </i>
    <i>
      <x v="5"/>
    </i>
    <i>
      <x v="6"/>
    </i>
    <i>
      <x v="7"/>
    </i>
    <i>
      <x v="8"/>
    </i>
    <i>
      <x v="9"/>
    </i>
    <i>
      <x v="10"/>
    </i>
    <i>
      <x v="11"/>
    </i>
  </rowItems>
  <colItems count="1">
    <i/>
  </colItems>
  <dataFields count="1">
    <dataField name="Sum of Revenue" fld="1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E5C355-FF9B-49C9-9AED-2DF0A504492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13" firstHeaderRow="1" firstDataRow="1" firstDataCol="1"/>
  <pivotFields count="16">
    <pivotField showAll="0"/>
    <pivotField showAll="0"/>
    <pivotField showAll="0"/>
    <pivotField showAll="0"/>
    <pivotField showAll="0"/>
    <pivotField axis="axisRow" showAll="0" measureFilter="1" sortType="descending">
      <items count="51">
        <item x="38"/>
        <item x="0"/>
        <item x="20"/>
        <item x="2"/>
        <item x="16"/>
        <item x="15"/>
        <item x="27"/>
        <item x="7"/>
        <item x="22"/>
        <item x="35"/>
        <item x="25"/>
        <item x="19"/>
        <item x="44"/>
        <item x="17"/>
        <item x="12"/>
        <item x="43"/>
        <item x="23"/>
        <item x="39"/>
        <item x="49"/>
        <item x="46"/>
        <item x="14"/>
        <item x="34"/>
        <item x="13"/>
        <item x="9"/>
        <item x="6"/>
        <item x="32"/>
        <item x="31"/>
        <item x="33"/>
        <item x="10"/>
        <item x="3"/>
        <item x="1"/>
        <item x="42"/>
        <item x="4"/>
        <item x="11"/>
        <item x="28"/>
        <item x="37"/>
        <item x="29"/>
        <item x="30"/>
        <item x="48"/>
        <item x="47"/>
        <item x="8"/>
        <item x="24"/>
        <item x="45"/>
        <item x="41"/>
        <item x="36"/>
        <item x="26"/>
        <item x="18"/>
        <item x="5"/>
        <item x="40"/>
        <item x="21"/>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5">
        <item x="2"/>
        <item x="1"/>
        <item x="3"/>
        <item x="0"/>
        <item t="default"/>
      </items>
    </pivotField>
    <pivotField showAll="0"/>
    <pivotField showAll="0"/>
    <pivotField showAll="0"/>
    <pivotField showAll="0"/>
    <pivotField dataField="1" showAll="0"/>
    <pivotField showAll="0">
      <items count="13">
        <item x="9"/>
        <item x="10"/>
        <item x="2"/>
        <item x="8"/>
        <item x="4"/>
        <item x="0"/>
        <item x="11"/>
        <item x="3"/>
        <item x="5"/>
        <item x="6"/>
        <item x="1"/>
        <item x="7"/>
        <item t="default"/>
      </items>
    </pivotField>
    <pivotField showAll="0"/>
    <pivotField showAll="0"/>
  </pivotFields>
  <rowFields count="1">
    <field x="5"/>
  </rowFields>
  <rowItems count="10">
    <i>
      <x v="6"/>
    </i>
    <i>
      <x v="2"/>
    </i>
    <i>
      <x v="40"/>
    </i>
    <i>
      <x v="45"/>
    </i>
    <i>
      <x v="4"/>
    </i>
    <i>
      <x v="35"/>
    </i>
    <i>
      <x v="26"/>
    </i>
    <i>
      <x v="39"/>
    </i>
    <i>
      <x v="37"/>
    </i>
    <i>
      <x v="18"/>
    </i>
  </rowItems>
  <colItems count="1">
    <i/>
  </colItems>
  <dataFields count="1">
    <dataField name="Sum of Revenue" fld="12" baseField="0" baseItem="0" numFmtId="165"/>
  </dataFields>
  <formats count="1">
    <format dxfId="1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AD50643-C7BD-4C8E-A705-AD834EC5FC2B}" sourceName="Category">
  <pivotTables>
    <pivotTable tabId="6" name="PivotTable1"/>
    <pivotTable tabId="10" name="PivotTable4"/>
    <pivotTable tabId="11" name="PivotTable5"/>
    <pivotTable tabId="8" name="PivotTable2"/>
  </pivotTables>
  <data>
    <tabular pivotCacheId="167634006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Region" xr10:uid="{F368DCA8-FCCD-414E-B532-70CD33F4C48B}" sourceName="StoreRegion">
  <pivotTables>
    <pivotTable tabId="6" name="PivotTable1"/>
    <pivotTable tabId="10" name="PivotTable4"/>
    <pivotTable tabId="11" name="PivotTable5"/>
    <pivotTable tabId="8" name="PivotTable2"/>
  </pivotTables>
  <data>
    <tabular pivotCacheId="1676340061">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0BB886D-9329-4880-8DC7-80D506A07C3B}" sourceName="Month">
  <pivotTables>
    <pivotTable tabId="6" name="PivotTable1"/>
    <pivotTable tabId="10" name="PivotTable4"/>
    <pivotTable tabId="11" name="PivotTable5"/>
    <pivotTable tabId="8" name="PivotTable2"/>
  </pivotTables>
  <data>
    <tabular pivotCacheId="1676340061">
      <items count="12">
        <i x="9" s="1"/>
        <i x="10" s="1"/>
        <i x="2" s="1"/>
        <i x="8" s="1"/>
        <i x="4" s="1"/>
        <i x="0" s="1"/>
        <i x="11" s="1"/>
        <i x="3" s="1"/>
        <i x="5" s="1"/>
        <i x="6" s="1"/>
        <i x="1"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5C22832-58AE-4BFE-A949-43480B7310B7}" cache="Slicer_Category" caption="Category" rowHeight="241300"/>
  <slicer name="StoreRegion" xr10:uid="{33CA96C5-5604-4513-AE31-5460E82CB0B0}" cache="Slicer_StoreRegion" caption="StoreRegion" rowHeight="241300"/>
  <slicer name="Month" xr10:uid="{12B69771-5984-483A-8892-5E9C2057014E}"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ABCDD01-E0E2-4B32-8267-7FE6E412B67D}" name="Table5" displayName="Table5" ref="A1:P5001" totalsRowShown="0">
  <autoFilter ref="A1:P5001" xr:uid="{EABCDD01-E0E2-4B32-8267-7FE6E412B67D}"/>
  <tableColumns count="16">
    <tableColumn id="1" xr3:uid="{118C7CB7-0AD9-4F9C-A7B0-8C106D0802BC}" name="TransactionID"/>
    <tableColumn id="2" xr3:uid="{E0F2A9CD-B05A-4627-89A8-BF00915199AE}" name="Date"/>
    <tableColumn id="3" xr3:uid="{523D08C8-2160-4996-A202-F6113CE329DA}" name="CustomerID"/>
    <tableColumn id="4" xr3:uid="{34978FB6-91FA-41C0-86D8-321019BDD901}" name="ProductID"/>
    <tableColumn id="5" xr3:uid="{93AD37C6-5870-48FF-84F4-FD517450103D}" name="StoreID"/>
    <tableColumn id="6" xr3:uid="{37FDBFEB-195B-4755-BEBD-A0FBE37DA856}" name="ProductName"/>
    <tableColumn id="7" xr3:uid="{8A497372-7573-4AC0-9C95-7EA6578E479B}" name="Category"/>
    <tableColumn id="8" xr3:uid="{6FEB4BDA-B931-4AF6-845F-79C10150E270}" name="StoreRegion"/>
    <tableColumn id="9" xr3:uid="{9EED1EC8-46BE-4214-8DAB-DBB988D1BA3A}" name="Quantity"/>
    <tableColumn id="10" xr3:uid="{EC21FEF3-D649-44C3-81E3-177E5AB60A31}" name="CostPrice"/>
    <tableColumn id="11" xr3:uid="{D8C54F47-2815-4ADD-B923-2EC2B34F86FD}" name="UnitPrice"/>
    <tableColumn id="12" xr3:uid="{94DAB35E-284A-4422-808D-1FAD3247FA27}" name="Discount"/>
    <tableColumn id="13" xr3:uid="{58489E68-8290-4AF1-AC84-6797ECE04783}" name="Revenue"/>
    <tableColumn id="14" xr3:uid="{38D2050D-4824-47FE-B043-0B7DDF87B46A}" name="Month">
      <calculatedColumnFormula>TEXT(B2,"mmm")</calculatedColumnFormula>
    </tableColumn>
    <tableColumn id="15" xr3:uid="{9075E6B3-7A1B-4639-B963-67E7B26FD65A}" name="Year">
      <calculatedColumnFormula>YEAR(B2)</calculatedColumnFormula>
    </tableColumn>
    <tableColumn id="16" xr3:uid="{2F3C4655-45DE-4F6C-B47C-4C62C6DC649F}" name="Profi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0FDA55-E083-44EB-A3CA-B63D720BBDFF}" name="Table1" displayName="Table1" ref="A1:G201" totalsRowShown="0" headerRowDxfId="11" headerRowBorderDxfId="10" tableBorderDxfId="9">
  <autoFilter ref="A1:G201" xr:uid="{4A0FDA55-E083-44EB-A3CA-B63D720BBDFF}"/>
  <tableColumns count="7">
    <tableColumn id="1" xr3:uid="{5FB97C5D-5AEF-4C36-A334-B3650867D1B3}" name="CustomerID"/>
    <tableColumn id="2" xr3:uid="{CCC65EF3-8E52-4237-969E-A95A2CC4CE32}" name="FirstName"/>
    <tableColumn id="3" xr3:uid="{86E199CD-54C8-4439-AFC8-5A7D6E6EC1CC}" name="LastName"/>
    <tableColumn id="4" xr3:uid="{84FF72B9-5EB8-49F6-B3E1-E05FD50561FA}" name="Gender"/>
    <tableColumn id="5" xr3:uid="{D0B8C4FA-CB44-4219-ABDF-810FF3E0004B}" name="BirthDate" dataDxfId="8"/>
    <tableColumn id="6" xr3:uid="{B7614BA0-7779-4AA3-B45D-7A872BB997CF}" name="City"/>
    <tableColumn id="7" xr3:uid="{8B637B43-FE81-47B1-AB47-88A3FEEBCED2}" name="JoinDate" dataDxfId="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BE2E12-BF08-40E7-99AE-165F8A7C47C6}" name="Table2" displayName="Table2" ref="A1:F51" totalsRowShown="0" headerRowDxfId="6" headerRowBorderDxfId="5" tableBorderDxfId="4">
  <autoFilter ref="A1:F51" xr:uid="{6ABE2E12-BF08-40E7-99AE-165F8A7C47C6}"/>
  <tableColumns count="6">
    <tableColumn id="1" xr3:uid="{6976E08C-AB45-4BEE-B713-458352E1A63A}" name="ProductID"/>
    <tableColumn id="2" xr3:uid="{114571D0-1A0A-4944-A12F-E3E9B89B8806}" name="ProductName"/>
    <tableColumn id="3" xr3:uid="{27EF606A-F440-499A-8A4C-9D7F85A7FC8F}" name="Category"/>
    <tableColumn id="4" xr3:uid="{C0934A6B-0C40-4478-95FA-4A5ADDEAC447}" name="SubCategory"/>
    <tableColumn id="5" xr3:uid="{9EACE5DA-DBA0-4F7B-93DC-5E3398348267}" name="UnitPrice"/>
    <tableColumn id="6" xr3:uid="{A239AC43-6BCB-40D8-AFFD-341566F68BD0}" name="CostPric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524BC8-A338-43BF-94F6-402AF4FFD104}" name="Table3" displayName="Table3" ref="A1:D6" totalsRowShown="0" headerRowDxfId="3" headerRowBorderDxfId="2" tableBorderDxfId="1">
  <autoFilter ref="A1:D6" xr:uid="{90524BC8-A338-43BF-94F6-402AF4FFD104}"/>
  <tableColumns count="4">
    <tableColumn id="1" xr3:uid="{192B29AD-69B0-4BCE-9DA3-1B2D484ED8DF}" name="StoreID"/>
    <tableColumn id="2" xr3:uid="{191BCD59-13C9-481C-A4AC-C39C595B3460}" name="StoreName"/>
    <tableColumn id="3" xr3:uid="{AE54B956-2DA3-4F7F-9D59-FDAC25A600C9}" name="City"/>
    <tableColumn id="4" xr3:uid="{5E963D80-3CBE-4D78-86AA-2217EF55D4FC}" name="Regio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7D1595A-E90D-4F3A-94FA-C3B59E06319A}" name="Table4" displayName="Table4" ref="A1:H5001" totalsRowShown="0">
  <autoFilter ref="A1:H5001" xr:uid="{D7D1595A-E90D-4F3A-94FA-C3B59E06319A}"/>
  <tableColumns count="8">
    <tableColumn id="1" xr3:uid="{CECB9CC2-77B4-42FB-BD64-A36E2DECA3A7}" name="TransactionID"/>
    <tableColumn id="2" xr3:uid="{CBE2F39A-75FF-4AAF-AB88-A3548FABF1A4}" name="Date" dataDxfId="0"/>
    <tableColumn id="3" xr3:uid="{84A7D65F-2FF1-435E-B977-CDB9ACBC5B51}" name="CustomerID"/>
    <tableColumn id="4" xr3:uid="{8C1F9CA3-C824-4CC3-B0D4-574EA79122F3}" name="ProductID"/>
    <tableColumn id="5" xr3:uid="{94420814-97A4-4BA8-962F-33BD9B67E030}" name="StoreID"/>
    <tableColumn id="6" xr3:uid="{CB14B91B-B270-40E3-8E64-FD76BAA54FBE}" name="Quantity"/>
    <tableColumn id="7" xr3:uid="{208B9AF1-8775-4B8A-BB95-431FB8216A36}" name="Discount"/>
    <tableColumn id="8" xr3:uid="{DFF51E6E-CDBE-45F0-A16B-A18D91DEFAB4}" name="PaymentMetho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02949-99DE-4AA0-B3C0-F67E13E4DAAD}">
  <dimension ref="A1:H53"/>
  <sheetViews>
    <sheetView topLeftCell="A13" zoomScale="70" zoomScaleNormal="70" workbookViewId="0">
      <selection sqref="A1:H43"/>
    </sheetView>
  </sheetViews>
  <sheetFormatPr defaultRowHeight="15" x14ac:dyDescent="0.25"/>
  <cols>
    <col min="1" max="1" width="22.140625" bestFit="1" customWidth="1"/>
    <col min="2" max="2" width="19.7109375" customWidth="1"/>
    <col min="3" max="3" width="17.7109375" bestFit="1" customWidth="1"/>
    <col min="4" max="4" width="17.28515625" customWidth="1"/>
    <col min="5" max="5" width="29.5703125" bestFit="1" customWidth="1"/>
    <col min="6" max="6" width="13.5703125" customWidth="1"/>
    <col min="7" max="7" width="28.140625" bestFit="1" customWidth="1"/>
    <col min="8" max="8" width="15.42578125" customWidth="1"/>
  </cols>
  <sheetData>
    <row r="1" spans="1:8" ht="23.25" x14ac:dyDescent="0.35">
      <c r="A1" s="16" t="s">
        <v>5887</v>
      </c>
      <c r="B1" s="16"/>
      <c r="C1" s="16"/>
      <c r="D1" s="16"/>
      <c r="E1" s="16"/>
      <c r="F1" s="16"/>
      <c r="G1" s="16"/>
      <c r="H1" s="16"/>
    </row>
    <row r="2" spans="1:8" ht="15.75" thickBot="1" x14ac:dyDescent="0.3">
      <c r="A2" s="7"/>
      <c r="B2" s="7"/>
      <c r="C2" s="7"/>
      <c r="D2" s="7"/>
      <c r="E2" s="7"/>
      <c r="F2" s="7"/>
      <c r="G2" s="7"/>
      <c r="H2" s="7"/>
    </row>
    <row r="3" spans="1:8" ht="23.25" x14ac:dyDescent="0.35">
      <c r="A3" s="9" t="s">
        <v>5877</v>
      </c>
      <c r="B3" s="7"/>
      <c r="C3" s="9" t="s">
        <v>5878</v>
      </c>
      <c r="D3" s="7"/>
      <c r="E3" s="9" t="s">
        <v>5879</v>
      </c>
      <c r="F3" s="7"/>
      <c r="G3" s="13" t="s">
        <v>5880</v>
      </c>
      <c r="H3" s="8"/>
    </row>
    <row r="4" spans="1:8" ht="24" thickBot="1" x14ac:dyDescent="0.4">
      <c r="A4" s="10">
        <f>SUM(Sales_Master_table!M:M)</f>
        <v>14301903.14750004</v>
      </c>
      <c r="B4" s="7"/>
      <c r="C4" s="11">
        <f>SUM(Table5[Profit])</f>
        <v>4999583.2399999686</v>
      </c>
      <c r="D4" s="7"/>
      <c r="E4" s="12">
        <f>SUM(Table5[Quantity])</f>
        <v>14949</v>
      </c>
      <c r="F4" s="7"/>
      <c r="G4" s="12">
        <f>COUNTA(Sales_Master_table!A:A)</f>
        <v>5001</v>
      </c>
      <c r="H4" s="7"/>
    </row>
    <row r="5" spans="1:8" x14ac:dyDescent="0.25">
      <c r="A5" s="7"/>
      <c r="B5" s="7"/>
      <c r="C5" s="7"/>
      <c r="D5" s="7"/>
      <c r="E5" s="7"/>
      <c r="F5" s="7"/>
      <c r="G5" s="7"/>
      <c r="H5" s="7"/>
    </row>
    <row r="6" spans="1:8" x14ac:dyDescent="0.25">
      <c r="A6" s="7"/>
      <c r="B6" s="7"/>
      <c r="C6" s="7"/>
      <c r="D6" s="7"/>
      <c r="E6" s="7"/>
      <c r="F6" s="7"/>
      <c r="G6" s="7"/>
      <c r="H6" s="7"/>
    </row>
    <row r="7" spans="1:8" x14ac:dyDescent="0.25">
      <c r="A7" s="7"/>
      <c r="B7" s="7"/>
      <c r="C7" s="7"/>
      <c r="D7" s="7"/>
      <c r="E7" s="7"/>
      <c r="F7" s="7"/>
      <c r="G7" s="7"/>
      <c r="H7" s="7"/>
    </row>
    <row r="8" spans="1:8" x14ac:dyDescent="0.25">
      <c r="A8" s="7"/>
      <c r="B8" s="7"/>
      <c r="C8" s="7"/>
      <c r="D8" s="7"/>
      <c r="E8" s="7"/>
      <c r="F8" s="7"/>
      <c r="G8" s="7"/>
      <c r="H8" s="7"/>
    </row>
    <row r="9" spans="1:8" x14ac:dyDescent="0.25">
      <c r="A9" s="7"/>
      <c r="B9" s="7"/>
      <c r="C9" s="7"/>
      <c r="D9" s="7"/>
      <c r="E9" s="7"/>
      <c r="F9" s="7"/>
      <c r="G9" s="7"/>
      <c r="H9" s="7"/>
    </row>
    <row r="10" spans="1:8" x14ac:dyDescent="0.25">
      <c r="A10" s="7"/>
      <c r="B10" s="7"/>
      <c r="C10" s="7"/>
      <c r="D10" s="7"/>
      <c r="E10" s="7"/>
      <c r="F10" s="7"/>
      <c r="G10" s="7"/>
      <c r="H10" s="7"/>
    </row>
    <row r="11" spans="1:8" x14ac:dyDescent="0.25">
      <c r="A11" s="7"/>
      <c r="B11" s="7"/>
      <c r="C11" s="7"/>
      <c r="D11" s="7"/>
      <c r="E11" s="7"/>
      <c r="F11" s="7"/>
      <c r="G11" s="7"/>
      <c r="H11" s="7"/>
    </row>
    <row r="12" spans="1:8" x14ac:dyDescent="0.25">
      <c r="A12" s="7"/>
      <c r="B12" s="7"/>
      <c r="C12" s="7"/>
      <c r="D12" s="7"/>
      <c r="E12" s="7"/>
      <c r="F12" s="7"/>
      <c r="G12" s="7"/>
      <c r="H12" s="7"/>
    </row>
    <row r="13" spans="1:8" x14ac:dyDescent="0.25">
      <c r="A13" s="7"/>
      <c r="B13" s="7"/>
      <c r="C13" s="7"/>
      <c r="D13" s="7"/>
      <c r="E13" s="7"/>
      <c r="F13" s="7"/>
      <c r="G13" s="7"/>
      <c r="H13" s="7"/>
    </row>
    <row r="14" spans="1:8" x14ac:dyDescent="0.25">
      <c r="A14" s="7"/>
      <c r="B14" s="7"/>
      <c r="C14" s="7"/>
      <c r="D14" s="7"/>
      <c r="E14" s="7"/>
      <c r="F14" s="7"/>
      <c r="G14" s="7"/>
      <c r="H14" s="7"/>
    </row>
    <row r="15" spans="1:8" x14ac:dyDescent="0.25">
      <c r="A15" s="7"/>
      <c r="B15" s="7"/>
      <c r="C15" s="7"/>
      <c r="D15" s="7"/>
      <c r="E15" s="7"/>
      <c r="F15" s="7"/>
      <c r="G15" s="7"/>
      <c r="H15" s="7"/>
    </row>
    <row r="16" spans="1:8" x14ac:dyDescent="0.25">
      <c r="A16" s="7"/>
      <c r="B16" s="7"/>
      <c r="C16" s="7"/>
      <c r="D16" s="7"/>
      <c r="E16" s="7"/>
      <c r="F16" s="7"/>
      <c r="G16" s="7"/>
      <c r="H16" s="7"/>
    </row>
    <row r="17" spans="1:8" x14ac:dyDescent="0.25">
      <c r="A17" s="7"/>
      <c r="B17" s="7"/>
      <c r="C17" s="7"/>
      <c r="D17" s="7"/>
      <c r="E17" s="7"/>
      <c r="F17" s="7"/>
      <c r="G17" s="7"/>
      <c r="H17" s="7"/>
    </row>
    <row r="18" spans="1:8" x14ac:dyDescent="0.25">
      <c r="A18" s="7"/>
      <c r="B18" s="7"/>
      <c r="C18" s="7"/>
      <c r="D18" s="7"/>
      <c r="E18" s="7"/>
      <c r="F18" s="7"/>
      <c r="G18" s="7"/>
      <c r="H18" s="7"/>
    </row>
    <row r="19" spans="1:8" x14ac:dyDescent="0.25">
      <c r="A19" s="7"/>
      <c r="B19" s="7"/>
      <c r="C19" s="7"/>
      <c r="D19" s="7"/>
      <c r="E19" s="7"/>
      <c r="F19" s="7"/>
      <c r="G19" s="7"/>
      <c r="H19" s="7"/>
    </row>
    <row r="20" spans="1:8" x14ac:dyDescent="0.25">
      <c r="A20" s="7"/>
      <c r="B20" s="7"/>
      <c r="C20" s="7"/>
      <c r="D20" s="7"/>
      <c r="E20" s="7"/>
      <c r="F20" s="7"/>
      <c r="G20" s="7"/>
      <c r="H20" s="7"/>
    </row>
    <row r="21" spans="1:8" x14ac:dyDescent="0.25">
      <c r="A21" s="7"/>
      <c r="B21" s="7"/>
      <c r="C21" s="7"/>
      <c r="D21" s="7"/>
      <c r="E21" s="7"/>
      <c r="F21" s="7"/>
      <c r="G21" s="7"/>
      <c r="H21" s="7"/>
    </row>
    <row r="22" spans="1:8" x14ac:dyDescent="0.25">
      <c r="A22" s="7"/>
      <c r="B22" s="7"/>
      <c r="C22" s="7"/>
      <c r="D22" s="7"/>
      <c r="E22" s="7"/>
      <c r="F22" s="7"/>
      <c r="G22" s="7"/>
      <c r="H22" s="7"/>
    </row>
    <row r="23" spans="1:8" x14ac:dyDescent="0.25">
      <c r="A23" s="7"/>
      <c r="B23" s="7"/>
      <c r="C23" s="7"/>
      <c r="D23" s="7"/>
      <c r="E23" s="7"/>
      <c r="F23" s="7"/>
      <c r="G23" s="7"/>
      <c r="H23" s="7"/>
    </row>
    <row r="24" spans="1:8" x14ac:dyDescent="0.25">
      <c r="A24" s="7"/>
      <c r="B24" s="7"/>
      <c r="C24" s="7"/>
      <c r="D24" s="7"/>
      <c r="E24" s="7"/>
      <c r="F24" s="7"/>
      <c r="G24" s="7"/>
      <c r="H24" s="7"/>
    </row>
    <row r="25" spans="1:8" x14ac:dyDescent="0.25">
      <c r="A25" s="7"/>
      <c r="B25" s="7"/>
      <c r="C25" s="7"/>
      <c r="D25" s="7"/>
      <c r="E25" s="7"/>
      <c r="F25" s="7"/>
      <c r="G25" s="7"/>
      <c r="H25" s="7"/>
    </row>
    <row r="26" spans="1:8" x14ac:dyDescent="0.25">
      <c r="A26" s="7"/>
      <c r="B26" s="7"/>
      <c r="C26" s="7"/>
      <c r="D26" s="7"/>
      <c r="E26" s="7"/>
      <c r="F26" s="7"/>
      <c r="G26" s="7"/>
      <c r="H26" s="7"/>
    </row>
    <row r="27" spans="1:8" x14ac:dyDescent="0.25">
      <c r="A27" s="7"/>
      <c r="B27" s="7"/>
      <c r="C27" s="7"/>
      <c r="D27" s="7"/>
      <c r="E27" s="7"/>
      <c r="F27" s="7"/>
      <c r="G27" s="7"/>
      <c r="H27" s="7"/>
    </row>
    <row r="28" spans="1:8" x14ac:dyDescent="0.25">
      <c r="A28" s="7"/>
      <c r="B28" s="7"/>
      <c r="C28" s="7"/>
      <c r="D28" s="7"/>
      <c r="E28" s="7"/>
      <c r="F28" s="7"/>
      <c r="G28" s="7"/>
      <c r="H28" s="7"/>
    </row>
    <row r="29" spans="1:8" x14ac:dyDescent="0.25">
      <c r="A29" s="7"/>
      <c r="B29" s="7"/>
      <c r="C29" s="7"/>
      <c r="D29" s="7"/>
      <c r="E29" s="7"/>
      <c r="F29" s="7"/>
      <c r="G29" s="7"/>
      <c r="H29" s="7"/>
    </row>
    <row r="30" spans="1:8" x14ac:dyDescent="0.25">
      <c r="A30" s="7"/>
      <c r="B30" s="7"/>
      <c r="C30" s="7"/>
      <c r="D30" s="7"/>
      <c r="E30" s="7"/>
      <c r="F30" s="7"/>
      <c r="G30" s="7"/>
      <c r="H30" s="7"/>
    </row>
    <row r="31" spans="1:8" x14ac:dyDescent="0.25">
      <c r="A31" s="7"/>
      <c r="B31" s="7"/>
      <c r="C31" s="7"/>
      <c r="D31" s="7"/>
      <c r="E31" s="7"/>
      <c r="F31" s="7"/>
      <c r="G31" s="7"/>
      <c r="H31" s="7"/>
    </row>
    <row r="32" spans="1:8" x14ac:dyDescent="0.25">
      <c r="A32" s="7"/>
      <c r="B32" s="7"/>
      <c r="C32" s="7"/>
      <c r="D32" s="7"/>
      <c r="E32" s="7"/>
      <c r="F32" s="7"/>
      <c r="G32" s="7"/>
      <c r="H32" s="7"/>
    </row>
    <row r="33" spans="1:8" x14ac:dyDescent="0.25">
      <c r="A33" s="7"/>
      <c r="B33" s="7"/>
      <c r="C33" s="7"/>
      <c r="D33" s="7"/>
      <c r="E33" s="7"/>
      <c r="F33" s="7"/>
      <c r="G33" s="7"/>
      <c r="H33" s="7"/>
    </row>
    <row r="34" spans="1:8" x14ac:dyDescent="0.25">
      <c r="A34" s="7"/>
      <c r="B34" s="7"/>
      <c r="C34" s="7"/>
      <c r="D34" s="7"/>
      <c r="E34" s="7"/>
      <c r="F34" s="7"/>
      <c r="G34" s="7"/>
      <c r="H34" s="7"/>
    </row>
    <row r="35" spans="1:8" x14ac:dyDescent="0.25">
      <c r="A35" s="7"/>
      <c r="B35" s="7"/>
      <c r="C35" s="7"/>
      <c r="D35" s="7"/>
      <c r="E35" s="7"/>
      <c r="F35" s="7"/>
      <c r="G35" s="7"/>
      <c r="H35" s="7"/>
    </row>
    <row r="36" spans="1:8" ht="23.25" x14ac:dyDescent="0.35">
      <c r="A36" s="17" t="s">
        <v>5881</v>
      </c>
      <c r="B36" s="18"/>
      <c r="C36" s="18"/>
      <c r="D36" s="18"/>
      <c r="E36" s="18"/>
      <c r="F36" s="18"/>
      <c r="G36" s="18"/>
      <c r="H36" s="18"/>
    </row>
    <row r="37" spans="1:8" x14ac:dyDescent="0.25">
      <c r="A37" s="7"/>
      <c r="B37" s="7"/>
      <c r="C37" s="7"/>
      <c r="D37" s="7"/>
      <c r="E37" s="7"/>
      <c r="F37" s="7"/>
      <c r="G37" s="7"/>
      <c r="H37" s="7"/>
    </row>
    <row r="38" spans="1:8" x14ac:dyDescent="0.25">
      <c r="A38" s="15" t="s">
        <v>5882</v>
      </c>
      <c r="B38" s="15"/>
      <c r="C38" s="15"/>
      <c r="D38" s="7"/>
      <c r="E38" s="7"/>
      <c r="F38" s="7"/>
      <c r="G38" s="7"/>
      <c r="H38" s="7"/>
    </row>
    <row r="39" spans="1:8" x14ac:dyDescent="0.25">
      <c r="A39" s="15" t="s">
        <v>5883</v>
      </c>
      <c r="B39" s="15"/>
      <c r="C39" s="15"/>
      <c r="D39" s="7"/>
      <c r="E39" s="7"/>
      <c r="F39" s="7"/>
      <c r="G39" s="7"/>
      <c r="H39" s="7"/>
    </row>
    <row r="40" spans="1:8" x14ac:dyDescent="0.25">
      <c r="A40" s="15" t="s">
        <v>5884</v>
      </c>
      <c r="B40" s="15"/>
      <c r="C40" s="15"/>
      <c r="D40" s="7"/>
      <c r="E40" s="7"/>
      <c r="F40" s="7"/>
      <c r="G40" s="7"/>
      <c r="H40" s="7"/>
    </row>
    <row r="41" spans="1:8" x14ac:dyDescent="0.25">
      <c r="A41" s="15" t="s">
        <v>5885</v>
      </c>
      <c r="B41" s="15"/>
      <c r="C41" s="15"/>
      <c r="D41" s="7"/>
      <c r="E41" s="7"/>
      <c r="F41" s="7"/>
      <c r="G41" s="7"/>
      <c r="H41" s="7"/>
    </row>
    <row r="42" spans="1:8" x14ac:dyDescent="0.25">
      <c r="A42" s="7" t="s">
        <v>5886</v>
      </c>
      <c r="B42" s="7"/>
      <c r="C42" s="7"/>
      <c r="D42" s="7"/>
      <c r="E42" s="7"/>
      <c r="F42" s="7"/>
      <c r="G42" s="7"/>
      <c r="H42" s="7"/>
    </row>
    <row r="43" spans="1:8" x14ac:dyDescent="0.25">
      <c r="A43" s="7"/>
      <c r="B43" s="7"/>
      <c r="C43" s="7"/>
      <c r="D43" s="7"/>
      <c r="E43" s="7"/>
      <c r="F43" s="7"/>
      <c r="G43" s="7"/>
      <c r="H43" s="7"/>
    </row>
    <row r="44" spans="1:8" x14ac:dyDescent="0.25">
      <c r="A44" s="14"/>
      <c r="B44" s="14"/>
      <c r="C44" s="14"/>
      <c r="D44" s="14"/>
      <c r="E44" s="14"/>
      <c r="F44" s="14"/>
      <c r="G44" s="14"/>
      <c r="H44" s="14"/>
    </row>
    <row r="45" spans="1:8" x14ac:dyDescent="0.25">
      <c r="A45" s="14"/>
      <c r="B45" s="14"/>
      <c r="C45" s="14"/>
      <c r="D45" s="14"/>
      <c r="E45" s="14"/>
      <c r="F45" s="14"/>
      <c r="G45" s="14"/>
      <c r="H45" s="14"/>
    </row>
    <row r="46" spans="1:8" x14ac:dyDescent="0.25">
      <c r="A46" s="14"/>
      <c r="B46" s="14"/>
      <c r="C46" s="14"/>
      <c r="D46" s="14"/>
      <c r="E46" s="14"/>
      <c r="F46" s="14"/>
      <c r="G46" s="14"/>
      <c r="H46" s="14"/>
    </row>
    <row r="47" spans="1:8" x14ac:dyDescent="0.25">
      <c r="A47" s="14"/>
      <c r="B47" s="14"/>
      <c r="C47" s="14"/>
      <c r="D47" s="14"/>
      <c r="E47" s="14"/>
      <c r="F47" s="14"/>
      <c r="G47" s="14"/>
      <c r="H47" s="14"/>
    </row>
    <row r="48" spans="1:8" x14ac:dyDescent="0.25">
      <c r="A48" s="14"/>
      <c r="B48" s="14"/>
      <c r="C48" s="14"/>
      <c r="D48" s="14"/>
      <c r="E48" s="14"/>
      <c r="F48" s="14"/>
      <c r="G48" s="14"/>
      <c r="H48" s="14"/>
    </row>
    <row r="49" spans="1:8" x14ac:dyDescent="0.25">
      <c r="A49" s="14"/>
      <c r="B49" s="14"/>
      <c r="C49" s="14"/>
      <c r="D49" s="14"/>
      <c r="E49" s="14"/>
      <c r="F49" s="14"/>
      <c r="G49" s="14"/>
      <c r="H49" s="14"/>
    </row>
    <row r="50" spans="1:8" x14ac:dyDescent="0.25">
      <c r="A50" s="14"/>
      <c r="B50" s="14"/>
      <c r="C50" s="14"/>
      <c r="D50" s="14"/>
      <c r="E50" s="14"/>
      <c r="F50" s="14"/>
      <c r="G50" s="14"/>
      <c r="H50" s="14"/>
    </row>
    <row r="51" spans="1:8" x14ac:dyDescent="0.25">
      <c r="A51" s="14"/>
      <c r="B51" s="14"/>
      <c r="C51" s="14"/>
      <c r="D51" s="14"/>
      <c r="E51" s="14"/>
      <c r="F51" s="14"/>
      <c r="G51" s="14"/>
      <c r="H51" s="14"/>
    </row>
    <row r="52" spans="1:8" x14ac:dyDescent="0.25">
      <c r="A52" s="14"/>
      <c r="B52" s="14"/>
      <c r="C52" s="14"/>
      <c r="D52" s="14"/>
      <c r="E52" s="14"/>
      <c r="F52" s="14"/>
      <c r="G52" s="14"/>
      <c r="H52" s="14"/>
    </row>
    <row r="53" spans="1:8" x14ac:dyDescent="0.25">
      <c r="A53" s="14"/>
      <c r="B53" s="14"/>
      <c r="C53" s="14"/>
      <c r="D53" s="14"/>
      <c r="E53" s="14"/>
      <c r="F53" s="14"/>
      <c r="G53" s="14"/>
      <c r="H53" s="14"/>
    </row>
  </sheetData>
  <mergeCells count="6">
    <mergeCell ref="A40:C40"/>
    <mergeCell ref="A41:C41"/>
    <mergeCell ref="A1:H1"/>
    <mergeCell ref="A38:C38"/>
    <mergeCell ref="A39:C39"/>
    <mergeCell ref="A36:H3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A6280-F985-40FE-90DA-7DAA7936A35E}">
  <dimension ref="A1:P5001"/>
  <sheetViews>
    <sheetView tabSelected="1" topLeftCell="A4" workbookViewId="0"/>
  </sheetViews>
  <sheetFormatPr defaultRowHeight="15" x14ac:dyDescent="0.25"/>
  <cols>
    <col min="1" max="1" width="15.140625" customWidth="1"/>
    <col min="2" max="2" width="10.42578125" style="3" bestFit="1" customWidth="1"/>
    <col min="3" max="3" width="13.5703125" customWidth="1"/>
    <col min="4" max="4" width="11.85546875" customWidth="1"/>
    <col min="5" max="5" width="9.7109375" customWidth="1"/>
    <col min="6" max="6" width="15.28515625" customWidth="1"/>
    <col min="7" max="7" width="11" customWidth="1"/>
    <col min="8" max="8" width="14" customWidth="1"/>
    <col min="9" max="9" width="10.85546875" customWidth="1"/>
    <col min="10" max="11" width="11.42578125" customWidth="1"/>
    <col min="12" max="13" width="11" customWidth="1"/>
  </cols>
  <sheetData>
    <row r="1" spans="1:16" x14ac:dyDescent="0.25">
      <c r="A1" t="s">
        <v>849</v>
      </c>
      <c r="B1" t="s">
        <v>850</v>
      </c>
      <c r="C1" t="s">
        <v>0</v>
      </c>
      <c r="D1" t="s">
        <v>705</v>
      </c>
      <c r="E1" t="s">
        <v>828</v>
      </c>
      <c r="F1" t="s">
        <v>706</v>
      </c>
      <c r="G1" t="s">
        <v>707</v>
      </c>
      <c r="H1" t="s">
        <v>5858</v>
      </c>
      <c r="I1" t="s">
        <v>851</v>
      </c>
      <c r="J1" t="s">
        <v>710</v>
      </c>
      <c r="K1" t="s">
        <v>709</v>
      </c>
      <c r="L1" t="s">
        <v>852</v>
      </c>
      <c r="M1" t="s">
        <v>5859</v>
      </c>
      <c r="N1" t="s">
        <v>5860</v>
      </c>
      <c r="O1" t="s">
        <v>5861</v>
      </c>
      <c r="P1" t="s">
        <v>5862</v>
      </c>
    </row>
    <row r="2" spans="1:16" x14ac:dyDescent="0.25">
      <c r="A2" t="s">
        <v>854</v>
      </c>
      <c r="B2">
        <v>45461</v>
      </c>
      <c r="C2" t="s">
        <v>574</v>
      </c>
      <c r="D2" t="s">
        <v>750</v>
      </c>
      <c r="E2" t="s">
        <v>839</v>
      </c>
      <c r="F2" t="s">
        <v>751</v>
      </c>
      <c r="G2" t="s">
        <v>720</v>
      </c>
      <c r="H2" t="s">
        <v>685</v>
      </c>
      <c r="I2">
        <v>1</v>
      </c>
      <c r="J2">
        <v>797.94</v>
      </c>
      <c r="K2">
        <v>1342.75</v>
      </c>
      <c r="L2">
        <v>0.1</v>
      </c>
      <c r="M2">
        <v>1208.4750000000001</v>
      </c>
      <c r="N2" t="str">
        <f t="shared" ref="N2:N65" si="0">TEXT(B2,"mmm")</f>
        <v>Jun</v>
      </c>
      <c r="O2">
        <f t="shared" ref="O2:O65" si="1">YEAR(B2)</f>
        <v>2024</v>
      </c>
      <c r="P2">
        <v>544.80999999999995</v>
      </c>
    </row>
    <row r="3" spans="1:16" x14ac:dyDescent="0.25">
      <c r="A3" t="s">
        <v>856</v>
      </c>
      <c r="B3">
        <v>45232</v>
      </c>
      <c r="C3" t="s">
        <v>608</v>
      </c>
      <c r="D3" t="s">
        <v>786</v>
      </c>
      <c r="E3" t="s">
        <v>842</v>
      </c>
      <c r="F3" t="s">
        <v>787</v>
      </c>
      <c r="G3" t="s">
        <v>720</v>
      </c>
      <c r="H3" t="s">
        <v>845</v>
      </c>
      <c r="I3">
        <v>3</v>
      </c>
      <c r="J3">
        <v>15.28</v>
      </c>
      <c r="K3">
        <v>29.24</v>
      </c>
      <c r="L3">
        <v>0.15</v>
      </c>
      <c r="M3">
        <v>74.561999999999998</v>
      </c>
      <c r="N3" t="str">
        <f t="shared" si="0"/>
        <v>Nov</v>
      </c>
      <c r="O3">
        <f t="shared" si="1"/>
        <v>2023</v>
      </c>
      <c r="P3">
        <v>41.88</v>
      </c>
    </row>
    <row r="4" spans="1:16" x14ac:dyDescent="0.25">
      <c r="A4" t="s">
        <v>857</v>
      </c>
      <c r="B4">
        <v>45379</v>
      </c>
      <c r="C4" t="s">
        <v>516</v>
      </c>
      <c r="D4" t="s">
        <v>715</v>
      </c>
      <c r="E4" t="s">
        <v>835</v>
      </c>
      <c r="F4" t="s">
        <v>716</v>
      </c>
      <c r="G4" t="s">
        <v>713</v>
      </c>
      <c r="H4" t="s">
        <v>838</v>
      </c>
      <c r="I4">
        <v>2</v>
      </c>
      <c r="J4">
        <v>527.62</v>
      </c>
      <c r="K4">
        <v>818.76</v>
      </c>
      <c r="L4">
        <v>0.15</v>
      </c>
      <c r="M4">
        <v>1391.8920000000001</v>
      </c>
      <c r="N4" t="str">
        <f t="shared" si="0"/>
        <v>Mar</v>
      </c>
      <c r="O4">
        <f t="shared" si="1"/>
        <v>2024</v>
      </c>
      <c r="P4">
        <v>582.28</v>
      </c>
    </row>
    <row r="5" spans="1:16" x14ac:dyDescent="0.25">
      <c r="A5" t="s">
        <v>859</v>
      </c>
      <c r="B5">
        <v>45458</v>
      </c>
      <c r="C5" t="s">
        <v>618</v>
      </c>
      <c r="D5" t="s">
        <v>826</v>
      </c>
      <c r="E5" t="s">
        <v>835</v>
      </c>
      <c r="F5" t="s">
        <v>827</v>
      </c>
      <c r="G5" t="s">
        <v>720</v>
      </c>
      <c r="H5" t="s">
        <v>838</v>
      </c>
      <c r="I5">
        <v>5</v>
      </c>
      <c r="J5">
        <v>775.07</v>
      </c>
      <c r="K5">
        <v>1044.6400000000001</v>
      </c>
      <c r="L5">
        <v>0.1</v>
      </c>
      <c r="M5">
        <v>4700.880000000001</v>
      </c>
      <c r="N5" t="str">
        <f t="shared" si="0"/>
        <v>Jun</v>
      </c>
      <c r="O5">
        <f t="shared" si="1"/>
        <v>2024</v>
      </c>
      <c r="P5">
        <v>1347.8500000000004</v>
      </c>
    </row>
    <row r="6" spans="1:16" x14ac:dyDescent="0.25">
      <c r="A6" t="s">
        <v>860</v>
      </c>
      <c r="B6">
        <v>45533</v>
      </c>
      <c r="C6" t="s">
        <v>512</v>
      </c>
      <c r="D6" t="s">
        <v>798</v>
      </c>
      <c r="E6" t="s">
        <v>831</v>
      </c>
      <c r="F6" t="s">
        <v>799</v>
      </c>
      <c r="G6" t="s">
        <v>720</v>
      </c>
      <c r="H6" t="s">
        <v>834</v>
      </c>
      <c r="I6">
        <v>3</v>
      </c>
      <c r="J6">
        <v>1167.73</v>
      </c>
      <c r="K6">
        <v>1501.46</v>
      </c>
      <c r="L6">
        <v>0.1</v>
      </c>
      <c r="M6">
        <v>4053.942</v>
      </c>
      <c r="N6" t="str">
        <f t="shared" si="0"/>
        <v>Aug</v>
      </c>
      <c r="O6">
        <f t="shared" si="1"/>
        <v>2024</v>
      </c>
      <c r="P6">
        <v>1001.19</v>
      </c>
    </row>
    <row r="7" spans="1:16" x14ac:dyDescent="0.25">
      <c r="A7" t="s">
        <v>862</v>
      </c>
      <c r="B7">
        <v>45744</v>
      </c>
      <c r="C7" t="s">
        <v>415</v>
      </c>
      <c r="D7" t="s">
        <v>798</v>
      </c>
      <c r="E7" t="s">
        <v>846</v>
      </c>
      <c r="F7" t="s">
        <v>799</v>
      </c>
      <c r="G7" t="s">
        <v>720</v>
      </c>
      <c r="H7" t="s">
        <v>838</v>
      </c>
      <c r="I7">
        <v>5</v>
      </c>
      <c r="J7">
        <v>1167.73</v>
      </c>
      <c r="K7">
        <v>1501.46</v>
      </c>
      <c r="L7">
        <v>0.1</v>
      </c>
      <c r="M7">
        <v>6756.5700000000006</v>
      </c>
      <c r="N7" t="str">
        <f t="shared" si="0"/>
        <v>Mar</v>
      </c>
      <c r="O7">
        <f t="shared" si="1"/>
        <v>2025</v>
      </c>
      <c r="P7">
        <v>1668.65</v>
      </c>
    </row>
    <row r="8" spans="1:16" x14ac:dyDescent="0.25">
      <c r="A8" t="s">
        <v>863</v>
      </c>
      <c r="B8">
        <v>45605</v>
      </c>
      <c r="C8" t="s">
        <v>426</v>
      </c>
      <c r="D8" t="s">
        <v>736</v>
      </c>
      <c r="E8" t="s">
        <v>842</v>
      </c>
      <c r="F8" t="s">
        <v>737</v>
      </c>
      <c r="G8" t="s">
        <v>730</v>
      </c>
      <c r="H8" t="s">
        <v>845</v>
      </c>
      <c r="I8">
        <v>2</v>
      </c>
      <c r="J8">
        <v>80.36</v>
      </c>
      <c r="K8">
        <v>123.19</v>
      </c>
      <c r="L8">
        <v>0.15</v>
      </c>
      <c r="M8">
        <v>209.423</v>
      </c>
      <c r="N8" t="str">
        <f t="shared" si="0"/>
        <v>Nov</v>
      </c>
      <c r="O8">
        <f t="shared" si="1"/>
        <v>2024</v>
      </c>
      <c r="P8">
        <v>85.66</v>
      </c>
    </row>
    <row r="9" spans="1:16" x14ac:dyDescent="0.25">
      <c r="A9" t="s">
        <v>864</v>
      </c>
      <c r="B9">
        <v>45440</v>
      </c>
      <c r="C9" t="s">
        <v>601</v>
      </c>
      <c r="D9" t="s">
        <v>725</v>
      </c>
      <c r="E9" t="s">
        <v>831</v>
      </c>
      <c r="F9" t="s">
        <v>726</v>
      </c>
      <c r="G9" t="s">
        <v>720</v>
      </c>
      <c r="H9" t="s">
        <v>834</v>
      </c>
      <c r="I9">
        <v>3</v>
      </c>
      <c r="J9">
        <v>1004.09</v>
      </c>
      <c r="K9">
        <v>1396.22</v>
      </c>
      <c r="L9">
        <v>0.1</v>
      </c>
      <c r="M9">
        <v>3769.7939999999999</v>
      </c>
      <c r="N9" t="str">
        <f t="shared" si="0"/>
        <v>May</v>
      </c>
      <c r="O9">
        <f t="shared" si="1"/>
        <v>2024</v>
      </c>
      <c r="P9">
        <v>1176.3899999999999</v>
      </c>
    </row>
    <row r="10" spans="1:16" x14ac:dyDescent="0.25">
      <c r="A10" t="s">
        <v>866</v>
      </c>
      <c r="B10">
        <v>45539</v>
      </c>
      <c r="C10" t="s">
        <v>680</v>
      </c>
      <c r="D10" t="s">
        <v>796</v>
      </c>
      <c r="E10" t="s">
        <v>835</v>
      </c>
      <c r="F10" t="s">
        <v>797</v>
      </c>
      <c r="G10" t="s">
        <v>713</v>
      </c>
      <c r="H10" t="s">
        <v>838</v>
      </c>
      <c r="I10">
        <v>3</v>
      </c>
      <c r="J10">
        <v>1195.6300000000001</v>
      </c>
      <c r="K10">
        <v>1562.43</v>
      </c>
      <c r="L10">
        <v>0.05</v>
      </c>
      <c r="M10">
        <v>4452.9254999999994</v>
      </c>
      <c r="N10" t="str">
        <f t="shared" si="0"/>
        <v>Sep</v>
      </c>
      <c r="O10">
        <f t="shared" si="1"/>
        <v>2024</v>
      </c>
      <c r="P10">
        <v>1100.3999999999999</v>
      </c>
    </row>
    <row r="11" spans="1:16" x14ac:dyDescent="0.25">
      <c r="A11" t="s">
        <v>867</v>
      </c>
      <c r="B11">
        <v>45459</v>
      </c>
      <c r="C11" t="s">
        <v>148</v>
      </c>
      <c r="D11" t="s">
        <v>816</v>
      </c>
      <c r="E11" t="s">
        <v>831</v>
      </c>
      <c r="F11" t="s">
        <v>817</v>
      </c>
      <c r="G11" t="s">
        <v>730</v>
      </c>
      <c r="H11" t="s">
        <v>834</v>
      </c>
      <c r="I11">
        <v>1</v>
      </c>
      <c r="J11">
        <v>1004.56</v>
      </c>
      <c r="K11">
        <v>1879.08</v>
      </c>
      <c r="L11">
        <v>0.05</v>
      </c>
      <c r="M11">
        <v>1785.1259999999997</v>
      </c>
      <c r="N11" t="str">
        <f t="shared" si="0"/>
        <v>Jun</v>
      </c>
      <c r="O11">
        <f t="shared" si="1"/>
        <v>2024</v>
      </c>
      <c r="P11">
        <v>874.52</v>
      </c>
    </row>
    <row r="12" spans="1:16" x14ac:dyDescent="0.25">
      <c r="A12" t="s">
        <v>868</v>
      </c>
      <c r="B12">
        <v>45725</v>
      </c>
      <c r="C12" t="s">
        <v>563</v>
      </c>
      <c r="D12" t="s">
        <v>769</v>
      </c>
      <c r="E12" t="s">
        <v>831</v>
      </c>
      <c r="F12" t="s">
        <v>770</v>
      </c>
      <c r="G12" t="s">
        <v>730</v>
      </c>
      <c r="H12" t="s">
        <v>834</v>
      </c>
      <c r="I12">
        <v>4</v>
      </c>
      <c r="J12">
        <v>19.05</v>
      </c>
      <c r="K12">
        <v>25.57</v>
      </c>
      <c r="L12">
        <v>0.15</v>
      </c>
      <c r="M12">
        <v>86.938000000000002</v>
      </c>
      <c r="N12" t="str">
        <f t="shared" si="0"/>
        <v>Mar</v>
      </c>
      <c r="O12">
        <f t="shared" si="1"/>
        <v>2025</v>
      </c>
      <c r="P12">
        <v>26.08</v>
      </c>
    </row>
    <row r="13" spans="1:16" x14ac:dyDescent="0.25">
      <c r="A13" t="s">
        <v>869</v>
      </c>
      <c r="B13">
        <v>45449</v>
      </c>
      <c r="C13" t="s">
        <v>650</v>
      </c>
      <c r="D13" t="s">
        <v>810</v>
      </c>
      <c r="E13" t="s">
        <v>842</v>
      </c>
      <c r="F13" t="s">
        <v>811</v>
      </c>
      <c r="G13" t="s">
        <v>720</v>
      </c>
      <c r="H13" t="s">
        <v>845</v>
      </c>
      <c r="I13">
        <v>4</v>
      </c>
      <c r="J13">
        <v>316.63</v>
      </c>
      <c r="K13">
        <v>453.62</v>
      </c>
      <c r="L13">
        <v>0.15</v>
      </c>
      <c r="M13">
        <v>1542.308</v>
      </c>
      <c r="N13" t="str">
        <f t="shared" si="0"/>
        <v>Jun</v>
      </c>
      <c r="O13">
        <f t="shared" si="1"/>
        <v>2024</v>
      </c>
      <c r="P13">
        <v>547.96</v>
      </c>
    </row>
    <row r="14" spans="1:16" x14ac:dyDescent="0.25">
      <c r="A14" t="s">
        <v>870</v>
      </c>
      <c r="B14">
        <v>45201</v>
      </c>
      <c r="C14" t="s">
        <v>148</v>
      </c>
      <c r="D14" t="s">
        <v>822</v>
      </c>
      <c r="E14" t="s">
        <v>831</v>
      </c>
      <c r="F14" t="s">
        <v>823</v>
      </c>
      <c r="G14" t="s">
        <v>720</v>
      </c>
      <c r="H14" t="s">
        <v>834</v>
      </c>
      <c r="I14">
        <v>1</v>
      </c>
      <c r="J14">
        <v>794.8</v>
      </c>
      <c r="K14">
        <v>1216.3599999999999</v>
      </c>
      <c r="L14">
        <v>0.15</v>
      </c>
      <c r="M14">
        <v>1033.9059999999999</v>
      </c>
      <c r="N14" t="str">
        <f t="shared" si="0"/>
        <v>Oct</v>
      </c>
      <c r="O14">
        <f t="shared" si="1"/>
        <v>2023</v>
      </c>
      <c r="P14">
        <v>421.55999999999995</v>
      </c>
    </row>
    <row r="15" spans="1:16" x14ac:dyDescent="0.25">
      <c r="A15" t="s">
        <v>871</v>
      </c>
      <c r="B15">
        <v>45593</v>
      </c>
      <c r="C15" t="s">
        <v>179</v>
      </c>
      <c r="D15" t="s">
        <v>794</v>
      </c>
      <c r="E15" t="s">
        <v>846</v>
      </c>
      <c r="F15" t="s">
        <v>795</v>
      </c>
      <c r="G15" t="s">
        <v>713</v>
      </c>
      <c r="H15" t="s">
        <v>838</v>
      </c>
      <c r="I15">
        <v>4</v>
      </c>
      <c r="J15">
        <v>246.07</v>
      </c>
      <c r="K15">
        <v>428.05</v>
      </c>
      <c r="L15">
        <v>0</v>
      </c>
      <c r="M15">
        <v>1712.2</v>
      </c>
      <c r="N15" t="str">
        <f t="shared" si="0"/>
        <v>Oct</v>
      </c>
      <c r="O15">
        <f t="shared" si="1"/>
        <v>2024</v>
      </c>
      <c r="P15">
        <v>727.92000000000007</v>
      </c>
    </row>
    <row r="16" spans="1:16" x14ac:dyDescent="0.25">
      <c r="A16" t="s">
        <v>872</v>
      </c>
      <c r="B16">
        <v>45739</v>
      </c>
      <c r="C16" t="s">
        <v>127</v>
      </c>
      <c r="D16" t="s">
        <v>755</v>
      </c>
      <c r="E16" t="s">
        <v>842</v>
      </c>
      <c r="F16" t="s">
        <v>756</v>
      </c>
      <c r="G16" t="s">
        <v>720</v>
      </c>
      <c r="H16" t="s">
        <v>845</v>
      </c>
      <c r="I16">
        <v>2</v>
      </c>
      <c r="J16">
        <v>1451.16</v>
      </c>
      <c r="K16">
        <v>1858.75</v>
      </c>
      <c r="L16">
        <v>0.15</v>
      </c>
      <c r="M16">
        <v>3159.875</v>
      </c>
      <c r="N16" t="str">
        <f t="shared" si="0"/>
        <v>Mar</v>
      </c>
      <c r="O16">
        <f t="shared" si="1"/>
        <v>2025</v>
      </c>
      <c r="P16">
        <v>815.17999999999984</v>
      </c>
    </row>
    <row r="17" spans="1:16" x14ac:dyDescent="0.25">
      <c r="A17" t="s">
        <v>873</v>
      </c>
      <c r="B17">
        <v>45274</v>
      </c>
      <c r="C17" t="s">
        <v>683</v>
      </c>
      <c r="D17" t="s">
        <v>774</v>
      </c>
      <c r="E17" t="s">
        <v>842</v>
      </c>
      <c r="F17" t="s">
        <v>775</v>
      </c>
      <c r="G17" t="s">
        <v>713</v>
      </c>
      <c r="H17" t="s">
        <v>845</v>
      </c>
      <c r="I17">
        <v>5</v>
      </c>
      <c r="J17">
        <v>813.07</v>
      </c>
      <c r="K17">
        <v>1487.41</v>
      </c>
      <c r="L17">
        <v>0.15</v>
      </c>
      <c r="M17">
        <v>6321.4925000000003</v>
      </c>
      <c r="N17" t="str">
        <f t="shared" si="0"/>
        <v>Dec</v>
      </c>
      <c r="O17">
        <f t="shared" si="1"/>
        <v>2023</v>
      </c>
      <c r="P17">
        <v>3371.7000000000003</v>
      </c>
    </row>
    <row r="18" spans="1:16" x14ac:dyDescent="0.25">
      <c r="A18" t="s">
        <v>874</v>
      </c>
      <c r="B18">
        <v>45650</v>
      </c>
      <c r="C18" t="s">
        <v>159</v>
      </c>
      <c r="D18" t="s">
        <v>778</v>
      </c>
      <c r="E18" t="s">
        <v>842</v>
      </c>
      <c r="F18" t="s">
        <v>779</v>
      </c>
      <c r="G18" t="s">
        <v>730</v>
      </c>
      <c r="H18" t="s">
        <v>845</v>
      </c>
      <c r="I18">
        <v>4</v>
      </c>
      <c r="J18">
        <v>584.4</v>
      </c>
      <c r="K18">
        <v>1015.76</v>
      </c>
      <c r="L18">
        <v>0.1</v>
      </c>
      <c r="M18">
        <v>3656.7359999999999</v>
      </c>
      <c r="N18" t="str">
        <f t="shared" si="0"/>
        <v>Dec</v>
      </c>
      <c r="O18">
        <f t="shared" si="1"/>
        <v>2024</v>
      </c>
      <c r="P18">
        <v>1725.44</v>
      </c>
    </row>
    <row r="19" spans="1:16" x14ac:dyDescent="0.25">
      <c r="A19" t="s">
        <v>875</v>
      </c>
      <c r="B19">
        <v>45807</v>
      </c>
      <c r="C19" t="s">
        <v>585</v>
      </c>
      <c r="D19" t="s">
        <v>792</v>
      </c>
      <c r="E19" t="s">
        <v>839</v>
      </c>
      <c r="F19" t="s">
        <v>793</v>
      </c>
      <c r="G19" t="s">
        <v>720</v>
      </c>
      <c r="H19" t="s">
        <v>685</v>
      </c>
      <c r="I19">
        <v>5</v>
      </c>
      <c r="J19">
        <v>1329.15</v>
      </c>
      <c r="K19">
        <v>1798.97</v>
      </c>
      <c r="L19">
        <v>0.15</v>
      </c>
      <c r="M19">
        <v>7645.6225000000004</v>
      </c>
      <c r="N19" t="str">
        <f t="shared" si="0"/>
        <v>May</v>
      </c>
      <c r="O19">
        <f t="shared" si="1"/>
        <v>2025</v>
      </c>
      <c r="P19">
        <v>2349.0999999999995</v>
      </c>
    </row>
    <row r="20" spans="1:16" x14ac:dyDescent="0.25">
      <c r="A20" t="s">
        <v>876</v>
      </c>
      <c r="B20">
        <v>45768</v>
      </c>
      <c r="C20" t="s">
        <v>270</v>
      </c>
      <c r="D20" t="s">
        <v>742</v>
      </c>
      <c r="E20" t="s">
        <v>842</v>
      </c>
      <c r="F20" t="s">
        <v>743</v>
      </c>
      <c r="G20" t="s">
        <v>713</v>
      </c>
      <c r="H20" t="s">
        <v>845</v>
      </c>
      <c r="I20">
        <v>1</v>
      </c>
      <c r="J20">
        <v>190.67</v>
      </c>
      <c r="K20">
        <v>248.57</v>
      </c>
      <c r="L20">
        <v>0.1</v>
      </c>
      <c r="M20">
        <v>223.71299999999999</v>
      </c>
      <c r="N20" t="str">
        <f t="shared" si="0"/>
        <v>Apr</v>
      </c>
      <c r="O20">
        <f t="shared" si="1"/>
        <v>2025</v>
      </c>
      <c r="P20">
        <v>57.900000000000006</v>
      </c>
    </row>
    <row r="21" spans="1:16" x14ac:dyDescent="0.25">
      <c r="A21" t="s">
        <v>877</v>
      </c>
      <c r="B21">
        <v>45664</v>
      </c>
      <c r="C21" t="s">
        <v>266</v>
      </c>
      <c r="D21" t="s">
        <v>732</v>
      </c>
      <c r="E21" t="s">
        <v>839</v>
      </c>
      <c r="F21" t="s">
        <v>733</v>
      </c>
      <c r="G21" t="s">
        <v>713</v>
      </c>
      <c r="H21" t="s">
        <v>685</v>
      </c>
      <c r="I21">
        <v>3</v>
      </c>
      <c r="J21">
        <v>764.02</v>
      </c>
      <c r="K21">
        <v>1474.12</v>
      </c>
      <c r="L21">
        <v>0</v>
      </c>
      <c r="M21">
        <v>4422.3599999999997</v>
      </c>
      <c r="N21" t="str">
        <f t="shared" si="0"/>
        <v>Jan</v>
      </c>
      <c r="O21">
        <f t="shared" si="1"/>
        <v>2025</v>
      </c>
      <c r="P21">
        <v>2130.2999999999997</v>
      </c>
    </row>
    <row r="22" spans="1:16" x14ac:dyDescent="0.25">
      <c r="A22" t="s">
        <v>878</v>
      </c>
      <c r="B22">
        <v>45612</v>
      </c>
      <c r="C22" t="s">
        <v>151</v>
      </c>
      <c r="D22" t="s">
        <v>759</v>
      </c>
      <c r="E22" t="s">
        <v>835</v>
      </c>
      <c r="F22" t="s">
        <v>760</v>
      </c>
      <c r="G22" t="s">
        <v>713</v>
      </c>
      <c r="H22" t="s">
        <v>838</v>
      </c>
      <c r="I22">
        <v>4</v>
      </c>
      <c r="J22">
        <v>703.83</v>
      </c>
      <c r="K22">
        <v>1079.8900000000001</v>
      </c>
      <c r="L22">
        <v>0.05</v>
      </c>
      <c r="M22">
        <v>4103.5820000000003</v>
      </c>
      <c r="N22" t="str">
        <f t="shared" si="0"/>
        <v>Nov</v>
      </c>
      <c r="O22">
        <f t="shared" si="1"/>
        <v>2024</v>
      </c>
      <c r="P22">
        <v>1504.2400000000002</v>
      </c>
    </row>
    <row r="23" spans="1:16" x14ac:dyDescent="0.25">
      <c r="A23" t="s">
        <v>879</v>
      </c>
      <c r="B23">
        <v>45622</v>
      </c>
      <c r="C23" t="s">
        <v>71</v>
      </c>
      <c r="D23" t="s">
        <v>769</v>
      </c>
      <c r="E23" t="s">
        <v>842</v>
      </c>
      <c r="F23" t="s">
        <v>770</v>
      </c>
      <c r="G23" t="s">
        <v>730</v>
      </c>
      <c r="H23" t="s">
        <v>845</v>
      </c>
      <c r="I23">
        <v>4</v>
      </c>
      <c r="J23">
        <v>19.05</v>
      </c>
      <c r="K23">
        <v>25.57</v>
      </c>
      <c r="L23">
        <v>0.1</v>
      </c>
      <c r="M23">
        <v>92.052000000000007</v>
      </c>
      <c r="N23" t="str">
        <f t="shared" si="0"/>
        <v>Nov</v>
      </c>
      <c r="O23">
        <f t="shared" si="1"/>
        <v>2024</v>
      </c>
      <c r="P23">
        <v>26.08</v>
      </c>
    </row>
    <row r="24" spans="1:16" x14ac:dyDescent="0.25">
      <c r="A24" t="s">
        <v>880</v>
      </c>
      <c r="B24">
        <v>45506</v>
      </c>
      <c r="C24" t="s">
        <v>399</v>
      </c>
      <c r="D24" t="s">
        <v>772</v>
      </c>
      <c r="E24" t="s">
        <v>831</v>
      </c>
      <c r="F24" t="s">
        <v>773</v>
      </c>
      <c r="G24" t="s">
        <v>720</v>
      </c>
      <c r="H24" t="s">
        <v>834</v>
      </c>
      <c r="I24">
        <v>2</v>
      </c>
      <c r="J24">
        <v>1014.91</v>
      </c>
      <c r="K24">
        <v>1878.47</v>
      </c>
      <c r="L24">
        <v>0.15</v>
      </c>
      <c r="M24">
        <v>3193.3989999999999</v>
      </c>
      <c r="N24" t="str">
        <f t="shared" si="0"/>
        <v>Aug</v>
      </c>
      <c r="O24">
        <f t="shared" si="1"/>
        <v>2024</v>
      </c>
      <c r="P24">
        <v>1727.1200000000001</v>
      </c>
    </row>
    <row r="25" spans="1:16" x14ac:dyDescent="0.25">
      <c r="A25" t="s">
        <v>881</v>
      </c>
      <c r="B25">
        <v>45746</v>
      </c>
      <c r="C25" t="s">
        <v>696</v>
      </c>
      <c r="D25" t="s">
        <v>747</v>
      </c>
      <c r="E25" t="s">
        <v>846</v>
      </c>
      <c r="F25" t="s">
        <v>748</v>
      </c>
      <c r="G25" t="s">
        <v>720</v>
      </c>
      <c r="H25" t="s">
        <v>838</v>
      </c>
      <c r="I25">
        <v>1</v>
      </c>
      <c r="J25">
        <v>675.1</v>
      </c>
      <c r="K25">
        <v>1134.8</v>
      </c>
      <c r="L25">
        <v>0.15</v>
      </c>
      <c r="M25">
        <v>964.57999999999993</v>
      </c>
      <c r="N25" t="str">
        <f t="shared" si="0"/>
        <v>Mar</v>
      </c>
      <c r="O25">
        <f t="shared" si="1"/>
        <v>2025</v>
      </c>
      <c r="P25">
        <v>459.69999999999993</v>
      </c>
    </row>
    <row r="26" spans="1:16" x14ac:dyDescent="0.25">
      <c r="A26" t="s">
        <v>882</v>
      </c>
      <c r="B26">
        <v>45445</v>
      </c>
      <c r="C26" t="s">
        <v>12</v>
      </c>
      <c r="D26" t="s">
        <v>804</v>
      </c>
      <c r="E26" t="s">
        <v>839</v>
      </c>
      <c r="F26" t="s">
        <v>805</v>
      </c>
      <c r="G26" t="s">
        <v>720</v>
      </c>
      <c r="H26" t="s">
        <v>685</v>
      </c>
      <c r="I26">
        <v>3</v>
      </c>
      <c r="J26">
        <v>398.25</v>
      </c>
      <c r="K26">
        <v>540.94000000000005</v>
      </c>
      <c r="L26">
        <v>0.15</v>
      </c>
      <c r="M26">
        <v>1379.3970000000002</v>
      </c>
      <c r="N26" t="str">
        <f t="shared" si="0"/>
        <v>Jun</v>
      </c>
      <c r="O26">
        <f t="shared" si="1"/>
        <v>2024</v>
      </c>
      <c r="P26">
        <v>428.07000000000016</v>
      </c>
    </row>
    <row r="27" spans="1:16" x14ac:dyDescent="0.25">
      <c r="A27" t="s">
        <v>883</v>
      </c>
      <c r="B27">
        <v>45591</v>
      </c>
      <c r="C27" t="s">
        <v>503</v>
      </c>
      <c r="D27" t="s">
        <v>766</v>
      </c>
      <c r="E27" t="s">
        <v>846</v>
      </c>
      <c r="F27" t="s">
        <v>767</v>
      </c>
      <c r="G27" t="s">
        <v>730</v>
      </c>
      <c r="H27" t="s">
        <v>838</v>
      </c>
      <c r="I27">
        <v>5</v>
      </c>
      <c r="J27">
        <v>977.09</v>
      </c>
      <c r="K27">
        <v>1227.24</v>
      </c>
      <c r="L27">
        <v>0.05</v>
      </c>
      <c r="M27">
        <v>5829.3899999999994</v>
      </c>
      <c r="N27" t="str">
        <f t="shared" si="0"/>
        <v>Oct</v>
      </c>
      <c r="O27">
        <f t="shared" si="1"/>
        <v>2024</v>
      </c>
      <c r="P27">
        <v>1250.75</v>
      </c>
    </row>
    <row r="28" spans="1:16" x14ac:dyDescent="0.25">
      <c r="A28" t="s">
        <v>884</v>
      </c>
      <c r="B28">
        <v>45314</v>
      </c>
      <c r="C28" t="s">
        <v>221</v>
      </c>
      <c r="D28" t="s">
        <v>804</v>
      </c>
      <c r="E28" t="s">
        <v>839</v>
      </c>
      <c r="F28" t="s">
        <v>805</v>
      </c>
      <c r="G28" t="s">
        <v>720</v>
      </c>
      <c r="H28" t="s">
        <v>685</v>
      </c>
      <c r="I28">
        <v>4</v>
      </c>
      <c r="J28">
        <v>398.25</v>
      </c>
      <c r="K28">
        <v>540.94000000000005</v>
      </c>
      <c r="L28">
        <v>0.15</v>
      </c>
      <c r="M28">
        <v>1839.1960000000001</v>
      </c>
      <c r="N28" t="str">
        <f t="shared" si="0"/>
        <v>Jan</v>
      </c>
      <c r="O28">
        <f t="shared" si="1"/>
        <v>2024</v>
      </c>
      <c r="P28">
        <v>570.76000000000022</v>
      </c>
    </row>
    <row r="29" spans="1:16" x14ac:dyDescent="0.25">
      <c r="A29" t="s">
        <v>885</v>
      </c>
      <c r="B29">
        <v>45641</v>
      </c>
      <c r="C29" t="s">
        <v>375</v>
      </c>
      <c r="D29" t="s">
        <v>764</v>
      </c>
      <c r="E29" t="s">
        <v>839</v>
      </c>
      <c r="F29" t="s">
        <v>765</v>
      </c>
      <c r="G29" t="s">
        <v>720</v>
      </c>
      <c r="H29" t="s">
        <v>685</v>
      </c>
      <c r="I29">
        <v>4</v>
      </c>
      <c r="J29">
        <v>242.98</v>
      </c>
      <c r="K29">
        <v>323.92</v>
      </c>
      <c r="L29">
        <v>0.05</v>
      </c>
      <c r="M29">
        <v>1230.896</v>
      </c>
      <c r="N29" t="str">
        <f t="shared" si="0"/>
        <v>Dec</v>
      </c>
      <c r="O29">
        <f t="shared" si="1"/>
        <v>2024</v>
      </c>
      <c r="P29">
        <v>323.7600000000001</v>
      </c>
    </row>
    <row r="30" spans="1:16" x14ac:dyDescent="0.25">
      <c r="A30" t="s">
        <v>886</v>
      </c>
      <c r="B30">
        <v>45756</v>
      </c>
      <c r="C30" t="s">
        <v>130</v>
      </c>
      <c r="D30" t="s">
        <v>747</v>
      </c>
      <c r="E30" t="s">
        <v>846</v>
      </c>
      <c r="F30" t="s">
        <v>748</v>
      </c>
      <c r="G30" t="s">
        <v>720</v>
      </c>
      <c r="H30" t="s">
        <v>838</v>
      </c>
      <c r="I30">
        <v>5</v>
      </c>
      <c r="J30">
        <v>675.1</v>
      </c>
      <c r="K30">
        <v>1134.8</v>
      </c>
      <c r="L30">
        <v>0</v>
      </c>
      <c r="M30">
        <v>5674</v>
      </c>
      <c r="N30" t="str">
        <f t="shared" si="0"/>
        <v>Apr</v>
      </c>
      <c r="O30">
        <f t="shared" si="1"/>
        <v>2025</v>
      </c>
      <c r="P30">
        <v>2298.4999999999995</v>
      </c>
    </row>
    <row r="31" spans="1:16" x14ac:dyDescent="0.25">
      <c r="A31" t="s">
        <v>887</v>
      </c>
      <c r="B31">
        <v>45714</v>
      </c>
      <c r="C31" t="s">
        <v>549</v>
      </c>
      <c r="D31" t="s">
        <v>782</v>
      </c>
      <c r="E31" t="s">
        <v>846</v>
      </c>
      <c r="F31" t="s">
        <v>783</v>
      </c>
      <c r="G31" t="s">
        <v>713</v>
      </c>
      <c r="H31" t="s">
        <v>838</v>
      </c>
      <c r="I31">
        <v>1</v>
      </c>
      <c r="J31">
        <v>363.33</v>
      </c>
      <c r="K31">
        <v>673.78</v>
      </c>
      <c r="L31">
        <v>0</v>
      </c>
      <c r="M31">
        <v>673.78</v>
      </c>
      <c r="N31" t="str">
        <f t="shared" si="0"/>
        <v>Feb</v>
      </c>
      <c r="O31">
        <f t="shared" si="1"/>
        <v>2025</v>
      </c>
      <c r="P31">
        <v>310.45</v>
      </c>
    </row>
    <row r="32" spans="1:16" x14ac:dyDescent="0.25">
      <c r="A32" t="s">
        <v>888</v>
      </c>
      <c r="B32">
        <v>45642</v>
      </c>
      <c r="C32" t="s">
        <v>137</v>
      </c>
      <c r="D32" t="s">
        <v>761</v>
      </c>
      <c r="E32" t="s">
        <v>842</v>
      </c>
      <c r="F32" t="s">
        <v>762</v>
      </c>
      <c r="G32" t="s">
        <v>713</v>
      </c>
      <c r="H32" t="s">
        <v>845</v>
      </c>
      <c r="I32">
        <v>2</v>
      </c>
      <c r="J32">
        <v>1346.48</v>
      </c>
      <c r="K32">
        <v>1762.92</v>
      </c>
      <c r="L32">
        <v>0</v>
      </c>
      <c r="M32">
        <v>3525.84</v>
      </c>
      <c r="N32" t="str">
        <f t="shared" si="0"/>
        <v>Dec</v>
      </c>
      <c r="O32">
        <f t="shared" si="1"/>
        <v>2024</v>
      </c>
      <c r="P32">
        <v>832.88000000000011</v>
      </c>
    </row>
    <row r="33" spans="1:16" x14ac:dyDescent="0.25">
      <c r="A33" t="s">
        <v>889</v>
      </c>
      <c r="B33">
        <v>45673</v>
      </c>
      <c r="C33" t="s">
        <v>368</v>
      </c>
      <c r="D33" t="s">
        <v>782</v>
      </c>
      <c r="E33" t="s">
        <v>839</v>
      </c>
      <c r="F33" t="s">
        <v>783</v>
      </c>
      <c r="G33" t="s">
        <v>713</v>
      </c>
      <c r="H33" t="s">
        <v>685</v>
      </c>
      <c r="I33">
        <v>2</v>
      </c>
      <c r="J33">
        <v>363.33</v>
      </c>
      <c r="K33">
        <v>673.78</v>
      </c>
      <c r="L33">
        <v>0.15</v>
      </c>
      <c r="M33">
        <v>1145.4259999999999</v>
      </c>
      <c r="N33" t="str">
        <f t="shared" si="0"/>
        <v>Jan</v>
      </c>
      <c r="O33">
        <f t="shared" si="1"/>
        <v>2025</v>
      </c>
      <c r="P33">
        <v>620.9</v>
      </c>
    </row>
    <row r="34" spans="1:16" x14ac:dyDescent="0.25">
      <c r="A34" t="s">
        <v>890</v>
      </c>
      <c r="B34">
        <v>45858</v>
      </c>
      <c r="C34" t="s">
        <v>327</v>
      </c>
      <c r="D34" t="s">
        <v>766</v>
      </c>
      <c r="E34" t="s">
        <v>842</v>
      </c>
      <c r="F34" t="s">
        <v>767</v>
      </c>
      <c r="G34" t="s">
        <v>730</v>
      </c>
      <c r="H34" t="s">
        <v>845</v>
      </c>
      <c r="I34">
        <v>3</v>
      </c>
      <c r="J34">
        <v>977.09</v>
      </c>
      <c r="K34">
        <v>1227.24</v>
      </c>
      <c r="L34">
        <v>0.15</v>
      </c>
      <c r="M34">
        <v>3129.462</v>
      </c>
      <c r="N34" t="str">
        <f t="shared" si="0"/>
        <v>Jul</v>
      </c>
      <c r="O34">
        <f t="shared" si="1"/>
        <v>2025</v>
      </c>
      <c r="P34">
        <v>750.44999999999993</v>
      </c>
    </row>
    <row r="35" spans="1:16" x14ac:dyDescent="0.25">
      <c r="A35" t="s">
        <v>891</v>
      </c>
      <c r="B35">
        <v>45243</v>
      </c>
      <c r="C35" t="s">
        <v>85</v>
      </c>
      <c r="D35" t="s">
        <v>800</v>
      </c>
      <c r="E35" t="s">
        <v>842</v>
      </c>
      <c r="F35" t="s">
        <v>801</v>
      </c>
      <c r="G35" t="s">
        <v>713</v>
      </c>
      <c r="H35" t="s">
        <v>845</v>
      </c>
      <c r="I35">
        <v>1</v>
      </c>
      <c r="J35">
        <v>1451.27</v>
      </c>
      <c r="K35">
        <v>1952.65</v>
      </c>
      <c r="L35">
        <v>0</v>
      </c>
      <c r="M35">
        <v>1952.65</v>
      </c>
      <c r="N35" t="str">
        <f t="shared" si="0"/>
        <v>Nov</v>
      </c>
      <c r="O35">
        <f t="shared" si="1"/>
        <v>2023</v>
      </c>
      <c r="P35">
        <v>501.38000000000011</v>
      </c>
    </row>
    <row r="36" spans="1:16" x14ac:dyDescent="0.25">
      <c r="A36" t="s">
        <v>892</v>
      </c>
      <c r="B36">
        <v>45338</v>
      </c>
      <c r="C36" t="s">
        <v>224</v>
      </c>
      <c r="D36" t="s">
        <v>820</v>
      </c>
      <c r="E36" t="s">
        <v>831</v>
      </c>
      <c r="F36" t="s">
        <v>821</v>
      </c>
      <c r="G36" t="s">
        <v>713</v>
      </c>
      <c r="H36" t="s">
        <v>834</v>
      </c>
      <c r="I36">
        <v>1</v>
      </c>
      <c r="J36">
        <v>722.74</v>
      </c>
      <c r="K36">
        <v>1197.18</v>
      </c>
      <c r="L36">
        <v>0</v>
      </c>
      <c r="M36">
        <v>1197.18</v>
      </c>
      <c r="N36" t="str">
        <f t="shared" si="0"/>
        <v>Feb</v>
      </c>
      <c r="O36">
        <f t="shared" si="1"/>
        <v>2024</v>
      </c>
      <c r="P36">
        <v>474.44000000000005</v>
      </c>
    </row>
    <row r="37" spans="1:16" x14ac:dyDescent="0.25">
      <c r="A37" t="s">
        <v>893</v>
      </c>
      <c r="B37">
        <v>45811</v>
      </c>
      <c r="C37" t="s">
        <v>202</v>
      </c>
      <c r="D37" t="s">
        <v>824</v>
      </c>
      <c r="E37" t="s">
        <v>831</v>
      </c>
      <c r="F37" t="s">
        <v>825</v>
      </c>
      <c r="G37" t="s">
        <v>720</v>
      </c>
      <c r="H37" t="s">
        <v>834</v>
      </c>
      <c r="I37">
        <v>5</v>
      </c>
      <c r="J37">
        <v>199.3</v>
      </c>
      <c r="K37">
        <v>388.26</v>
      </c>
      <c r="L37">
        <v>0.05</v>
      </c>
      <c r="M37">
        <v>1844.2349999999999</v>
      </c>
      <c r="N37" t="str">
        <f t="shared" si="0"/>
        <v>Jun</v>
      </c>
      <c r="O37">
        <f t="shared" si="1"/>
        <v>2025</v>
      </c>
      <c r="P37">
        <v>944.8</v>
      </c>
    </row>
    <row r="38" spans="1:16" x14ac:dyDescent="0.25">
      <c r="A38" t="s">
        <v>894</v>
      </c>
      <c r="B38">
        <v>45308</v>
      </c>
      <c r="C38" t="s">
        <v>130</v>
      </c>
      <c r="D38" t="s">
        <v>786</v>
      </c>
      <c r="E38" t="s">
        <v>842</v>
      </c>
      <c r="F38" t="s">
        <v>787</v>
      </c>
      <c r="G38" t="s">
        <v>720</v>
      </c>
      <c r="H38" t="s">
        <v>845</v>
      </c>
      <c r="I38">
        <v>1</v>
      </c>
      <c r="J38">
        <v>15.28</v>
      </c>
      <c r="K38">
        <v>29.24</v>
      </c>
      <c r="L38">
        <v>0.05</v>
      </c>
      <c r="M38">
        <v>27.777999999999999</v>
      </c>
      <c r="N38" t="str">
        <f t="shared" si="0"/>
        <v>Jan</v>
      </c>
      <c r="O38">
        <f t="shared" si="1"/>
        <v>2024</v>
      </c>
      <c r="P38">
        <v>13.959999999999999</v>
      </c>
    </row>
    <row r="39" spans="1:16" x14ac:dyDescent="0.25">
      <c r="A39" t="s">
        <v>895</v>
      </c>
      <c r="B39">
        <v>45783</v>
      </c>
      <c r="C39" t="s">
        <v>636</v>
      </c>
      <c r="D39" t="s">
        <v>808</v>
      </c>
      <c r="E39" t="s">
        <v>839</v>
      </c>
      <c r="F39" t="s">
        <v>809</v>
      </c>
      <c r="G39" t="s">
        <v>713</v>
      </c>
      <c r="H39" t="s">
        <v>685</v>
      </c>
      <c r="I39">
        <v>3</v>
      </c>
      <c r="J39">
        <v>1043.29</v>
      </c>
      <c r="K39">
        <v>1635.01</v>
      </c>
      <c r="L39">
        <v>0.05</v>
      </c>
      <c r="M39">
        <v>4659.7784999999994</v>
      </c>
      <c r="N39" t="str">
        <f t="shared" si="0"/>
        <v>May</v>
      </c>
      <c r="O39">
        <f t="shared" si="1"/>
        <v>2025</v>
      </c>
      <c r="P39">
        <v>1775.16</v>
      </c>
    </row>
    <row r="40" spans="1:16" x14ac:dyDescent="0.25">
      <c r="A40" t="s">
        <v>896</v>
      </c>
      <c r="B40">
        <v>45578</v>
      </c>
      <c r="C40" t="s">
        <v>702</v>
      </c>
      <c r="D40" t="s">
        <v>711</v>
      </c>
      <c r="E40" t="s">
        <v>835</v>
      </c>
      <c r="F40" t="s">
        <v>712</v>
      </c>
      <c r="G40" t="s">
        <v>713</v>
      </c>
      <c r="H40" t="s">
        <v>838</v>
      </c>
      <c r="I40">
        <v>3</v>
      </c>
      <c r="J40">
        <v>1323.38</v>
      </c>
      <c r="K40">
        <v>1673.69</v>
      </c>
      <c r="L40">
        <v>0</v>
      </c>
      <c r="M40">
        <v>5021.07</v>
      </c>
      <c r="N40" t="str">
        <f t="shared" si="0"/>
        <v>Oct</v>
      </c>
      <c r="O40">
        <f t="shared" si="1"/>
        <v>2024</v>
      </c>
      <c r="P40">
        <v>1050.9299999999998</v>
      </c>
    </row>
    <row r="41" spans="1:16" x14ac:dyDescent="0.25">
      <c r="A41" t="s">
        <v>897</v>
      </c>
      <c r="B41">
        <v>45506</v>
      </c>
      <c r="C41" t="s">
        <v>302</v>
      </c>
      <c r="D41" t="s">
        <v>742</v>
      </c>
      <c r="E41" t="s">
        <v>846</v>
      </c>
      <c r="F41" t="s">
        <v>743</v>
      </c>
      <c r="G41" t="s">
        <v>713</v>
      </c>
      <c r="H41" t="s">
        <v>838</v>
      </c>
      <c r="I41">
        <v>4</v>
      </c>
      <c r="J41">
        <v>190.67</v>
      </c>
      <c r="K41">
        <v>248.57</v>
      </c>
      <c r="L41">
        <v>0.15</v>
      </c>
      <c r="M41">
        <v>845.13799999999992</v>
      </c>
      <c r="N41" t="str">
        <f t="shared" si="0"/>
        <v>Aug</v>
      </c>
      <c r="O41">
        <f t="shared" si="1"/>
        <v>2024</v>
      </c>
      <c r="P41">
        <v>231.60000000000002</v>
      </c>
    </row>
    <row r="42" spans="1:16" x14ac:dyDescent="0.25">
      <c r="A42" t="s">
        <v>898</v>
      </c>
      <c r="B42">
        <v>45280</v>
      </c>
      <c r="C42" t="s">
        <v>81</v>
      </c>
      <c r="D42" t="s">
        <v>814</v>
      </c>
      <c r="E42" t="s">
        <v>846</v>
      </c>
      <c r="F42" t="s">
        <v>815</v>
      </c>
      <c r="G42" t="s">
        <v>720</v>
      </c>
      <c r="H42" t="s">
        <v>838</v>
      </c>
      <c r="I42">
        <v>2</v>
      </c>
      <c r="J42">
        <v>797.54</v>
      </c>
      <c r="K42">
        <v>1286.55</v>
      </c>
      <c r="L42">
        <v>0</v>
      </c>
      <c r="M42">
        <v>2573.1</v>
      </c>
      <c r="N42" t="str">
        <f t="shared" si="0"/>
        <v>Dec</v>
      </c>
      <c r="O42">
        <f t="shared" si="1"/>
        <v>2023</v>
      </c>
      <c r="P42">
        <v>978.02</v>
      </c>
    </row>
    <row r="43" spans="1:16" x14ac:dyDescent="0.25">
      <c r="A43" t="s">
        <v>899</v>
      </c>
      <c r="B43">
        <v>45446</v>
      </c>
      <c r="C43" t="s">
        <v>625</v>
      </c>
      <c r="D43" t="s">
        <v>776</v>
      </c>
      <c r="E43" t="s">
        <v>846</v>
      </c>
      <c r="F43" t="s">
        <v>777</v>
      </c>
      <c r="G43" t="s">
        <v>720</v>
      </c>
      <c r="H43" t="s">
        <v>838</v>
      </c>
      <c r="I43">
        <v>1</v>
      </c>
      <c r="J43">
        <v>258.72000000000003</v>
      </c>
      <c r="K43">
        <v>429.15</v>
      </c>
      <c r="L43">
        <v>0</v>
      </c>
      <c r="M43">
        <v>429.15</v>
      </c>
      <c r="N43" t="str">
        <f t="shared" si="0"/>
        <v>Jun</v>
      </c>
      <c r="O43">
        <f t="shared" si="1"/>
        <v>2024</v>
      </c>
      <c r="P43">
        <v>170.42999999999995</v>
      </c>
    </row>
    <row r="44" spans="1:16" x14ac:dyDescent="0.25">
      <c r="A44" t="s">
        <v>900</v>
      </c>
      <c r="B44">
        <v>45595</v>
      </c>
      <c r="C44" t="s">
        <v>500</v>
      </c>
      <c r="D44" t="s">
        <v>742</v>
      </c>
      <c r="E44" t="s">
        <v>842</v>
      </c>
      <c r="F44" t="s">
        <v>743</v>
      </c>
      <c r="G44" t="s">
        <v>713</v>
      </c>
      <c r="H44" t="s">
        <v>845</v>
      </c>
      <c r="I44">
        <v>3</v>
      </c>
      <c r="J44">
        <v>190.67</v>
      </c>
      <c r="K44">
        <v>248.57</v>
      </c>
      <c r="L44">
        <v>0</v>
      </c>
      <c r="M44">
        <v>745.71</v>
      </c>
      <c r="N44" t="str">
        <f t="shared" si="0"/>
        <v>Oct</v>
      </c>
      <c r="O44">
        <f t="shared" si="1"/>
        <v>2024</v>
      </c>
      <c r="P44">
        <v>173.70000000000002</v>
      </c>
    </row>
    <row r="45" spans="1:16" x14ac:dyDescent="0.25">
      <c r="A45" t="s">
        <v>901</v>
      </c>
      <c r="B45">
        <v>45657</v>
      </c>
      <c r="C45" t="s">
        <v>20</v>
      </c>
      <c r="D45" t="s">
        <v>792</v>
      </c>
      <c r="E45" t="s">
        <v>842</v>
      </c>
      <c r="F45" t="s">
        <v>793</v>
      </c>
      <c r="G45" t="s">
        <v>720</v>
      </c>
      <c r="H45" t="s">
        <v>845</v>
      </c>
      <c r="I45">
        <v>4</v>
      </c>
      <c r="J45">
        <v>1329.15</v>
      </c>
      <c r="K45">
        <v>1798.97</v>
      </c>
      <c r="L45">
        <v>0</v>
      </c>
      <c r="M45">
        <v>7195.88</v>
      </c>
      <c r="N45" t="str">
        <f t="shared" si="0"/>
        <v>Dec</v>
      </c>
      <c r="O45">
        <f t="shared" si="1"/>
        <v>2024</v>
      </c>
      <c r="P45">
        <v>1879.2799999999997</v>
      </c>
    </row>
    <row r="46" spans="1:16" x14ac:dyDescent="0.25">
      <c r="A46" t="s">
        <v>902</v>
      </c>
      <c r="B46">
        <v>45565</v>
      </c>
      <c r="C46" t="s">
        <v>351</v>
      </c>
      <c r="D46" t="s">
        <v>816</v>
      </c>
      <c r="E46" t="s">
        <v>842</v>
      </c>
      <c r="F46" t="s">
        <v>817</v>
      </c>
      <c r="G46" t="s">
        <v>730</v>
      </c>
      <c r="H46" t="s">
        <v>845</v>
      </c>
      <c r="I46">
        <v>2</v>
      </c>
      <c r="J46">
        <v>1004.56</v>
      </c>
      <c r="K46">
        <v>1879.08</v>
      </c>
      <c r="L46">
        <v>0.15</v>
      </c>
      <c r="M46">
        <v>3194.4359999999997</v>
      </c>
      <c r="N46" t="str">
        <f t="shared" si="0"/>
        <v>Sep</v>
      </c>
      <c r="O46">
        <f t="shared" si="1"/>
        <v>2024</v>
      </c>
      <c r="P46">
        <v>1749.04</v>
      </c>
    </row>
    <row r="47" spans="1:16" x14ac:dyDescent="0.25">
      <c r="A47" t="s">
        <v>903</v>
      </c>
      <c r="B47">
        <v>45257</v>
      </c>
      <c r="C47" t="s">
        <v>664</v>
      </c>
      <c r="D47" t="s">
        <v>780</v>
      </c>
      <c r="E47" t="s">
        <v>846</v>
      </c>
      <c r="F47" t="s">
        <v>781</v>
      </c>
      <c r="G47" t="s">
        <v>713</v>
      </c>
      <c r="H47" t="s">
        <v>838</v>
      </c>
      <c r="I47">
        <v>3</v>
      </c>
      <c r="J47">
        <v>952.65</v>
      </c>
      <c r="K47">
        <v>1272.23</v>
      </c>
      <c r="L47">
        <v>0.15</v>
      </c>
      <c r="M47">
        <v>3244.1864999999998</v>
      </c>
      <c r="N47" t="str">
        <f t="shared" si="0"/>
        <v>Nov</v>
      </c>
      <c r="O47">
        <f t="shared" si="1"/>
        <v>2023</v>
      </c>
      <c r="P47">
        <v>958.74000000000012</v>
      </c>
    </row>
    <row r="48" spans="1:16" x14ac:dyDescent="0.25">
      <c r="A48" t="s">
        <v>904</v>
      </c>
      <c r="B48">
        <v>45783</v>
      </c>
      <c r="C48" t="s">
        <v>419</v>
      </c>
      <c r="D48" t="s">
        <v>816</v>
      </c>
      <c r="E48" t="s">
        <v>846</v>
      </c>
      <c r="F48" t="s">
        <v>817</v>
      </c>
      <c r="G48" t="s">
        <v>730</v>
      </c>
      <c r="H48" t="s">
        <v>838</v>
      </c>
      <c r="I48">
        <v>3</v>
      </c>
      <c r="J48">
        <v>1004.56</v>
      </c>
      <c r="K48">
        <v>1879.08</v>
      </c>
      <c r="L48">
        <v>0.1</v>
      </c>
      <c r="M48">
        <v>5073.5159999999996</v>
      </c>
      <c r="N48" t="str">
        <f t="shared" si="0"/>
        <v>May</v>
      </c>
      <c r="O48">
        <f t="shared" si="1"/>
        <v>2025</v>
      </c>
      <c r="P48">
        <v>2623.56</v>
      </c>
    </row>
    <row r="49" spans="1:16" x14ac:dyDescent="0.25">
      <c r="A49" t="s">
        <v>905</v>
      </c>
      <c r="B49">
        <v>45682</v>
      </c>
      <c r="C49" t="s">
        <v>93</v>
      </c>
      <c r="D49" t="s">
        <v>742</v>
      </c>
      <c r="E49" t="s">
        <v>839</v>
      </c>
      <c r="F49" t="s">
        <v>743</v>
      </c>
      <c r="G49" t="s">
        <v>713</v>
      </c>
      <c r="H49" t="s">
        <v>685</v>
      </c>
      <c r="I49">
        <v>4</v>
      </c>
      <c r="J49">
        <v>190.67</v>
      </c>
      <c r="K49">
        <v>248.57</v>
      </c>
      <c r="L49">
        <v>0.05</v>
      </c>
      <c r="M49">
        <v>944.56599999999992</v>
      </c>
      <c r="N49" t="str">
        <f t="shared" si="0"/>
        <v>Jan</v>
      </c>
      <c r="O49">
        <f t="shared" si="1"/>
        <v>2025</v>
      </c>
      <c r="P49">
        <v>231.60000000000002</v>
      </c>
    </row>
    <row r="50" spans="1:16" x14ac:dyDescent="0.25">
      <c r="A50" t="s">
        <v>906</v>
      </c>
      <c r="B50">
        <v>45878</v>
      </c>
      <c r="C50" t="s">
        <v>531</v>
      </c>
      <c r="D50" t="s">
        <v>747</v>
      </c>
      <c r="E50" t="s">
        <v>846</v>
      </c>
      <c r="F50" t="s">
        <v>748</v>
      </c>
      <c r="G50" t="s">
        <v>720</v>
      </c>
      <c r="H50" t="s">
        <v>838</v>
      </c>
      <c r="I50">
        <v>4</v>
      </c>
      <c r="J50">
        <v>675.1</v>
      </c>
      <c r="K50">
        <v>1134.8</v>
      </c>
      <c r="L50">
        <v>0.1</v>
      </c>
      <c r="M50">
        <v>4085.2799999999997</v>
      </c>
      <c r="N50" t="str">
        <f t="shared" si="0"/>
        <v>Aug</v>
      </c>
      <c r="O50">
        <f t="shared" si="1"/>
        <v>2025</v>
      </c>
      <c r="P50">
        <v>1838.7999999999997</v>
      </c>
    </row>
    <row r="51" spans="1:16" x14ac:dyDescent="0.25">
      <c r="A51" t="s">
        <v>907</v>
      </c>
      <c r="B51">
        <v>45883</v>
      </c>
      <c r="C51" t="s">
        <v>467</v>
      </c>
      <c r="D51" t="s">
        <v>732</v>
      </c>
      <c r="E51" t="s">
        <v>839</v>
      </c>
      <c r="F51" t="s">
        <v>733</v>
      </c>
      <c r="G51" t="s">
        <v>713</v>
      </c>
      <c r="H51" t="s">
        <v>685</v>
      </c>
      <c r="I51">
        <v>2</v>
      </c>
      <c r="J51">
        <v>764.02</v>
      </c>
      <c r="K51">
        <v>1474.12</v>
      </c>
      <c r="L51">
        <v>0.15</v>
      </c>
      <c r="M51">
        <v>2506.0039999999999</v>
      </c>
      <c r="N51" t="str">
        <f t="shared" si="0"/>
        <v>Aug</v>
      </c>
      <c r="O51">
        <f t="shared" si="1"/>
        <v>2025</v>
      </c>
      <c r="P51">
        <v>1420.1999999999998</v>
      </c>
    </row>
    <row r="52" spans="1:16" x14ac:dyDescent="0.25">
      <c r="A52" t="s">
        <v>908</v>
      </c>
      <c r="B52">
        <v>45560</v>
      </c>
      <c r="C52" t="s">
        <v>343</v>
      </c>
      <c r="D52" t="s">
        <v>778</v>
      </c>
      <c r="E52" t="s">
        <v>839</v>
      </c>
      <c r="F52" t="s">
        <v>779</v>
      </c>
      <c r="G52" t="s">
        <v>730</v>
      </c>
      <c r="H52" t="s">
        <v>685</v>
      </c>
      <c r="I52">
        <v>3</v>
      </c>
      <c r="J52">
        <v>584.4</v>
      </c>
      <c r="K52">
        <v>1015.76</v>
      </c>
      <c r="L52">
        <v>0.1</v>
      </c>
      <c r="M52">
        <v>2742.5519999999997</v>
      </c>
      <c r="N52" t="str">
        <f t="shared" si="0"/>
        <v>Sep</v>
      </c>
      <c r="O52">
        <f t="shared" si="1"/>
        <v>2024</v>
      </c>
      <c r="P52">
        <v>1294.08</v>
      </c>
    </row>
    <row r="53" spans="1:16" x14ac:dyDescent="0.25">
      <c r="A53" t="s">
        <v>909</v>
      </c>
      <c r="B53">
        <v>45786</v>
      </c>
      <c r="C53" t="s">
        <v>520</v>
      </c>
      <c r="D53" t="s">
        <v>769</v>
      </c>
      <c r="E53" t="s">
        <v>831</v>
      </c>
      <c r="F53" t="s">
        <v>770</v>
      </c>
      <c r="G53" t="s">
        <v>730</v>
      </c>
      <c r="H53" t="s">
        <v>834</v>
      </c>
      <c r="I53">
        <v>5</v>
      </c>
      <c r="J53">
        <v>19.05</v>
      </c>
      <c r="K53">
        <v>25.57</v>
      </c>
      <c r="L53">
        <v>0.05</v>
      </c>
      <c r="M53">
        <v>121.4575</v>
      </c>
      <c r="N53" t="str">
        <f t="shared" si="0"/>
        <v>May</v>
      </c>
      <c r="O53">
        <f t="shared" si="1"/>
        <v>2025</v>
      </c>
      <c r="P53">
        <v>32.599999999999994</v>
      </c>
    </row>
    <row r="54" spans="1:16" x14ac:dyDescent="0.25">
      <c r="A54" t="s">
        <v>910</v>
      </c>
      <c r="B54">
        <v>45565</v>
      </c>
      <c r="C54" t="s">
        <v>238</v>
      </c>
      <c r="D54" t="s">
        <v>820</v>
      </c>
      <c r="E54" t="s">
        <v>842</v>
      </c>
      <c r="F54" t="s">
        <v>821</v>
      </c>
      <c r="G54" t="s">
        <v>713</v>
      </c>
      <c r="H54" t="s">
        <v>845</v>
      </c>
      <c r="I54">
        <v>4</v>
      </c>
      <c r="J54">
        <v>722.74</v>
      </c>
      <c r="K54">
        <v>1197.18</v>
      </c>
      <c r="L54">
        <v>0.05</v>
      </c>
      <c r="M54">
        <v>4549.2839999999997</v>
      </c>
      <c r="N54" t="str">
        <f t="shared" si="0"/>
        <v>Sep</v>
      </c>
      <c r="O54">
        <f t="shared" si="1"/>
        <v>2024</v>
      </c>
      <c r="P54">
        <v>1897.7600000000002</v>
      </c>
    </row>
    <row r="55" spans="1:16" x14ac:dyDescent="0.25">
      <c r="A55" t="s">
        <v>911</v>
      </c>
      <c r="B55">
        <v>45320</v>
      </c>
      <c r="C55" t="s">
        <v>593</v>
      </c>
      <c r="D55" t="s">
        <v>711</v>
      </c>
      <c r="E55" t="s">
        <v>842</v>
      </c>
      <c r="F55" t="s">
        <v>712</v>
      </c>
      <c r="G55" t="s">
        <v>713</v>
      </c>
      <c r="H55" t="s">
        <v>845</v>
      </c>
      <c r="I55">
        <v>4</v>
      </c>
      <c r="J55">
        <v>1323.38</v>
      </c>
      <c r="K55">
        <v>1673.69</v>
      </c>
      <c r="L55">
        <v>0</v>
      </c>
      <c r="M55">
        <v>6694.76</v>
      </c>
      <c r="N55" t="str">
        <f t="shared" si="0"/>
        <v>Jan</v>
      </c>
      <c r="O55">
        <f t="shared" si="1"/>
        <v>2024</v>
      </c>
      <c r="P55">
        <v>1401.2399999999998</v>
      </c>
    </row>
    <row r="56" spans="1:16" x14ac:dyDescent="0.25">
      <c r="A56" t="s">
        <v>912</v>
      </c>
      <c r="B56">
        <v>45470</v>
      </c>
      <c r="C56" t="s">
        <v>287</v>
      </c>
      <c r="D56" t="s">
        <v>736</v>
      </c>
      <c r="E56" t="s">
        <v>835</v>
      </c>
      <c r="F56" t="s">
        <v>737</v>
      </c>
      <c r="G56" t="s">
        <v>730</v>
      </c>
      <c r="H56" t="s">
        <v>838</v>
      </c>
      <c r="I56">
        <v>4</v>
      </c>
      <c r="J56">
        <v>80.36</v>
      </c>
      <c r="K56">
        <v>123.19</v>
      </c>
      <c r="L56">
        <v>0.05</v>
      </c>
      <c r="M56">
        <v>468.12199999999996</v>
      </c>
      <c r="N56" t="str">
        <f t="shared" si="0"/>
        <v>Jun</v>
      </c>
      <c r="O56">
        <f t="shared" si="1"/>
        <v>2024</v>
      </c>
      <c r="P56">
        <v>171.32</v>
      </c>
    </row>
    <row r="57" spans="1:16" x14ac:dyDescent="0.25">
      <c r="A57" t="s">
        <v>913</v>
      </c>
      <c r="B57">
        <v>45888</v>
      </c>
      <c r="C57" t="s">
        <v>604</v>
      </c>
      <c r="D57" t="s">
        <v>782</v>
      </c>
      <c r="E57" t="s">
        <v>846</v>
      </c>
      <c r="F57" t="s">
        <v>783</v>
      </c>
      <c r="G57" t="s">
        <v>713</v>
      </c>
      <c r="H57" t="s">
        <v>838</v>
      </c>
      <c r="I57">
        <v>3</v>
      </c>
      <c r="J57">
        <v>363.33</v>
      </c>
      <c r="K57">
        <v>673.78</v>
      </c>
      <c r="L57">
        <v>0.15</v>
      </c>
      <c r="M57">
        <v>1718.1389999999999</v>
      </c>
      <c r="N57" t="str">
        <f t="shared" si="0"/>
        <v>Aug</v>
      </c>
      <c r="O57">
        <f t="shared" si="1"/>
        <v>2025</v>
      </c>
      <c r="P57">
        <v>931.34999999999991</v>
      </c>
    </row>
    <row r="58" spans="1:16" x14ac:dyDescent="0.25">
      <c r="A58" t="s">
        <v>914</v>
      </c>
      <c r="B58">
        <v>45576</v>
      </c>
      <c r="C58" t="s">
        <v>407</v>
      </c>
      <c r="D58" t="s">
        <v>742</v>
      </c>
      <c r="E58" t="s">
        <v>846</v>
      </c>
      <c r="F58" t="s">
        <v>743</v>
      </c>
      <c r="G58" t="s">
        <v>713</v>
      </c>
      <c r="H58" t="s">
        <v>838</v>
      </c>
      <c r="I58">
        <v>3</v>
      </c>
      <c r="J58">
        <v>190.67</v>
      </c>
      <c r="K58">
        <v>248.57</v>
      </c>
      <c r="L58">
        <v>0.1</v>
      </c>
      <c r="M58">
        <v>671.13900000000001</v>
      </c>
      <c r="N58" t="str">
        <f t="shared" si="0"/>
        <v>Oct</v>
      </c>
      <c r="O58">
        <f t="shared" si="1"/>
        <v>2024</v>
      </c>
      <c r="P58">
        <v>173.70000000000002</v>
      </c>
    </row>
    <row r="59" spans="1:16" x14ac:dyDescent="0.25">
      <c r="A59" t="s">
        <v>915</v>
      </c>
      <c r="B59">
        <v>45311</v>
      </c>
      <c r="C59" t="s">
        <v>266</v>
      </c>
      <c r="D59" t="s">
        <v>794</v>
      </c>
      <c r="E59" t="s">
        <v>839</v>
      </c>
      <c r="F59" t="s">
        <v>795</v>
      </c>
      <c r="G59" t="s">
        <v>713</v>
      </c>
      <c r="H59" t="s">
        <v>685</v>
      </c>
      <c r="I59">
        <v>3</v>
      </c>
      <c r="J59">
        <v>246.07</v>
      </c>
      <c r="K59">
        <v>428.05</v>
      </c>
      <c r="L59">
        <v>0.05</v>
      </c>
      <c r="M59">
        <v>1219.9425000000001</v>
      </c>
      <c r="N59" t="str">
        <f t="shared" si="0"/>
        <v>Jan</v>
      </c>
      <c r="O59">
        <f t="shared" si="1"/>
        <v>2024</v>
      </c>
      <c r="P59">
        <v>545.94000000000005</v>
      </c>
    </row>
    <row r="60" spans="1:16" x14ac:dyDescent="0.25">
      <c r="A60" t="s">
        <v>916</v>
      </c>
      <c r="B60">
        <v>45702</v>
      </c>
      <c r="C60" t="s">
        <v>653</v>
      </c>
      <c r="D60" t="s">
        <v>780</v>
      </c>
      <c r="E60" t="s">
        <v>835</v>
      </c>
      <c r="F60" t="s">
        <v>781</v>
      </c>
      <c r="G60" t="s">
        <v>713</v>
      </c>
      <c r="H60" t="s">
        <v>838</v>
      </c>
      <c r="I60">
        <v>3</v>
      </c>
      <c r="J60">
        <v>952.65</v>
      </c>
      <c r="K60">
        <v>1272.23</v>
      </c>
      <c r="L60">
        <v>0</v>
      </c>
      <c r="M60">
        <v>3816.69</v>
      </c>
      <c r="N60" t="str">
        <f t="shared" si="0"/>
        <v>Feb</v>
      </c>
      <c r="O60">
        <f t="shared" si="1"/>
        <v>2025</v>
      </c>
      <c r="P60">
        <v>958.74000000000012</v>
      </c>
    </row>
    <row r="61" spans="1:16" x14ac:dyDescent="0.25">
      <c r="A61" t="s">
        <v>917</v>
      </c>
      <c r="B61">
        <v>45622</v>
      </c>
      <c r="C61" t="s">
        <v>195</v>
      </c>
      <c r="D61" t="s">
        <v>814</v>
      </c>
      <c r="E61" t="s">
        <v>835</v>
      </c>
      <c r="F61" t="s">
        <v>815</v>
      </c>
      <c r="G61" t="s">
        <v>720</v>
      </c>
      <c r="H61" t="s">
        <v>838</v>
      </c>
      <c r="I61">
        <v>4</v>
      </c>
      <c r="J61">
        <v>797.54</v>
      </c>
      <c r="K61">
        <v>1286.55</v>
      </c>
      <c r="L61">
        <v>0.1</v>
      </c>
      <c r="M61">
        <v>4631.58</v>
      </c>
      <c r="N61" t="str">
        <f t="shared" si="0"/>
        <v>Nov</v>
      </c>
      <c r="O61">
        <f t="shared" si="1"/>
        <v>2024</v>
      </c>
      <c r="P61">
        <v>1956.04</v>
      </c>
    </row>
    <row r="62" spans="1:16" x14ac:dyDescent="0.25">
      <c r="A62" t="s">
        <v>918</v>
      </c>
      <c r="B62">
        <v>45736</v>
      </c>
      <c r="C62" t="s">
        <v>105</v>
      </c>
      <c r="D62" t="s">
        <v>728</v>
      </c>
      <c r="E62" t="s">
        <v>835</v>
      </c>
      <c r="F62" t="s">
        <v>729</v>
      </c>
      <c r="G62" t="s">
        <v>730</v>
      </c>
      <c r="H62" t="s">
        <v>838</v>
      </c>
      <c r="I62">
        <v>3</v>
      </c>
      <c r="J62">
        <v>187.34</v>
      </c>
      <c r="K62">
        <v>318.05</v>
      </c>
      <c r="L62">
        <v>0.05</v>
      </c>
      <c r="M62">
        <v>906.4425</v>
      </c>
      <c r="N62" t="str">
        <f t="shared" si="0"/>
        <v>Mar</v>
      </c>
      <c r="O62">
        <f t="shared" si="1"/>
        <v>2025</v>
      </c>
      <c r="P62">
        <v>392.13</v>
      </c>
    </row>
    <row r="63" spans="1:16" x14ac:dyDescent="0.25">
      <c r="A63" t="s">
        <v>919</v>
      </c>
      <c r="B63">
        <v>45780</v>
      </c>
      <c r="C63" t="s">
        <v>179</v>
      </c>
      <c r="D63" t="s">
        <v>780</v>
      </c>
      <c r="E63" t="s">
        <v>839</v>
      </c>
      <c r="F63" t="s">
        <v>781</v>
      </c>
      <c r="G63" t="s">
        <v>713</v>
      </c>
      <c r="H63" t="s">
        <v>685</v>
      </c>
      <c r="I63">
        <v>1</v>
      </c>
      <c r="J63">
        <v>952.65</v>
      </c>
      <c r="K63">
        <v>1272.23</v>
      </c>
      <c r="L63">
        <v>0.05</v>
      </c>
      <c r="M63">
        <v>1208.6185</v>
      </c>
      <c r="N63" t="str">
        <f t="shared" si="0"/>
        <v>May</v>
      </c>
      <c r="O63">
        <f t="shared" si="1"/>
        <v>2025</v>
      </c>
      <c r="P63">
        <v>319.58000000000004</v>
      </c>
    </row>
    <row r="64" spans="1:16" x14ac:dyDescent="0.25">
      <c r="A64" t="s">
        <v>920</v>
      </c>
      <c r="B64">
        <v>45444</v>
      </c>
      <c r="C64" t="s">
        <v>51</v>
      </c>
      <c r="D64" t="s">
        <v>798</v>
      </c>
      <c r="E64" t="s">
        <v>831</v>
      </c>
      <c r="F64" t="s">
        <v>799</v>
      </c>
      <c r="G64" t="s">
        <v>720</v>
      </c>
      <c r="H64" t="s">
        <v>834</v>
      </c>
      <c r="I64">
        <v>5</v>
      </c>
      <c r="J64">
        <v>1167.73</v>
      </c>
      <c r="K64">
        <v>1501.46</v>
      </c>
      <c r="L64">
        <v>0.1</v>
      </c>
      <c r="M64">
        <v>6756.5700000000006</v>
      </c>
      <c r="N64" t="str">
        <f t="shared" si="0"/>
        <v>Jun</v>
      </c>
      <c r="O64">
        <f t="shared" si="1"/>
        <v>2024</v>
      </c>
      <c r="P64">
        <v>1668.65</v>
      </c>
    </row>
    <row r="65" spans="1:16" x14ac:dyDescent="0.25">
      <c r="A65" t="s">
        <v>921</v>
      </c>
      <c r="B65">
        <v>45611</v>
      </c>
      <c r="C65" t="s">
        <v>585</v>
      </c>
      <c r="D65" t="s">
        <v>822</v>
      </c>
      <c r="E65" t="s">
        <v>842</v>
      </c>
      <c r="F65" t="s">
        <v>823</v>
      </c>
      <c r="G65" t="s">
        <v>720</v>
      </c>
      <c r="H65" t="s">
        <v>845</v>
      </c>
      <c r="I65">
        <v>1</v>
      </c>
      <c r="J65">
        <v>794.8</v>
      </c>
      <c r="K65">
        <v>1216.3599999999999</v>
      </c>
      <c r="L65">
        <v>0</v>
      </c>
      <c r="M65">
        <v>1216.3599999999999</v>
      </c>
      <c r="N65" t="str">
        <f t="shared" si="0"/>
        <v>Nov</v>
      </c>
      <c r="O65">
        <f t="shared" si="1"/>
        <v>2024</v>
      </c>
      <c r="P65">
        <v>421.55999999999995</v>
      </c>
    </row>
    <row r="66" spans="1:16" x14ac:dyDescent="0.25">
      <c r="A66" t="s">
        <v>922</v>
      </c>
      <c r="B66">
        <v>45438</v>
      </c>
      <c r="C66" t="s">
        <v>449</v>
      </c>
      <c r="D66" t="s">
        <v>782</v>
      </c>
      <c r="E66" t="s">
        <v>842</v>
      </c>
      <c r="F66" t="s">
        <v>783</v>
      </c>
      <c r="G66" t="s">
        <v>713</v>
      </c>
      <c r="H66" t="s">
        <v>845</v>
      </c>
      <c r="I66">
        <v>4</v>
      </c>
      <c r="J66">
        <v>363.33</v>
      </c>
      <c r="K66">
        <v>673.78</v>
      </c>
      <c r="L66">
        <v>0.1</v>
      </c>
      <c r="M66">
        <v>2425.6080000000002</v>
      </c>
      <c r="N66" t="str">
        <f t="shared" ref="N66:N129" si="2">TEXT(B66,"mmm")</f>
        <v>May</v>
      </c>
      <c r="O66">
        <f t="shared" ref="O66:O129" si="3">YEAR(B66)</f>
        <v>2024</v>
      </c>
      <c r="P66">
        <v>1241.8</v>
      </c>
    </row>
    <row r="67" spans="1:16" x14ac:dyDescent="0.25">
      <c r="A67" t="s">
        <v>923</v>
      </c>
      <c r="B67">
        <v>45402</v>
      </c>
      <c r="C67" t="s">
        <v>59</v>
      </c>
      <c r="D67" t="s">
        <v>739</v>
      </c>
      <c r="E67" t="s">
        <v>839</v>
      </c>
      <c r="F67" t="s">
        <v>740</v>
      </c>
      <c r="G67" t="s">
        <v>713</v>
      </c>
      <c r="H67" t="s">
        <v>685</v>
      </c>
      <c r="I67">
        <v>4</v>
      </c>
      <c r="J67">
        <v>838.95</v>
      </c>
      <c r="K67">
        <v>1194.1199999999999</v>
      </c>
      <c r="L67">
        <v>0</v>
      </c>
      <c r="M67">
        <v>4776.4799999999996</v>
      </c>
      <c r="N67" t="str">
        <f t="shared" si="2"/>
        <v>Apr</v>
      </c>
      <c r="O67">
        <f t="shared" si="3"/>
        <v>2024</v>
      </c>
      <c r="P67">
        <v>1420.6799999999994</v>
      </c>
    </row>
    <row r="68" spans="1:16" x14ac:dyDescent="0.25">
      <c r="A68" t="s">
        <v>924</v>
      </c>
      <c r="B68">
        <v>45704</v>
      </c>
      <c r="C68" t="s">
        <v>386</v>
      </c>
      <c r="D68" t="s">
        <v>810</v>
      </c>
      <c r="E68" t="s">
        <v>842</v>
      </c>
      <c r="F68" t="s">
        <v>811</v>
      </c>
      <c r="G68" t="s">
        <v>720</v>
      </c>
      <c r="H68" t="s">
        <v>845</v>
      </c>
      <c r="I68">
        <v>1</v>
      </c>
      <c r="J68">
        <v>316.63</v>
      </c>
      <c r="K68">
        <v>453.62</v>
      </c>
      <c r="L68">
        <v>0</v>
      </c>
      <c r="M68">
        <v>453.62</v>
      </c>
      <c r="N68" t="str">
        <f t="shared" si="2"/>
        <v>Feb</v>
      </c>
      <c r="O68">
        <f t="shared" si="3"/>
        <v>2025</v>
      </c>
      <c r="P68">
        <v>136.99</v>
      </c>
    </row>
    <row r="69" spans="1:16" x14ac:dyDescent="0.25">
      <c r="A69" t="s">
        <v>925</v>
      </c>
      <c r="B69">
        <v>45366</v>
      </c>
      <c r="C69" t="s">
        <v>151</v>
      </c>
      <c r="D69" t="s">
        <v>715</v>
      </c>
      <c r="E69" t="s">
        <v>846</v>
      </c>
      <c r="F69" t="s">
        <v>716</v>
      </c>
      <c r="G69" t="s">
        <v>713</v>
      </c>
      <c r="H69" t="s">
        <v>838</v>
      </c>
      <c r="I69">
        <v>3</v>
      </c>
      <c r="J69">
        <v>527.62</v>
      </c>
      <c r="K69">
        <v>818.76</v>
      </c>
      <c r="L69">
        <v>0</v>
      </c>
      <c r="M69">
        <v>2456.2799999999997</v>
      </c>
      <c r="N69" t="str">
        <f t="shared" si="2"/>
        <v>Mar</v>
      </c>
      <c r="O69">
        <f t="shared" si="3"/>
        <v>2024</v>
      </c>
      <c r="P69">
        <v>873.42</v>
      </c>
    </row>
    <row r="70" spans="1:16" x14ac:dyDescent="0.25">
      <c r="A70" t="s">
        <v>926</v>
      </c>
      <c r="B70">
        <v>45244</v>
      </c>
      <c r="C70" t="s">
        <v>123</v>
      </c>
      <c r="D70" t="s">
        <v>806</v>
      </c>
      <c r="E70" t="s">
        <v>846</v>
      </c>
      <c r="F70" t="s">
        <v>807</v>
      </c>
      <c r="G70" t="s">
        <v>713</v>
      </c>
      <c r="H70" t="s">
        <v>838</v>
      </c>
      <c r="I70">
        <v>4</v>
      </c>
      <c r="J70">
        <v>1322.44</v>
      </c>
      <c r="K70">
        <v>1745.61</v>
      </c>
      <c r="L70">
        <v>0.05</v>
      </c>
      <c r="M70">
        <v>6633.3179999999993</v>
      </c>
      <c r="N70" t="str">
        <f t="shared" si="2"/>
        <v>Nov</v>
      </c>
      <c r="O70">
        <f t="shared" si="3"/>
        <v>2023</v>
      </c>
      <c r="P70">
        <v>1692.6799999999994</v>
      </c>
    </row>
    <row r="71" spans="1:16" x14ac:dyDescent="0.25">
      <c r="A71" t="s">
        <v>927</v>
      </c>
      <c r="B71">
        <v>45628</v>
      </c>
      <c r="C71" t="s">
        <v>432</v>
      </c>
      <c r="D71" t="s">
        <v>747</v>
      </c>
      <c r="E71" t="s">
        <v>842</v>
      </c>
      <c r="F71" t="s">
        <v>748</v>
      </c>
      <c r="G71" t="s">
        <v>720</v>
      </c>
      <c r="H71" t="s">
        <v>845</v>
      </c>
      <c r="I71">
        <v>3</v>
      </c>
      <c r="J71">
        <v>675.1</v>
      </c>
      <c r="K71">
        <v>1134.8</v>
      </c>
      <c r="L71">
        <v>0.15</v>
      </c>
      <c r="M71">
        <v>2893.74</v>
      </c>
      <c r="N71" t="str">
        <f t="shared" si="2"/>
        <v>Dec</v>
      </c>
      <c r="O71">
        <f t="shared" si="3"/>
        <v>2024</v>
      </c>
      <c r="P71">
        <v>1379.1</v>
      </c>
    </row>
    <row r="72" spans="1:16" x14ac:dyDescent="0.25">
      <c r="A72" t="s">
        <v>928</v>
      </c>
      <c r="B72">
        <v>45248</v>
      </c>
      <c r="C72" t="s">
        <v>531</v>
      </c>
      <c r="D72" t="s">
        <v>814</v>
      </c>
      <c r="E72" t="s">
        <v>846</v>
      </c>
      <c r="F72" t="s">
        <v>815</v>
      </c>
      <c r="G72" t="s">
        <v>720</v>
      </c>
      <c r="H72" t="s">
        <v>838</v>
      </c>
      <c r="I72">
        <v>1</v>
      </c>
      <c r="J72">
        <v>797.54</v>
      </c>
      <c r="K72">
        <v>1286.55</v>
      </c>
      <c r="L72">
        <v>0</v>
      </c>
      <c r="M72">
        <v>1286.55</v>
      </c>
      <c r="N72" t="str">
        <f t="shared" si="2"/>
        <v>Nov</v>
      </c>
      <c r="O72">
        <f t="shared" si="3"/>
        <v>2023</v>
      </c>
      <c r="P72">
        <v>489.01</v>
      </c>
    </row>
    <row r="73" spans="1:16" x14ac:dyDescent="0.25">
      <c r="A73" t="s">
        <v>929</v>
      </c>
      <c r="B73">
        <v>45662</v>
      </c>
      <c r="C73" t="s">
        <v>577</v>
      </c>
      <c r="D73" t="s">
        <v>745</v>
      </c>
      <c r="E73" t="s">
        <v>835</v>
      </c>
      <c r="F73" t="s">
        <v>746</v>
      </c>
      <c r="G73" t="s">
        <v>713</v>
      </c>
      <c r="H73" t="s">
        <v>838</v>
      </c>
      <c r="I73">
        <v>3</v>
      </c>
      <c r="J73">
        <v>818.24</v>
      </c>
      <c r="K73">
        <v>1193.0899999999999</v>
      </c>
      <c r="L73">
        <v>0</v>
      </c>
      <c r="M73">
        <v>3579.2699999999995</v>
      </c>
      <c r="N73" t="str">
        <f t="shared" si="2"/>
        <v>Jan</v>
      </c>
      <c r="O73">
        <f t="shared" si="3"/>
        <v>2025</v>
      </c>
      <c r="P73">
        <v>1124.5499999999997</v>
      </c>
    </row>
    <row r="74" spans="1:16" x14ac:dyDescent="0.25">
      <c r="A74" t="s">
        <v>930</v>
      </c>
      <c r="B74">
        <v>45573</v>
      </c>
      <c r="C74" t="s">
        <v>238</v>
      </c>
      <c r="D74" t="s">
        <v>769</v>
      </c>
      <c r="E74" t="s">
        <v>835</v>
      </c>
      <c r="F74" t="s">
        <v>770</v>
      </c>
      <c r="G74" t="s">
        <v>730</v>
      </c>
      <c r="H74" t="s">
        <v>838</v>
      </c>
      <c r="I74">
        <v>5</v>
      </c>
      <c r="J74">
        <v>19.05</v>
      </c>
      <c r="K74">
        <v>25.57</v>
      </c>
      <c r="L74">
        <v>0</v>
      </c>
      <c r="M74">
        <v>127.85</v>
      </c>
      <c r="N74" t="str">
        <f t="shared" si="2"/>
        <v>Oct</v>
      </c>
      <c r="O74">
        <f t="shared" si="3"/>
        <v>2024</v>
      </c>
      <c r="P74">
        <v>32.599999999999994</v>
      </c>
    </row>
    <row r="75" spans="1:16" x14ac:dyDescent="0.25">
      <c r="A75" t="s">
        <v>931</v>
      </c>
      <c r="B75">
        <v>45474</v>
      </c>
      <c r="C75" t="s">
        <v>7</v>
      </c>
      <c r="D75" t="s">
        <v>750</v>
      </c>
      <c r="E75" t="s">
        <v>842</v>
      </c>
      <c r="F75" t="s">
        <v>751</v>
      </c>
      <c r="G75" t="s">
        <v>720</v>
      </c>
      <c r="H75" t="s">
        <v>845</v>
      </c>
      <c r="I75">
        <v>4</v>
      </c>
      <c r="J75">
        <v>797.94</v>
      </c>
      <c r="K75">
        <v>1342.75</v>
      </c>
      <c r="L75">
        <v>0.15</v>
      </c>
      <c r="M75">
        <v>4565.3499999999995</v>
      </c>
      <c r="N75" t="str">
        <f t="shared" si="2"/>
        <v>Jul</v>
      </c>
      <c r="O75">
        <f t="shared" si="3"/>
        <v>2024</v>
      </c>
      <c r="P75">
        <v>2179.2399999999998</v>
      </c>
    </row>
    <row r="76" spans="1:16" x14ac:dyDescent="0.25">
      <c r="A76" t="s">
        <v>932</v>
      </c>
      <c r="B76">
        <v>45406</v>
      </c>
      <c r="C76" t="s">
        <v>40</v>
      </c>
      <c r="D76" t="s">
        <v>759</v>
      </c>
      <c r="E76" t="s">
        <v>835</v>
      </c>
      <c r="F76" t="s">
        <v>760</v>
      </c>
      <c r="G76" t="s">
        <v>713</v>
      </c>
      <c r="H76" t="s">
        <v>838</v>
      </c>
      <c r="I76">
        <v>3</v>
      </c>
      <c r="J76">
        <v>703.83</v>
      </c>
      <c r="K76">
        <v>1079.8900000000001</v>
      </c>
      <c r="L76">
        <v>0.1</v>
      </c>
      <c r="M76">
        <v>2915.703</v>
      </c>
      <c r="N76" t="str">
        <f t="shared" si="2"/>
        <v>Apr</v>
      </c>
      <c r="O76">
        <f t="shared" si="3"/>
        <v>2024</v>
      </c>
      <c r="P76">
        <v>1128.1800000000003</v>
      </c>
    </row>
    <row r="77" spans="1:16" x14ac:dyDescent="0.25">
      <c r="A77" t="s">
        <v>933</v>
      </c>
      <c r="B77">
        <v>45797</v>
      </c>
      <c r="C77" t="s">
        <v>77</v>
      </c>
      <c r="D77" t="s">
        <v>725</v>
      </c>
      <c r="E77" t="s">
        <v>835</v>
      </c>
      <c r="F77" t="s">
        <v>726</v>
      </c>
      <c r="G77" t="s">
        <v>720</v>
      </c>
      <c r="H77" t="s">
        <v>838</v>
      </c>
      <c r="I77">
        <v>3</v>
      </c>
      <c r="J77">
        <v>1004.09</v>
      </c>
      <c r="K77">
        <v>1396.22</v>
      </c>
      <c r="L77">
        <v>0.05</v>
      </c>
      <c r="M77">
        <v>3979.2269999999999</v>
      </c>
      <c r="N77" t="str">
        <f t="shared" si="2"/>
        <v>May</v>
      </c>
      <c r="O77">
        <f t="shared" si="3"/>
        <v>2025</v>
      </c>
      <c r="P77">
        <v>1176.3899999999999</v>
      </c>
    </row>
    <row r="78" spans="1:16" x14ac:dyDescent="0.25">
      <c r="A78" t="s">
        <v>934</v>
      </c>
      <c r="B78">
        <v>45827</v>
      </c>
      <c r="C78" t="s">
        <v>119</v>
      </c>
      <c r="D78" t="s">
        <v>788</v>
      </c>
      <c r="E78" t="s">
        <v>846</v>
      </c>
      <c r="F78" t="s">
        <v>789</v>
      </c>
      <c r="G78" t="s">
        <v>730</v>
      </c>
      <c r="H78" t="s">
        <v>838</v>
      </c>
      <c r="I78">
        <v>2</v>
      </c>
      <c r="J78">
        <v>822.2</v>
      </c>
      <c r="K78">
        <v>1095.72</v>
      </c>
      <c r="L78">
        <v>0.05</v>
      </c>
      <c r="M78">
        <v>2081.8679999999999</v>
      </c>
      <c r="N78" t="str">
        <f t="shared" si="2"/>
        <v>Jun</v>
      </c>
      <c r="O78">
        <f t="shared" si="3"/>
        <v>2025</v>
      </c>
      <c r="P78">
        <v>547.04</v>
      </c>
    </row>
    <row r="79" spans="1:16" x14ac:dyDescent="0.25">
      <c r="A79" t="s">
        <v>935</v>
      </c>
      <c r="B79">
        <v>45497</v>
      </c>
      <c r="C79" t="s">
        <v>144</v>
      </c>
      <c r="D79" t="s">
        <v>753</v>
      </c>
      <c r="E79" t="s">
        <v>831</v>
      </c>
      <c r="F79" t="s">
        <v>754</v>
      </c>
      <c r="G79" t="s">
        <v>720</v>
      </c>
      <c r="H79" t="s">
        <v>834</v>
      </c>
      <c r="I79">
        <v>1</v>
      </c>
      <c r="J79">
        <v>187.6</v>
      </c>
      <c r="K79">
        <v>270.45</v>
      </c>
      <c r="L79">
        <v>0.05</v>
      </c>
      <c r="M79">
        <v>256.92749999999995</v>
      </c>
      <c r="N79" t="str">
        <f t="shared" si="2"/>
        <v>Jul</v>
      </c>
      <c r="O79">
        <f t="shared" si="3"/>
        <v>2024</v>
      </c>
      <c r="P79">
        <v>82.85</v>
      </c>
    </row>
    <row r="80" spans="1:16" x14ac:dyDescent="0.25">
      <c r="A80" t="s">
        <v>936</v>
      </c>
      <c r="B80">
        <v>45297</v>
      </c>
      <c r="C80" t="s">
        <v>551</v>
      </c>
      <c r="D80" t="s">
        <v>759</v>
      </c>
      <c r="E80" t="s">
        <v>846</v>
      </c>
      <c r="F80" t="s">
        <v>760</v>
      </c>
      <c r="G80" t="s">
        <v>713</v>
      </c>
      <c r="H80" t="s">
        <v>838</v>
      </c>
      <c r="I80">
        <v>3</v>
      </c>
      <c r="J80">
        <v>703.83</v>
      </c>
      <c r="K80">
        <v>1079.8900000000001</v>
      </c>
      <c r="L80">
        <v>0.15</v>
      </c>
      <c r="M80">
        <v>2753.7195000000002</v>
      </c>
      <c r="N80" t="str">
        <f t="shared" si="2"/>
        <v>Jan</v>
      </c>
      <c r="O80">
        <f t="shared" si="3"/>
        <v>2024</v>
      </c>
      <c r="P80">
        <v>1128.1800000000003</v>
      </c>
    </row>
    <row r="81" spans="1:16" x14ac:dyDescent="0.25">
      <c r="A81" t="s">
        <v>937</v>
      </c>
      <c r="B81">
        <v>45251</v>
      </c>
      <c r="C81" t="s">
        <v>445</v>
      </c>
      <c r="D81" t="s">
        <v>766</v>
      </c>
      <c r="E81" t="s">
        <v>839</v>
      </c>
      <c r="F81" t="s">
        <v>767</v>
      </c>
      <c r="G81" t="s">
        <v>730</v>
      </c>
      <c r="H81" t="s">
        <v>685</v>
      </c>
      <c r="I81">
        <v>4</v>
      </c>
      <c r="J81">
        <v>977.09</v>
      </c>
      <c r="K81">
        <v>1227.24</v>
      </c>
      <c r="L81">
        <v>0.1</v>
      </c>
      <c r="M81">
        <v>4418.0640000000003</v>
      </c>
      <c r="N81" t="str">
        <f t="shared" si="2"/>
        <v>Nov</v>
      </c>
      <c r="O81">
        <f t="shared" si="3"/>
        <v>2023</v>
      </c>
      <c r="P81">
        <v>1000.5999999999999</v>
      </c>
    </row>
    <row r="82" spans="1:16" x14ac:dyDescent="0.25">
      <c r="A82" t="s">
        <v>938</v>
      </c>
      <c r="B82">
        <v>45463</v>
      </c>
      <c r="C82" t="s">
        <v>422</v>
      </c>
      <c r="D82" t="s">
        <v>736</v>
      </c>
      <c r="E82" t="s">
        <v>831</v>
      </c>
      <c r="F82" t="s">
        <v>737</v>
      </c>
      <c r="G82" t="s">
        <v>730</v>
      </c>
      <c r="H82" t="s">
        <v>834</v>
      </c>
      <c r="I82">
        <v>5</v>
      </c>
      <c r="J82">
        <v>80.36</v>
      </c>
      <c r="K82">
        <v>123.19</v>
      </c>
      <c r="L82">
        <v>0</v>
      </c>
      <c r="M82">
        <v>615.95000000000005</v>
      </c>
      <c r="N82" t="str">
        <f t="shared" si="2"/>
        <v>Jun</v>
      </c>
      <c r="O82">
        <f t="shared" si="3"/>
        <v>2024</v>
      </c>
      <c r="P82">
        <v>214.14999999999998</v>
      </c>
    </row>
    <row r="83" spans="1:16" x14ac:dyDescent="0.25">
      <c r="A83" t="s">
        <v>939</v>
      </c>
      <c r="B83">
        <v>45222</v>
      </c>
      <c r="C83" t="s">
        <v>666</v>
      </c>
      <c r="D83" t="s">
        <v>736</v>
      </c>
      <c r="E83" t="s">
        <v>839</v>
      </c>
      <c r="F83" t="s">
        <v>737</v>
      </c>
      <c r="G83" t="s">
        <v>730</v>
      </c>
      <c r="H83" t="s">
        <v>685</v>
      </c>
      <c r="I83">
        <v>5</v>
      </c>
      <c r="J83">
        <v>80.36</v>
      </c>
      <c r="K83">
        <v>123.19</v>
      </c>
      <c r="L83">
        <v>0.1</v>
      </c>
      <c r="M83">
        <v>554.35500000000002</v>
      </c>
      <c r="N83" t="str">
        <f t="shared" si="2"/>
        <v>Oct</v>
      </c>
      <c r="O83">
        <f t="shared" si="3"/>
        <v>2023</v>
      </c>
      <c r="P83">
        <v>214.14999999999998</v>
      </c>
    </row>
    <row r="84" spans="1:16" x14ac:dyDescent="0.25">
      <c r="A84" t="s">
        <v>940</v>
      </c>
      <c r="B84">
        <v>45520</v>
      </c>
      <c r="C84" t="s">
        <v>97</v>
      </c>
      <c r="D84" t="s">
        <v>804</v>
      </c>
      <c r="E84" t="s">
        <v>835</v>
      </c>
      <c r="F84" t="s">
        <v>805</v>
      </c>
      <c r="G84" t="s">
        <v>720</v>
      </c>
      <c r="H84" t="s">
        <v>838</v>
      </c>
      <c r="I84">
        <v>5</v>
      </c>
      <c r="J84">
        <v>398.25</v>
      </c>
      <c r="K84">
        <v>540.94000000000005</v>
      </c>
      <c r="L84">
        <v>0</v>
      </c>
      <c r="M84">
        <v>2704.7000000000003</v>
      </c>
      <c r="N84" t="str">
        <f t="shared" si="2"/>
        <v>Aug</v>
      </c>
      <c r="O84">
        <f t="shared" si="3"/>
        <v>2024</v>
      </c>
      <c r="P84">
        <v>713.45000000000027</v>
      </c>
    </row>
    <row r="85" spans="1:16" x14ac:dyDescent="0.25">
      <c r="A85" t="s">
        <v>941</v>
      </c>
      <c r="B85">
        <v>45805</v>
      </c>
      <c r="C85" t="s">
        <v>536</v>
      </c>
      <c r="D85" t="s">
        <v>802</v>
      </c>
      <c r="E85" t="s">
        <v>831</v>
      </c>
      <c r="F85" t="s">
        <v>803</v>
      </c>
      <c r="G85" t="s">
        <v>720</v>
      </c>
      <c r="H85" t="s">
        <v>834</v>
      </c>
      <c r="I85">
        <v>2</v>
      </c>
      <c r="J85">
        <v>285.23</v>
      </c>
      <c r="K85">
        <v>366.93</v>
      </c>
      <c r="L85">
        <v>0.15</v>
      </c>
      <c r="M85">
        <v>623.78099999999995</v>
      </c>
      <c r="N85" t="str">
        <f t="shared" si="2"/>
        <v>May</v>
      </c>
      <c r="O85">
        <f t="shared" si="3"/>
        <v>2025</v>
      </c>
      <c r="P85">
        <v>163.39999999999998</v>
      </c>
    </row>
    <row r="86" spans="1:16" x14ac:dyDescent="0.25">
      <c r="A86" t="s">
        <v>942</v>
      </c>
      <c r="B86">
        <v>45212</v>
      </c>
      <c r="C86" t="s">
        <v>274</v>
      </c>
      <c r="D86" t="s">
        <v>750</v>
      </c>
      <c r="E86" t="s">
        <v>835</v>
      </c>
      <c r="F86" t="s">
        <v>751</v>
      </c>
      <c r="G86" t="s">
        <v>720</v>
      </c>
      <c r="H86" t="s">
        <v>838</v>
      </c>
      <c r="I86">
        <v>5</v>
      </c>
      <c r="J86">
        <v>797.94</v>
      </c>
      <c r="K86">
        <v>1342.75</v>
      </c>
      <c r="L86">
        <v>0.15</v>
      </c>
      <c r="M86">
        <v>5706.6875</v>
      </c>
      <c r="N86" t="str">
        <f t="shared" si="2"/>
        <v>Oct</v>
      </c>
      <c r="O86">
        <f t="shared" si="3"/>
        <v>2023</v>
      </c>
      <c r="P86">
        <v>2724.0499999999997</v>
      </c>
    </row>
    <row r="87" spans="1:16" x14ac:dyDescent="0.25">
      <c r="A87" t="s">
        <v>943</v>
      </c>
      <c r="B87">
        <v>45186</v>
      </c>
      <c r="C87" t="s">
        <v>97</v>
      </c>
      <c r="D87" t="s">
        <v>759</v>
      </c>
      <c r="E87" t="s">
        <v>842</v>
      </c>
      <c r="F87" t="s">
        <v>760</v>
      </c>
      <c r="G87" t="s">
        <v>713</v>
      </c>
      <c r="H87" t="s">
        <v>845</v>
      </c>
      <c r="I87">
        <v>3</v>
      </c>
      <c r="J87">
        <v>703.83</v>
      </c>
      <c r="K87">
        <v>1079.8900000000001</v>
      </c>
      <c r="L87">
        <v>0.15</v>
      </c>
      <c r="M87">
        <v>2753.7195000000002</v>
      </c>
      <c r="N87" t="str">
        <f t="shared" si="2"/>
        <v>Sep</v>
      </c>
      <c r="O87">
        <f t="shared" si="3"/>
        <v>2023</v>
      </c>
      <c r="P87">
        <v>1128.1800000000003</v>
      </c>
    </row>
    <row r="88" spans="1:16" x14ac:dyDescent="0.25">
      <c r="A88" t="s">
        <v>944</v>
      </c>
      <c r="B88">
        <v>45582</v>
      </c>
      <c r="C88" t="s">
        <v>313</v>
      </c>
      <c r="D88" t="s">
        <v>798</v>
      </c>
      <c r="E88" t="s">
        <v>831</v>
      </c>
      <c r="F88" t="s">
        <v>799</v>
      </c>
      <c r="G88" t="s">
        <v>720</v>
      </c>
      <c r="H88" t="s">
        <v>834</v>
      </c>
      <c r="I88">
        <v>2</v>
      </c>
      <c r="J88">
        <v>1167.73</v>
      </c>
      <c r="K88">
        <v>1501.46</v>
      </c>
      <c r="L88">
        <v>0.1</v>
      </c>
      <c r="M88">
        <v>2702.6280000000002</v>
      </c>
      <c r="N88" t="str">
        <f t="shared" si="2"/>
        <v>Oct</v>
      </c>
      <c r="O88">
        <f t="shared" si="3"/>
        <v>2024</v>
      </c>
      <c r="P88">
        <v>667.46</v>
      </c>
    </row>
    <row r="89" spans="1:16" x14ac:dyDescent="0.25">
      <c r="A89" t="s">
        <v>945</v>
      </c>
      <c r="B89">
        <v>45800</v>
      </c>
      <c r="C89" t="s">
        <v>630</v>
      </c>
      <c r="D89" t="s">
        <v>774</v>
      </c>
      <c r="E89" t="s">
        <v>842</v>
      </c>
      <c r="F89" t="s">
        <v>775</v>
      </c>
      <c r="G89" t="s">
        <v>713</v>
      </c>
      <c r="H89" t="s">
        <v>845</v>
      </c>
      <c r="I89">
        <v>3</v>
      </c>
      <c r="J89">
        <v>813.07</v>
      </c>
      <c r="K89">
        <v>1487.41</v>
      </c>
      <c r="L89">
        <v>0.15</v>
      </c>
      <c r="M89">
        <v>3792.8955000000001</v>
      </c>
      <c r="N89" t="str">
        <f t="shared" si="2"/>
        <v>May</v>
      </c>
      <c r="O89">
        <f t="shared" si="3"/>
        <v>2025</v>
      </c>
      <c r="P89">
        <v>2023.02</v>
      </c>
    </row>
    <row r="90" spans="1:16" x14ac:dyDescent="0.25">
      <c r="A90" t="s">
        <v>946</v>
      </c>
      <c r="B90">
        <v>45688</v>
      </c>
      <c r="C90" t="s">
        <v>435</v>
      </c>
      <c r="D90" t="s">
        <v>824</v>
      </c>
      <c r="E90" t="s">
        <v>831</v>
      </c>
      <c r="F90" t="s">
        <v>825</v>
      </c>
      <c r="G90" t="s">
        <v>720</v>
      </c>
      <c r="H90" t="s">
        <v>834</v>
      </c>
      <c r="I90">
        <v>3</v>
      </c>
      <c r="J90">
        <v>199.3</v>
      </c>
      <c r="K90">
        <v>388.26</v>
      </c>
      <c r="L90">
        <v>0.1</v>
      </c>
      <c r="M90">
        <v>1048.3019999999999</v>
      </c>
      <c r="N90" t="str">
        <f t="shared" si="2"/>
        <v>Jan</v>
      </c>
      <c r="O90">
        <f t="shared" si="3"/>
        <v>2025</v>
      </c>
      <c r="P90">
        <v>566.87999999999988</v>
      </c>
    </row>
    <row r="91" spans="1:16" x14ac:dyDescent="0.25">
      <c r="A91" t="s">
        <v>947</v>
      </c>
      <c r="B91">
        <v>45245</v>
      </c>
      <c r="C91" t="s">
        <v>119</v>
      </c>
      <c r="D91" t="s">
        <v>818</v>
      </c>
      <c r="E91" t="s">
        <v>842</v>
      </c>
      <c r="F91" t="s">
        <v>819</v>
      </c>
      <c r="G91" t="s">
        <v>720</v>
      </c>
      <c r="H91" t="s">
        <v>845</v>
      </c>
      <c r="I91">
        <v>5</v>
      </c>
      <c r="J91">
        <v>926.55</v>
      </c>
      <c r="K91">
        <v>1165.3699999999999</v>
      </c>
      <c r="L91">
        <v>0</v>
      </c>
      <c r="M91">
        <v>5826.8499999999995</v>
      </c>
      <c r="N91" t="str">
        <f t="shared" si="2"/>
        <v>Nov</v>
      </c>
      <c r="O91">
        <f t="shared" si="3"/>
        <v>2023</v>
      </c>
      <c r="P91">
        <v>1194.0999999999997</v>
      </c>
    </row>
    <row r="92" spans="1:16" x14ac:dyDescent="0.25">
      <c r="A92" t="s">
        <v>948</v>
      </c>
      <c r="B92">
        <v>45864</v>
      </c>
      <c r="C92" t="s">
        <v>396</v>
      </c>
      <c r="D92" t="s">
        <v>804</v>
      </c>
      <c r="E92" t="s">
        <v>831</v>
      </c>
      <c r="F92" t="s">
        <v>805</v>
      </c>
      <c r="G92" t="s">
        <v>720</v>
      </c>
      <c r="H92" t="s">
        <v>834</v>
      </c>
      <c r="I92">
        <v>2</v>
      </c>
      <c r="J92">
        <v>398.25</v>
      </c>
      <c r="K92">
        <v>540.94000000000005</v>
      </c>
      <c r="L92">
        <v>0.1</v>
      </c>
      <c r="M92">
        <v>973.69200000000012</v>
      </c>
      <c r="N92" t="str">
        <f t="shared" si="2"/>
        <v>Jul</v>
      </c>
      <c r="O92">
        <f t="shared" si="3"/>
        <v>2025</v>
      </c>
      <c r="P92">
        <v>285.38000000000011</v>
      </c>
    </row>
    <row r="93" spans="1:16" x14ac:dyDescent="0.25">
      <c r="A93" t="s">
        <v>949</v>
      </c>
      <c r="B93">
        <v>45783</v>
      </c>
      <c r="C93" t="s">
        <v>577</v>
      </c>
      <c r="D93" t="s">
        <v>824</v>
      </c>
      <c r="E93" t="s">
        <v>842</v>
      </c>
      <c r="F93" t="s">
        <v>825</v>
      </c>
      <c r="G93" t="s">
        <v>720</v>
      </c>
      <c r="H93" t="s">
        <v>845</v>
      </c>
      <c r="I93">
        <v>1</v>
      </c>
      <c r="J93">
        <v>199.3</v>
      </c>
      <c r="K93">
        <v>388.26</v>
      </c>
      <c r="L93">
        <v>0.05</v>
      </c>
      <c r="M93">
        <v>368.84699999999998</v>
      </c>
      <c r="N93" t="str">
        <f t="shared" si="2"/>
        <v>May</v>
      </c>
      <c r="O93">
        <f t="shared" si="3"/>
        <v>2025</v>
      </c>
      <c r="P93">
        <v>188.95999999999998</v>
      </c>
    </row>
    <row r="94" spans="1:16" x14ac:dyDescent="0.25">
      <c r="A94" t="s">
        <v>950</v>
      </c>
      <c r="B94">
        <v>45192</v>
      </c>
      <c r="C94" t="s">
        <v>512</v>
      </c>
      <c r="D94" t="s">
        <v>822</v>
      </c>
      <c r="E94" t="s">
        <v>835</v>
      </c>
      <c r="F94" t="s">
        <v>823</v>
      </c>
      <c r="G94" t="s">
        <v>720</v>
      </c>
      <c r="H94" t="s">
        <v>838</v>
      </c>
      <c r="I94">
        <v>3</v>
      </c>
      <c r="J94">
        <v>794.8</v>
      </c>
      <c r="K94">
        <v>1216.3599999999999</v>
      </c>
      <c r="L94">
        <v>0.15</v>
      </c>
      <c r="M94">
        <v>3101.7179999999998</v>
      </c>
      <c r="N94" t="str">
        <f t="shared" si="2"/>
        <v>Sep</v>
      </c>
      <c r="O94">
        <f t="shared" si="3"/>
        <v>2023</v>
      </c>
      <c r="P94">
        <v>1264.6799999999998</v>
      </c>
    </row>
    <row r="95" spans="1:16" x14ac:dyDescent="0.25">
      <c r="A95" t="s">
        <v>951</v>
      </c>
      <c r="B95">
        <v>45284</v>
      </c>
      <c r="C95" t="s">
        <v>127</v>
      </c>
      <c r="D95" t="s">
        <v>761</v>
      </c>
      <c r="E95" t="s">
        <v>831</v>
      </c>
      <c r="F95" t="s">
        <v>762</v>
      </c>
      <c r="G95" t="s">
        <v>713</v>
      </c>
      <c r="H95" t="s">
        <v>834</v>
      </c>
      <c r="I95">
        <v>5</v>
      </c>
      <c r="J95">
        <v>1346.48</v>
      </c>
      <c r="K95">
        <v>1762.92</v>
      </c>
      <c r="L95">
        <v>0.05</v>
      </c>
      <c r="M95">
        <v>8373.8700000000008</v>
      </c>
      <c r="N95" t="str">
        <f t="shared" si="2"/>
        <v>Dec</v>
      </c>
      <c r="O95">
        <f t="shared" si="3"/>
        <v>2023</v>
      </c>
      <c r="P95">
        <v>2082.2000000000003</v>
      </c>
    </row>
    <row r="96" spans="1:16" x14ac:dyDescent="0.25">
      <c r="A96" t="s">
        <v>952</v>
      </c>
      <c r="B96">
        <v>45578</v>
      </c>
      <c r="C96" t="s">
        <v>302</v>
      </c>
      <c r="D96" t="s">
        <v>786</v>
      </c>
      <c r="E96" t="s">
        <v>846</v>
      </c>
      <c r="F96" t="s">
        <v>787</v>
      </c>
      <c r="G96" t="s">
        <v>720</v>
      </c>
      <c r="H96" t="s">
        <v>838</v>
      </c>
      <c r="I96">
        <v>1</v>
      </c>
      <c r="J96">
        <v>15.28</v>
      </c>
      <c r="K96">
        <v>29.24</v>
      </c>
      <c r="L96">
        <v>0.15</v>
      </c>
      <c r="M96">
        <v>24.853999999999999</v>
      </c>
      <c r="N96" t="str">
        <f t="shared" si="2"/>
        <v>Oct</v>
      </c>
      <c r="O96">
        <f t="shared" si="3"/>
        <v>2024</v>
      </c>
      <c r="P96">
        <v>13.959999999999999</v>
      </c>
    </row>
    <row r="97" spans="1:16" x14ac:dyDescent="0.25">
      <c r="A97" t="s">
        <v>953</v>
      </c>
      <c r="B97">
        <v>45451</v>
      </c>
      <c r="C97" t="s">
        <v>224</v>
      </c>
      <c r="D97" t="s">
        <v>822</v>
      </c>
      <c r="E97" t="s">
        <v>831</v>
      </c>
      <c r="F97" t="s">
        <v>823</v>
      </c>
      <c r="G97" t="s">
        <v>720</v>
      </c>
      <c r="H97" t="s">
        <v>834</v>
      </c>
      <c r="I97">
        <v>4</v>
      </c>
      <c r="J97">
        <v>794.8</v>
      </c>
      <c r="K97">
        <v>1216.3599999999999</v>
      </c>
      <c r="L97">
        <v>0</v>
      </c>
      <c r="M97">
        <v>4865.4399999999996</v>
      </c>
      <c r="N97" t="str">
        <f t="shared" si="2"/>
        <v>Jun</v>
      </c>
      <c r="O97">
        <f t="shared" si="3"/>
        <v>2024</v>
      </c>
      <c r="P97">
        <v>1686.2399999999998</v>
      </c>
    </row>
    <row r="98" spans="1:16" x14ac:dyDescent="0.25">
      <c r="A98" t="s">
        <v>954</v>
      </c>
      <c r="B98">
        <v>45367</v>
      </c>
      <c r="C98" t="s">
        <v>469</v>
      </c>
      <c r="D98" t="s">
        <v>802</v>
      </c>
      <c r="E98" t="s">
        <v>839</v>
      </c>
      <c r="F98" t="s">
        <v>803</v>
      </c>
      <c r="G98" t="s">
        <v>720</v>
      </c>
      <c r="H98" t="s">
        <v>685</v>
      </c>
      <c r="I98">
        <v>5</v>
      </c>
      <c r="J98">
        <v>285.23</v>
      </c>
      <c r="K98">
        <v>366.93</v>
      </c>
      <c r="L98">
        <v>0.1</v>
      </c>
      <c r="M98">
        <v>1651.1850000000002</v>
      </c>
      <c r="N98" t="str">
        <f t="shared" si="2"/>
        <v>Mar</v>
      </c>
      <c r="O98">
        <f t="shared" si="3"/>
        <v>2024</v>
      </c>
      <c r="P98">
        <v>408.49999999999994</v>
      </c>
    </row>
    <row r="99" spans="1:16" x14ac:dyDescent="0.25">
      <c r="A99" t="s">
        <v>955</v>
      </c>
      <c r="B99">
        <v>45519</v>
      </c>
      <c r="C99" t="s">
        <v>458</v>
      </c>
      <c r="D99" t="s">
        <v>736</v>
      </c>
      <c r="E99" t="s">
        <v>842</v>
      </c>
      <c r="F99" t="s">
        <v>737</v>
      </c>
      <c r="G99" t="s">
        <v>730</v>
      </c>
      <c r="H99" t="s">
        <v>845</v>
      </c>
      <c r="I99">
        <v>2</v>
      </c>
      <c r="J99">
        <v>80.36</v>
      </c>
      <c r="K99">
        <v>123.19</v>
      </c>
      <c r="L99">
        <v>0.15</v>
      </c>
      <c r="M99">
        <v>209.423</v>
      </c>
      <c r="N99" t="str">
        <f t="shared" si="2"/>
        <v>Aug</v>
      </c>
      <c r="O99">
        <f t="shared" si="3"/>
        <v>2024</v>
      </c>
      <c r="P99">
        <v>85.66</v>
      </c>
    </row>
    <row r="100" spans="1:16" x14ac:dyDescent="0.25">
      <c r="A100" t="s">
        <v>956</v>
      </c>
      <c r="B100">
        <v>45583</v>
      </c>
      <c r="C100" t="s">
        <v>372</v>
      </c>
      <c r="D100" t="s">
        <v>757</v>
      </c>
      <c r="E100" t="s">
        <v>835</v>
      </c>
      <c r="F100" t="s">
        <v>758</v>
      </c>
      <c r="G100" t="s">
        <v>713</v>
      </c>
      <c r="H100" t="s">
        <v>838</v>
      </c>
      <c r="I100">
        <v>5</v>
      </c>
      <c r="J100">
        <v>833.52</v>
      </c>
      <c r="K100">
        <v>1246.1099999999999</v>
      </c>
      <c r="L100">
        <v>0.05</v>
      </c>
      <c r="M100">
        <v>5919.0224999999991</v>
      </c>
      <c r="N100" t="str">
        <f t="shared" si="2"/>
        <v>Oct</v>
      </c>
      <c r="O100">
        <f t="shared" si="3"/>
        <v>2024</v>
      </c>
      <c r="P100">
        <v>2062.9499999999998</v>
      </c>
    </row>
    <row r="101" spans="1:16" x14ac:dyDescent="0.25">
      <c r="A101" t="s">
        <v>957</v>
      </c>
      <c r="B101">
        <v>45845</v>
      </c>
      <c r="C101" t="s">
        <v>270</v>
      </c>
      <c r="D101" t="s">
        <v>772</v>
      </c>
      <c r="E101" t="s">
        <v>842</v>
      </c>
      <c r="F101" t="s">
        <v>773</v>
      </c>
      <c r="G101" t="s">
        <v>720</v>
      </c>
      <c r="H101" t="s">
        <v>845</v>
      </c>
      <c r="I101">
        <v>3</v>
      </c>
      <c r="J101">
        <v>1014.91</v>
      </c>
      <c r="K101">
        <v>1878.47</v>
      </c>
      <c r="L101">
        <v>0.1</v>
      </c>
      <c r="M101">
        <v>5071.8689999999997</v>
      </c>
      <c r="N101" t="str">
        <f t="shared" si="2"/>
        <v>Jul</v>
      </c>
      <c r="O101">
        <f t="shared" si="3"/>
        <v>2025</v>
      </c>
      <c r="P101">
        <v>2590.6800000000003</v>
      </c>
    </row>
    <row r="102" spans="1:16" x14ac:dyDescent="0.25">
      <c r="A102" t="s">
        <v>958</v>
      </c>
      <c r="B102">
        <v>45814</v>
      </c>
      <c r="C102" t="s">
        <v>277</v>
      </c>
      <c r="D102" t="s">
        <v>747</v>
      </c>
      <c r="E102" t="s">
        <v>839</v>
      </c>
      <c r="F102" t="s">
        <v>748</v>
      </c>
      <c r="G102" t="s">
        <v>720</v>
      </c>
      <c r="H102" t="s">
        <v>685</v>
      </c>
      <c r="I102">
        <v>5</v>
      </c>
      <c r="J102">
        <v>675.1</v>
      </c>
      <c r="K102">
        <v>1134.8</v>
      </c>
      <c r="L102">
        <v>0.15</v>
      </c>
      <c r="M102">
        <v>4822.8999999999996</v>
      </c>
      <c r="N102" t="str">
        <f t="shared" si="2"/>
        <v>Jun</v>
      </c>
      <c r="O102">
        <f t="shared" si="3"/>
        <v>2025</v>
      </c>
      <c r="P102">
        <v>2298.4999999999995</v>
      </c>
    </row>
    <row r="103" spans="1:16" x14ac:dyDescent="0.25">
      <c r="A103" t="s">
        <v>959</v>
      </c>
      <c r="B103">
        <v>45854</v>
      </c>
      <c r="C103" t="s">
        <v>429</v>
      </c>
      <c r="D103" t="s">
        <v>728</v>
      </c>
      <c r="E103" t="s">
        <v>846</v>
      </c>
      <c r="F103" t="s">
        <v>729</v>
      </c>
      <c r="G103" t="s">
        <v>730</v>
      </c>
      <c r="H103" t="s">
        <v>838</v>
      </c>
      <c r="I103">
        <v>4</v>
      </c>
      <c r="J103">
        <v>187.34</v>
      </c>
      <c r="K103">
        <v>318.05</v>
      </c>
      <c r="L103">
        <v>0.1</v>
      </c>
      <c r="M103">
        <v>1144.98</v>
      </c>
      <c r="N103" t="str">
        <f t="shared" si="2"/>
        <v>Jul</v>
      </c>
      <c r="O103">
        <f t="shared" si="3"/>
        <v>2025</v>
      </c>
      <c r="P103">
        <v>522.84</v>
      </c>
    </row>
    <row r="104" spans="1:16" x14ac:dyDescent="0.25">
      <c r="A104" t="s">
        <v>960</v>
      </c>
      <c r="B104">
        <v>45655</v>
      </c>
      <c r="C104" t="s">
        <v>516</v>
      </c>
      <c r="D104" t="s">
        <v>755</v>
      </c>
      <c r="E104" t="s">
        <v>846</v>
      </c>
      <c r="F104" t="s">
        <v>756</v>
      </c>
      <c r="G104" t="s">
        <v>720</v>
      </c>
      <c r="H104" t="s">
        <v>838</v>
      </c>
      <c r="I104">
        <v>4</v>
      </c>
      <c r="J104">
        <v>1451.16</v>
      </c>
      <c r="K104">
        <v>1858.75</v>
      </c>
      <c r="L104">
        <v>0.15</v>
      </c>
      <c r="M104">
        <v>6319.75</v>
      </c>
      <c r="N104" t="str">
        <f t="shared" si="2"/>
        <v>Dec</v>
      </c>
      <c r="O104">
        <f t="shared" si="3"/>
        <v>2024</v>
      </c>
      <c r="P104">
        <v>1630.3599999999997</v>
      </c>
    </row>
    <row r="105" spans="1:16" x14ac:dyDescent="0.25">
      <c r="A105" t="s">
        <v>961</v>
      </c>
      <c r="B105">
        <v>45675</v>
      </c>
      <c r="C105" t="s">
        <v>191</v>
      </c>
      <c r="D105" t="s">
        <v>790</v>
      </c>
      <c r="E105" t="s">
        <v>835</v>
      </c>
      <c r="F105" t="s">
        <v>791</v>
      </c>
      <c r="G105" t="s">
        <v>730</v>
      </c>
      <c r="H105" t="s">
        <v>838</v>
      </c>
      <c r="I105">
        <v>5</v>
      </c>
      <c r="J105">
        <v>164.01</v>
      </c>
      <c r="K105">
        <v>304.70999999999998</v>
      </c>
      <c r="L105">
        <v>0.15</v>
      </c>
      <c r="M105">
        <v>1295.0174999999999</v>
      </c>
      <c r="N105" t="str">
        <f t="shared" si="2"/>
        <v>Jan</v>
      </c>
      <c r="O105">
        <f t="shared" si="3"/>
        <v>2025</v>
      </c>
      <c r="P105">
        <v>703.5</v>
      </c>
    </row>
    <row r="106" spans="1:16" x14ac:dyDescent="0.25">
      <c r="A106" t="s">
        <v>962</v>
      </c>
      <c r="B106">
        <v>45305</v>
      </c>
      <c r="C106" t="s">
        <v>700</v>
      </c>
      <c r="D106" t="s">
        <v>742</v>
      </c>
      <c r="E106" t="s">
        <v>842</v>
      </c>
      <c r="F106" t="s">
        <v>743</v>
      </c>
      <c r="G106" t="s">
        <v>713</v>
      </c>
      <c r="H106" t="s">
        <v>845</v>
      </c>
      <c r="I106">
        <v>1</v>
      </c>
      <c r="J106">
        <v>190.67</v>
      </c>
      <c r="K106">
        <v>248.57</v>
      </c>
      <c r="L106">
        <v>0.1</v>
      </c>
      <c r="M106">
        <v>223.71299999999999</v>
      </c>
      <c r="N106" t="str">
        <f t="shared" si="2"/>
        <v>Jan</v>
      </c>
      <c r="O106">
        <f t="shared" si="3"/>
        <v>2024</v>
      </c>
      <c r="P106">
        <v>57.900000000000006</v>
      </c>
    </row>
    <row r="107" spans="1:16" x14ac:dyDescent="0.25">
      <c r="A107" t="s">
        <v>963</v>
      </c>
      <c r="B107">
        <v>45686</v>
      </c>
      <c r="C107" t="s">
        <v>640</v>
      </c>
      <c r="D107" t="s">
        <v>824</v>
      </c>
      <c r="E107" t="s">
        <v>842</v>
      </c>
      <c r="F107" t="s">
        <v>825</v>
      </c>
      <c r="G107" t="s">
        <v>720</v>
      </c>
      <c r="H107" t="s">
        <v>845</v>
      </c>
      <c r="I107">
        <v>4</v>
      </c>
      <c r="J107">
        <v>199.3</v>
      </c>
      <c r="K107">
        <v>388.26</v>
      </c>
      <c r="L107">
        <v>0.05</v>
      </c>
      <c r="M107">
        <v>1475.3879999999999</v>
      </c>
      <c r="N107" t="str">
        <f t="shared" si="2"/>
        <v>Jan</v>
      </c>
      <c r="O107">
        <f t="shared" si="3"/>
        <v>2025</v>
      </c>
      <c r="P107">
        <v>755.83999999999992</v>
      </c>
    </row>
    <row r="108" spans="1:16" x14ac:dyDescent="0.25">
      <c r="A108" t="s">
        <v>964</v>
      </c>
      <c r="B108">
        <v>45723</v>
      </c>
      <c r="C108" t="s">
        <v>44</v>
      </c>
      <c r="D108" t="s">
        <v>739</v>
      </c>
      <c r="E108" t="s">
        <v>835</v>
      </c>
      <c r="F108" t="s">
        <v>740</v>
      </c>
      <c r="G108" t="s">
        <v>713</v>
      </c>
      <c r="H108" t="s">
        <v>838</v>
      </c>
      <c r="I108">
        <v>5</v>
      </c>
      <c r="J108">
        <v>838.95</v>
      </c>
      <c r="K108">
        <v>1194.1199999999999</v>
      </c>
      <c r="L108">
        <v>0.1</v>
      </c>
      <c r="M108">
        <v>5373.54</v>
      </c>
      <c r="N108" t="str">
        <f t="shared" si="2"/>
        <v>Mar</v>
      </c>
      <c r="O108">
        <f t="shared" si="3"/>
        <v>2025</v>
      </c>
      <c r="P108">
        <v>1775.8499999999992</v>
      </c>
    </row>
    <row r="109" spans="1:16" x14ac:dyDescent="0.25">
      <c r="A109" t="s">
        <v>965</v>
      </c>
      <c r="B109">
        <v>45871</v>
      </c>
      <c r="C109" t="s">
        <v>422</v>
      </c>
      <c r="D109" t="s">
        <v>804</v>
      </c>
      <c r="E109" t="s">
        <v>831</v>
      </c>
      <c r="F109" t="s">
        <v>805</v>
      </c>
      <c r="G109" t="s">
        <v>720</v>
      </c>
      <c r="H109" t="s">
        <v>834</v>
      </c>
      <c r="I109">
        <v>5</v>
      </c>
      <c r="J109">
        <v>398.25</v>
      </c>
      <c r="K109">
        <v>540.94000000000005</v>
      </c>
      <c r="L109">
        <v>0.15</v>
      </c>
      <c r="M109">
        <v>2298.9950000000003</v>
      </c>
      <c r="N109" t="str">
        <f t="shared" si="2"/>
        <v>Aug</v>
      </c>
      <c r="O109">
        <f t="shared" si="3"/>
        <v>2025</v>
      </c>
      <c r="P109">
        <v>713.45000000000027</v>
      </c>
    </row>
    <row r="110" spans="1:16" x14ac:dyDescent="0.25">
      <c r="A110" t="s">
        <v>966</v>
      </c>
      <c r="B110">
        <v>45239</v>
      </c>
      <c r="C110" t="s">
        <v>653</v>
      </c>
      <c r="D110" t="s">
        <v>786</v>
      </c>
      <c r="E110" t="s">
        <v>835</v>
      </c>
      <c r="F110" t="s">
        <v>787</v>
      </c>
      <c r="G110" t="s">
        <v>720</v>
      </c>
      <c r="H110" t="s">
        <v>838</v>
      </c>
      <c r="I110">
        <v>4</v>
      </c>
      <c r="J110">
        <v>15.28</v>
      </c>
      <c r="K110">
        <v>29.24</v>
      </c>
      <c r="L110">
        <v>0.05</v>
      </c>
      <c r="M110">
        <v>111.11199999999999</v>
      </c>
      <c r="N110" t="str">
        <f t="shared" si="2"/>
        <v>Nov</v>
      </c>
      <c r="O110">
        <f t="shared" si="3"/>
        <v>2023</v>
      </c>
      <c r="P110">
        <v>55.839999999999996</v>
      </c>
    </row>
    <row r="111" spans="1:16" x14ac:dyDescent="0.25">
      <c r="A111" t="s">
        <v>967</v>
      </c>
      <c r="B111">
        <v>45494</v>
      </c>
      <c r="C111" t="s">
        <v>449</v>
      </c>
      <c r="D111" t="s">
        <v>750</v>
      </c>
      <c r="E111" t="s">
        <v>839</v>
      </c>
      <c r="F111" t="s">
        <v>751</v>
      </c>
      <c r="G111" t="s">
        <v>720</v>
      </c>
      <c r="H111" t="s">
        <v>685</v>
      </c>
      <c r="I111">
        <v>3</v>
      </c>
      <c r="J111">
        <v>797.94</v>
      </c>
      <c r="K111">
        <v>1342.75</v>
      </c>
      <c r="L111">
        <v>0.15</v>
      </c>
      <c r="M111">
        <v>3424.0124999999998</v>
      </c>
      <c r="N111" t="str">
        <f t="shared" si="2"/>
        <v>Jul</v>
      </c>
      <c r="O111">
        <f t="shared" si="3"/>
        <v>2024</v>
      </c>
      <c r="P111">
        <v>1634.4299999999998</v>
      </c>
    </row>
    <row r="112" spans="1:16" x14ac:dyDescent="0.25">
      <c r="A112" t="s">
        <v>968</v>
      </c>
      <c r="B112">
        <v>45375</v>
      </c>
      <c r="C112" t="s">
        <v>320</v>
      </c>
      <c r="D112" t="s">
        <v>812</v>
      </c>
      <c r="E112" t="s">
        <v>846</v>
      </c>
      <c r="F112" t="s">
        <v>813</v>
      </c>
      <c r="G112" t="s">
        <v>720</v>
      </c>
      <c r="H112" t="s">
        <v>838</v>
      </c>
      <c r="I112">
        <v>4</v>
      </c>
      <c r="J112">
        <v>293.95999999999998</v>
      </c>
      <c r="K112">
        <v>564.41999999999996</v>
      </c>
      <c r="L112">
        <v>0.1</v>
      </c>
      <c r="M112">
        <v>2031.9119999999998</v>
      </c>
      <c r="N112" t="str">
        <f t="shared" si="2"/>
        <v>Mar</v>
      </c>
      <c r="O112">
        <f t="shared" si="3"/>
        <v>2024</v>
      </c>
      <c r="P112">
        <v>1081.8399999999999</v>
      </c>
    </row>
    <row r="113" spans="1:16" x14ac:dyDescent="0.25">
      <c r="A113" t="s">
        <v>969</v>
      </c>
      <c r="B113">
        <v>45300</v>
      </c>
      <c r="C113" t="s">
        <v>505</v>
      </c>
      <c r="D113" t="s">
        <v>769</v>
      </c>
      <c r="E113" t="s">
        <v>831</v>
      </c>
      <c r="F113" t="s">
        <v>770</v>
      </c>
      <c r="G113" t="s">
        <v>730</v>
      </c>
      <c r="H113" t="s">
        <v>834</v>
      </c>
      <c r="I113">
        <v>5</v>
      </c>
      <c r="J113">
        <v>19.05</v>
      </c>
      <c r="K113">
        <v>25.57</v>
      </c>
      <c r="L113">
        <v>0</v>
      </c>
      <c r="M113">
        <v>127.85</v>
      </c>
      <c r="N113" t="str">
        <f t="shared" si="2"/>
        <v>Jan</v>
      </c>
      <c r="O113">
        <f t="shared" si="3"/>
        <v>2024</v>
      </c>
      <c r="P113">
        <v>32.599999999999994</v>
      </c>
    </row>
    <row r="114" spans="1:16" x14ac:dyDescent="0.25">
      <c r="A114" t="s">
        <v>970</v>
      </c>
      <c r="B114">
        <v>45572</v>
      </c>
      <c r="C114" t="s">
        <v>579</v>
      </c>
      <c r="D114" t="s">
        <v>774</v>
      </c>
      <c r="E114" t="s">
        <v>839</v>
      </c>
      <c r="F114" t="s">
        <v>775</v>
      </c>
      <c r="G114" t="s">
        <v>713</v>
      </c>
      <c r="H114" t="s">
        <v>685</v>
      </c>
      <c r="I114">
        <v>2</v>
      </c>
      <c r="J114">
        <v>813.07</v>
      </c>
      <c r="K114">
        <v>1487.41</v>
      </c>
      <c r="L114">
        <v>0</v>
      </c>
      <c r="M114">
        <v>2974.82</v>
      </c>
      <c r="N114" t="str">
        <f t="shared" si="2"/>
        <v>Oct</v>
      </c>
      <c r="O114">
        <f t="shared" si="3"/>
        <v>2024</v>
      </c>
      <c r="P114">
        <v>1348.68</v>
      </c>
    </row>
    <row r="115" spans="1:16" x14ac:dyDescent="0.25">
      <c r="A115" t="s">
        <v>971</v>
      </c>
      <c r="B115">
        <v>45675</v>
      </c>
      <c r="C115" t="s">
        <v>105</v>
      </c>
      <c r="D115" t="s">
        <v>780</v>
      </c>
      <c r="E115" t="s">
        <v>831</v>
      </c>
      <c r="F115" t="s">
        <v>781</v>
      </c>
      <c r="G115" t="s">
        <v>713</v>
      </c>
      <c r="H115" t="s">
        <v>834</v>
      </c>
      <c r="I115">
        <v>4</v>
      </c>
      <c r="J115">
        <v>952.65</v>
      </c>
      <c r="K115">
        <v>1272.23</v>
      </c>
      <c r="L115">
        <v>0.05</v>
      </c>
      <c r="M115">
        <v>4834.4740000000002</v>
      </c>
      <c r="N115" t="str">
        <f t="shared" si="2"/>
        <v>Jan</v>
      </c>
      <c r="O115">
        <f t="shared" si="3"/>
        <v>2025</v>
      </c>
      <c r="P115">
        <v>1278.3200000000002</v>
      </c>
    </row>
    <row r="116" spans="1:16" x14ac:dyDescent="0.25">
      <c r="A116" t="s">
        <v>972</v>
      </c>
      <c r="B116">
        <v>45821</v>
      </c>
      <c r="C116" t="s">
        <v>36</v>
      </c>
      <c r="D116" t="s">
        <v>802</v>
      </c>
      <c r="E116" t="s">
        <v>831</v>
      </c>
      <c r="F116" t="s">
        <v>803</v>
      </c>
      <c r="G116" t="s">
        <v>720</v>
      </c>
      <c r="H116" t="s">
        <v>834</v>
      </c>
      <c r="I116">
        <v>3</v>
      </c>
      <c r="J116">
        <v>285.23</v>
      </c>
      <c r="K116">
        <v>366.93</v>
      </c>
      <c r="L116">
        <v>0</v>
      </c>
      <c r="M116">
        <v>1100.79</v>
      </c>
      <c r="N116" t="str">
        <f t="shared" si="2"/>
        <v>Jun</v>
      </c>
      <c r="O116">
        <f t="shared" si="3"/>
        <v>2025</v>
      </c>
      <c r="P116">
        <v>245.09999999999997</v>
      </c>
    </row>
    <row r="117" spans="1:16" x14ac:dyDescent="0.25">
      <c r="A117" t="s">
        <v>973</v>
      </c>
      <c r="B117">
        <v>45336</v>
      </c>
      <c r="C117" t="s">
        <v>347</v>
      </c>
      <c r="D117" t="s">
        <v>792</v>
      </c>
      <c r="E117" t="s">
        <v>839</v>
      </c>
      <c r="F117" t="s">
        <v>793</v>
      </c>
      <c r="G117" t="s">
        <v>720</v>
      </c>
      <c r="H117" t="s">
        <v>685</v>
      </c>
      <c r="I117">
        <v>4</v>
      </c>
      <c r="J117">
        <v>1329.15</v>
      </c>
      <c r="K117">
        <v>1798.97</v>
      </c>
      <c r="L117">
        <v>0.05</v>
      </c>
      <c r="M117">
        <v>6836.0859999999993</v>
      </c>
      <c r="N117" t="str">
        <f t="shared" si="2"/>
        <v>Feb</v>
      </c>
      <c r="O117">
        <f t="shared" si="3"/>
        <v>2024</v>
      </c>
      <c r="P117">
        <v>1879.2799999999997</v>
      </c>
    </row>
    <row r="118" spans="1:16" x14ac:dyDescent="0.25">
      <c r="A118" t="s">
        <v>974</v>
      </c>
      <c r="B118">
        <v>45451</v>
      </c>
      <c r="C118" t="s">
        <v>498</v>
      </c>
      <c r="D118" t="s">
        <v>728</v>
      </c>
      <c r="E118" t="s">
        <v>842</v>
      </c>
      <c r="F118" t="s">
        <v>729</v>
      </c>
      <c r="G118" t="s">
        <v>730</v>
      </c>
      <c r="H118" t="s">
        <v>845</v>
      </c>
      <c r="I118">
        <v>5</v>
      </c>
      <c r="J118">
        <v>187.34</v>
      </c>
      <c r="K118">
        <v>318.05</v>
      </c>
      <c r="L118">
        <v>0.05</v>
      </c>
      <c r="M118">
        <v>1510.7375</v>
      </c>
      <c r="N118" t="str">
        <f t="shared" si="2"/>
        <v>Jun</v>
      </c>
      <c r="O118">
        <f t="shared" si="3"/>
        <v>2024</v>
      </c>
      <c r="P118">
        <v>653.55000000000007</v>
      </c>
    </row>
    <row r="119" spans="1:16" x14ac:dyDescent="0.25">
      <c r="A119" t="s">
        <v>975</v>
      </c>
      <c r="B119">
        <v>45474</v>
      </c>
      <c r="C119" t="s">
        <v>175</v>
      </c>
      <c r="D119" t="s">
        <v>800</v>
      </c>
      <c r="E119" t="s">
        <v>831</v>
      </c>
      <c r="F119" t="s">
        <v>801</v>
      </c>
      <c r="G119" t="s">
        <v>713</v>
      </c>
      <c r="H119" t="s">
        <v>834</v>
      </c>
      <c r="I119">
        <v>5</v>
      </c>
      <c r="J119">
        <v>1451.27</v>
      </c>
      <c r="K119">
        <v>1952.65</v>
      </c>
      <c r="L119">
        <v>0.15</v>
      </c>
      <c r="M119">
        <v>8298.7624999999989</v>
      </c>
      <c r="N119" t="str">
        <f t="shared" si="2"/>
        <v>Jul</v>
      </c>
      <c r="O119">
        <f t="shared" si="3"/>
        <v>2024</v>
      </c>
      <c r="P119">
        <v>2506.9000000000005</v>
      </c>
    </row>
    <row r="120" spans="1:16" x14ac:dyDescent="0.25">
      <c r="A120" t="s">
        <v>976</v>
      </c>
      <c r="B120">
        <v>45551</v>
      </c>
      <c r="C120" t="s">
        <v>469</v>
      </c>
      <c r="D120" t="s">
        <v>792</v>
      </c>
      <c r="E120" t="s">
        <v>846</v>
      </c>
      <c r="F120" t="s">
        <v>793</v>
      </c>
      <c r="G120" t="s">
        <v>720</v>
      </c>
      <c r="H120" t="s">
        <v>838</v>
      </c>
      <c r="I120">
        <v>2</v>
      </c>
      <c r="J120">
        <v>1329.15</v>
      </c>
      <c r="K120">
        <v>1798.97</v>
      </c>
      <c r="L120">
        <v>0.05</v>
      </c>
      <c r="M120">
        <v>3418.0429999999997</v>
      </c>
      <c r="N120" t="str">
        <f t="shared" si="2"/>
        <v>Sep</v>
      </c>
      <c r="O120">
        <f t="shared" si="3"/>
        <v>2024</v>
      </c>
      <c r="P120">
        <v>939.63999999999987</v>
      </c>
    </row>
    <row r="121" spans="1:16" x14ac:dyDescent="0.25">
      <c r="A121" t="s">
        <v>977</v>
      </c>
      <c r="B121">
        <v>45591</v>
      </c>
      <c r="C121" t="s">
        <v>585</v>
      </c>
      <c r="D121" t="s">
        <v>774</v>
      </c>
      <c r="E121" t="s">
        <v>839</v>
      </c>
      <c r="F121" t="s">
        <v>775</v>
      </c>
      <c r="G121" t="s">
        <v>713</v>
      </c>
      <c r="H121" t="s">
        <v>685</v>
      </c>
      <c r="I121">
        <v>4</v>
      </c>
      <c r="J121">
        <v>813.07</v>
      </c>
      <c r="K121">
        <v>1487.41</v>
      </c>
      <c r="L121">
        <v>0.1</v>
      </c>
      <c r="M121">
        <v>5354.6760000000004</v>
      </c>
      <c r="N121" t="str">
        <f t="shared" si="2"/>
        <v>Oct</v>
      </c>
      <c r="O121">
        <f t="shared" si="3"/>
        <v>2024</v>
      </c>
      <c r="P121">
        <v>2697.36</v>
      </c>
    </row>
    <row r="122" spans="1:16" x14ac:dyDescent="0.25">
      <c r="A122" t="s">
        <v>978</v>
      </c>
      <c r="B122">
        <v>45735</v>
      </c>
      <c r="C122" t="s">
        <v>445</v>
      </c>
      <c r="D122" t="s">
        <v>759</v>
      </c>
      <c r="E122" t="s">
        <v>839</v>
      </c>
      <c r="F122" t="s">
        <v>760</v>
      </c>
      <c r="G122" t="s">
        <v>713</v>
      </c>
      <c r="H122" t="s">
        <v>685</v>
      </c>
      <c r="I122">
        <v>5</v>
      </c>
      <c r="J122">
        <v>703.83</v>
      </c>
      <c r="K122">
        <v>1079.8900000000001</v>
      </c>
      <c r="L122">
        <v>0.05</v>
      </c>
      <c r="M122">
        <v>5129.4775000000009</v>
      </c>
      <c r="N122" t="str">
        <f t="shared" si="2"/>
        <v>Mar</v>
      </c>
      <c r="O122">
        <f t="shared" si="3"/>
        <v>2025</v>
      </c>
      <c r="P122">
        <v>1880.3000000000002</v>
      </c>
    </row>
    <row r="123" spans="1:16" x14ac:dyDescent="0.25">
      <c r="A123" t="s">
        <v>979</v>
      </c>
      <c r="B123">
        <v>45679</v>
      </c>
      <c r="C123" t="s">
        <v>426</v>
      </c>
      <c r="D123" t="s">
        <v>786</v>
      </c>
      <c r="E123" t="s">
        <v>839</v>
      </c>
      <c r="F123" t="s">
        <v>787</v>
      </c>
      <c r="G123" t="s">
        <v>720</v>
      </c>
      <c r="H123" t="s">
        <v>685</v>
      </c>
      <c r="I123">
        <v>5</v>
      </c>
      <c r="J123">
        <v>15.28</v>
      </c>
      <c r="K123">
        <v>29.24</v>
      </c>
      <c r="L123">
        <v>0.1</v>
      </c>
      <c r="M123">
        <v>131.57999999999998</v>
      </c>
      <c r="N123" t="str">
        <f t="shared" si="2"/>
        <v>Jan</v>
      </c>
      <c r="O123">
        <f t="shared" si="3"/>
        <v>2025</v>
      </c>
      <c r="P123">
        <v>69.8</v>
      </c>
    </row>
    <row r="124" spans="1:16" x14ac:dyDescent="0.25">
      <c r="A124" t="s">
        <v>980</v>
      </c>
      <c r="B124">
        <v>45746</v>
      </c>
      <c r="C124" t="s">
        <v>627</v>
      </c>
      <c r="D124" t="s">
        <v>810</v>
      </c>
      <c r="E124" t="s">
        <v>839</v>
      </c>
      <c r="F124" t="s">
        <v>811</v>
      </c>
      <c r="G124" t="s">
        <v>720</v>
      </c>
      <c r="H124" t="s">
        <v>685</v>
      </c>
      <c r="I124">
        <v>4</v>
      </c>
      <c r="J124">
        <v>316.63</v>
      </c>
      <c r="K124">
        <v>453.62</v>
      </c>
      <c r="L124">
        <v>0.1</v>
      </c>
      <c r="M124">
        <v>1633.0320000000002</v>
      </c>
      <c r="N124" t="str">
        <f t="shared" si="2"/>
        <v>Mar</v>
      </c>
      <c r="O124">
        <f t="shared" si="3"/>
        <v>2025</v>
      </c>
      <c r="P124">
        <v>547.96</v>
      </c>
    </row>
    <row r="125" spans="1:16" x14ac:dyDescent="0.25">
      <c r="A125" t="s">
        <v>981</v>
      </c>
      <c r="B125">
        <v>45295</v>
      </c>
      <c r="C125" t="s">
        <v>372</v>
      </c>
      <c r="D125" t="s">
        <v>755</v>
      </c>
      <c r="E125" t="s">
        <v>842</v>
      </c>
      <c r="F125" t="s">
        <v>756</v>
      </c>
      <c r="G125" t="s">
        <v>720</v>
      </c>
      <c r="H125" t="s">
        <v>845</v>
      </c>
      <c r="I125">
        <v>1</v>
      </c>
      <c r="J125">
        <v>1451.16</v>
      </c>
      <c r="K125">
        <v>1858.75</v>
      </c>
      <c r="L125">
        <v>0.05</v>
      </c>
      <c r="M125">
        <v>1765.8125</v>
      </c>
      <c r="N125" t="str">
        <f t="shared" si="2"/>
        <v>Jan</v>
      </c>
      <c r="O125">
        <f t="shared" si="3"/>
        <v>2024</v>
      </c>
      <c r="P125">
        <v>407.58999999999992</v>
      </c>
    </row>
    <row r="126" spans="1:16" x14ac:dyDescent="0.25">
      <c r="A126" t="s">
        <v>982</v>
      </c>
      <c r="B126">
        <v>45457</v>
      </c>
      <c r="C126" t="s">
        <v>533</v>
      </c>
      <c r="D126" t="s">
        <v>718</v>
      </c>
      <c r="E126" t="s">
        <v>839</v>
      </c>
      <c r="F126" t="s">
        <v>719</v>
      </c>
      <c r="G126" t="s">
        <v>720</v>
      </c>
      <c r="H126" t="s">
        <v>685</v>
      </c>
      <c r="I126">
        <v>5</v>
      </c>
      <c r="J126">
        <v>169.03</v>
      </c>
      <c r="K126">
        <v>337.63</v>
      </c>
      <c r="L126">
        <v>0.1</v>
      </c>
      <c r="M126">
        <v>1519.335</v>
      </c>
      <c r="N126" t="str">
        <f t="shared" si="2"/>
        <v>Jun</v>
      </c>
      <c r="O126">
        <f t="shared" si="3"/>
        <v>2024</v>
      </c>
      <c r="P126">
        <v>843</v>
      </c>
    </row>
    <row r="127" spans="1:16" x14ac:dyDescent="0.25">
      <c r="A127" t="s">
        <v>983</v>
      </c>
      <c r="B127">
        <v>45220</v>
      </c>
      <c r="C127" t="s">
        <v>28</v>
      </c>
      <c r="D127" t="s">
        <v>711</v>
      </c>
      <c r="E127" t="s">
        <v>842</v>
      </c>
      <c r="F127" t="s">
        <v>712</v>
      </c>
      <c r="G127" t="s">
        <v>713</v>
      </c>
      <c r="H127" t="s">
        <v>845</v>
      </c>
      <c r="I127">
        <v>3</v>
      </c>
      <c r="J127">
        <v>1323.38</v>
      </c>
      <c r="K127">
        <v>1673.69</v>
      </c>
      <c r="L127">
        <v>0</v>
      </c>
      <c r="M127">
        <v>5021.07</v>
      </c>
      <c r="N127" t="str">
        <f t="shared" si="2"/>
        <v>Oct</v>
      </c>
      <c r="O127">
        <f t="shared" si="3"/>
        <v>2023</v>
      </c>
      <c r="P127">
        <v>1050.9299999999998</v>
      </c>
    </row>
    <row r="128" spans="1:16" x14ac:dyDescent="0.25">
      <c r="A128" t="s">
        <v>984</v>
      </c>
      <c r="B128">
        <v>45686</v>
      </c>
      <c r="C128" t="s">
        <v>560</v>
      </c>
      <c r="D128" t="s">
        <v>769</v>
      </c>
      <c r="E128" t="s">
        <v>842</v>
      </c>
      <c r="F128" t="s">
        <v>770</v>
      </c>
      <c r="G128" t="s">
        <v>730</v>
      </c>
      <c r="H128" t="s">
        <v>845</v>
      </c>
      <c r="I128">
        <v>3</v>
      </c>
      <c r="J128">
        <v>19.05</v>
      </c>
      <c r="K128">
        <v>25.57</v>
      </c>
      <c r="L128">
        <v>0.05</v>
      </c>
      <c r="M128">
        <v>72.874499999999998</v>
      </c>
      <c r="N128" t="str">
        <f t="shared" si="2"/>
        <v>Jan</v>
      </c>
      <c r="O128">
        <f t="shared" si="3"/>
        <v>2025</v>
      </c>
      <c r="P128">
        <v>19.559999999999999</v>
      </c>
    </row>
    <row r="129" spans="1:16" x14ac:dyDescent="0.25">
      <c r="A129" t="s">
        <v>985</v>
      </c>
      <c r="B129">
        <v>45552</v>
      </c>
      <c r="C129" t="s">
        <v>221</v>
      </c>
      <c r="D129" t="s">
        <v>784</v>
      </c>
      <c r="E129" t="s">
        <v>835</v>
      </c>
      <c r="F129" t="s">
        <v>785</v>
      </c>
      <c r="G129" t="s">
        <v>720</v>
      </c>
      <c r="H129" t="s">
        <v>838</v>
      </c>
      <c r="I129">
        <v>5</v>
      </c>
      <c r="J129">
        <v>988.31</v>
      </c>
      <c r="K129">
        <v>1485.05</v>
      </c>
      <c r="L129">
        <v>0.1</v>
      </c>
      <c r="M129">
        <v>6682.7250000000004</v>
      </c>
      <c r="N129" t="str">
        <f t="shared" si="2"/>
        <v>Sep</v>
      </c>
      <c r="O129">
        <f t="shared" si="3"/>
        <v>2024</v>
      </c>
      <c r="P129">
        <v>2483.6999999999998</v>
      </c>
    </row>
    <row r="130" spans="1:16" x14ac:dyDescent="0.25">
      <c r="A130" t="s">
        <v>986</v>
      </c>
      <c r="B130">
        <v>45608</v>
      </c>
      <c r="C130" t="s">
        <v>577</v>
      </c>
      <c r="D130" t="s">
        <v>739</v>
      </c>
      <c r="E130" t="s">
        <v>831</v>
      </c>
      <c r="F130" t="s">
        <v>740</v>
      </c>
      <c r="G130" t="s">
        <v>713</v>
      </c>
      <c r="H130" t="s">
        <v>834</v>
      </c>
      <c r="I130">
        <v>1</v>
      </c>
      <c r="J130">
        <v>838.95</v>
      </c>
      <c r="K130">
        <v>1194.1199999999999</v>
      </c>
      <c r="L130">
        <v>0.1</v>
      </c>
      <c r="M130">
        <v>1074.7079999999999</v>
      </c>
      <c r="N130" t="str">
        <f t="shared" ref="N130:N193" si="4">TEXT(B130,"mmm")</f>
        <v>Nov</v>
      </c>
      <c r="O130">
        <f t="shared" ref="O130:O193" si="5">YEAR(B130)</f>
        <v>2024</v>
      </c>
      <c r="P130">
        <v>355.16999999999985</v>
      </c>
    </row>
    <row r="131" spans="1:16" x14ac:dyDescent="0.25">
      <c r="A131" t="s">
        <v>987</v>
      </c>
      <c r="B131">
        <v>45837</v>
      </c>
      <c r="C131" t="s">
        <v>40</v>
      </c>
      <c r="D131" t="s">
        <v>718</v>
      </c>
      <c r="E131" t="s">
        <v>846</v>
      </c>
      <c r="F131" t="s">
        <v>719</v>
      </c>
      <c r="G131" t="s">
        <v>720</v>
      </c>
      <c r="H131" t="s">
        <v>838</v>
      </c>
      <c r="I131">
        <v>3</v>
      </c>
      <c r="J131">
        <v>169.03</v>
      </c>
      <c r="K131">
        <v>337.63</v>
      </c>
      <c r="L131">
        <v>0.05</v>
      </c>
      <c r="M131">
        <v>962.24549999999999</v>
      </c>
      <c r="N131" t="str">
        <f t="shared" si="4"/>
        <v>Jun</v>
      </c>
      <c r="O131">
        <f t="shared" si="5"/>
        <v>2025</v>
      </c>
      <c r="P131">
        <v>505.79999999999995</v>
      </c>
    </row>
    <row r="132" spans="1:16" x14ac:dyDescent="0.25">
      <c r="A132" t="s">
        <v>988</v>
      </c>
      <c r="B132">
        <v>45301</v>
      </c>
      <c r="C132" t="s">
        <v>287</v>
      </c>
      <c r="D132" t="s">
        <v>753</v>
      </c>
      <c r="E132" t="s">
        <v>839</v>
      </c>
      <c r="F132" t="s">
        <v>754</v>
      </c>
      <c r="G132" t="s">
        <v>720</v>
      </c>
      <c r="H132" t="s">
        <v>685</v>
      </c>
      <c r="I132">
        <v>4</v>
      </c>
      <c r="J132">
        <v>187.6</v>
      </c>
      <c r="K132">
        <v>270.45</v>
      </c>
      <c r="L132">
        <v>0.05</v>
      </c>
      <c r="M132">
        <v>1027.7099999999998</v>
      </c>
      <c r="N132" t="str">
        <f t="shared" si="4"/>
        <v>Jan</v>
      </c>
      <c r="O132">
        <f t="shared" si="5"/>
        <v>2024</v>
      </c>
      <c r="P132">
        <v>331.4</v>
      </c>
    </row>
    <row r="133" spans="1:16" x14ac:dyDescent="0.25">
      <c r="A133" t="s">
        <v>989</v>
      </c>
      <c r="B133">
        <v>45797</v>
      </c>
      <c r="C133" t="s">
        <v>134</v>
      </c>
      <c r="D133" t="s">
        <v>732</v>
      </c>
      <c r="E133" t="s">
        <v>846</v>
      </c>
      <c r="F133" t="s">
        <v>733</v>
      </c>
      <c r="G133" t="s">
        <v>713</v>
      </c>
      <c r="H133" t="s">
        <v>838</v>
      </c>
      <c r="I133">
        <v>3</v>
      </c>
      <c r="J133">
        <v>764.02</v>
      </c>
      <c r="K133">
        <v>1474.12</v>
      </c>
      <c r="L133">
        <v>0.1</v>
      </c>
      <c r="M133">
        <v>3980.1239999999998</v>
      </c>
      <c r="N133" t="str">
        <f t="shared" si="4"/>
        <v>May</v>
      </c>
      <c r="O133">
        <f t="shared" si="5"/>
        <v>2025</v>
      </c>
      <c r="P133">
        <v>2130.2999999999997</v>
      </c>
    </row>
    <row r="134" spans="1:16" x14ac:dyDescent="0.25">
      <c r="A134" t="s">
        <v>990</v>
      </c>
      <c r="B134">
        <v>45396</v>
      </c>
      <c r="C134" t="s">
        <v>250</v>
      </c>
      <c r="D134" t="s">
        <v>755</v>
      </c>
      <c r="E134" t="s">
        <v>842</v>
      </c>
      <c r="F134" t="s">
        <v>756</v>
      </c>
      <c r="G134" t="s">
        <v>720</v>
      </c>
      <c r="H134" t="s">
        <v>845</v>
      </c>
      <c r="I134">
        <v>3</v>
      </c>
      <c r="J134">
        <v>1451.16</v>
      </c>
      <c r="K134">
        <v>1858.75</v>
      </c>
      <c r="L134">
        <v>0.1</v>
      </c>
      <c r="M134">
        <v>5018.625</v>
      </c>
      <c r="N134" t="str">
        <f t="shared" si="4"/>
        <v>Apr</v>
      </c>
      <c r="O134">
        <f t="shared" si="5"/>
        <v>2024</v>
      </c>
      <c r="P134">
        <v>1222.7699999999998</v>
      </c>
    </row>
    <row r="135" spans="1:16" x14ac:dyDescent="0.25">
      <c r="A135" t="s">
        <v>991</v>
      </c>
      <c r="B135">
        <v>45438</v>
      </c>
      <c r="C135" t="s">
        <v>445</v>
      </c>
      <c r="D135" t="s">
        <v>816</v>
      </c>
      <c r="E135" t="s">
        <v>831</v>
      </c>
      <c r="F135" t="s">
        <v>817</v>
      </c>
      <c r="G135" t="s">
        <v>730</v>
      </c>
      <c r="H135" t="s">
        <v>834</v>
      </c>
      <c r="I135">
        <v>2</v>
      </c>
      <c r="J135">
        <v>1004.56</v>
      </c>
      <c r="K135">
        <v>1879.08</v>
      </c>
      <c r="L135">
        <v>0.05</v>
      </c>
      <c r="M135">
        <v>3570.2519999999995</v>
      </c>
      <c r="N135" t="str">
        <f t="shared" si="4"/>
        <v>May</v>
      </c>
      <c r="O135">
        <f t="shared" si="5"/>
        <v>2024</v>
      </c>
      <c r="P135">
        <v>1749.04</v>
      </c>
    </row>
    <row r="136" spans="1:16" x14ac:dyDescent="0.25">
      <c r="A136" t="s">
        <v>992</v>
      </c>
      <c r="B136">
        <v>45534</v>
      </c>
      <c r="C136" t="s">
        <v>520</v>
      </c>
      <c r="D136" t="s">
        <v>776</v>
      </c>
      <c r="E136" t="s">
        <v>839</v>
      </c>
      <c r="F136" t="s">
        <v>777</v>
      </c>
      <c r="G136" t="s">
        <v>720</v>
      </c>
      <c r="H136" t="s">
        <v>685</v>
      </c>
      <c r="I136">
        <v>1</v>
      </c>
      <c r="J136">
        <v>258.72000000000003</v>
      </c>
      <c r="K136">
        <v>429.15</v>
      </c>
      <c r="L136">
        <v>0.15</v>
      </c>
      <c r="M136">
        <v>364.77749999999997</v>
      </c>
      <c r="N136" t="str">
        <f t="shared" si="4"/>
        <v>Aug</v>
      </c>
      <c r="O136">
        <f t="shared" si="5"/>
        <v>2024</v>
      </c>
      <c r="P136">
        <v>170.42999999999995</v>
      </c>
    </row>
    <row r="137" spans="1:16" x14ac:dyDescent="0.25">
      <c r="A137" t="s">
        <v>993</v>
      </c>
      <c r="B137">
        <v>45485</v>
      </c>
      <c r="C137" t="s">
        <v>258</v>
      </c>
      <c r="D137" t="s">
        <v>800</v>
      </c>
      <c r="E137" t="s">
        <v>846</v>
      </c>
      <c r="F137" t="s">
        <v>801</v>
      </c>
      <c r="G137" t="s">
        <v>713</v>
      </c>
      <c r="H137" t="s">
        <v>838</v>
      </c>
      <c r="I137">
        <v>1</v>
      </c>
      <c r="J137">
        <v>1451.27</v>
      </c>
      <c r="K137">
        <v>1952.65</v>
      </c>
      <c r="L137">
        <v>0.15</v>
      </c>
      <c r="M137">
        <v>1659.7525000000001</v>
      </c>
      <c r="N137" t="str">
        <f t="shared" si="4"/>
        <v>Jul</v>
      </c>
      <c r="O137">
        <f t="shared" si="5"/>
        <v>2024</v>
      </c>
      <c r="P137">
        <v>501.38000000000011</v>
      </c>
    </row>
    <row r="138" spans="1:16" x14ac:dyDescent="0.25">
      <c r="A138" t="s">
        <v>994</v>
      </c>
      <c r="B138">
        <v>45438</v>
      </c>
      <c r="C138" t="s">
        <v>615</v>
      </c>
      <c r="D138" t="s">
        <v>774</v>
      </c>
      <c r="E138" t="s">
        <v>839</v>
      </c>
      <c r="F138" t="s">
        <v>775</v>
      </c>
      <c r="G138" t="s">
        <v>713</v>
      </c>
      <c r="H138" t="s">
        <v>685</v>
      </c>
      <c r="I138">
        <v>5</v>
      </c>
      <c r="J138">
        <v>813.07</v>
      </c>
      <c r="K138">
        <v>1487.41</v>
      </c>
      <c r="L138">
        <v>0.15</v>
      </c>
      <c r="M138">
        <v>6321.4925000000003</v>
      </c>
      <c r="N138" t="str">
        <f t="shared" si="4"/>
        <v>May</v>
      </c>
      <c r="O138">
        <f t="shared" si="5"/>
        <v>2024</v>
      </c>
      <c r="P138">
        <v>3371.7000000000003</v>
      </c>
    </row>
    <row r="139" spans="1:16" x14ac:dyDescent="0.25">
      <c r="A139" t="s">
        <v>995</v>
      </c>
      <c r="B139">
        <v>45312</v>
      </c>
      <c r="C139" t="s">
        <v>112</v>
      </c>
      <c r="D139" t="s">
        <v>782</v>
      </c>
      <c r="E139" t="s">
        <v>835</v>
      </c>
      <c r="F139" t="s">
        <v>783</v>
      </c>
      <c r="G139" t="s">
        <v>713</v>
      </c>
      <c r="H139" t="s">
        <v>838</v>
      </c>
      <c r="I139">
        <v>4</v>
      </c>
      <c r="J139">
        <v>363.33</v>
      </c>
      <c r="K139">
        <v>673.78</v>
      </c>
      <c r="L139">
        <v>0</v>
      </c>
      <c r="M139">
        <v>2695.12</v>
      </c>
      <c r="N139" t="str">
        <f t="shared" si="4"/>
        <v>Jan</v>
      </c>
      <c r="O139">
        <f t="shared" si="5"/>
        <v>2024</v>
      </c>
      <c r="P139">
        <v>1241.8</v>
      </c>
    </row>
    <row r="140" spans="1:16" x14ac:dyDescent="0.25">
      <c r="A140" t="s">
        <v>996</v>
      </c>
      <c r="B140">
        <v>45291</v>
      </c>
      <c r="C140" t="s">
        <v>563</v>
      </c>
      <c r="D140" t="s">
        <v>780</v>
      </c>
      <c r="E140" t="s">
        <v>835</v>
      </c>
      <c r="F140" t="s">
        <v>781</v>
      </c>
      <c r="G140" t="s">
        <v>713</v>
      </c>
      <c r="H140" t="s">
        <v>838</v>
      </c>
      <c r="I140">
        <v>1</v>
      </c>
      <c r="J140">
        <v>952.65</v>
      </c>
      <c r="K140">
        <v>1272.23</v>
      </c>
      <c r="L140">
        <v>0.15</v>
      </c>
      <c r="M140">
        <v>1081.3955000000001</v>
      </c>
      <c r="N140" t="str">
        <f t="shared" si="4"/>
        <v>Dec</v>
      </c>
      <c r="O140">
        <f t="shared" si="5"/>
        <v>2023</v>
      </c>
      <c r="P140">
        <v>319.58000000000004</v>
      </c>
    </row>
    <row r="141" spans="1:16" x14ac:dyDescent="0.25">
      <c r="A141" t="s">
        <v>997</v>
      </c>
      <c r="B141">
        <v>45691</v>
      </c>
      <c r="C141" t="s">
        <v>596</v>
      </c>
      <c r="D141" t="s">
        <v>786</v>
      </c>
      <c r="E141" t="s">
        <v>842</v>
      </c>
      <c r="F141" t="s">
        <v>787</v>
      </c>
      <c r="G141" t="s">
        <v>720</v>
      </c>
      <c r="H141" t="s">
        <v>845</v>
      </c>
      <c r="I141">
        <v>1</v>
      </c>
      <c r="J141">
        <v>15.28</v>
      </c>
      <c r="K141">
        <v>29.24</v>
      </c>
      <c r="L141">
        <v>0.05</v>
      </c>
      <c r="M141">
        <v>27.777999999999999</v>
      </c>
      <c r="N141" t="str">
        <f t="shared" si="4"/>
        <v>Feb</v>
      </c>
      <c r="O141">
        <f t="shared" si="5"/>
        <v>2025</v>
      </c>
      <c r="P141">
        <v>13.959999999999999</v>
      </c>
    </row>
    <row r="142" spans="1:16" x14ac:dyDescent="0.25">
      <c r="A142" t="s">
        <v>998</v>
      </c>
      <c r="B142">
        <v>45253</v>
      </c>
      <c r="C142" t="s">
        <v>44</v>
      </c>
      <c r="D142" t="s">
        <v>774</v>
      </c>
      <c r="E142" t="s">
        <v>839</v>
      </c>
      <c r="F142" t="s">
        <v>775</v>
      </c>
      <c r="G142" t="s">
        <v>713</v>
      </c>
      <c r="H142" t="s">
        <v>685</v>
      </c>
      <c r="I142">
        <v>4</v>
      </c>
      <c r="J142">
        <v>813.07</v>
      </c>
      <c r="K142">
        <v>1487.41</v>
      </c>
      <c r="L142">
        <v>0</v>
      </c>
      <c r="M142">
        <v>5949.64</v>
      </c>
      <c r="N142" t="str">
        <f t="shared" si="4"/>
        <v>Nov</v>
      </c>
      <c r="O142">
        <f t="shared" si="5"/>
        <v>2023</v>
      </c>
      <c r="P142">
        <v>2697.36</v>
      </c>
    </row>
    <row r="143" spans="1:16" x14ac:dyDescent="0.25">
      <c r="A143" t="s">
        <v>999</v>
      </c>
      <c r="B143">
        <v>45562</v>
      </c>
      <c r="C143" t="s">
        <v>234</v>
      </c>
      <c r="D143" t="s">
        <v>824</v>
      </c>
      <c r="E143" t="s">
        <v>846</v>
      </c>
      <c r="F143" t="s">
        <v>825</v>
      </c>
      <c r="G143" t="s">
        <v>720</v>
      </c>
      <c r="H143" t="s">
        <v>838</v>
      </c>
      <c r="I143">
        <v>2</v>
      </c>
      <c r="J143">
        <v>199.3</v>
      </c>
      <c r="K143">
        <v>388.26</v>
      </c>
      <c r="L143">
        <v>0.15</v>
      </c>
      <c r="M143">
        <v>660.04199999999992</v>
      </c>
      <c r="N143" t="str">
        <f t="shared" si="4"/>
        <v>Sep</v>
      </c>
      <c r="O143">
        <f t="shared" si="5"/>
        <v>2024</v>
      </c>
      <c r="P143">
        <v>377.91999999999996</v>
      </c>
    </row>
    <row r="144" spans="1:16" x14ac:dyDescent="0.25">
      <c r="A144" t="s">
        <v>1000</v>
      </c>
      <c r="B144">
        <v>45878</v>
      </c>
      <c r="C144" t="s">
        <v>358</v>
      </c>
      <c r="D144" t="s">
        <v>792</v>
      </c>
      <c r="E144" t="s">
        <v>846</v>
      </c>
      <c r="F144" t="s">
        <v>793</v>
      </c>
      <c r="G144" t="s">
        <v>720</v>
      </c>
      <c r="H144" t="s">
        <v>838</v>
      </c>
      <c r="I144">
        <v>4</v>
      </c>
      <c r="J144">
        <v>1329.15</v>
      </c>
      <c r="K144">
        <v>1798.97</v>
      </c>
      <c r="L144">
        <v>0.05</v>
      </c>
      <c r="M144">
        <v>6836.0859999999993</v>
      </c>
      <c r="N144" t="str">
        <f t="shared" si="4"/>
        <v>Aug</v>
      </c>
      <c r="O144">
        <f t="shared" si="5"/>
        <v>2025</v>
      </c>
      <c r="P144">
        <v>1879.2799999999997</v>
      </c>
    </row>
    <row r="145" spans="1:16" x14ac:dyDescent="0.25">
      <c r="A145" t="s">
        <v>1001</v>
      </c>
      <c r="B145">
        <v>45278</v>
      </c>
      <c r="C145" t="s">
        <v>599</v>
      </c>
      <c r="D145" t="s">
        <v>814</v>
      </c>
      <c r="E145" t="s">
        <v>831</v>
      </c>
      <c r="F145" t="s">
        <v>815</v>
      </c>
      <c r="G145" t="s">
        <v>720</v>
      </c>
      <c r="H145" t="s">
        <v>834</v>
      </c>
      <c r="I145">
        <v>4</v>
      </c>
      <c r="J145">
        <v>797.54</v>
      </c>
      <c r="K145">
        <v>1286.55</v>
      </c>
      <c r="L145">
        <v>0.15</v>
      </c>
      <c r="M145">
        <v>4374.2699999999995</v>
      </c>
      <c r="N145" t="str">
        <f t="shared" si="4"/>
        <v>Dec</v>
      </c>
      <c r="O145">
        <f t="shared" si="5"/>
        <v>2023</v>
      </c>
      <c r="P145">
        <v>1956.04</v>
      </c>
    </row>
    <row r="146" spans="1:16" x14ac:dyDescent="0.25">
      <c r="A146" t="s">
        <v>1002</v>
      </c>
      <c r="B146">
        <v>45726</v>
      </c>
      <c r="C146" t="s">
        <v>40</v>
      </c>
      <c r="D146" t="s">
        <v>736</v>
      </c>
      <c r="E146" t="s">
        <v>839</v>
      </c>
      <c r="F146" t="s">
        <v>737</v>
      </c>
      <c r="G146" t="s">
        <v>730</v>
      </c>
      <c r="H146" t="s">
        <v>685</v>
      </c>
      <c r="I146">
        <v>2</v>
      </c>
      <c r="J146">
        <v>80.36</v>
      </c>
      <c r="K146">
        <v>123.19</v>
      </c>
      <c r="L146">
        <v>0.15</v>
      </c>
      <c r="M146">
        <v>209.423</v>
      </c>
      <c r="N146" t="str">
        <f t="shared" si="4"/>
        <v>Mar</v>
      </c>
      <c r="O146">
        <f t="shared" si="5"/>
        <v>2025</v>
      </c>
      <c r="P146">
        <v>85.66</v>
      </c>
    </row>
    <row r="147" spans="1:16" x14ac:dyDescent="0.25">
      <c r="A147" t="s">
        <v>1003</v>
      </c>
      <c r="B147">
        <v>45424</v>
      </c>
      <c r="C147" t="s">
        <v>234</v>
      </c>
      <c r="D147" t="s">
        <v>804</v>
      </c>
      <c r="E147" t="s">
        <v>839</v>
      </c>
      <c r="F147" t="s">
        <v>805</v>
      </c>
      <c r="G147" t="s">
        <v>720</v>
      </c>
      <c r="H147" t="s">
        <v>685</v>
      </c>
      <c r="I147">
        <v>1</v>
      </c>
      <c r="J147">
        <v>398.25</v>
      </c>
      <c r="K147">
        <v>540.94000000000005</v>
      </c>
      <c r="L147">
        <v>0.1</v>
      </c>
      <c r="M147">
        <v>486.84600000000006</v>
      </c>
      <c r="N147" t="str">
        <f t="shared" si="4"/>
        <v>May</v>
      </c>
      <c r="O147">
        <f t="shared" si="5"/>
        <v>2024</v>
      </c>
      <c r="P147">
        <v>142.69000000000005</v>
      </c>
    </row>
    <row r="148" spans="1:16" x14ac:dyDescent="0.25">
      <c r="A148" t="s">
        <v>1004</v>
      </c>
      <c r="B148">
        <v>45552</v>
      </c>
      <c r="C148" t="s">
        <v>67</v>
      </c>
      <c r="D148" t="s">
        <v>796</v>
      </c>
      <c r="E148" t="s">
        <v>842</v>
      </c>
      <c r="F148" t="s">
        <v>797</v>
      </c>
      <c r="G148" t="s">
        <v>713</v>
      </c>
      <c r="H148" t="s">
        <v>845</v>
      </c>
      <c r="I148">
        <v>3</v>
      </c>
      <c r="J148">
        <v>1195.6300000000001</v>
      </c>
      <c r="K148">
        <v>1562.43</v>
      </c>
      <c r="L148">
        <v>0.05</v>
      </c>
      <c r="M148">
        <v>4452.9254999999994</v>
      </c>
      <c r="N148" t="str">
        <f t="shared" si="4"/>
        <v>Sep</v>
      </c>
      <c r="O148">
        <f t="shared" si="5"/>
        <v>2024</v>
      </c>
      <c r="P148">
        <v>1100.3999999999999</v>
      </c>
    </row>
    <row r="149" spans="1:16" x14ac:dyDescent="0.25">
      <c r="A149" t="s">
        <v>1005</v>
      </c>
      <c r="B149">
        <v>45391</v>
      </c>
      <c r="C149" t="s">
        <v>435</v>
      </c>
      <c r="D149" t="s">
        <v>755</v>
      </c>
      <c r="E149" t="s">
        <v>831</v>
      </c>
      <c r="F149" t="s">
        <v>756</v>
      </c>
      <c r="G149" t="s">
        <v>720</v>
      </c>
      <c r="H149" t="s">
        <v>834</v>
      </c>
      <c r="I149">
        <v>2</v>
      </c>
      <c r="J149">
        <v>1451.16</v>
      </c>
      <c r="K149">
        <v>1858.75</v>
      </c>
      <c r="L149">
        <v>0</v>
      </c>
      <c r="M149">
        <v>3717.5</v>
      </c>
      <c r="N149" t="str">
        <f t="shared" si="4"/>
        <v>Apr</v>
      </c>
      <c r="O149">
        <f t="shared" si="5"/>
        <v>2024</v>
      </c>
      <c r="P149">
        <v>815.17999999999984</v>
      </c>
    </row>
    <row r="150" spans="1:16" x14ac:dyDescent="0.25">
      <c r="A150" t="s">
        <v>1006</v>
      </c>
      <c r="B150">
        <v>45215</v>
      </c>
      <c r="C150" t="s">
        <v>324</v>
      </c>
      <c r="D150" t="s">
        <v>750</v>
      </c>
      <c r="E150" t="s">
        <v>835</v>
      </c>
      <c r="F150" t="s">
        <v>751</v>
      </c>
      <c r="G150" t="s">
        <v>720</v>
      </c>
      <c r="H150" t="s">
        <v>838</v>
      </c>
      <c r="I150">
        <v>2</v>
      </c>
      <c r="J150">
        <v>797.94</v>
      </c>
      <c r="K150">
        <v>1342.75</v>
      </c>
      <c r="L150">
        <v>0.05</v>
      </c>
      <c r="M150">
        <v>2551.2249999999999</v>
      </c>
      <c r="N150" t="str">
        <f t="shared" si="4"/>
        <v>Oct</v>
      </c>
      <c r="O150">
        <f t="shared" si="5"/>
        <v>2023</v>
      </c>
      <c r="P150">
        <v>1089.6199999999999</v>
      </c>
    </row>
    <row r="151" spans="1:16" x14ac:dyDescent="0.25">
      <c r="A151" t="s">
        <v>1007</v>
      </c>
      <c r="B151">
        <v>45534</v>
      </c>
      <c r="C151" t="s">
        <v>690</v>
      </c>
      <c r="D151" t="s">
        <v>784</v>
      </c>
      <c r="E151" t="s">
        <v>846</v>
      </c>
      <c r="F151" t="s">
        <v>785</v>
      </c>
      <c r="G151" t="s">
        <v>720</v>
      </c>
      <c r="H151" t="s">
        <v>838</v>
      </c>
      <c r="I151">
        <v>2</v>
      </c>
      <c r="J151">
        <v>988.31</v>
      </c>
      <c r="K151">
        <v>1485.05</v>
      </c>
      <c r="L151">
        <v>0.05</v>
      </c>
      <c r="M151">
        <v>2821.5949999999998</v>
      </c>
      <c r="N151" t="str">
        <f t="shared" si="4"/>
        <v>Aug</v>
      </c>
      <c r="O151">
        <f t="shared" si="5"/>
        <v>2024</v>
      </c>
      <c r="P151">
        <v>993.48</v>
      </c>
    </row>
    <row r="152" spans="1:16" x14ac:dyDescent="0.25">
      <c r="A152" t="s">
        <v>1008</v>
      </c>
      <c r="B152">
        <v>45539</v>
      </c>
      <c r="C152" t="s">
        <v>320</v>
      </c>
      <c r="D152" t="s">
        <v>766</v>
      </c>
      <c r="E152" t="s">
        <v>835</v>
      </c>
      <c r="F152" t="s">
        <v>767</v>
      </c>
      <c r="G152" t="s">
        <v>730</v>
      </c>
      <c r="H152" t="s">
        <v>838</v>
      </c>
      <c r="I152">
        <v>5</v>
      </c>
      <c r="J152">
        <v>977.09</v>
      </c>
      <c r="K152">
        <v>1227.24</v>
      </c>
      <c r="L152">
        <v>0</v>
      </c>
      <c r="M152">
        <v>6136.2</v>
      </c>
      <c r="N152" t="str">
        <f t="shared" si="4"/>
        <v>Sep</v>
      </c>
      <c r="O152">
        <f t="shared" si="5"/>
        <v>2024</v>
      </c>
      <c r="P152">
        <v>1250.75</v>
      </c>
    </row>
    <row r="153" spans="1:16" x14ac:dyDescent="0.25">
      <c r="A153" t="s">
        <v>1009</v>
      </c>
      <c r="B153">
        <v>45586</v>
      </c>
      <c r="C153" t="s">
        <v>148</v>
      </c>
      <c r="D153" t="s">
        <v>814</v>
      </c>
      <c r="E153" t="s">
        <v>835</v>
      </c>
      <c r="F153" t="s">
        <v>815</v>
      </c>
      <c r="G153" t="s">
        <v>720</v>
      </c>
      <c r="H153" t="s">
        <v>838</v>
      </c>
      <c r="I153">
        <v>5</v>
      </c>
      <c r="J153">
        <v>797.54</v>
      </c>
      <c r="K153">
        <v>1286.55</v>
      </c>
      <c r="L153">
        <v>0.1</v>
      </c>
      <c r="M153">
        <v>5789.4750000000004</v>
      </c>
      <c r="N153" t="str">
        <f t="shared" si="4"/>
        <v>Oct</v>
      </c>
      <c r="O153">
        <f t="shared" si="5"/>
        <v>2024</v>
      </c>
      <c r="P153">
        <v>2445.0500000000002</v>
      </c>
    </row>
    <row r="154" spans="1:16" x14ac:dyDescent="0.25">
      <c r="A154" t="s">
        <v>1010</v>
      </c>
      <c r="B154">
        <v>45402</v>
      </c>
      <c r="C154" t="s">
        <v>115</v>
      </c>
      <c r="D154" t="s">
        <v>728</v>
      </c>
      <c r="E154" t="s">
        <v>831</v>
      </c>
      <c r="F154" t="s">
        <v>729</v>
      </c>
      <c r="G154" t="s">
        <v>730</v>
      </c>
      <c r="H154" t="s">
        <v>834</v>
      </c>
      <c r="I154">
        <v>2</v>
      </c>
      <c r="J154">
        <v>187.34</v>
      </c>
      <c r="K154">
        <v>318.05</v>
      </c>
      <c r="L154">
        <v>0</v>
      </c>
      <c r="M154">
        <v>636.1</v>
      </c>
      <c r="N154" t="str">
        <f t="shared" si="4"/>
        <v>Apr</v>
      </c>
      <c r="O154">
        <f t="shared" si="5"/>
        <v>2024</v>
      </c>
      <c r="P154">
        <v>261.42</v>
      </c>
    </row>
    <row r="155" spans="1:16" x14ac:dyDescent="0.25">
      <c r="A155" t="s">
        <v>1011</v>
      </c>
      <c r="B155">
        <v>45840</v>
      </c>
      <c r="C155" t="s">
        <v>234</v>
      </c>
      <c r="D155" t="s">
        <v>778</v>
      </c>
      <c r="E155" t="s">
        <v>846</v>
      </c>
      <c r="F155" t="s">
        <v>779</v>
      </c>
      <c r="G155" t="s">
        <v>730</v>
      </c>
      <c r="H155" t="s">
        <v>838</v>
      </c>
      <c r="I155">
        <v>3</v>
      </c>
      <c r="J155">
        <v>584.4</v>
      </c>
      <c r="K155">
        <v>1015.76</v>
      </c>
      <c r="L155">
        <v>0</v>
      </c>
      <c r="M155">
        <v>3047.2799999999997</v>
      </c>
      <c r="N155" t="str">
        <f t="shared" si="4"/>
        <v>Jul</v>
      </c>
      <c r="O155">
        <f t="shared" si="5"/>
        <v>2025</v>
      </c>
      <c r="P155">
        <v>1294.08</v>
      </c>
    </row>
    <row r="156" spans="1:16" x14ac:dyDescent="0.25">
      <c r="A156" t="s">
        <v>1012</v>
      </c>
      <c r="B156">
        <v>45498</v>
      </c>
      <c r="C156" t="s">
        <v>258</v>
      </c>
      <c r="D156" t="s">
        <v>750</v>
      </c>
      <c r="E156" t="s">
        <v>831</v>
      </c>
      <c r="F156" t="s">
        <v>751</v>
      </c>
      <c r="G156" t="s">
        <v>720</v>
      </c>
      <c r="H156" t="s">
        <v>834</v>
      </c>
      <c r="I156">
        <v>2</v>
      </c>
      <c r="J156">
        <v>797.94</v>
      </c>
      <c r="K156">
        <v>1342.75</v>
      </c>
      <c r="L156">
        <v>0.15</v>
      </c>
      <c r="M156">
        <v>2282.6749999999997</v>
      </c>
      <c r="N156" t="str">
        <f t="shared" si="4"/>
        <v>Jul</v>
      </c>
      <c r="O156">
        <f t="shared" si="5"/>
        <v>2024</v>
      </c>
      <c r="P156">
        <v>1089.6199999999999</v>
      </c>
    </row>
    <row r="157" spans="1:16" x14ac:dyDescent="0.25">
      <c r="A157" t="s">
        <v>1013</v>
      </c>
      <c r="B157">
        <v>45615</v>
      </c>
      <c r="C157" t="s">
        <v>673</v>
      </c>
      <c r="D157" t="s">
        <v>734</v>
      </c>
      <c r="E157" t="s">
        <v>831</v>
      </c>
      <c r="F157" t="s">
        <v>735</v>
      </c>
      <c r="G157" t="s">
        <v>720</v>
      </c>
      <c r="H157" t="s">
        <v>834</v>
      </c>
      <c r="I157">
        <v>4</v>
      </c>
      <c r="J157">
        <v>70.59</v>
      </c>
      <c r="K157">
        <v>109.78</v>
      </c>
      <c r="L157">
        <v>0.15</v>
      </c>
      <c r="M157">
        <v>373.25200000000001</v>
      </c>
      <c r="N157" t="str">
        <f t="shared" si="4"/>
        <v>Nov</v>
      </c>
      <c r="O157">
        <f t="shared" si="5"/>
        <v>2024</v>
      </c>
      <c r="P157">
        <v>156.76</v>
      </c>
    </row>
    <row r="158" spans="1:16" x14ac:dyDescent="0.25">
      <c r="A158" t="s">
        <v>1014</v>
      </c>
      <c r="B158">
        <v>45564</v>
      </c>
      <c r="C158" t="s">
        <v>483</v>
      </c>
      <c r="D158" t="s">
        <v>718</v>
      </c>
      <c r="E158" t="s">
        <v>846</v>
      </c>
      <c r="F158" t="s">
        <v>719</v>
      </c>
      <c r="G158" t="s">
        <v>720</v>
      </c>
      <c r="H158" t="s">
        <v>838</v>
      </c>
      <c r="I158">
        <v>1</v>
      </c>
      <c r="J158">
        <v>169.03</v>
      </c>
      <c r="K158">
        <v>337.63</v>
      </c>
      <c r="L158">
        <v>0.15</v>
      </c>
      <c r="M158">
        <v>286.9855</v>
      </c>
      <c r="N158" t="str">
        <f t="shared" si="4"/>
        <v>Sep</v>
      </c>
      <c r="O158">
        <f t="shared" si="5"/>
        <v>2024</v>
      </c>
      <c r="P158">
        <v>168.6</v>
      </c>
    </row>
    <row r="159" spans="1:16" x14ac:dyDescent="0.25">
      <c r="A159" t="s">
        <v>1015</v>
      </c>
      <c r="B159">
        <v>45526</v>
      </c>
      <c r="C159" t="s">
        <v>567</v>
      </c>
      <c r="D159" t="s">
        <v>772</v>
      </c>
      <c r="E159" t="s">
        <v>831</v>
      </c>
      <c r="F159" t="s">
        <v>773</v>
      </c>
      <c r="G159" t="s">
        <v>720</v>
      </c>
      <c r="H159" t="s">
        <v>834</v>
      </c>
      <c r="I159">
        <v>5</v>
      </c>
      <c r="J159">
        <v>1014.91</v>
      </c>
      <c r="K159">
        <v>1878.47</v>
      </c>
      <c r="L159">
        <v>0.1</v>
      </c>
      <c r="M159">
        <v>8453.1149999999998</v>
      </c>
      <c r="N159" t="str">
        <f t="shared" si="4"/>
        <v>Aug</v>
      </c>
      <c r="O159">
        <f t="shared" si="5"/>
        <v>2024</v>
      </c>
      <c r="P159">
        <v>4317.8</v>
      </c>
    </row>
    <row r="160" spans="1:16" x14ac:dyDescent="0.25">
      <c r="A160" t="s">
        <v>1016</v>
      </c>
      <c r="B160">
        <v>45872</v>
      </c>
      <c r="C160" t="s">
        <v>589</v>
      </c>
      <c r="D160" t="s">
        <v>810</v>
      </c>
      <c r="E160" t="s">
        <v>831</v>
      </c>
      <c r="F160" t="s">
        <v>811</v>
      </c>
      <c r="G160" t="s">
        <v>720</v>
      </c>
      <c r="H160" t="s">
        <v>834</v>
      </c>
      <c r="I160">
        <v>1</v>
      </c>
      <c r="J160">
        <v>316.63</v>
      </c>
      <c r="K160">
        <v>453.62</v>
      </c>
      <c r="L160">
        <v>0.15</v>
      </c>
      <c r="M160">
        <v>385.577</v>
      </c>
      <c r="N160" t="str">
        <f t="shared" si="4"/>
        <v>Aug</v>
      </c>
      <c r="O160">
        <f t="shared" si="5"/>
        <v>2025</v>
      </c>
      <c r="P160">
        <v>136.99</v>
      </c>
    </row>
    <row r="161" spans="1:16" x14ac:dyDescent="0.25">
      <c r="A161" t="s">
        <v>1017</v>
      </c>
      <c r="B161">
        <v>45205</v>
      </c>
      <c r="C161" t="s">
        <v>411</v>
      </c>
      <c r="D161" t="s">
        <v>766</v>
      </c>
      <c r="E161" t="s">
        <v>831</v>
      </c>
      <c r="F161" t="s">
        <v>767</v>
      </c>
      <c r="G161" t="s">
        <v>730</v>
      </c>
      <c r="H161" t="s">
        <v>834</v>
      </c>
      <c r="I161">
        <v>4</v>
      </c>
      <c r="J161">
        <v>977.09</v>
      </c>
      <c r="K161">
        <v>1227.24</v>
      </c>
      <c r="L161">
        <v>0.15</v>
      </c>
      <c r="M161">
        <v>4172.616</v>
      </c>
      <c r="N161" t="str">
        <f t="shared" si="4"/>
        <v>Oct</v>
      </c>
      <c r="O161">
        <f t="shared" si="5"/>
        <v>2023</v>
      </c>
      <c r="P161">
        <v>1000.5999999999999</v>
      </c>
    </row>
    <row r="162" spans="1:16" x14ac:dyDescent="0.25">
      <c r="A162" t="s">
        <v>1018</v>
      </c>
      <c r="B162">
        <v>45794</v>
      </c>
      <c r="C162" t="s">
        <v>85</v>
      </c>
      <c r="D162" t="s">
        <v>818</v>
      </c>
      <c r="E162" t="s">
        <v>839</v>
      </c>
      <c r="F162" t="s">
        <v>819</v>
      </c>
      <c r="G162" t="s">
        <v>720</v>
      </c>
      <c r="H162" t="s">
        <v>685</v>
      </c>
      <c r="I162">
        <v>5</v>
      </c>
      <c r="J162">
        <v>926.55</v>
      </c>
      <c r="K162">
        <v>1165.3699999999999</v>
      </c>
      <c r="L162">
        <v>0.05</v>
      </c>
      <c r="M162">
        <v>5535.5074999999988</v>
      </c>
      <c r="N162" t="str">
        <f t="shared" si="4"/>
        <v>May</v>
      </c>
      <c r="O162">
        <f t="shared" si="5"/>
        <v>2025</v>
      </c>
      <c r="P162">
        <v>1194.0999999999997</v>
      </c>
    </row>
    <row r="163" spans="1:16" x14ac:dyDescent="0.25">
      <c r="A163" t="s">
        <v>1019</v>
      </c>
      <c r="B163">
        <v>45415</v>
      </c>
      <c r="C163" t="s">
        <v>130</v>
      </c>
      <c r="D163" t="s">
        <v>784</v>
      </c>
      <c r="E163" t="s">
        <v>839</v>
      </c>
      <c r="F163" t="s">
        <v>785</v>
      </c>
      <c r="G163" t="s">
        <v>720</v>
      </c>
      <c r="H163" t="s">
        <v>685</v>
      </c>
      <c r="I163">
        <v>5</v>
      </c>
      <c r="J163">
        <v>988.31</v>
      </c>
      <c r="K163">
        <v>1485.05</v>
      </c>
      <c r="L163">
        <v>0.1</v>
      </c>
      <c r="M163">
        <v>6682.7250000000004</v>
      </c>
      <c r="N163" t="str">
        <f t="shared" si="4"/>
        <v>May</v>
      </c>
      <c r="O163">
        <f t="shared" si="5"/>
        <v>2024</v>
      </c>
      <c r="P163">
        <v>2483.6999999999998</v>
      </c>
    </row>
    <row r="164" spans="1:16" x14ac:dyDescent="0.25">
      <c r="A164" t="s">
        <v>1020</v>
      </c>
      <c r="B164">
        <v>45732</v>
      </c>
      <c r="C164" t="s">
        <v>551</v>
      </c>
      <c r="D164" t="s">
        <v>792</v>
      </c>
      <c r="E164" t="s">
        <v>846</v>
      </c>
      <c r="F164" t="s">
        <v>793</v>
      </c>
      <c r="G164" t="s">
        <v>720</v>
      </c>
      <c r="H164" t="s">
        <v>838</v>
      </c>
      <c r="I164">
        <v>3</v>
      </c>
      <c r="J164">
        <v>1329.15</v>
      </c>
      <c r="K164">
        <v>1798.97</v>
      </c>
      <c r="L164">
        <v>0.15</v>
      </c>
      <c r="M164">
        <v>4587.3734999999997</v>
      </c>
      <c r="N164" t="str">
        <f t="shared" si="4"/>
        <v>Mar</v>
      </c>
      <c r="O164">
        <f t="shared" si="5"/>
        <v>2025</v>
      </c>
      <c r="P164">
        <v>1409.4599999999998</v>
      </c>
    </row>
    <row r="165" spans="1:16" x14ac:dyDescent="0.25">
      <c r="A165" t="s">
        <v>1021</v>
      </c>
      <c r="B165">
        <v>45501</v>
      </c>
      <c r="C165" t="s">
        <v>105</v>
      </c>
      <c r="D165" t="s">
        <v>718</v>
      </c>
      <c r="E165" t="s">
        <v>831</v>
      </c>
      <c r="F165" t="s">
        <v>719</v>
      </c>
      <c r="G165" t="s">
        <v>720</v>
      </c>
      <c r="H165" t="s">
        <v>834</v>
      </c>
      <c r="I165">
        <v>5</v>
      </c>
      <c r="J165">
        <v>169.03</v>
      </c>
      <c r="K165">
        <v>337.63</v>
      </c>
      <c r="L165">
        <v>0.05</v>
      </c>
      <c r="M165">
        <v>1603.7425000000001</v>
      </c>
      <c r="N165" t="str">
        <f t="shared" si="4"/>
        <v>Jul</v>
      </c>
      <c r="O165">
        <f t="shared" si="5"/>
        <v>2024</v>
      </c>
      <c r="P165">
        <v>843</v>
      </c>
    </row>
    <row r="166" spans="1:16" x14ac:dyDescent="0.25">
      <c r="A166" t="s">
        <v>1022</v>
      </c>
      <c r="B166">
        <v>45888</v>
      </c>
      <c r="C166" t="s">
        <v>432</v>
      </c>
      <c r="D166" t="s">
        <v>725</v>
      </c>
      <c r="E166" t="s">
        <v>835</v>
      </c>
      <c r="F166" t="s">
        <v>726</v>
      </c>
      <c r="G166" t="s">
        <v>720</v>
      </c>
      <c r="H166" t="s">
        <v>838</v>
      </c>
      <c r="I166">
        <v>4</v>
      </c>
      <c r="J166">
        <v>1004.09</v>
      </c>
      <c r="K166">
        <v>1396.22</v>
      </c>
      <c r="L166">
        <v>0.1</v>
      </c>
      <c r="M166">
        <v>5026.3919999999998</v>
      </c>
      <c r="N166" t="str">
        <f t="shared" si="4"/>
        <v>Aug</v>
      </c>
      <c r="O166">
        <f t="shared" si="5"/>
        <v>2025</v>
      </c>
      <c r="P166">
        <v>1568.52</v>
      </c>
    </row>
    <row r="167" spans="1:16" x14ac:dyDescent="0.25">
      <c r="A167" t="s">
        <v>1023</v>
      </c>
      <c r="B167">
        <v>45685</v>
      </c>
      <c r="C167" t="s">
        <v>386</v>
      </c>
      <c r="D167" t="s">
        <v>786</v>
      </c>
      <c r="E167" t="s">
        <v>842</v>
      </c>
      <c r="F167" t="s">
        <v>787</v>
      </c>
      <c r="G167" t="s">
        <v>720</v>
      </c>
      <c r="H167" t="s">
        <v>845</v>
      </c>
      <c r="I167">
        <v>1</v>
      </c>
      <c r="J167">
        <v>15.28</v>
      </c>
      <c r="K167">
        <v>29.24</v>
      </c>
      <c r="L167">
        <v>0.1</v>
      </c>
      <c r="M167">
        <v>26.315999999999999</v>
      </c>
      <c r="N167" t="str">
        <f t="shared" si="4"/>
        <v>Jan</v>
      </c>
      <c r="O167">
        <f t="shared" si="5"/>
        <v>2025</v>
      </c>
      <c r="P167">
        <v>13.959999999999999</v>
      </c>
    </row>
    <row r="168" spans="1:16" x14ac:dyDescent="0.25">
      <c r="A168" t="s">
        <v>1024</v>
      </c>
      <c r="B168">
        <v>45221</v>
      </c>
      <c r="C168" t="s">
        <v>306</v>
      </c>
      <c r="D168" t="s">
        <v>802</v>
      </c>
      <c r="E168" t="s">
        <v>839</v>
      </c>
      <c r="F168" t="s">
        <v>803</v>
      </c>
      <c r="G168" t="s">
        <v>720</v>
      </c>
      <c r="H168" t="s">
        <v>685</v>
      </c>
      <c r="I168">
        <v>3</v>
      </c>
      <c r="J168">
        <v>285.23</v>
      </c>
      <c r="K168">
        <v>366.93</v>
      </c>
      <c r="L168">
        <v>0.05</v>
      </c>
      <c r="M168">
        <v>1045.7504999999999</v>
      </c>
      <c r="N168" t="str">
        <f t="shared" si="4"/>
        <v>Oct</v>
      </c>
      <c r="O168">
        <f t="shared" si="5"/>
        <v>2023</v>
      </c>
      <c r="P168">
        <v>245.09999999999997</v>
      </c>
    </row>
    <row r="169" spans="1:16" x14ac:dyDescent="0.25">
      <c r="A169" t="s">
        <v>1025</v>
      </c>
      <c r="B169">
        <v>45362</v>
      </c>
      <c r="C169" t="s">
        <v>74</v>
      </c>
      <c r="D169" t="s">
        <v>769</v>
      </c>
      <c r="E169" t="s">
        <v>831</v>
      </c>
      <c r="F169" t="s">
        <v>770</v>
      </c>
      <c r="G169" t="s">
        <v>730</v>
      </c>
      <c r="H169" t="s">
        <v>834</v>
      </c>
      <c r="I169">
        <v>1</v>
      </c>
      <c r="J169">
        <v>19.05</v>
      </c>
      <c r="K169">
        <v>25.57</v>
      </c>
      <c r="L169">
        <v>0</v>
      </c>
      <c r="M169">
        <v>25.57</v>
      </c>
      <c r="N169" t="str">
        <f t="shared" si="4"/>
        <v>Mar</v>
      </c>
      <c r="O169">
        <f t="shared" si="5"/>
        <v>2024</v>
      </c>
      <c r="P169">
        <v>6.52</v>
      </c>
    </row>
    <row r="170" spans="1:16" x14ac:dyDescent="0.25">
      <c r="A170" t="s">
        <v>1026</v>
      </c>
      <c r="B170">
        <v>45505</v>
      </c>
      <c r="C170" t="s">
        <v>101</v>
      </c>
      <c r="D170" t="s">
        <v>759</v>
      </c>
      <c r="E170" t="s">
        <v>839</v>
      </c>
      <c r="F170" t="s">
        <v>760</v>
      </c>
      <c r="G170" t="s">
        <v>713</v>
      </c>
      <c r="H170" t="s">
        <v>685</v>
      </c>
      <c r="I170">
        <v>2</v>
      </c>
      <c r="J170">
        <v>703.83</v>
      </c>
      <c r="K170">
        <v>1079.8900000000001</v>
      </c>
      <c r="L170">
        <v>0</v>
      </c>
      <c r="M170">
        <v>2159.7800000000002</v>
      </c>
      <c r="N170" t="str">
        <f t="shared" si="4"/>
        <v>Aug</v>
      </c>
      <c r="O170">
        <f t="shared" si="5"/>
        <v>2024</v>
      </c>
      <c r="P170">
        <v>752.12000000000012</v>
      </c>
    </row>
    <row r="171" spans="1:16" x14ac:dyDescent="0.25">
      <c r="A171" t="s">
        <v>1027</v>
      </c>
      <c r="B171">
        <v>45347</v>
      </c>
      <c r="C171" t="s">
        <v>612</v>
      </c>
      <c r="D171" t="s">
        <v>814</v>
      </c>
      <c r="E171" t="s">
        <v>831</v>
      </c>
      <c r="F171" t="s">
        <v>815</v>
      </c>
      <c r="G171" t="s">
        <v>720</v>
      </c>
      <c r="H171" t="s">
        <v>834</v>
      </c>
      <c r="I171">
        <v>4</v>
      </c>
      <c r="J171">
        <v>797.54</v>
      </c>
      <c r="K171">
        <v>1286.55</v>
      </c>
      <c r="L171">
        <v>0.1</v>
      </c>
      <c r="M171">
        <v>4631.58</v>
      </c>
      <c r="N171" t="str">
        <f t="shared" si="4"/>
        <v>Feb</v>
      </c>
      <c r="O171">
        <f t="shared" si="5"/>
        <v>2024</v>
      </c>
      <c r="P171">
        <v>1956.04</v>
      </c>
    </row>
    <row r="172" spans="1:16" x14ac:dyDescent="0.25">
      <c r="A172" t="s">
        <v>1028</v>
      </c>
      <c r="B172">
        <v>45283</v>
      </c>
      <c r="C172" t="s">
        <v>653</v>
      </c>
      <c r="D172" t="s">
        <v>796</v>
      </c>
      <c r="E172" t="s">
        <v>831</v>
      </c>
      <c r="F172" t="s">
        <v>797</v>
      </c>
      <c r="G172" t="s">
        <v>713</v>
      </c>
      <c r="H172" t="s">
        <v>834</v>
      </c>
      <c r="I172">
        <v>3</v>
      </c>
      <c r="J172">
        <v>1195.6300000000001</v>
      </c>
      <c r="K172">
        <v>1562.43</v>
      </c>
      <c r="L172">
        <v>0.1</v>
      </c>
      <c r="M172">
        <v>4218.5609999999997</v>
      </c>
      <c r="N172" t="str">
        <f t="shared" si="4"/>
        <v>Dec</v>
      </c>
      <c r="O172">
        <f t="shared" si="5"/>
        <v>2023</v>
      </c>
      <c r="P172">
        <v>1100.3999999999999</v>
      </c>
    </row>
    <row r="173" spans="1:16" x14ac:dyDescent="0.25">
      <c r="A173" t="s">
        <v>1029</v>
      </c>
      <c r="B173">
        <v>45675</v>
      </c>
      <c r="C173" t="s">
        <v>109</v>
      </c>
      <c r="D173" t="s">
        <v>816</v>
      </c>
      <c r="E173" t="s">
        <v>846</v>
      </c>
      <c r="F173" t="s">
        <v>817</v>
      </c>
      <c r="G173" t="s">
        <v>730</v>
      </c>
      <c r="H173" t="s">
        <v>838</v>
      </c>
      <c r="I173">
        <v>5</v>
      </c>
      <c r="J173">
        <v>1004.56</v>
      </c>
      <c r="K173">
        <v>1879.08</v>
      </c>
      <c r="L173">
        <v>0.05</v>
      </c>
      <c r="M173">
        <v>8925.6299999999992</v>
      </c>
      <c r="N173" t="str">
        <f t="shared" si="4"/>
        <v>Jan</v>
      </c>
      <c r="O173">
        <f t="shared" si="5"/>
        <v>2025</v>
      </c>
      <c r="P173">
        <v>4372.6000000000004</v>
      </c>
    </row>
    <row r="174" spans="1:16" x14ac:dyDescent="0.25">
      <c r="A174" t="s">
        <v>1030</v>
      </c>
      <c r="B174">
        <v>45537</v>
      </c>
      <c r="C174" t="s">
        <v>601</v>
      </c>
      <c r="D174" t="s">
        <v>780</v>
      </c>
      <c r="E174" t="s">
        <v>842</v>
      </c>
      <c r="F174" t="s">
        <v>781</v>
      </c>
      <c r="G174" t="s">
        <v>713</v>
      </c>
      <c r="H174" t="s">
        <v>845</v>
      </c>
      <c r="I174">
        <v>2</v>
      </c>
      <c r="J174">
        <v>952.65</v>
      </c>
      <c r="K174">
        <v>1272.23</v>
      </c>
      <c r="L174">
        <v>0</v>
      </c>
      <c r="M174">
        <v>2544.46</v>
      </c>
      <c r="N174" t="str">
        <f t="shared" si="4"/>
        <v>Sep</v>
      </c>
      <c r="O174">
        <f t="shared" si="5"/>
        <v>2024</v>
      </c>
      <c r="P174">
        <v>639.16000000000008</v>
      </c>
    </row>
    <row r="175" spans="1:16" x14ac:dyDescent="0.25">
      <c r="A175" t="s">
        <v>1031</v>
      </c>
      <c r="B175">
        <v>45799</v>
      </c>
      <c r="C175" t="s">
        <v>520</v>
      </c>
      <c r="D175" t="s">
        <v>739</v>
      </c>
      <c r="E175" t="s">
        <v>839</v>
      </c>
      <c r="F175" t="s">
        <v>740</v>
      </c>
      <c r="G175" t="s">
        <v>713</v>
      </c>
      <c r="H175" t="s">
        <v>685</v>
      </c>
      <c r="I175">
        <v>1</v>
      </c>
      <c r="J175">
        <v>838.95</v>
      </c>
      <c r="K175">
        <v>1194.1199999999999</v>
      </c>
      <c r="L175">
        <v>0.1</v>
      </c>
      <c r="M175">
        <v>1074.7079999999999</v>
      </c>
      <c r="N175" t="str">
        <f t="shared" si="4"/>
        <v>May</v>
      </c>
      <c r="O175">
        <f t="shared" si="5"/>
        <v>2025</v>
      </c>
      <c r="P175">
        <v>355.16999999999985</v>
      </c>
    </row>
    <row r="176" spans="1:16" x14ac:dyDescent="0.25">
      <c r="A176" t="s">
        <v>1032</v>
      </c>
      <c r="B176">
        <v>45623</v>
      </c>
      <c r="C176" t="s">
        <v>411</v>
      </c>
      <c r="D176" t="s">
        <v>728</v>
      </c>
      <c r="E176" t="s">
        <v>846</v>
      </c>
      <c r="F176" t="s">
        <v>729</v>
      </c>
      <c r="G176" t="s">
        <v>730</v>
      </c>
      <c r="H176" t="s">
        <v>838</v>
      </c>
      <c r="I176">
        <v>5</v>
      </c>
      <c r="J176">
        <v>187.34</v>
      </c>
      <c r="K176">
        <v>318.05</v>
      </c>
      <c r="L176">
        <v>0</v>
      </c>
      <c r="M176">
        <v>1590.25</v>
      </c>
      <c r="N176" t="str">
        <f t="shared" si="4"/>
        <v>Nov</v>
      </c>
      <c r="O176">
        <f t="shared" si="5"/>
        <v>2024</v>
      </c>
      <c r="P176">
        <v>653.55000000000007</v>
      </c>
    </row>
    <row r="177" spans="1:16" x14ac:dyDescent="0.25">
      <c r="A177" t="s">
        <v>1033</v>
      </c>
      <c r="B177">
        <v>45882</v>
      </c>
      <c r="C177" t="s">
        <v>36</v>
      </c>
      <c r="D177" t="s">
        <v>745</v>
      </c>
      <c r="E177" t="s">
        <v>835</v>
      </c>
      <c r="F177" t="s">
        <v>746</v>
      </c>
      <c r="G177" t="s">
        <v>713</v>
      </c>
      <c r="H177" t="s">
        <v>838</v>
      </c>
      <c r="I177">
        <v>3</v>
      </c>
      <c r="J177">
        <v>818.24</v>
      </c>
      <c r="K177">
        <v>1193.0899999999999</v>
      </c>
      <c r="L177">
        <v>0.1</v>
      </c>
      <c r="M177">
        <v>3221.3429999999998</v>
      </c>
      <c r="N177" t="str">
        <f t="shared" si="4"/>
        <v>Aug</v>
      </c>
      <c r="O177">
        <f t="shared" si="5"/>
        <v>2025</v>
      </c>
      <c r="P177">
        <v>1124.5499999999997</v>
      </c>
    </row>
    <row r="178" spans="1:16" x14ac:dyDescent="0.25">
      <c r="A178" t="s">
        <v>1034</v>
      </c>
      <c r="B178">
        <v>45886</v>
      </c>
      <c r="C178" t="s">
        <v>339</v>
      </c>
      <c r="D178" t="s">
        <v>772</v>
      </c>
      <c r="E178" t="s">
        <v>831</v>
      </c>
      <c r="F178" t="s">
        <v>773</v>
      </c>
      <c r="G178" t="s">
        <v>720</v>
      </c>
      <c r="H178" t="s">
        <v>834</v>
      </c>
      <c r="I178">
        <v>2</v>
      </c>
      <c r="J178">
        <v>1014.91</v>
      </c>
      <c r="K178">
        <v>1878.47</v>
      </c>
      <c r="L178">
        <v>0.05</v>
      </c>
      <c r="M178">
        <v>3569.0929999999998</v>
      </c>
      <c r="N178" t="str">
        <f t="shared" si="4"/>
        <v>Aug</v>
      </c>
      <c r="O178">
        <f t="shared" si="5"/>
        <v>2025</v>
      </c>
      <c r="P178">
        <v>1727.1200000000001</v>
      </c>
    </row>
    <row r="179" spans="1:16" x14ac:dyDescent="0.25">
      <c r="A179" t="s">
        <v>1035</v>
      </c>
      <c r="B179">
        <v>45390</v>
      </c>
      <c r="C179" t="s">
        <v>74</v>
      </c>
      <c r="D179" t="s">
        <v>755</v>
      </c>
      <c r="E179" t="s">
        <v>835</v>
      </c>
      <c r="F179" t="s">
        <v>756</v>
      </c>
      <c r="G179" t="s">
        <v>720</v>
      </c>
      <c r="H179" t="s">
        <v>838</v>
      </c>
      <c r="I179">
        <v>1</v>
      </c>
      <c r="J179">
        <v>1451.16</v>
      </c>
      <c r="K179">
        <v>1858.75</v>
      </c>
      <c r="L179">
        <v>0</v>
      </c>
      <c r="M179">
        <v>1858.75</v>
      </c>
      <c r="N179" t="str">
        <f t="shared" si="4"/>
        <v>Apr</v>
      </c>
      <c r="O179">
        <f t="shared" si="5"/>
        <v>2024</v>
      </c>
      <c r="P179">
        <v>407.58999999999992</v>
      </c>
    </row>
    <row r="180" spans="1:16" x14ac:dyDescent="0.25">
      <c r="A180" t="s">
        <v>1036</v>
      </c>
      <c r="B180">
        <v>45387</v>
      </c>
      <c r="C180" t="s">
        <v>364</v>
      </c>
      <c r="D180" t="s">
        <v>764</v>
      </c>
      <c r="E180" t="s">
        <v>842</v>
      </c>
      <c r="F180" t="s">
        <v>765</v>
      </c>
      <c r="G180" t="s">
        <v>720</v>
      </c>
      <c r="H180" t="s">
        <v>845</v>
      </c>
      <c r="I180">
        <v>4</v>
      </c>
      <c r="J180">
        <v>242.98</v>
      </c>
      <c r="K180">
        <v>323.92</v>
      </c>
      <c r="L180">
        <v>0.1</v>
      </c>
      <c r="M180">
        <v>1166.1120000000001</v>
      </c>
      <c r="N180" t="str">
        <f t="shared" si="4"/>
        <v>Apr</v>
      </c>
      <c r="O180">
        <f t="shared" si="5"/>
        <v>2024</v>
      </c>
      <c r="P180">
        <v>323.7600000000001</v>
      </c>
    </row>
    <row r="181" spans="1:16" x14ac:dyDescent="0.25">
      <c r="A181" t="s">
        <v>1037</v>
      </c>
      <c r="B181">
        <v>45447</v>
      </c>
      <c r="C181" t="s">
        <v>358</v>
      </c>
      <c r="D181" t="s">
        <v>736</v>
      </c>
      <c r="E181" t="s">
        <v>839</v>
      </c>
      <c r="F181" t="s">
        <v>737</v>
      </c>
      <c r="G181" t="s">
        <v>730</v>
      </c>
      <c r="H181" t="s">
        <v>685</v>
      </c>
      <c r="I181">
        <v>3</v>
      </c>
      <c r="J181">
        <v>80.36</v>
      </c>
      <c r="K181">
        <v>123.19</v>
      </c>
      <c r="L181">
        <v>0</v>
      </c>
      <c r="M181">
        <v>369.57</v>
      </c>
      <c r="N181" t="str">
        <f t="shared" si="4"/>
        <v>Jun</v>
      </c>
      <c r="O181">
        <f t="shared" si="5"/>
        <v>2024</v>
      </c>
      <c r="P181">
        <v>128.49</v>
      </c>
    </row>
    <row r="182" spans="1:16" x14ac:dyDescent="0.25">
      <c r="A182" t="s">
        <v>1038</v>
      </c>
      <c r="B182">
        <v>45471</v>
      </c>
      <c r="C182" t="s">
        <v>155</v>
      </c>
      <c r="D182" t="s">
        <v>786</v>
      </c>
      <c r="E182" t="s">
        <v>835</v>
      </c>
      <c r="F182" t="s">
        <v>787</v>
      </c>
      <c r="G182" t="s">
        <v>720</v>
      </c>
      <c r="H182" t="s">
        <v>838</v>
      </c>
      <c r="I182">
        <v>5</v>
      </c>
      <c r="J182">
        <v>15.28</v>
      </c>
      <c r="K182">
        <v>29.24</v>
      </c>
      <c r="L182">
        <v>0</v>
      </c>
      <c r="M182">
        <v>146.19999999999999</v>
      </c>
      <c r="N182" t="str">
        <f t="shared" si="4"/>
        <v>Jun</v>
      </c>
      <c r="O182">
        <f t="shared" si="5"/>
        <v>2024</v>
      </c>
      <c r="P182">
        <v>69.8</v>
      </c>
    </row>
    <row r="183" spans="1:16" x14ac:dyDescent="0.25">
      <c r="A183" t="s">
        <v>1039</v>
      </c>
      <c r="B183">
        <v>45291</v>
      </c>
      <c r="C183" t="s">
        <v>266</v>
      </c>
      <c r="D183" t="s">
        <v>784</v>
      </c>
      <c r="E183" t="s">
        <v>842</v>
      </c>
      <c r="F183" t="s">
        <v>785</v>
      </c>
      <c r="G183" t="s">
        <v>720</v>
      </c>
      <c r="H183" t="s">
        <v>845</v>
      </c>
      <c r="I183">
        <v>4</v>
      </c>
      <c r="J183">
        <v>988.31</v>
      </c>
      <c r="K183">
        <v>1485.05</v>
      </c>
      <c r="L183">
        <v>0.15</v>
      </c>
      <c r="M183">
        <v>5049.17</v>
      </c>
      <c r="N183" t="str">
        <f t="shared" si="4"/>
        <v>Dec</v>
      </c>
      <c r="O183">
        <f t="shared" si="5"/>
        <v>2023</v>
      </c>
      <c r="P183">
        <v>1986.96</v>
      </c>
    </row>
    <row r="184" spans="1:16" x14ac:dyDescent="0.25">
      <c r="A184" t="s">
        <v>1040</v>
      </c>
      <c r="B184">
        <v>45798</v>
      </c>
      <c r="C184" t="s">
        <v>399</v>
      </c>
      <c r="D184" t="s">
        <v>745</v>
      </c>
      <c r="E184" t="s">
        <v>839</v>
      </c>
      <c r="F184" t="s">
        <v>746</v>
      </c>
      <c r="G184" t="s">
        <v>713</v>
      </c>
      <c r="H184" t="s">
        <v>685</v>
      </c>
      <c r="I184">
        <v>2</v>
      </c>
      <c r="J184">
        <v>818.24</v>
      </c>
      <c r="K184">
        <v>1193.0899999999999</v>
      </c>
      <c r="L184">
        <v>0</v>
      </c>
      <c r="M184">
        <v>2386.1799999999998</v>
      </c>
      <c r="N184" t="str">
        <f t="shared" si="4"/>
        <v>May</v>
      </c>
      <c r="O184">
        <f t="shared" si="5"/>
        <v>2025</v>
      </c>
      <c r="P184">
        <v>749.69999999999982</v>
      </c>
    </row>
    <row r="185" spans="1:16" x14ac:dyDescent="0.25">
      <c r="A185" t="s">
        <v>1041</v>
      </c>
      <c r="B185">
        <v>45527</v>
      </c>
      <c r="C185" t="s">
        <v>415</v>
      </c>
      <c r="D185" t="s">
        <v>715</v>
      </c>
      <c r="E185" t="s">
        <v>831</v>
      </c>
      <c r="F185" t="s">
        <v>716</v>
      </c>
      <c r="G185" t="s">
        <v>713</v>
      </c>
      <c r="H185" t="s">
        <v>834</v>
      </c>
      <c r="I185">
        <v>3</v>
      </c>
      <c r="J185">
        <v>527.62</v>
      </c>
      <c r="K185">
        <v>818.76</v>
      </c>
      <c r="L185">
        <v>0.15</v>
      </c>
      <c r="M185">
        <v>2087.8379999999997</v>
      </c>
      <c r="N185" t="str">
        <f t="shared" si="4"/>
        <v>Aug</v>
      </c>
      <c r="O185">
        <f t="shared" si="5"/>
        <v>2024</v>
      </c>
      <c r="P185">
        <v>873.42</v>
      </c>
    </row>
    <row r="186" spans="1:16" x14ac:dyDescent="0.25">
      <c r="A186" t="s">
        <v>1042</v>
      </c>
      <c r="B186">
        <v>45840</v>
      </c>
      <c r="C186" t="s">
        <v>51</v>
      </c>
      <c r="D186" t="s">
        <v>786</v>
      </c>
      <c r="E186" t="s">
        <v>835</v>
      </c>
      <c r="F186" t="s">
        <v>787</v>
      </c>
      <c r="G186" t="s">
        <v>720</v>
      </c>
      <c r="H186" t="s">
        <v>838</v>
      </c>
      <c r="I186">
        <v>4</v>
      </c>
      <c r="J186">
        <v>15.28</v>
      </c>
      <c r="K186">
        <v>29.24</v>
      </c>
      <c r="L186">
        <v>0</v>
      </c>
      <c r="M186">
        <v>116.96</v>
      </c>
      <c r="N186" t="str">
        <f t="shared" si="4"/>
        <v>Jul</v>
      </c>
      <c r="O186">
        <f t="shared" si="5"/>
        <v>2025</v>
      </c>
      <c r="P186">
        <v>55.839999999999996</v>
      </c>
    </row>
    <row r="187" spans="1:16" x14ac:dyDescent="0.25">
      <c r="A187" t="s">
        <v>1043</v>
      </c>
      <c r="B187">
        <v>45464</v>
      </c>
      <c r="C187" t="s">
        <v>206</v>
      </c>
      <c r="D187" t="s">
        <v>784</v>
      </c>
      <c r="E187" t="s">
        <v>839</v>
      </c>
      <c r="F187" t="s">
        <v>785</v>
      </c>
      <c r="G187" t="s">
        <v>720</v>
      </c>
      <c r="H187" t="s">
        <v>685</v>
      </c>
      <c r="I187">
        <v>2</v>
      </c>
      <c r="J187">
        <v>988.31</v>
      </c>
      <c r="K187">
        <v>1485.05</v>
      </c>
      <c r="L187">
        <v>0.05</v>
      </c>
      <c r="M187">
        <v>2821.5949999999998</v>
      </c>
      <c r="N187" t="str">
        <f t="shared" si="4"/>
        <v>Jun</v>
      </c>
      <c r="O187">
        <f t="shared" si="5"/>
        <v>2024</v>
      </c>
      <c r="P187">
        <v>993.48</v>
      </c>
    </row>
    <row r="188" spans="1:16" x14ac:dyDescent="0.25">
      <c r="A188" t="s">
        <v>1044</v>
      </c>
      <c r="B188">
        <v>45561</v>
      </c>
      <c r="C188" t="s">
        <v>284</v>
      </c>
      <c r="D188" t="s">
        <v>747</v>
      </c>
      <c r="E188" t="s">
        <v>839</v>
      </c>
      <c r="F188" t="s">
        <v>748</v>
      </c>
      <c r="G188" t="s">
        <v>720</v>
      </c>
      <c r="H188" t="s">
        <v>685</v>
      </c>
      <c r="I188">
        <v>1</v>
      </c>
      <c r="J188">
        <v>675.1</v>
      </c>
      <c r="K188">
        <v>1134.8</v>
      </c>
      <c r="L188">
        <v>0</v>
      </c>
      <c r="M188">
        <v>1134.8</v>
      </c>
      <c r="N188" t="str">
        <f t="shared" si="4"/>
        <v>Sep</v>
      </c>
      <c r="O188">
        <f t="shared" si="5"/>
        <v>2024</v>
      </c>
      <c r="P188">
        <v>459.69999999999993</v>
      </c>
    </row>
    <row r="189" spans="1:16" x14ac:dyDescent="0.25">
      <c r="A189" t="s">
        <v>1045</v>
      </c>
      <c r="B189">
        <v>45404</v>
      </c>
      <c r="C189" t="s">
        <v>677</v>
      </c>
      <c r="D189" t="s">
        <v>755</v>
      </c>
      <c r="E189" t="s">
        <v>842</v>
      </c>
      <c r="F189" t="s">
        <v>756</v>
      </c>
      <c r="G189" t="s">
        <v>720</v>
      </c>
      <c r="H189" t="s">
        <v>845</v>
      </c>
      <c r="I189">
        <v>2</v>
      </c>
      <c r="J189">
        <v>1451.16</v>
      </c>
      <c r="K189">
        <v>1858.75</v>
      </c>
      <c r="L189">
        <v>0.05</v>
      </c>
      <c r="M189">
        <v>3531.625</v>
      </c>
      <c r="N189" t="str">
        <f t="shared" si="4"/>
        <v>Apr</v>
      </c>
      <c r="O189">
        <f t="shared" si="5"/>
        <v>2024</v>
      </c>
      <c r="P189">
        <v>815.17999999999984</v>
      </c>
    </row>
    <row r="190" spans="1:16" x14ac:dyDescent="0.25">
      <c r="A190" t="s">
        <v>1046</v>
      </c>
      <c r="B190">
        <v>45742</v>
      </c>
      <c r="C190" t="s">
        <v>500</v>
      </c>
      <c r="D190" t="s">
        <v>814</v>
      </c>
      <c r="E190" t="s">
        <v>835</v>
      </c>
      <c r="F190" t="s">
        <v>815</v>
      </c>
      <c r="G190" t="s">
        <v>720</v>
      </c>
      <c r="H190" t="s">
        <v>838</v>
      </c>
      <c r="I190">
        <v>5</v>
      </c>
      <c r="J190">
        <v>797.54</v>
      </c>
      <c r="K190">
        <v>1286.55</v>
      </c>
      <c r="L190">
        <v>0.1</v>
      </c>
      <c r="M190">
        <v>5789.4750000000004</v>
      </c>
      <c r="N190" t="str">
        <f t="shared" si="4"/>
        <v>Mar</v>
      </c>
      <c r="O190">
        <f t="shared" si="5"/>
        <v>2025</v>
      </c>
      <c r="P190">
        <v>2445.0500000000002</v>
      </c>
    </row>
    <row r="191" spans="1:16" x14ac:dyDescent="0.25">
      <c r="A191" t="s">
        <v>1047</v>
      </c>
      <c r="B191">
        <v>45807</v>
      </c>
      <c r="C191" t="s">
        <v>382</v>
      </c>
      <c r="D191" t="s">
        <v>764</v>
      </c>
      <c r="E191" t="s">
        <v>831</v>
      </c>
      <c r="F191" t="s">
        <v>765</v>
      </c>
      <c r="G191" t="s">
        <v>720</v>
      </c>
      <c r="H191" t="s">
        <v>834</v>
      </c>
      <c r="I191">
        <v>4</v>
      </c>
      <c r="J191">
        <v>242.98</v>
      </c>
      <c r="K191">
        <v>323.92</v>
      </c>
      <c r="L191">
        <v>0</v>
      </c>
      <c r="M191">
        <v>1295.68</v>
      </c>
      <c r="N191" t="str">
        <f t="shared" si="4"/>
        <v>May</v>
      </c>
      <c r="O191">
        <f t="shared" si="5"/>
        <v>2025</v>
      </c>
      <c r="P191">
        <v>323.7600000000001</v>
      </c>
    </row>
    <row r="192" spans="1:16" x14ac:dyDescent="0.25">
      <c r="A192" t="s">
        <v>1048</v>
      </c>
      <c r="B192">
        <v>45193</v>
      </c>
      <c r="C192" t="s">
        <v>81</v>
      </c>
      <c r="D192" t="s">
        <v>732</v>
      </c>
      <c r="E192" t="s">
        <v>839</v>
      </c>
      <c r="F192" t="s">
        <v>733</v>
      </c>
      <c r="G192" t="s">
        <v>713</v>
      </c>
      <c r="H192" t="s">
        <v>685</v>
      </c>
      <c r="I192">
        <v>5</v>
      </c>
      <c r="J192">
        <v>764.02</v>
      </c>
      <c r="K192">
        <v>1474.12</v>
      </c>
      <c r="L192">
        <v>0.15</v>
      </c>
      <c r="M192">
        <v>6265.0099999999993</v>
      </c>
      <c r="N192" t="str">
        <f t="shared" si="4"/>
        <v>Sep</v>
      </c>
      <c r="O192">
        <f t="shared" si="5"/>
        <v>2023</v>
      </c>
      <c r="P192">
        <v>3550.4999999999995</v>
      </c>
    </row>
    <row r="193" spans="1:16" x14ac:dyDescent="0.25">
      <c r="A193" t="s">
        <v>1049</v>
      </c>
      <c r="B193">
        <v>45226</v>
      </c>
      <c r="C193" t="s">
        <v>643</v>
      </c>
      <c r="D193" t="s">
        <v>761</v>
      </c>
      <c r="E193" t="s">
        <v>842</v>
      </c>
      <c r="F193" t="s">
        <v>762</v>
      </c>
      <c r="G193" t="s">
        <v>713</v>
      </c>
      <c r="H193" t="s">
        <v>845</v>
      </c>
      <c r="I193">
        <v>3</v>
      </c>
      <c r="J193">
        <v>1346.48</v>
      </c>
      <c r="K193">
        <v>1762.92</v>
      </c>
      <c r="L193">
        <v>0</v>
      </c>
      <c r="M193">
        <v>5288.76</v>
      </c>
      <c r="N193" t="str">
        <f t="shared" si="4"/>
        <v>Oct</v>
      </c>
      <c r="O193">
        <f t="shared" si="5"/>
        <v>2023</v>
      </c>
      <c r="P193">
        <v>1249.3200000000002</v>
      </c>
    </row>
    <row r="194" spans="1:16" x14ac:dyDescent="0.25">
      <c r="A194" t="s">
        <v>1050</v>
      </c>
      <c r="B194">
        <v>45670</v>
      </c>
      <c r="C194" t="s">
        <v>28</v>
      </c>
      <c r="D194" t="s">
        <v>780</v>
      </c>
      <c r="E194" t="s">
        <v>839</v>
      </c>
      <c r="F194" t="s">
        <v>781</v>
      </c>
      <c r="G194" t="s">
        <v>713</v>
      </c>
      <c r="H194" t="s">
        <v>685</v>
      </c>
      <c r="I194">
        <v>2</v>
      </c>
      <c r="J194">
        <v>952.65</v>
      </c>
      <c r="K194">
        <v>1272.23</v>
      </c>
      <c r="L194">
        <v>0.15</v>
      </c>
      <c r="M194">
        <v>2162.7910000000002</v>
      </c>
      <c r="N194" t="str">
        <f t="shared" ref="N194:N257" si="6">TEXT(B194,"mmm")</f>
        <v>Jan</v>
      </c>
      <c r="O194">
        <f t="shared" ref="O194:O257" si="7">YEAR(B194)</f>
        <v>2025</v>
      </c>
      <c r="P194">
        <v>639.16000000000008</v>
      </c>
    </row>
    <row r="195" spans="1:16" x14ac:dyDescent="0.25">
      <c r="A195" t="s">
        <v>1051</v>
      </c>
      <c r="B195">
        <v>45268</v>
      </c>
      <c r="C195" t="s">
        <v>93</v>
      </c>
      <c r="D195" t="s">
        <v>739</v>
      </c>
      <c r="E195" t="s">
        <v>842</v>
      </c>
      <c r="F195" t="s">
        <v>740</v>
      </c>
      <c r="G195" t="s">
        <v>713</v>
      </c>
      <c r="H195" t="s">
        <v>845</v>
      </c>
      <c r="I195">
        <v>1</v>
      </c>
      <c r="J195">
        <v>838.95</v>
      </c>
      <c r="K195">
        <v>1194.1199999999999</v>
      </c>
      <c r="L195">
        <v>0.05</v>
      </c>
      <c r="M195">
        <v>1134.4139999999998</v>
      </c>
      <c r="N195" t="str">
        <f t="shared" si="6"/>
        <v>Dec</v>
      </c>
      <c r="O195">
        <f t="shared" si="7"/>
        <v>2023</v>
      </c>
      <c r="P195">
        <v>355.16999999999985</v>
      </c>
    </row>
    <row r="196" spans="1:16" x14ac:dyDescent="0.25">
      <c r="A196" t="s">
        <v>1052</v>
      </c>
      <c r="B196">
        <v>45815</v>
      </c>
      <c r="C196" t="s">
        <v>545</v>
      </c>
      <c r="D196" t="s">
        <v>755</v>
      </c>
      <c r="E196" t="s">
        <v>842</v>
      </c>
      <c r="F196" t="s">
        <v>756</v>
      </c>
      <c r="G196" t="s">
        <v>720</v>
      </c>
      <c r="H196" t="s">
        <v>845</v>
      </c>
      <c r="I196">
        <v>5</v>
      </c>
      <c r="J196">
        <v>1451.16</v>
      </c>
      <c r="K196">
        <v>1858.75</v>
      </c>
      <c r="L196">
        <v>0</v>
      </c>
      <c r="M196">
        <v>9293.75</v>
      </c>
      <c r="N196" t="str">
        <f t="shared" si="6"/>
        <v>Jun</v>
      </c>
      <c r="O196">
        <f t="shared" si="7"/>
        <v>2025</v>
      </c>
      <c r="P196">
        <v>2037.9499999999996</v>
      </c>
    </row>
    <row r="197" spans="1:16" x14ac:dyDescent="0.25">
      <c r="A197" t="s">
        <v>1053</v>
      </c>
      <c r="B197">
        <v>45542</v>
      </c>
      <c r="C197" t="s">
        <v>302</v>
      </c>
      <c r="D197" t="s">
        <v>742</v>
      </c>
      <c r="E197" t="s">
        <v>839</v>
      </c>
      <c r="F197" t="s">
        <v>743</v>
      </c>
      <c r="G197" t="s">
        <v>713</v>
      </c>
      <c r="H197" t="s">
        <v>685</v>
      </c>
      <c r="I197">
        <v>2</v>
      </c>
      <c r="J197">
        <v>190.67</v>
      </c>
      <c r="K197">
        <v>248.57</v>
      </c>
      <c r="L197">
        <v>0.1</v>
      </c>
      <c r="M197">
        <v>447.42599999999999</v>
      </c>
      <c r="N197" t="str">
        <f t="shared" si="6"/>
        <v>Sep</v>
      </c>
      <c r="O197">
        <f t="shared" si="7"/>
        <v>2024</v>
      </c>
      <c r="P197">
        <v>115.80000000000001</v>
      </c>
    </row>
    <row r="198" spans="1:16" x14ac:dyDescent="0.25">
      <c r="A198" t="s">
        <v>1054</v>
      </c>
      <c r="B198">
        <v>45435</v>
      </c>
      <c r="C198" t="s">
        <v>81</v>
      </c>
      <c r="D198" t="s">
        <v>776</v>
      </c>
      <c r="E198" t="s">
        <v>846</v>
      </c>
      <c r="F198" t="s">
        <v>777</v>
      </c>
      <c r="G198" t="s">
        <v>720</v>
      </c>
      <c r="H198" t="s">
        <v>838</v>
      </c>
      <c r="I198">
        <v>1</v>
      </c>
      <c r="J198">
        <v>258.72000000000003</v>
      </c>
      <c r="K198">
        <v>429.15</v>
      </c>
      <c r="L198">
        <v>0.05</v>
      </c>
      <c r="M198">
        <v>407.69249999999994</v>
      </c>
      <c r="N198" t="str">
        <f t="shared" si="6"/>
        <v>May</v>
      </c>
      <c r="O198">
        <f t="shared" si="7"/>
        <v>2024</v>
      </c>
      <c r="P198">
        <v>170.42999999999995</v>
      </c>
    </row>
    <row r="199" spans="1:16" x14ac:dyDescent="0.25">
      <c r="A199" t="s">
        <v>1055</v>
      </c>
      <c r="B199">
        <v>45730</v>
      </c>
      <c r="C199" t="s">
        <v>339</v>
      </c>
      <c r="D199" t="s">
        <v>776</v>
      </c>
      <c r="E199" t="s">
        <v>835</v>
      </c>
      <c r="F199" t="s">
        <v>777</v>
      </c>
      <c r="G199" t="s">
        <v>720</v>
      </c>
      <c r="H199" t="s">
        <v>838</v>
      </c>
      <c r="I199">
        <v>2</v>
      </c>
      <c r="J199">
        <v>258.72000000000003</v>
      </c>
      <c r="K199">
        <v>429.15</v>
      </c>
      <c r="L199">
        <v>0</v>
      </c>
      <c r="M199">
        <v>858.3</v>
      </c>
      <c r="N199" t="str">
        <f t="shared" si="6"/>
        <v>Mar</v>
      </c>
      <c r="O199">
        <f t="shared" si="7"/>
        <v>2025</v>
      </c>
      <c r="P199">
        <v>340.8599999999999</v>
      </c>
    </row>
    <row r="200" spans="1:16" x14ac:dyDescent="0.25">
      <c r="A200" t="s">
        <v>1056</v>
      </c>
      <c r="B200">
        <v>45874</v>
      </c>
      <c r="C200" t="s">
        <v>250</v>
      </c>
      <c r="D200" t="s">
        <v>776</v>
      </c>
      <c r="E200" t="s">
        <v>835</v>
      </c>
      <c r="F200" t="s">
        <v>777</v>
      </c>
      <c r="G200" t="s">
        <v>720</v>
      </c>
      <c r="H200" t="s">
        <v>838</v>
      </c>
      <c r="I200">
        <v>2</v>
      </c>
      <c r="J200">
        <v>258.72000000000003</v>
      </c>
      <c r="K200">
        <v>429.15</v>
      </c>
      <c r="L200">
        <v>0.05</v>
      </c>
      <c r="M200">
        <v>815.38499999999988</v>
      </c>
      <c r="N200" t="str">
        <f t="shared" si="6"/>
        <v>Aug</v>
      </c>
      <c r="O200">
        <f t="shared" si="7"/>
        <v>2025</v>
      </c>
      <c r="P200">
        <v>340.8599999999999</v>
      </c>
    </row>
    <row r="201" spans="1:16" x14ac:dyDescent="0.25">
      <c r="A201" t="s">
        <v>1057</v>
      </c>
      <c r="B201">
        <v>45260</v>
      </c>
      <c r="C201" t="s">
        <v>179</v>
      </c>
      <c r="D201" t="s">
        <v>814</v>
      </c>
      <c r="E201" t="s">
        <v>842</v>
      </c>
      <c r="F201" t="s">
        <v>815</v>
      </c>
      <c r="G201" t="s">
        <v>720</v>
      </c>
      <c r="H201" t="s">
        <v>845</v>
      </c>
      <c r="I201">
        <v>4</v>
      </c>
      <c r="J201">
        <v>797.54</v>
      </c>
      <c r="K201">
        <v>1286.55</v>
      </c>
      <c r="L201">
        <v>0.15</v>
      </c>
      <c r="M201">
        <v>4374.2699999999995</v>
      </c>
      <c r="N201" t="str">
        <f t="shared" si="6"/>
        <v>Nov</v>
      </c>
      <c r="O201">
        <f t="shared" si="7"/>
        <v>2023</v>
      </c>
      <c r="P201">
        <v>1956.04</v>
      </c>
    </row>
    <row r="202" spans="1:16" x14ac:dyDescent="0.25">
      <c r="A202" t="s">
        <v>1058</v>
      </c>
      <c r="B202">
        <v>45196</v>
      </c>
      <c r="C202" t="s">
        <v>577</v>
      </c>
      <c r="D202" t="s">
        <v>810</v>
      </c>
      <c r="E202" t="s">
        <v>839</v>
      </c>
      <c r="F202" t="s">
        <v>811</v>
      </c>
      <c r="G202" t="s">
        <v>720</v>
      </c>
      <c r="H202" t="s">
        <v>685</v>
      </c>
      <c r="I202">
        <v>2</v>
      </c>
      <c r="J202">
        <v>316.63</v>
      </c>
      <c r="K202">
        <v>453.62</v>
      </c>
      <c r="L202">
        <v>0.15</v>
      </c>
      <c r="M202">
        <v>771.154</v>
      </c>
      <c r="N202" t="str">
        <f t="shared" si="6"/>
        <v>Sep</v>
      </c>
      <c r="O202">
        <f t="shared" si="7"/>
        <v>2023</v>
      </c>
      <c r="P202">
        <v>273.98</v>
      </c>
    </row>
    <row r="203" spans="1:16" x14ac:dyDescent="0.25">
      <c r="A203" t="s">
        <v>1059</v>
      </c>
      <c r="B203">
        <v>45295</v>
      </c>
      <c r="C203" t="s">
        <v>449</v>
      </c>
      <c r="D203" t="s">
        <v>780</v>
      </c>
      <c r="E203" t="s">
        <v>842</v>
      </c>
      <c r="F203" t="s">
        <v>781</v>
      </c>
      <c r="G203" t="s">
        <v>713</v>
      </c>
      <c r="H203" t="s">
        <v>845</v>
      </c>
      <c r="I203">
        <v>3</v>
      </c>
      <c r="J203">
        <v>952.65</v>
      </c>
      <c r="K203">
        <v>1272.23</v>
      </c>
      <c r="L203">
        <v>0.1</v>
      </c>
      <c r="M203">
        <v>3435.0210000000002</v>
      </c>
      <c r="N203" t="str">
        <f t="shared" si="6"/>
        <v>Jan</v>
      </c>
      <c r="O203">
        <f t="shared" si="7"/>
        <v>2024</v>
      </c>
      <c r="P203">
        <v>958.74000000000012</v>
      </c>
    </row>
    <row r="204" spans="1:16" x14ac:dyDescent="0.25">
      <c r="A204" t="s">
        <v>1060</v>
      </c>
      <c r="B204">
        <v>45299</v>
      </c>
      <c r="C204" t="s">
        <v>343</v>
      </c>
      <c r="D204" t="s">
        <v>757</v>
      </c>
      <c r="E204" t="s">
        <v>846</v>
      </c>
      <c r="F204" t="s">
        <v>758</v>
      </c>
      <c r="G204" t="s">
        <v>713</v>
      </c>
      <c r="H204" t="s">
        <v>838</v>
      </c>
      <c r="I204">
        <v>1</v>
      </c>
      <c r="J204">
        <v>833.52</v>
      </c>
      <c r="K204">
        <v>1246.1099999999999</v>
      </c>
      <c r="L204">
        <v>0.1</v>
      </c>
      <c r="M204">
        <v>1121.499</v>
      </c>
      <c r="N204" t="str">
        <f t="shared" si="6"/>
        <v>Jan</v>
      </c>
      <c r="O204">
        <f t="shared" si="7"/>
        <v>2024</v>
      </c>
      <c r="P204">
        <v>412.58999999999992</v>
      </c>
    </row>
    <row r="205" spans="1:16" x14ac:dyDescent="0.25">
      <c r="A205" t="s">
        <v>1061</v>
      </c>
      <c r="B205">
        <v>45862</v>
      </c>
      <c r="C205" t="s">
        <v>432</v>
      </c>
      <c r="D205" t="s">
        <v>826</v>
      </c>
      <c r="E205" t="s">
        <v>831</v>
      </c>
      <c r="F205" t="s">
        <v>827</v>
      </c>
      <c r="G205" t="s">
        <v>720</v>
      </c>
      <c r="H205" t="s">
        <v>834</v>
      </c>
      <c r="I205">
        <v>1</v>
      </c>
      <c r="J205">
        <v>775.07</v>
      </c>
      <c r="K205">
        <v>1044.6400000000001</v>
      </c>
      <c r="L205">
        <v>0.1</v>
      </c>
      <c r="M205">
        <v>940.17600000000016</v>
      </c>
      <c r="N205" t="str">
        <f t="shared" si="6"/>
        <v>Jul</v>
      </c>
      <c r="O205">
        <f t="shared" si="7"/>
        <v>2025</v>
      </c>
      <c r="P205">
        <v>269.57000000000005</v>
      </c>
    </row>
    <row r="206" spans="1:16" x14ac:dyDescent="0.25">
      <c r="A206" t="s">
        <v>1062</v>
      </c>
      <c r="B206">
        <v>45766</v>
      </c>
      <c r="C206" t="s">
        <v>81</v>
      </c>
      <c r="D206" t="s">
        <v>722</v>
      </c>
      <c r="E206" t="s">
        <v>831</v>
      </c>
      <c r="F206" t="s">
        <v>723</v>
      </c>
      <c r="G206" t="s">
        <v>720</v>
      </c>
      <c r="H206" t="s">
        <v>834</v>
      </c>
      <c r="I206">
        <v>5</v>
      </c>
      <c r="J206">
        <v>1363.52</v>
      </c>
      <c r="K206">
        <v>1853.77</v>
      </c>
      <c r="L206">
        <v>0.15</v>
      </c>
      <c r="M206">
        <v>7878.5225</v>
      </c>
      <c r="N206" t="str">
        <f t="shared" si="6"/>
        <v>Apr</v>
      </c>
      <c r="O206">
        <f t="shared" si="7"/>
        <v>2025</v>
      </c>
      <c r="P206">
        <v>2451.25</v>
      </c>
    </row>
    <row r="207" spans="1:16" x14ac:dyDescent="0.25">
      <c r="A207" t="s">
        <v>1063</v>
      </c>
      <c r="B207">
        <v>45213</v>
      </c>
      <c r="C207" t="s">
        <v>539</v>
      </c>
      <c r="D207" t="s">
        <v>812</v>
      </c>
      <c r="E207" t="s">
        <v>846</v>
      </c>
      <c r="F207" t="s">
        <v>813</v>
      </c>
      <c r="G207" t="s">
        <v>720</v>
      </c>
      <c r="H207" t="s">
        <v>838</v>
      </c>
      <c r="I207">
        <v>1</v>
      </c>
      <c r="J207">
        <v>293.95999999999998</v>
      </c>
      <c r="K207">
        <v>564.41999999999996</v>
      </c>
      <c r="L207">
        <v>0.15</v>
      </c>
      <c r="M207">
        <v>479.75699999999995</v>
      </c>
      <c r="N207" t="str">
        <f t="shared" si="6"/>
        <v>Oct</v>
      </c>
      <c r="O207">
        <f t="shared" si="7"/>
        <v>2023</v>
      </c>
      <c r="P207">
        <v>270.45999999999998</v>
      </c>
    </row>
    <row r="208" spans="1:16" x14ac:dyDescent="0.25">
      <c r="A208" t="s">
        <v>1064</v>
      </c>
      <c r="B208">
        <v>45229</v>
      </c>
      <c r="C208" t="s">
        <v>313</v>
      </c>
      <c r="D208" t="s">
        <v>796</v>
      </c>
      <c r="E208" t="s">
        <v>846</v>
      </c>
      <c r="F208" t="s">
        <v>797</v>
      </c>
      <c r="G208" t="s">
        <v>713</v>
      </c>
      <c r="H208" t="s">
        <v>838</v>
      </c>
      <c r="I208">
        <v>4</v>
      </c>
      <c r="J208">
        <v>1195.6300000000001</v>
      </c>
      <c r="K208">
        <v>1562.43</v>
      </c>
      <c r="L208">
        <v>0.05</v>
      </c>
      <c r="M208">
        <v>5937.2340000000004</v>
      </c>
      <c r="N208" t="str">
        <f t="shared" si="6"/>
        <v>Oct</v>
      </c>
      <c r="O208">
        <f t="shared" si="7"/>
        <v>2023</v>
      </c>
      <c r="P208">
        <v>1467.1999999999998</v>
      </c>
    </row>
    <row r="209" spans="1:16" x14ac:dyDescent="0.25">
      <c r="A209" t="s">
        <v>1065</v>
      </c>
      <c r="B209">
        <v>45737</v>
      </c>
      <c r="C209" t="s">
        <v>432</v>
      </c>
      <c r="D209" t="s">
        <v>722</v>
      </c>
      <c r="E209" t="s">
        <v>831</v>
      </c>
      <c r="F209" t="s">
        <v>723</v>
      </c>
      <c r="G209" t="s">
        <v>720</v>
      </c>
      <c r="H209" t="s">
        <v>834</v>
      </c>
      <c r="I209">
        <v>3</v>
      </c>
      <c r="J209">
        <v>1363.52</v>
      </c>
      <c r="K209">
        <v>1853.77</v>
      </c>
      <c r="L209">
        <v>0</v>
      </c>
      <c r="M209">
        <v>5561.3099999999995</v>
      </c>
      <c r="N209" t="str">
        <f t="shared" si="6"/>
        <v>Mar</v>
      </c>
      <c r="O209">
        <f t="shared" si="7"/>
        <v>2025</v>
      </c>
      <c r="P209">
        <v>1470.75</v>
      </c>
    </row>
    <row r="210" spans="1:16" x14ac:dyDescent="0.25">
      <c r="A210" t="s">
        <v>1066</v>
      </c>
      <c r="B210">
        <v>45717</v>
      </c>
      <c r="C210" t="s">
        <v>48</v>
      </c>
      <c r="D210" t="s">
        <v>782</v>
      </c>
      <c r="E210" t="s">
        <v>835</v>
      </c>
      <c r="F210" t="s">
        <v>783</v>
      </c>
      <c r="G210" t="s">
        <v>713</v>
      </c>
      <c r="H210" t="s">
        <v>838</v>
      </c>
      <c r="I210">
        <v>4</v>
      </c>
      <c r="J210">
        <v>363.33</v>
      </c>
      <c r="K210">
        <v>673.78</v>
      </c>
      <c r="L210">
        <v>0.15</v>
      </c>
      <c r="M210">
        <v>2290.8519999999999</v>
      </c>
      <c r="N210" t="str">
        <f t="shared" si="6"/>
        <v>Mar</v>
      </c>
      <c r="O210">
        <f t="shared" si="7"/>
        <v>2025</v>
      </c>
      <c r="P210">
        <v>1241.8</v>
      </c>
    </row>
    <row r="211" spans="1:16" x14ac:dyDescent="0.25">
      <c r="A211" t="s">
        <v>1067</v>
      </c>
      <c r="B211">
        <v>45506</v>
      </c>
      <c r="C211" t="s">
        <v>355</v>
      </c>
      <c r="D211" t="s">
        <v>766</v>
      </c>
      <c r="E211" t="s">
        <v>839</v>
      </c>
      <c r="F211" t="s">
        <v>767</v>
      </c>
      <c r="G211" t="s">
        <v>730</v>
      </c>
      <c r="H211" t="s">
        <v>685</v>
      </c>
      <c r="I211">
        <v>3</v>
      </c>
      <c r="J211">
        <v>977.09</v>
      </c>
      <c r="K211">
        <v>1227.24</v>
      </c>
      <c r="L211">
        <v>0.15</v>
      </c>
      <c r="M211">
        <v>3129.462</v>
      </c>
      <c r="N211" t="str">
        <f t="shared" si="6"/>
        <v>Aug</v>
      </c>
      <c r="O211">
        <f t="shared" si="7"/>
        <v>2024</v>
      </c>
      <c r="P211">
        <v>750.44999999999993</v>
      </c>
    </row>
    <row r="212" spans="1:16" x14ac:dyDescent="0.25">
      <c r="A212" t="s">
        <v>1068</v>
      </c>
      <c r="B212">
        <v>45755</v>
      </c>
      <c r="C212" t="s">
        <v>700</v>
      </c>
      <c r="D212" t="s">
        <v>772</v>
      </c>
      <c r="E212" t="s">
        <v>839</v>
      </c>
      <c r="F212" t="s">
        <v>773</v>
      </c>
      <c r="G212" t="s">
        <v>720</v>
      </c>
      <c r="H212" t="s">
        <v>685</v>
      </c>
      <c r="I212">
        <v>5</v>
      </c>
      <c r="J212">
        <v>1014.91</v>
      </c>
      <c r="K212">
        <v>1878.47</v>
      </c>
      <c r="L212">
        <v>0</v>
      </c>
      <c r="M212">
        <v>9392.35</v>
      </c>
      <c r="N212" t="str">
        <f t="shared" si="6"/>
        <v>Apr</v>
      </c>
      <c r="O212">
        <f t="shared" si="7"/>
        <v>2025</v>
      </c>
      <c r="P212">
        <v>4317.8</v>
      </c>
    </row>
    <row r="213" spans="1:16" x14ac:dyDescent="0.25">
      <c r="A213" t="s">
        <v>1069</v>
      </c>
      <c r="B213">
        <v>45824</v>
      </c>
      <c r="C213" t="s">
        <v>71</v>
      </c>
      <c r="D213" t="s">
        <v>816</v>
      </c>
      <c r="E213" t="s">
        <v>839</v>
      </c>
      <c r="F213" t="s">
        <v>817</v>
      </c>
      <c r="G213" t="s">
        <v>730</v>
      </c>
      <c r="H213" t="s">
        <v>685</v>
      </c>
      <c r="I213">
        <v>1</v>
      </c>
      <c r="J213">
        <v>1004.56</v>
      </c>
      <c r="K213">
        <v>1879.08</v>
      </c>
      <c r="L213">
        <v>0.15</v>
      </c>
      <c r="M213">
        <v>1597.2179999999998</v>
      </c>
      <c r="N213" t="str">
        <f t="shared" si="6"/>
        <v>Jun</v>
      </c>
      <c r="O213">
        <f t="shared" si="7"/>
        <v>2025</v>
      </c>
      <c r="P213">
        <v>874.52</v>
      </c>
    </row>
    <row r="214" spans="1:16" x14ac:dyDescent="0.25">
      <c r="A214" t="s">
        <v>1070</v>
      </c>
      <c r="B214">
        <v>45624</v>
      </c>
      <c r="C214" t="s">
        <v>247</v>
      </c>
      <c r="D214" t="s">
        <v>734</v>
      </c>
      <c r="E214" t="s">
        <v>846</v>
      </c>
      <c r="F214" t="s">
        <v>735</v>
      </c>
      <c r="G214" t="s">
        <v>720</v>
      </c>
      <c r="H214" t="s">
        <v>838</v>
      </c>
      <c r="I214">
        <v>2</v>
      </c>
      <c r="J214">
        <v>70.59</v>
      </c>
      <c r="K214">
        <v>109.78</v>
      </c>
      <c r="L214">
        <v>0.1</v>
      </c>
      <c r="M214">
        <v>197.60400000000001</v>
      </c>
      <c r="N214" t="str">
        <f t="shared" si="6"/>
        <v>Nov</v>
      </c>
      <c r="O214">
        <f t="shared" si="7"/>
        <v>2024</v>
      </c>
      <c r="P214">
        <v>78.38</v>
      </c>
    </row>
    <row r="215" spans="1:16" x14ac:dyDescent="0.25">
      <c r="A215" t="s">
        <v>1071</v>
      </c>
      <c r="B215">
        <v>45575</v>
      </c>
      <c r="C215" t="s">
        <v>542</v>
      </c>
      <c r="D215" t="s">
        <v>776</v>
      </c>
      <c r="E215" t="s">
        <v>835</v>
      </c>
      <c r="F215" t="s">
        <v>777</v>
      </c>
      <c r="G215" t="s">
        <v>720</v>
      </c>
      <c r="H215" t="s">
        <v>838</v>
      </c>
      <c r="I215">
        <v>3</v>
      </c>
      <c r="J215">
        <v>258.72000000000003</v>
      </c>
      <c r="K215">
        <v>429.15</v>
      </c>
      <c r="L215">
        <v>0.1</v>
      </c>
      <c r="M215">
        <v>1158.7049999999999</v>
      </c>
      <c r="N215" t="str">
        <f t="shared" si="6"/>
        <v>Oct</v>
      </c>
      <c r="O215">
        <f t="shared" si="7"/>
        <v>2024</v>
      </c>
      <c r="P215">
        <v>511.28999999999985</v>
      </c>
    </row>
    <row r="216" spans="1:16" x14ac:dyDescent="0.25">
      <c r="A216" t="s">
        <v>1072</v>
      </c>
      <c r="B216">
        <v>45818</v>
      </c>
      <c r="C216" t="s">
        <v>134</v>
      </c>
      <c r="D216" t="s">
        <v>794</v>
      </c>
      <c r="E216" t="s">
        <v>846</v>
      </c>
      <c r="F216" t="s">
        <v>795</v>
      </c>
      <c r="G216" t="s">
        <v>713</v>
      </c>
      <c r="H216" t="s">
        <v>838</v>
      </c>
      <c r="I216">
        <v>1</v>
      </c>
      <c r="J216">
        <v>246.07</v>
      </c>
      <c r="K216">
        <v>428.05</v>
      </c>
      <c r="L216">
        <v>0.1</v>
      </c>
      <c r="M216">
        <v>385.245</v>
      </c>
      <c r="N216" t="str">
        <f t="shared" si="6"/>
        <v>Jun</v>
      </c>
      <c r="O216">
        <f t="shared" si="7"/>
        <v>2025</v>
      </c>
      <c r="P216">
        <v>181.98000000000002</v>
      </c>
    </row>
    <row r="217" spans="1:16" x14ac:dyDescent="0.25">
      <c r="A217" t="s">
        <v>1073</v>
      </c>
      <c r="B217">
        <v>45526</v>
      </c>
      <c r="C217" t="s">
        <v>589</v>
      </c>
      <c r="D217" t="s">
        <v>788</v>
      </c>
      <c r="E217" t="s">
        <v>839</v>
      </c>
      <c r="F217" t="s">
        <v>789</v>
      </c>
      <c r="G217" t="s">
        <v>730</v>
      </c>
      <c r="H217" t="s">
        <v>685</v>
      </c>
      <c r="I217">
        <v>2</v>
      </c>
      <c r="J217">
        <v>822.2</v>
      </c>
      <c r="K217">
        <v>1095.72</v>
      </c>
      <c r="L217">
        <v>0</v>
      </c>
      <c r="M217">
        <v>2191.44</v>
      </c>
      <c r="N217" t="str">
        <f t="shared" si="6"/>
        <v>Aug</v>
      </c>
      <c r="O217">
        <f t="shared" si="7"/>
        <v>2024</v>
      </c>
      <c r="P217">
        <v>547.04</v>
      </c>
    </row>
    <row r="218" spans="1:16" x14ac:dyDescent="0.25">
      <c r="A218" t="s">
        <v>1074</v>
      </c>
      <c r="B218">
        <v>45653</v>
      </c>
      <c r="C218" t="s">
        <v>480</v>
      </c>
      <c r="D218" t="s">
        <v>822</v>
      </c>
      <c r="E218" t="s">
        <v>839</v>
      </c>
      <c r="F218" t="s">
        <v>823</v>
      </c>
      <c r="G218" t="s">
        <v>720</v>
      </c>
      <c r="H218" t="s">
        <v>685</v>
      </c>
      <c r="I218">
        <v>1</v>
      </c>
      <c r="J218">
        <v>794.8</v>
      </c>
      <c r="K218">
        <v>1216.3599999999999</v>
      </c>
      <c r="L218">
        <v>0.1</v>
      </c>
      <c r="M218">
        <v>1094.7239999999999</v>
      </c>
      <c r="N218" t="str">
        <f t="shared" si="6"/>
        <v>Dec</v>
      </c>
      <c r="O218">
        <f t="shared" si="7"/>
        <v>2024</v>
      </c>
      <c r="P218">
        <v>421.55999999999995</v>
      </c>
    </row>
    <row r="219" spans="1:16" x14ac:dyDescent="0.25">
      <c r="A219" t="s">
        <v>1075</v>
      </c>
      <c r="B219">
        <v>45361</v>
      </c>
      <c r="C219" t="s">
        <v>183</v>
      </c>
      <c r="D219" t="s">
        <v>822</v>
      </c>
      <c r="E219" t="s">
        <v>835</v>
      </c>
      <c r="F219" t="s">
        <v>823</v>
      </c>
      <c r="G219" t="s">
        <v>720</v>
      </c>
      <c r="H219" t="s">
        <v>838</v>
      </c>
      <c r="I219">
        <v>3</v>
      </c>
      <c r="J219">
        <v>794.8</v>
      </c>
      <c r="K219">
        <v>1216.3599999999999</v>
      </c>
      <c r="L219">
        <v>0.15</v>
      </c>
      <c r="M219">
        <v>3101.7179999999998</v>
      </c>
      <c r="N219" t="str">
        <f t="shared" si="6"/>
        <v>Mar</v>
      </c>
      <c r="O219">
        <f t="shared" si="7"/>
        <v>2024</v>
      </c>
      <c r="P219">
        <v>1264.6799999999998</v>
      </c>
    </row>
    <row r="220" spans="1:16" x14ac:dyDescent="0.25">
      <c r="A220" t="s">
        <v>1076</v>
      </c>
      <c r="B220">
        <v>45751</v>
      </c>
      <c r="C220" t="s">
        <v>224</v>
      </c>
      <c r="D220" t="s">
        <v>796</v>
      </c>
      <c r="E220" t="s">
        <v>835</v>
      </c>
      <c r="F220" t="s">
        <v>797</v>
      </c>
      <c r="G220" t="s">
        <v>713</v>
      </c>
      <c r="H220" t="s">
        <v>838</v>
      </c>
      <c r="I220">
        <v>2</v>
      </c>
      <c r="J220">
        <v>1195.6300000000001</v>
      </c>
      <c r="K220">
        <v>1562.43</v>
      </c>
      <c r="L220">
        <v>0</v>
      </c>
      <c r="M220">
        <v>3124.86</v>
      </c>
      <c r="N220" t="str">
        <f t="shared" si="6"/>
        <v>Apr</v>
      </c>
      <c r="O220">
        <f t="shared" si="7"/>
        <v>2025</v>
      </c>
      <c r="P220">
        <v>733.59999999999991</v>
      </c>
    </row>
    <row r="221" spans="1:16" x14ac:dyDescent="0.25">
      <c r="A221" t="s">
        <v>1077</v>
      </c>
      <c r="B221">
        <v>45400</v>
      </c>
      <c r="C221" t="s">
        <v>105</v>
      </c>
      <c r="D221" t="s">
        <v>766</v>
      </c>
      <c r="E221" t="s">
        <v>846</v>
      </c>
      <c r="F221" t="s">
        <v>767</v>
      </c>
      <c r="G221" t="s">
        <v>730</v>
      </c>
      <c r="H221" t="s">
        <v>838</v>
      </c>
      <c r="I221">
        <v>5</v>
      </c>
      <c r="J221">
        <v>977.09</v>
      </c>
      <c r="K221">
        <v>1227.24</v>
      </c>
      <c r="L221">
        <v>0</v>
      </c>
      <c r="M221">
        <v>6136.2</v>
      </c>
      <c r="N221" t="str">
        <f t="shared" si="6"/>
        <v>Apr</v>
      </c>
      <c r="O221">
        <f t="shared" si="7"/>
        <v>2024</v>
      </c>
      <c r="P221">
        <v>1250.75</v>
      </c>
    </row>
    <row r="222" spans="1:16" x14ac:dyDescent="0.25">
      <c r="A222" t="s">
        <v>1078</v>
      </c>
      <c r="B222">
        <v>45867</v>
      </c>
      <c r="C222" t="s">
        <v>693</v>
      </c>
      <c r="D222" t="s">
        <v>715</v>
      </c>
      <c r="E222" t="s">
        <v>846</v>
      </c>
      <c r="F222" t="s">
        <v>716</v>
      </c>
      <c r="G222" t="s">
        <v>713</v>
      </c>
      <c r="H222" t="s">
        <v>838</v>
      </c>
      <c r="I222">
        <v>2</v>
      </c>
      <c r="J222">
        <v>527.62</v>
      </c>
      <c r="K222">
        <v>818.76</v>
      </c>
      <c r="L222">
        <v>0.15</v>
      </c>
      <c r="M222">
        <v>1391.8920000000001</v>
      </c>
      <c r="N222" t="str">
        <f t="shared" si="6"/>
        <v>Jul</v>
      </c>
      <c r="O222">
        <f t="shared" si="7"/>
        <v>2025</v>
      </c>
      <c r="P222">
        <v>582.28</v>
      </c>
    </row>
    <row r="223" spans="1:16" x14ac:dyDescent="0.25">
      <c r="A223" t="s">
        <v>1079</v>
      </c>
      <c r="B223">
        <v>45754</v>
      </c>
      <c r="C223" t="s">
        <v>163</v>
      </c>
      <c r="D223" t="s">
        <v>816</v>
      </c>
      <c r="E223" t="s">
        <v>835</v>
      </c>
      <c r="F223" t="s">
        <v>817</v>
      </c>
      <c r="G223" t="s">
        <v>730</v>
      </c>
      <c r="H223" t="s">
        <v>838</v>
      </c>
      <c r="I223">
        <v>5</v>
      </c>
      <c r="J223">
        <v>1004.56</v>
      </c>
      <c r="K223">
        <v>1879.08</v>
      </c>
      <c r="L223">
        <v>0.05</v>
      </c>
      <c r="M223">
        <v>8925.6299999999992</v>
      </c>
      <c r="N223" t="str">
        <f t="shared" si="6"/>
        <v>Apr</v>
      </c>
      <c r="O223">
        <f t="shared" si="7"/>
        <v>2025</v>
      </c>
      <c r="P223">
        <v>4372.6000000000004</v>
      </c>
    </row>
    <row r="224" spans="1:16" x14ac:dyDescent="0.25">
      <c r="A224" t="s">
        <v>1080</v>
      </c>
      <c r="B224">
        <v>45882</v>
      </c>
      <c r="C224" t="s">
        <v>51</v>
      </c>
      <c r="D224" t="s">
        <v>818</v>
      </c>
      <c r="E224" t="s">
        <v>842</v>
      </c>
      <c r="F224" t="s">
        <v>819</v>
      </c>
      <c r="G224" t="s">
        <v>720</v>
      </c>
      <c r="H224" t="s">
        <v>845</v>
      </c>
      <c r="I224">
        <v>3</v>
      </c>
      <c r="J224">
        <v>926.55</v>
      </c>
      <c r="K224">
        <v>1165.3699999999999</v>
      </c>
      <c r="L224">
        <v>0.05</v>
      </c>
      <c r="M224">
        <v>3321.3044999999997</v>
      </c>
      <c r="N224" t="str">
        <f t="shared" si="6"/>
        <v>Aug</v>
      </c>
      <c r="O224">
        <f t="shared" si="7"/>
        <v>2025</v>
      </c>
      <c r="P224">
        <v>716.45999999999981</v>
      </c>
    </row>
    <row r="225" spans="1:16" x14ac:dyDescent="0.25">
      <c r="A225" t="s">
        <v>1081</v>
      </c>
      <c r="B225">
        <v>45832</v>
      </c>
      <c r="C225" t="s">
        <v>563</v>
      </c>
      <c r="D225" t="s">
        <v>757</v>
      </c>
      <c r="E225" t="s">
        <v>839</v>
      </c>
      <c r="F225" t="s">
        <v>758</v>
      </c>
      <c r="G225" t="s">
        <v>713</v>
      </c>
      <c r="H225" t="s">
        <v>685</v>
      </c>
      <c r="I225">
        <v>4</v>
      </c>
      <c r="J225">
        <v>833.52</v>
      </c>
      <c r="K225">
        <v>1246.1099999999999</v>
      </c>
      <c r="L225">
        <v>0.05</v>
      </c>
      <c r="M225">
        <v>4735.2179999999998</v>
      </c>
      <c r="N225" t="str">
        <f t="shared" si="6"/>
        <v>Jun</v>
      </c>
      <c r="O225">
        <f t="shared" si="7"/>
        <v>2025</v>
      </c>
      <c r="P225">
        <v>1650.3599999999997</v>
      </c>
    </row>
    <row r="226" spans="1:16" x14ac:dyDescent="0.25">
      <c r="A226" t="s">
        <v>1082</v>
      </c>
      <c r="B226">
        <v>45260</v>
      </c>
      <c r="C226" t="s">
        <v>302</v>
      </c>
      <c r="D226" t="s">
        <v>764</v>
      </c>
      <c r="E226" t="s">
        <v>842</v>
      </c>
      <c r="F226" t="s">
        <v>765</v>
      </c>
      <c r="G226" t="s">
        <v>720</v>
      </c>
      <c r="H226" t="s">
        <v>845</v>
      </c>
      <c r="I226">
        <v>2</v>
      </c>
      <c r="J226">
        <v>242.98</v>
      </c>
      <c r="K226">
        <v>323.92</v>
      </c>
      <c r="L226">
        <v>0.1</v>
      </c>
      <c r="M226">
        <v>583.05600000000004</v>
      </c>
      <c r="N226" t="str">
        <f t="shared" si="6"/>
        <v>Nov</v>
      </c>
      <c r="O226">
        <f t="shared" si="7"/>
        <v>2023</v>
      </c>
      <c r="P226">
        <v>161.88000000000005</v>
      </c>
    </row>
    <row r="227" spans="1:16" x14ac:dyDescent="0.25">
      <c r="A227" t="s">
        <v>1083</v>
      </c>
      <c r="B227">
        <v>45430</v>
      </c>
      <c r="C227" t="s">
        <v>442</v>
      </c>
      <c r="D227" t="s">
        <v>764</v>
      </c>
      <c r="E227" t="s">
        <v>839</v>
      </c>
      <c r="F227" t="s">
        <v>765</v>
      </c>
      <c r="G227" t="s">
        <v>720</v>
      </c>
      <c r="H227" t="s">
        <v>685</v>
      </c>
      <c r="I227">
        <v>4</v>
      </c>
      <c r="J227">
        <v>242.98</v>
      </c>
      <c r="K227">
        <v>323.92</v>
      </c>
      <c r="L227">
        <v>0.15</v>
      </c>
      <c r="M227">
        <v>1101.328</v>
      </c>
      <c r="N227" t="str">
        <f t="shared" si="6"/>
        <v>May</v>
      </c>
      <c r="O227">
        <f t="shared" si="7"/>
        <v>2024</v>
      </c>
      <c r="P227">
        <v>323.7600000000001</v>
      </c>
    </row>
    <row r="228" spans="1:16" x14ac:dyDescent="0.25">
      <c r="A228" t="s">
        <v>1084</v>
      </c>
      <c r="B228">
        <v>45529</v>
      </c>
      <c r="C228" t="s">
        <v>202</v>
      </c>
      <c r="D228" t="s">
        <v>790</v>
      </c>
      <c r="E228" t="s">
        <v>846</v>
      </c>
      <c r="F228" t="s">
        <v>791</v>
      </c>
      <c r="G228" t="s">
        <v>730</v>
      </c>
      <c r="H228" t="s">
        <v>838</v>
      </c>
      <c r="I228">
        <v>2</v>
      </c>
      <c r="J228">
        <v>164.01</v>
      </c>
      <c r="K228">
        <v>304.70999999999998</v>
      </c>
      <c r="L228">
        <v>0.1</v>
      </c>
      <c r="M228">
        <v>548.47799999999995</v>
      </c>
      <c r="N228" t="str">
        <f t="shared" si="6"/>
        <v>Aug</v>
      </c>
      <c r="O228">
        <f t="shared" si="7"/>
        <v>2024</v>
      </c>
      <c r="P228">
        <v>281.39999999999998</v>
      </c>
    </row>
    <row r="229" spans="1:16" x14ac:dyDescent="0.25">
      <c r="A229" t="s">
        <v>1085</v>
      </c>
      <c r="B229">
        <v>45456</v>
      </c>
      <c r="C229" t="s">
        <v>589</v>
      </c>
      <c r="D229" t="s">
        <v>778</v>
      </c>
      <c r="E229" t="s">
        <v>842</v>
      </c>
      <c r="F229" t="s">
        <v>779</v>
      </c>
      <c r="G229" t="s">
        <v>730</v>
      </c>
      <c r="H229" t="s">
        <v>845</v>
      </c>
      <c r="I229">
        <v>3</v>
      </c>
      <c r="J229">
        <v>584.4</v>
      </c>
      <c r="K229">
        <v>1015.76</v>
      </c>
      <c r="L229">
        <v>0</v>
      </c>
      <c r="M229">
        <v>3047.2799999999997</v>
      </c>
      <c r="N229" t="str">
        <f t="shared" si="6"/>
        <v>Jun</v>
      </c>
      <c r="O229">
        <f t="shared" si="7"/>
        <v>2024</v>
      </c>
      <c r="P229">
        <v>1294.08</v>
      </c>
    </row>
    <row r="230" spans="1:16" x14ac:dyDescent="0.25">
      <c r="A230" t="s">
        <v>1086</v>
      </c>
      <c r="B230">
        <v>45850</v>
      </c>
      <c r="C230" t="s">
        <v>277</v>
      </c>
      <c r="D230" t="s">
        <v>810</v>
      </c>
      <c r="E230" t="s">
        <v>831</v>
      </c>
      <c r="F230" t="s">
        <v>811</v>
      </c>
      <c r="G230" t="s">
        <v>720</v>
      </c>
      <c r="H230" t="s">
        <v>834</v>
      </c>
      <c r="I230">
        <v>2</v>
      </c>
      <c r="J230">
        <v>316.63</v>
      </c>
      <c r="K230">
        <v>453.62</v>
      </c>
      <c r="L230">
        <v>0.1</v>
      </c>
      <c r="M230">
        <v>816.51600000000008</v>
      </c>
      <c r="N230" t="str">
        <f t="shared" si="6"/>
        <v>Jul</v>
      </c>
      <c r="O230">
        <f t="shared" si="7"/>
        <v>2025</v>
      </c>
      <c r="P230">
        <v>273.98</v>
      </c>
    </row>
    <row r="231" spans="1:16" x14ac:dyDescent="0.25">
      <c r="A231" t="s">
        <v>1087</v>
      </c>
      <c r="B231">
        <v>45631</v>
      </c>
      <c r="C231" t="s">
        <v>483</v>
      </c>
      <c r="D231" t="s">
        <v>769</v>
      </c>
      <c r="E231" t="s">
        <v>835</v>
      </c>
      <c r="F231" t="s">
        <v>770</v>
      </c>
      <c r="G231" t="s">
        <v>730</v>
      </c>
      <c r="H231" t="s">
        <v>838</v>
      </c>
      <c r="I231">
        <v>4</v>
      </c>
      <c r="J231">
        <v>19.05</v>
      </c>
      <c r="K231">
        <v>25.57</v>
      </c>
      <c r="L231">
        <v>0</v>
      </c>
      <c r="M231">
        <v>102.28</v>
      </c>
      <c r="N231" t="str">
        <f t="shared" si="6"/>
        <v>Dec</v>
      </c>
      <c r="O231">
        <f t="shared" si="7"/>
        <v>2024</v>
      </c>
      <c r="P231">
        <v>26.08</v>
      </c>
    </row>
    <row r="232" spans="1:16" x14ac:dyDescent="0.25">
      <c r="A232" t="s">
        <v>1088</v>
      </c>
      <c r="B232">
        <v>45828</v>
      </c>
      <c r="C232" t="s">
        <v>432</v>
      </c>
      <c r="D232" t="s">
        <v>818</v>
      </c>
      <c r="E232" t="s">
        <v>839</v>
      </c>
      <c r="F232" t="s">
        <v>819</v>
      </c>
      <c r="G232" t="s">
        <v>720</v>
      </c>
      <c r="H232" t="s">
        <v>685</v>
      </c>
      <c r="I232">
        <v>1</v>
      </c>
      <c r="J232">
        <v>926.55</v>
      </c>
      <c r="K232">
        <v>1165.3699999999999</v>
      </c>
      <c r="L232">
        <v>0.15</v>
      </c>
      <c r="M232">
        <v>990.56449999999984</v>
      </c>
      <c r="N232" t="str">
        <f t="shared" si="6"/>
        <v>Jun</v>
      </c>
      <c r="O232">
        <f t="shared" si="7"/>
        <v>2025</v>
      </c>
      <c r="P232">
        <v>238.81999999999994</v>
      </c>
    </row>
    <row r="233" spans="1:16" x14ac:dyDescent="0.25">
      <c r="A233" t="s">
        <v>1089</v>
      </c>
      <c r="B233">
        <v>45683</v>
      </c>
      <c r="C233" t="s">
        <v>382</v>
      </c>
      <c r="D233" t="s">
        <v>802</v>
      </c>
      <c r="E233" t="s">
        <v>846</v>
      </c>
      <c r="F233" t="s">
        <v>803</v>
      </c>
      <c r="G233" t="s">
        <v>720</v>
      </c>
      <c r="H233" t="s">
        <v>838</v>
      </c>
      <c r="I233">
        <v>3</v>
      </c>
      <c r="J233">
        <v>285.23</v>
      </c>
      <c r="K233">
        <v>366.93</v>
      </c>
      <c r="L233">
        <v>0.05</v>
      </c>
      <c r="M233">
        <v>1045.7504999999999</v>
      </c>
      <c r="N233" t="str">
        <f t="shared" si="6"/>
        <v>Jan</v>
      </c>
      <c r="O233">
        <f t="shared" si="7"/>
        <v>2025</v>
      </c>
      <c r="P233">
        <v>245.09999999999997</v>
      </c>
    </row>
    <row r="234" spans="1:16" x14ac:dyDescent="0.25">
      <c r="A234" t="s">
        <v>1090</v>
      </c>
      <c r="B234">
        <v>45515</v>
      </c>
      <c r="C234" t="s">
        <v>85</v>
      </c>
      <c r="D234" t="s">
        <v>826</v>
      </c>
      <c r="E234" t="s">
        <v>839</v>
      </c>
      <c r="F234" t="s">
        <v>827</v>
      </c>
      <c r="G234" t="s">
        <v>720</v>
      </c>
      <c r="H234" t="s">
        <v>685</v>
      </c>
      <c r="I234">
        <v>2</v>
      </c>
      <c r="J234">
        <v>775.07</v>
      </c>
      <c r="K234">
        <v>1044.6400000000001</v>
      </c>
      <c r="L234">
        <v>0</v>
      </c>
      <c r="M234">
        <v>2089.2800000000002</v>
      </c>
      <c r="N234" t="str">
        <f t="shared" si="6"/>
        <v>Aug</v>
      </c>
      <c r="O234">
        <f t="shared" si="7"/>
        <v>2024</v>
      </c>
      <c r="P234">
        <v>539.1400000000001</v>
      </c>
    </row>
    <row r="235" spans="1:16" x14ac:dyDescent="0.25">
      <c r="A235" t="s">
        <v>1091</v>
      </c>
      <c r="B235">
        <v>45765</v>
      </c>
      <c r="C235" t="s">
        <v>105</v>
      </c>
      <c r="D235" t="s">
        <v>766</v>
      </c>
      <c r="E235" t="s">
        <v>839</v>
      </c>
      <c r="F235" t="s">
        <v>767</v>
      </c>
      <c r="G235" t="s">
        <v>730</v>
      </c>
      <c r="H235" t="s">
        <v>685</v>
      </c>
      <c r="I235">
        <v>2</v>
      </c>
      <c r="J235">
        <v>977.09</v>
      </c>
      <c r="K235">
        <v>1227.24</v>
      </c>
      <c r="L235">
        <v>0.05</v>
      </c>
      <c r="M235">
        <v>2331.7559999999999</v>
      </c>
      <c r="N235" t="str">
        <f t="shared" si="6"/>
        <v>Apr</v>
      </c>
      <c r="O235">
        <f t="shared" si="7"/>
        <v>2025</v>
      </c>
      <c r="P235">
        <v>500.29999999999995</v>
      </c>
    </row>
    <row r="236" spans="1:16" x14ac:dyDescent="0.25">
      <c r="A236" t="s">
        <v>1092</v>
      </c>
      <c r="B236">
        <v>45879</v>
      </c>
      <c r="C236" t="s">
        <v>280</v>
      </c>
      <c r="D236" t="s">
        <v>732</v>
      </c>
      <c r="E236" t="s">
        <v>842</v>
      </c>
      <c r="F236" t="s">
        <v>733</v>
      </c>
      <c r="G236" t="s">
        <v>713</v>
      </c>
      <c r="H236" t="s">
        <v>845</v>
      </c>
      <c r="I236">
        <v>2</v>
      </c>
      <c r="J236">
        <v>764.02</v>
      </c>
      <c r="K236">
        <v>1474.12</v>
      </c>
      <c r="L236">
        <v>0.15</v>
      </c>
      <c r="M236">
        <v>2506.0039999999999</v>
      </c>
      <c r="N236" t="str">
        <f t="shared" si="6"/>
        <v>Aug</v>
      </c>
      <c r="O236">
        <f t="shared" si="7"/>
        <v>2025</v>
      </c>
      <c r="P236">
        <v>1420.1999999999998</v>
      </c>
    </row>
    <row r="237" spans="1:16" x14ac:dyDescent="0.25">
      <c r="A237" t="s">
        <v>1093</v>
      </c>
      <c r="B237">
        <v>45318</v>
      </c>
      <c r="C237" t="s">
        <v>567</v>
      </c>
      <c r="D237" t="s">
        <v>826</v>
      </c>
      <c r="E237" t="s">
        <v>831</v>
      </c>
      <c r="F237" t="s">
        <v>827</v>
      </c>
      <c r="G237" t="s">
        <v>720</v>
      </c>
      <c r="H237" t="s">
        <v>834</v>
      </c>
      <c r="I237">
        <v>1</v>
      </c>
      <c r="J237">
        <v>775.07</v>
      </c>
      <c r="K237">
        <v>1044.6400000000001</v>
      </c>
      <c r="L237">
        <v>0</v>
      </c>
      <c r="M237">
        <v>1044.6400000000001</v>
      </c>
      <c r="N237" t="str">
        <f t="shared" si="6"/>
        <v>Jan</v>
      </c>
      <c r="O237">
        <f t="shared" si="7"/>
        <v>2024</v>
      </c>
      <c r="P237">
        <v>269.57000000000005</v>
      </c>
    </row>
    <row r="238" spans="1:16" x14ac:dyDescent="0.25">
      <c r="A238" t="s">
        <v>1094</v>
      </c>
      <c r="B238">
        <v>45420</v>
      </c>
      <c r="C238" t="s">
        <v>217</v>
      </c>
      <c r="D238" t="s">
        <v>804</v>
      </c>
      <c r="E238" t="s">
        <v>835</v>
      </c>
      <c r="F238" t="s">
        <v>805</v>
      </c>
      <c r="G238" t="s">
        <v>720</v>
      </c>
      <c r="H238" t="s">
        <v>838</v>
      </c>
      <c r="I238">
        <v>5</v>
      </c>
      <c r="J238">
        <v>398.25</v>
      </c>
      <c r="K238">
        <v>540.94000000000005</v>
      </c>
      <c r="L238">
        <v>0.15</v>
      </c>
      <c r="M238">
        <v>2298.9950000000003</v>
      </c>
      <c r="N238" t="str">
        <f t="shared" si="6"/>
        <v>May</v>
      </c>
      <c r="O238">
        <f t="shared" si="7"/>
        <v>2024</v>
      </c>
      <c r="P238">
        <v>713.45000000000027</v>
      </c>
    </row>
    <row r="239" spans="1:16" x14ac:dyDescent="0.25">
      <c r="A239" t="s">
        <v>1095</v>
      </c>
      <c r="B239">
        <v>45196</v>
      </c>
      <c r="C239" t="s">
        <v>700</v>
      </c>
      <c r="D239" t="s">
        <v>772</v>
      </c>
      <c r="E239" t="s">
        <v>839</v>
      </c>
      <c r="F239" t="s">
        <v>773</v>
      </c>
      <c r="G239" t="s">
        <v>720</v>
      </c>
      <c r="H239" t="s">
        <v>685</v>
      </c>
      <c r="I239">
        <v>2</v>
      </c>
      <c r="J239">
        <v>1014.91</v>
      </c>
      <c r="K239">
        <v>1878.47</v>
      </c>
      <c r="L239">
        <v>0.1</v>
      </c>
      <c r="M239">
        <v>3381.2460000000001</v>
      </c>
      <c r="N239" t="str">
        <f t="shared" si="6"/>
        <v>Sep</v>
      </c>
      <c r="O239">
        <f t="shared" si="7"/>
        <v>2023</v>
      </c>
      <c r="P239">
        <v>1727.1200000000001</v>
      </c>
    </row>
    <row r="240" spans="1:16" x14ac:dyDescent="0.25">
      <c r="A240" t="s">
        <v>1096</v>
      </c>
      <c r="B240">
        <v>45409</v>
      </c>
      <c r="C240" t="s">
        <v>55</v>
      </c>
      <c r="D240" t="s">
        <v>750</v>
      </c>
      <c r="E240" t="s">
        <v>835</v>
      </c>
      <c r="F240" t="s">
        <v>751</v>
      </c>
      <c r="G240" t="s">
        <v>720</v>
      </c>
      <c r="H240" t="s">
        <v>838</v>
      </c>
      <c r="I240">
        <v>4</v>
      </c>
      <c r="J240">
        <v>797.94</v>
      </c>
      <c r="K240">
        <v>1342.75</v>
      </c>
      <c r="L240">
        <v>0.15</v>
      </c>
      <c r="M240">
        <v>4565.3499999999995</v>
      </c>
      <c r="N240" t="str">
        <f t="shared" si="6"/>
        <v>Apr</v>
      </c>
      <c r="O240">
        <f t="shared" si="7"/>
        <v>2024</v>
      </c>
      <c r="P240">
        <v>2179.2399999999998</v>
      </c>
    </row>
    <row r="241" spans="1:16" x14ac:dyDescent="0.25">
      <c r="A241" t="s">
        <v>1097</v>
      </c>
      <c r="B241">
        <v>45538</v>
      </c>
      <c r="C241" t="s">
        <v>115</v>
      </c>
      <c r="D241" t="s">
        <v>759</v>
      </c>
      <c r="E241" t="s">
        <v>842</v>
      </c>
      <c r="F241" t="s">
        <v>760</v>
      </c>
      <c r="G241" t="s">
        <v>713</v>
      </c>
      <c r="H241" t="s">
        <v>845</v>
      </c>
      <c r="I241">
        <v>5</v>
      </c>
      <c r="J241">
        <v>703.83</v>
      </c>
      <c r="K241">
        <v>1079.8900000000001</v>
      </c>
      <c r="L241">
        <v>0</v>
      </c>
      <c r="M241">
        <v>5399.4500000000007</v>
      </c>
      <c r="N241" t="str">
        <f t="shared" si="6"/>
        <v>Sep</v>
      </c>
      <c r="O241">
        <f t="shared" si="7"/>
        <v>2024</v>
      </c>
      <c r="P241">
        <v>1880.3000000000002</v>
      </c>
    </row>
    <row r="242" spans="1:16" x14ac:dyDescent="0.25">
      <c r="A242" t="s">
        <v>1098</v>
      </c>
      <c r="B242">
        <v>45593</v>
      </c>
      <c r="C242" t="s">
        <v>650</v>
      </c>
      <c r="D242" t="s">
        <v>794</v>
      </c>
      <c r="E242" t="s">
        <v>835</v>
      </c>
      <c r="F242" t="s">
        <v>795</v>
      </c>
      <c r="G242" t="s">
        <v>713</v>
      </c>
      <c r="H242" t="s">
        <v>838</v>
      </c>
      <c r="I242">
        <v>3</v>
      </c>
      <c r="J242">
        <v>246.07</v>
      </c>
      <c r="K242">
        <v>428.05</v>
      </c>
      <c r="L242">
        <v>0.15</v>
      </c>
      <c r="M242">
        <v>1091.5275000000001</v>
      </c>
      <c r="N242" t="str">
        <f t="shared" si="6"/>
        <v>Oct</v>
      </c>
      <c r="O242">
        <f t="shared" si="7"/>
        <v>2024</v>
      </c>
      <c r="P242">
        <v>545.94000000000005</v>
      </c>
    </row>
    <row r="243" spans="1:16" x14ac:dyDescent="0.25">
      <c r="A243" t="s">
        <v>1099</v>
      </c>
      <c r="B243">
        <v>45746</v>
      </c>
      <c r="C243" t="s">
        <v>567</v>
      </c>
      <c r="D243" t="s">
        <v>753</v>
      </c>
      <c r="E243" t="s">
        <v>839</v>
      </c>
      <c r="F243" t="s">
        <v>754</v>
      </c>
      <c r="G243" t="s">
        <v>720</v>
      </c>
      <c r="H243" t="s">
        <v>685</v>
      </c>
      <c r="I243">
        <v>2</v>
      </c>
      <c r="J243">
        <v>187.6</v>
      </c>
      <c r="K243">
        <v>270.45</v>
      </c>
      <c r="L243">
        <v>0.15</v>
      </c>
      <c r="M243">
        <v>459.76499999999999</v>
      </c>
      <c r="N243" t="str">
        <f t="shared" si="6"/>
        <v>Mar</v>
      </c>
      <c r="O243">
        <f t="shared" si="7"/>
        <v>2025</v>
      </c>
      <c r="P243">
        <v>165.7</v>
      </c>
    </row>
    <row r="244" spans="1:16" x14ac:dyDescent="0.25">
      <c r="A244" t="s">
        <v>1100</v>
      </c>
      <c r="B244">
        <v>45903</v>
      </c>
      <c r="C244" t="s">
        <v>608</v>
      </c>
      <c r="D244" t="s">
        <v>814</v>
      </c>
      <c r="E244" t="s">
        <v>831</v>
      </c>
      <c r="F244" t="s">
        <v>815</v>
      </c>
      <c r="G244" t="s">
        <v>720</v>
      </c>
      <c r="H244" t="s">
        <v>834</v>
      </c>
      <c r="I244">
        <v>5</v>
      </c>
      <c r="J244">
        <v>797.54</v>
      </c>
      <c r="K244">
        <v>1286.55</v>
      </c>
      <c r="L244">
        <v>0.1</v>
      </c>
      <c r="M244">
        <v>5789.4750000000004</v>
      </c>
      <c r="N244" t="str">
        <f t="shared" si="6"/>
        <v>Sep</v>
      </c>
      <c r="O244">
        <f t="shared" si="7"/>
        <v>2025</v>
      </c>
      <c r="P244">
        <v>2445.0500000000002</v>
      </c>
    </row>
    <row r="245" spans="1:16" x14ac:dyDescent="0.25">
      <c r="A245" t="s">
        <v>1101</v>
      </c>
      <c r="B245">
        <v>45391</v>
      </c>
      <c r="C245" t="s">
        <v>494</v>
      </c>
      <c r="D245" t="s">
        <v>715</v>
      </c>
      <c r="E245" t="s">
        <v>846</v>
      </c>
      <c r="F245" t="s">
        <v>716</v>
      </c>
      <c r="G245" t="s">
        <v>713</v>
      </c>
      <c r="H245" t="s">
        <v>838</v>
      </c>
      <c r="I245">
        <v>5</v>
      </c>
      <c r="J245">
        <v>527.62</v>
      </c>
      <c r="K245">
        <v>818.76</v>
      </c>
      <c r="L245">
        <v>0</v>
      </c>
      <c r="M245">
        <v>4093.8</v>
      </c>
      <c r="N245" t="str">
        <f t="shared" si="6"/>
        <v>Apr</v>
      </c>
      <c r="O245">
        <f t="shared" si="7"/>
        <v>2024</v>
      </c>
      <c r="P245">
        <v>1455.6999999999998</v>
      </c>
    </row>
    <row r="246" spans="1:16" x14ac:dyDescent="0.25">
      <c r="A246" t="s">
        <v>1102</v>
      </c>
      <c r="B246">
        <v>45549</v>
      </c>
      <c r="C246" t="s">
        <v>449</v>
      </c>
      <c r="D246" t="s">
        <v>742</v>
      </c>
      <c r="E246" t="s">
        <v>831</v>
      </c>
      <c r="F246" t="s">
        <v>743</v>
      </c>
      <c r="G246" t="s">
        <v>713</v>
      </c>
      <c r="H246" t="s">
        <v>834</v>
      </c>
      <c r="I246">
        <v>4</v>
      </c>
      <c r="J246">
        <v>190.67</v>
      </c>
      <c r="K246">
        <v>248.57</v>
      </c>
      <c r="L246">
        <v>0.1</v>
      </c>
      <c r="M246">
        <v>894.85199999999998</v>
      </c>
      <c r="N246" t="str">
        <f t="shared" si="6"/>
        <v>Sep</v>
      </c>
      <c r="O246">
        <f t="shared" si="7"/>
        <v>2024</v>
      </c>
      <c r="P246">
        <v>231.60000000000002</v>
      </c>
    </row>
    <row r="247" spans="1:16" x14ac:dyDescent="0.25">
      <c r="A247" t="s">
        <v>1103</v>
      </c>
      <c r="B247">
        <v>45446</v>
      </c>
      <c r="C247" t="s">
        <v>677</v>
      </c>
      <c r="D247" t="s">
        <v>786</v>
      </c>
      <c r="E247" t="s">
        <v>831</v>
      </c>
      <c r="F247" t="s">
        <v>787</v>
      </c>
      <c r="G247" t="s">
        <v>720</v>
      </c>
      <c r="H247" t="s">
        <v>834</v>
      </c>
      <c r="I247">
        <v>3</v>
      </c>
      <c r="J247">
        <v>15.28</v>
      </c>
      <c r="K247">
        <v>29.24</v>
      </c>
      <c r="L247">
        <v>0</v>
      </c>
      <c r="M247">
        <v>87.72</v>
      </c>
      <c r="N247" t="str">
        <f t="shared" si="6"/>
        <v>Jun</v>
      </c>
      <c r="O247">
        <f t="shared" si="7"/>
        <v>2024</v>
      </c>
      <c r="P247">
        <v>41.879999999999995</v>
      </c>
    </row>
    <row r="248" spans="1:16" x14ac:dyDescent="0.25">
      <c r="A248" t="s">
        <v>1104</v>
      </c>
      <c r="B248">
        <v>45633</v>
      </c>
      <c r="C248" t="s">
        <v>238</v>
      </c>
      <c r="D248" t="s">
        <v>769</v>
      </c>
      <c r="E248" t="s">
        <v>831</v>
      </c>
      <c r="F248" t="s">
        <v>770</v>
      </c>
      <c r="G248" t="s">
        <v>730</v>
      </c>
      <c r="H248" t="s">
        <v>834</v>
      </c>
      <c r="I248">
        <v>5</v>
      </c>
      <c r="J248">
        <v>19.05</v>
      </c>
      <c r="K248">
        <v>25.57</v>
      </c>
      <c r="L248">
        <v>0.1</v>
      </c>
      <c r="M248">
        <v>115.065</v>
      </c>
      <c r="N248" t="str">
        <f t="shared" si="6"/>
        <v>Dec</v>
      </c>
      <c r="O248">
        <f t="shared" si="7"/>
        <v>2024</v>
      </c>
      <c r="P248">
        <v>32.599999999999994</v>
      </c>
    </row>
    <row r="249" spans="1:16" x14ac:dyDescent="0.25">
      <c r="A249" t="s">
        <v>1105</v>
      </c>
      <c r="B249">
        <v>45247</v>
      </c>
      <c r="C249" t="s">
        <v>51</v>
      </c>
      <c r="D249" t="s">
        <v>796</v>
      </c>
      <c r="E249" t="s">
        <v>839</v>
      </c>
      <c r="F249" t="s">
        <v>797</v>
      </c>
      <c r="G249" t="s">
        <v>713</v>
      </c>
      <c r="H249" t="s">
        <v>685</v>
      </c>
      <c r="I249">
        <v>5</v>
      </c>
      <c r="J249">
        <v>1195.6300000000001</v>
      </c>
      <c r="K249">
        <v>1562.43</v>
      </c>
      <c r="L249">
        <v>0.1</v>
      </c>
      <c r="M249">
        <v>7030.9350000000004</v>
      </c>
      <c r="N249" t="str">
        <f t="shared" si="6"/>
        <v>Nov</v>
      </c>
      <c r="O249">
        <f t="shared" si="7"/>
        <v>2023</v>
      </c>
      <c r="P249">
        <v>1833.9999999999998</v>
      </c>
    </row>
    <row r="250" spans="1:16" x14ac:dyDescent="0.25">
      <c r="A250" t="s">
        <v>1106</v>
      </c>
      <c r="B250">
        <v>45690</v>
      </c>
      <c r="C250" t="s">
        <v>702</v>
      </c>
      <c r="D250" t="s">
        <v>804</v>
      </c>
      <c r="E250" t="s">
        <v>842</v>
      </c>
      <c r="F250" t="s">
        <v>805</v>
      </c>
      <c r="G250" t="s">
        <v>720</v>
      </c>
      <c r="H250" t="s">
        <v>845</v>
      </c>
      <c r="I250">
        <v>4</v>
      </c>
      <c r="J250">
        <v>398.25</v>
      </c>
      <c r="K250">
        <v>540.94000000000005</v>
      </c>
      <c r="L250">
        <v>0.05</v>
      </c>
      <c r="M250">
        <v>2055.5720000000001</v>
      </c>
      <c r="N250" t="str">
        <f t="shared" si="6"/>
        <v>Feb</v>
      </c>
      <c r="O250">
        <f t="shared" si="7"/>
        <v>2025</v>
      </c>
      <c r="P250">
        <v>570.76000000000022</v>
      </c>
    </row>
    <row r="251" spans="1:16" x14ac:dyDescent="0.25">
      <c r="A251" t="s">
        <v>1107</v>
      </c>
      <c r="B251">
        <v>45846</v>
      </c>
      <c r="C251" t="s">
        <v>71</v>
      </c>
      <c r="D251" t="s">
        <v>800</v>
      </c>
      <c r="E251" t="s">
        <v>842</v>
      </c>
      <c r="F251" t="s">
        <v>801</v>
      </c>
      <c r="G251" t="s">
        <v>713</v>
      </c>
      <c r="H251" t="s">
        <v>845</v>
      </c>
      <c r="I251">
        <v>1</v>
      </c>
      <c r="J251">
        <v>1451.27</v>
      </c>
      <c r="K251">
        <v>1952.65</v>
      </c>
      <c r="L251">
        <v>0.1</v>
      </c>
      <c r="M251">
        <v>1757.3850000000002</v>
      </c>
      <c r="N251" t="str">
        <f t="shared" si="6"/>
        <v>Jul</v>
      </c>
      <c r="O251">
        <f t="shared" si="7"/>
        <v>2025</v>
      </c>
      <c r="P251">
        <v>501.38000000000011</v>
      </c>
    </row>
    <row r="252" spans="1:16" x14ac:dyDescent="0.25">
      <c r="A252" t="s">
        <v>1108</v>
      </c>
      <c r="B252">
        <v>45507</v>
      </c>
      <c r="C252" t="s">
        <v>51</v>
      </c>
      <c r="D252" t="s">
        <v>769</v>
      </c>
      <c r="E252" t="s">
        <v>835</v>
      </c>
      <c r="F252" t="s">
        <v>770</v>
      </c>
      <c r="G252" t="s">
        <v>730</v>
      </c>
      <c r="H252" t="s">
        <v>838</v>
      </c>
      <c r="I252">
        <v>1</v>
      </c>
      <c r="J252">
        <v>19.05</v>
      </c>
      <c r="K252">
        <v>25.57</v>
      </c>
      <c r="L252">
        <v>0.1</v>
      </c>
      <c r="M252">
        <v>23.013000000000002</v>
      </c>
      <c r="N252" t="str">
        <f t="shared" si="6"/>
        <v>Aug</v>
      </c>
      <c r="O252">
        <f t="shared" si="7"/>
        <v>2024</v>
      </c>
      <c r="P252">
        <v>6.52</v>
      </c>
    </row>
    <row r="253" spans="1:16" x14ac:dyDescent="0.25">
      <c r="A253" t="s">
        <v>1109</v>
      </c>
      <c r="B253">
        <v>45371</v>
      </c>
      <c r="C253" t="s">
        <v>483</v>
      </c>
      <c r="D253" t="s">
        <v>818</v>
      </c>
      <c r="E253" t="s">
        <v>842</v>
      </c>
      <c r="F253" t="s">
        <v>819</v>
      </c>
      <c r="G253" t="s">
        <v>720</v>
      </c>
      <c r="H253" t="s">
        <v>845</v>
      </c>
      <c r="I253">
        <v>5</v>
      </c>
      <c r="J253">
        <v>926.55</v>
      </c>
      <c r="K253">
        <v>1165.3699999999999</v>
      </c>
      <c r="L253">
        <v>0.15</v>
      </c>
      <c r="M253">
        <v>4952.8224999999993</v>
      </c>
      <c r="N253" t="str">
        <f t="shared" si="6"/>
        <v>Mar</v>
      </c>
      <c r="O253">
        <f t="shared" si="7"/>
        <v>2024</v>
      </c>
      <c r="P253">
        <v>1194.0999999999997</v>
      </c>
    </row>
    <row r="254" spans="1:16" x14ac:dyDescent="0.25">
      <c r="A254" t="s">
        <v>1110</v>
      </c>
      <c r="B254">
        <v>45342</v>
      </c>
      <c r="C254" t="s">
        <v>44</v>
      </c>
      <c r="D254" t="s">
        <v>722</v>
      </c>
      <c r="E254" t="s">
        <v>835</v>
      </c>
      <c r="F254" t="s">
        <v>723</v>
      </c>
      <c r="G254" t="s">
        <v>720</v>
      </c>
      <c r="H254" t="s">
        <v>838</v>
      </c>
      <c r="I254">
        <v>3</v>
      </c>
      <c r="J254">
        <v>1363.52</v>
      </c>
      <c r="K254">
        <v>1853.77</v>
      </c>
      <c r="L254">
        <v>0.1</v>
      </c>
      <c r="M254">
        <v>5005.1790000000001</v>
      </c>
      <c r="N254" t="str">
        <f t="shared" si="6"/>
        <v>Feb</v>
      </c>
      <c r="O254">
        <f t="shared" si="7"/>
        <v>2024</v>
      </c>
      <c r="P254">
        <v>1470.75</v>
      </c>
    </row>
    <row r="255" spans="1:16" x14ac:dyDescent="0.25">
      <c r="A255" t="s">
        <v>1111</v>
      </c>
      <c r="B255">
        <v>45732</v>
      </c>
      <c r="C255" t="s">
        <v>599</v>
      </c>
      <c r="D255" t="s">
        <v>818</v>
      </c>
      <c r="E255" t="s">
        <v>839</v>
      </c>
      <c r="F255" t="s">
        <v>819</v>
      </c>
      <c r="G255" t="s">
        <v>720</v>
      </c>
      <c r="H255" t="s">
        <v>685</v>
      </c>
      <c r="I255">
        <v>3</v>
      </c>
      <c r="J255">
        <v>926.55</v>
      </c>
      <c r="K255">
        <v>1165.3699999999999</v>
      </c>
      <c r="L255">
        <v>0</v>
      </c>
      <c r="M255">
        <v>3496.1099999999997</v>
      </c>
      <c r="N255" t="str">
        <f t="shared" si="6"/>
        <v>Mar</v>
      </c>
      <c r="O255">
        <f t="shared" si="7"/>
        <v>2025</v>
      </c>
      <c r="P255">
        <v>716.45999999999981</v>
      </c>
    </row>
    <row r="256" spans="1:16" x14ac:dyDescent="0.25">
      <c r="A256" t="s">
        <v>1112</v>
      </c>
      <c r="B256">
        <v>45607</v>
      </c>
      <c r="C256" t="s">
        <v>419</v>
      </c>
      <c r="D256" t="s">
        <v>804</v>
      </c>
      <c r="E256" t="s">
        <v>842</v>
      </c>
      <c r="F256" t="s">
        <v>805</v>
      </c>
      <c r="G256" t="s">
        <v>720</v>
      </c>
      <c r="H256" t="s">
        <v>845</v>
      </c>
      <c r="I256">
        <v>4</v>
      </c>
      <c r="J256">
        <v>398.25</v>
      </c>
      <c r="K256">
        <v>540.94000000000005</v>
      </c>
      <c r="L256">
        <v>0.15</v>
      </c>
      <c r="M256">
        <v>1839.1960000000001</v>
      </c>
      <c r="N256" t="str">
        <f t="shared" si="6"/>
        <v>Nov</v>
      </c>
      <c r="O256">
        <f t="shared" si="7"/>
        <v>2024</v>
      </c>
      <c r="P256">
        <v>570.76000000000022</v>
      </c>
    </row>
    <row r="257" spans="1:16" x14ac:dyDescent="0.25">
      <c r="A257" t="s">
        <v>1113</v>
      </c>
      <c r="B257">
        <v>45564</v>
      </c>
      <c r="C257" t="s">
        <v>187</v>
      </c>
      <c r="D257" t="s">
        <v>753</v>
      </c>
      <c r="E257" t="s">
        <v>842</v>
      </c>
      <c r="F257" t="s">
        <v>754</v>
      </c>
      <c r="G257" t="s">
        <v>720</v>
      </c>
      <c r="H257" t="s">
        <v>845</v>
      </c>
      <c r="I257">
        <v>4</v>
      </c>
      <c r="J257">
        <v>187.6</v>
      </c>
      <c r="K257">
        <v>270.45</v>
      </c>
      <c r="L257">
        <v>0.1</v>
      </c>
      <c r="M257">
        <v>973.62</v>
      </c>
      <c r="N257" t="str">
        <f t="shared" si="6"/>
        <v>Sep</v>
      </c>
      <c r="O257">
        <f t="shared" si="7"/>
        <v>2024</v>
      </c>
      <c r="P257">
        <v>331.4</v>
      </c>
    </row>
    <row r="258" spans="1:16" x14ac:dyDescent="0.25">
      <c r="A258" t="s">
        <v>1114</v>
      </c>
      <c r="B258">
        <v>45583</v>
      </c>
      <c r="C258" t="s">
        <v>89</v>
      </c>
      <c r="D258" t="s">
        <v>806</v>
      </c>
      <c r="E258" t="s">
        <v>842</v>
      </c>
      <c r="F258" t="s">
        <v>807</v>
      </c>
      <c r="G258" t="s">
        <v>713</v>
      </c>
      <c r="H258" t="s">
        <v>845</v>
      </c>
      <c r="I258">
        <v>1</v>
      </c>
      <c r="J258">
        <v>1322.44</v>
      </c>
      <c r="K258">
        <v>1745.61</v>
      </c>
      <c r="L258">
        <v>0.15</v>
      </c>
      <c r="M258">
        <v>1483.7684999999999</v>
      </c>
      <c r="N258" t="str">
        <f t="shared" ref="N258:N321" si="8">TEXT(B258,"mmm")</f>
        <v>Oct</v>
      </c>
      <c r="O258">
        <f t="shared" ref="O258:O321" si="9">YEAR(B258)</f>
        <v>2024</v>
      </c>
      <c r="P258">
        <v>423.16999999999985</v>
      </c>
    </row>
    <row r="259" spans="1:16" x14ac:dyDescent="0.25">
      <c r="A259" t="s">
        <v>1115</v>
      </c>
      <c r="B259">
        <v>45743</v>
      </c>
      <c r="C259" t="s">
        <v>509</v>
      </c>
      <c r="D259" t="s">
        <v>818</v>
      </c>
      <c r="E259" t="s">
        <v>839</v>
      </c>
      <c r="F259" t="s">
        <v>819</v>
      </c>
      <c r="G259" t="s">
        <v>720</v>
      </c>
      <c r="H259" t="s">
        <v>685</v>
      </c>
      <c r="I259">
        <v>3</v>
      </c>
      <c r="J259">
        <v>926.55</v>
      </c>
      <c r="K259">
        <v>1165.3699999999999</v>
      </c>
      <c r="L259">
        <v>0</v>
      </c>
      <c r="M259">
        <v>3496.1099999999997</v>
      </c>
      <c r="N259" t="str">
        <f t="shared" si="8"/>
        <v>Mar</v>
      </c>
      <c r="O259">
        <f t="shared" si="9"/>
        <v>2025</v>
      </c>
      <c r="P259">
        <v>716.45999999999981</v>
      </c>
    </row>
    <row r="260" spans="1:16" x14ac:dyDescent="0.25">
      <c r="A260" t="s">
        <v>1116</v>
      </c>
      <c r="B260">
        <v>45787</v>
      </c>
      <c r="C260" t="s">
        <v>317</v>
      </c>
      <c r="D260" t="s">
        <v>742</v>
      </c>
      <c r="E260" t="s">
        <v>839</v>
      </c>
      <c r="F260" t="s">
        <v>743</v>
      </c>
      <c r="G260" t="s">
        <v>713</v>
      </c>
      <c r="H260" t="s">
        <v>685</v>
      </c>
      <c r="I260">
        <v>3</v>
      </c>
      <c r="J260">
        <v>190.67</v>
      </c>
      <c r="K260">
        <v>248.57</v>
      </c>
      <c r="L260">
        <v>0.15</v>
      </c>
      <c r="M260">
        <v>633.85350000000005</v>
      </c>
      <c r="N260" t="str">
        <f t="shared" si="8"/>
        <v>May</v>
      </c>
      <c r="O260">
        <f t="shared" si="9"/>
        <v>2025</v>
      </c>
      <c r="P260">
        <v>173.70000000000002</v>
      </c>
    </row>
    <row r="261" spans="1:16" x14ac:dyDescent="0.25">
      <c r="A261" t="s">
        <v>1117</v>
      </c>
      <c r="B261">
        <v>45714</v>
      </c>
      <c r="C261" t="s">
        <v>167</v>
      </c>
      <c r="D261" t="s">
        <v>774</v>
      </c>
      <c r="E261" t="s">
        <v>842</v>
      </c>
      <c r="F261" t="s">
        <v>775</v>
      </c>
      <c r="G261" t="s">
        <v>713</v>
      </c>
      <c r="H261" t="s">
        <v>845</v>
      </c>
      <c r="I261">
        <v>3</v>
      </c>
      <c r="J261">
        <v>813.07</v>
      </c>
      <c r="K261">
        <v>1487.41</v>
      </c>
      <c r="L261">
        <v>0.15</v>
      </c>
      <c r="M261">
        <v>3792.8955000000001</v>
      </c>
      <c r="N261" t="str">
        <f t="shared" si="8"/>
        <v>Feb</v>
      </c>
      <c r="O261">
        <f t="shared" si="9"/>
        <v>2025</v>
      </c>
      <c r="P261">
        <v>2023.02</v>
      </c>
    </row>
    <row r="262" spans="1:16" x14ac:dyDescent="0.25">
      <c r="A262" t="s">
        <v>1118</v>
      </c>
      <c r="B262">
        <v>45246</v>
      </c>
      <c r="C262" t="s">
        <v>661</v>
      </c>
      <c r="D262" t="s">
        <v>786</v>
      </c>
      <c r="E262" t="s">
        <v>839</v>
      </c>
      <c r="F262" t="s">
        <v>787</v>
      </c>
      <c r="G262" t="s">
        <v>720</v>
      </c>
      <c r="H262" t="s">
        <v>685</v>
      </c>
      <c r="I262">
        <v>5</v>
      </c>
      <c r="J262">
        <v>15.28</v>
      </c>
      <c r="K262">
        <v>29.24</v>
      </c>
      <c r="L262">
        <v>0.15</v>
      </c>
      <c r="M262">
        <v>124.26999999999998</v>
      </c>
      <c r="N262" t="str">
        <f t="shared" si="8"/>
        <v>Nov</v>
      </c>
      <c r="O262">
        <f t="shared" si="9"/>
        <v>2023</v>
      </c>
      <c r="P262">
        <v>69.8</v>
      </c>
    </row>
    <row r="263" spans="1:16" x14ac:dyDescent="0.25">
      <c r="A263" t="s">
        <v>1119</v>
      </c>
      <c r="B263">
        <v>45508</v>
      </c>
      <c r="C263" t="s">
        <v>585</v>
      </c>
      <c r="D263" t="s">
        <v>804</v>
      </c>
      <c r="E263" t="s">
        <v>831</v>
      </c>
      <c r="F263" t="s">
        <v>805</v>
      </c>
      <c r="G263" t="s">
        <v>720</v>
      </c>
      <c r="H263" t="s">
        <v>834</v>
      </c>
      <c r="I263">
        <v>1</v>
      </c>
      <c r="J263">
        <v>398.25</v>
      </c>
      <c r="K263">
        <v>540.94000000000005</v>
      </c>
      <c r="L263">
        <v>0.15</v>
      </c>
      <c r="M263">
        <v>459.79900000000004</v>
      </c>
      <c r="N263" t="str">
        <f t="shared" si="8"/>
        <v>Aug</v>
      </c>
      <c r="O263">
        <f t="shared" si="9"/>
        <v>2024</v>
      </c>
      <c r="P263">
        <v>142.69000000000005</v>
      </c>
    </row>
    <row r="264" spans="1:16" x14ac:dyDescent="0.25">
      <c r="A264" t="s">
        <v>1120</v>
      </c>
      <c r="B264">
        <v>45568</v>
      </c>
      <c r="C264" t="s">
        <v>483</v>
      </c>
      <c r="D264" t="s">
        <v>796</v>
      </c>
      <c r="E264" t="s">
        <v>835</v>
      </c>
      <c r="F264" t="s">
        <v>797</v>
      </c>
      <c r="G264" t="s">
        <v>713</v>
      </c>
      <c r="H264" t="s">
        <v>838</v>
      </c>
      <c r="I264">
        <v>1</v>
      </c>
      <c r="J264">
        <v>1195.6300000000001</v>
      </c>
      <c r="K264">
        <v>1562.43</v>
      </c>
      <c r="L264">
        <v>0.05</v>
      </c>
      <c r="M264">
        <v>1484.3085000000001</v>
      </c>
      <c r="N264" t="str">
        <f t="shared" si="8"/>
        <v>Oct</v>
      </c>
      <c r="O264">
        <f t="shared" si="9"/>
        <v>2024</v>
      </c>
      <c r="P264">
        <v>366.79999999999995</v>
      </c>
    </row>
    <row r="265" spans="1:16" x14ac:dyDescent="0.25">
      <c r="A265" t="s">
        <v>1121</v>
      </c>
      <c r="B265">
        <v>45707</v>
      </c>
      <c r="C265" t="s">
        <v>40</v>
      </c>
      <c r="D265" t="s">
        <v>800</v>
      </c>
      <c r="E265" t="s">
        <v>835</v>
      </c>
      <c r="F265" t="s">
        <v>801</v>
      </c>
      <c r="G265" t="s">
        <v>713</v>
      </c>
      <c r="H265" t="s">
        <v>838</v>
      </c>
      <c r="I265">
        <v>1</v>
      </c>
      <c r="J265">
        <v>1451.27</v>
      </c>
      <c r="K265">
        <v>1952.65</v>
      </c>
      <c r="L265">
        <v>0.05</v>
      </c>
      <c r="M265">
        <v>1855.0174999999999</v>
      </c>
      <c r="N265" t="str">
        <f t="shared" si="8"/>
        <v>Feb</v>
      </c>
      <c r="O265">
        <f t="shared" si="9"/>
        <v>2025</v>
      </c>
      <c r="P265">
        <v>501.38000000000011</v>
      </c>
    </row>
    <row r="266" spans="1:16" x14ac:dyDescent="0.25">
      <c r="A266" t="s">
        <v>1122</v>
      </c>
      <c r="B266">
        <v>45778</v>
      </c>
      <c r="C266" t="s">
        <v>351</v>
      </c>
      <c r="D266" t="s">
        <v>814</v>
      </c>
      <c r="E266" t="s">
        <v>842</v>
      </c>
      <c r="F266" t="s">
        <v>815</v>
      </c>
      <c r="G266" t="s">
        <v>720</v>
      </c>
      <c r="H266" t="s">
        <v>845</v>
      </c>
      <c r="I266">
        <v>5</v>
      </c>
      <c r="J266">
        <v>797.54</v>
      </c>
      <c r="K266">
        <v>1286.55</v>
      </c>
      <c r="L266">
        <v>0</v>
      </c>
      <c r="M266">
        <v>6432.75</v>
      </c>
      <c r="N266" t="str">
        <f t="shared" si="8"/>
        <v>May</v>
      </c>
      <c r="O266">
        <f t="shared" si="9"/>
        <v>2025</v>
      </c>
      <c r="P266">
        <v>2445.0500000000002</v>
      </c>
    </row>
    <row r="267" spans="1:16" x14ac:dyDescent="0.25">
      <c r="A267" t="s">
        <v>1123</v>
      </c>
      <c r="B267">
        <v>45435</v>
      </c>
      <c r="C267" t="s">
        <v>618</v>
      </c>
      <c r="D267" t="s">
        <v>750</v>
      </c>
      <c r="E267" t="s">
        <v>842</v>
      </c>
      <c r="F267" t="s">
        <v>751</v>
      </c>
      <c r="G267" t="s">
        <v>720</v>
      </c>
      <c r="H267" t="s">
        <v>845</v>
      </c>
      <c r="I267">
        <v>3</v>
      </c>
      <c r="J267">
        <v>797.94</v>
      </c>
      <c r="K267">
        <v>1342.75</v>
      </c>
      <c r="L267">
        <v>0.1</v>
      </c>
      <c r="M267">
        <v>3625.4250000000002</v>
      </c>
      <c r="N267" t="str">
        <f t="shared" si="8"/>
        <v>May</v>
      </c>
      <c r="O267">
        <f t="shared" si="9"/>
        <v>2024</v>
      </c>
      <c r="P267">
        <v>1634.4299999999998</v>
      </c>
    </row>
    <row r="268" spans="1:16" x14ac:dyDescent="0.25">
      <c r="A268" t="s">
        <v>1124</v>
      </c>
      <c r="B268">
        <v>45210</v>
      </c>
      <c r="C268" t="s">
        <v>690</v>
      </c>
      <c r="D268" t="s">
        <v>736</v>
      </c>
      <c r="E268" t="s">
        <v>831</v>
      </c>
      <c r="F268" t="s">
        <v>737</v>
      </c>
      <c r="G268" t="s">
        <v>730</v>
      </c>
      <c r="H268" t="s">
        <v>834</v>
      </c>
      <c r="I268">
        <v>5</v>
      </c>
      <c r="J268">
        <v>80.36</v>
      </c>
      <c r="K268">
        <v>123.19</v>
      </c>
      <c r="L268">
        <v>0.05</v>
      </c>
      <c r="M268">
        <v>585.15250000000003</v>
      </c>
      <c r="N268" t="str">
        <f t="shared" si="8"/>
        <v>Oct</v>
      </c>
      <c r="O268">
        <f t="shared" si="9"/>
        <v>2023</v>
      </c>
      <c r="P268">
        <v>214.14999999999998</v>
      </c>
    </row>
    <row r="269" spans="1:16" x14ac:dyDescent="0.25">
      <c r="A269" t="s">
        <v>1125</v>
      </c>
      <c r="B269">
        <v>45680</v>
      </c>
      <c r="C269" t="s">
        <v>382</v>
      </c>
      <c r="D269" t="s">
        <v>755</v>
      </c>
      <c r="E269" t="s">
        <v>839</v>
      </c>
      <c r="F269" t="s">
        <v>756</v>
      </c>
      <c r="G269" t="s">
        <v>720</v>
      </c>
      <c r="H269" t="s">
        <v>685</v>
      </c>
      <c r="I269">
        <v>3</v>
      </c>
      <c r="J269">
        <v>1451.16</v>
      </c>
      <c r="K269">
        <v>1858.75</v>
      </c>
      <c r="L269">
        <v>0.05</v>
      </c>
      <c r="M269">
        <v>5297.4375</v>
      </c>
      <c r="N269" t="str">
        <f t="shared" si="8"/>
        <v>Jan</v>
      </c>
      <c r="O269">
        <f t="shared" si="9"/>
        <v>2025</v>
      </c>
      <c r="P269">
        <v>1222.7699999999998</v>
      </c>
    </row>
    <row r="270" spans="1:16" x14ac:dyDescent="0.25">
      <c r="A270" t="s">
        <v>1126</v>
      </c>
      <c r="B270">
        <v>45435</v>
      </c>
      <c r="C270" t="s">
        <v>32</v>
      </c>
      <c r="D270" t="s">
        <v>818</v>
      </c>
      <c r="E270" t="s">
        <v>835</v>
      </c>
      <c r="F270" t="s">
        <v>819</v>
      </c>
      <c r="G270" t="s">
        <v>720</v>
      </c>
      <c r="H270" t="s">
        <v>838</v>
      </c>
      <c r="I270">
        <v>4</v>
      </c>
      <c r="J270">
        <v>926.55</v>
      </c>
      <c r="K270">
        <v>1165.3699999999999</v>
      </c>
      <c r="L270">
        <v>0.15</v>
      </c>
      <c r="M270">
        <v>3962.2579999999994</v>
      </c>
      <c r="N270" t="str">
        <f t="shared" si="8"/>
        <v>May</v>
      </c>
      <c r="O270">
        <f t="shared" si="9"/>
        <v>2024</v>
      </c>
      <c r="P270">
        <v>955.27999999999975</v>
      </c>
    </row>
    <row r="271" spans="1:16" x14ac:dyDescent="0.25">
      <c r="A271" t="s">
        <v>1127</v>
      </c>
      <c r="B271">
        <v>45346</v>
      </c>
      <c r="C271" t="s">
        <v>258</v>
      </c>
      <c r="D271" t="s">
        <v>772</v>
      </c>
      <c r="E271" t="s">
        <v>839</v>
      </c>
      <c r="F271" t="s">
        <v>773</v>
      </c>
      <c r="G271" t="s">
        <v>720</v>
      </c>
      <c r="H271" t="s">
        <v>685</v>
      </c>
      <c r="I271">
        <v>4</v>
      </c>
      <c r="J271">
        <v>1014.91</v>
      </c>
      <c r="K271">
        <v>1878.47</v>
      </c>
      <c r="L271">
        <v>0.05</v>
      </c>
      <c r="M271">
        <v>7138.1859999999997</v>
      </c>
      <c r="N271" t="str">
        <f t="shared" si="8"/>
        <v>Feb</v>
      </c>
      <c r="O271">
        <f t="shared" si="9"/>
        <v>2024</v>
      </c>
      <c r="P271">
        <v>3454.2400000000002</v>
      </c>
    </row>
    <row r="272" spans="1:16" x14ac:dyDescent="0.25">
      <c r="A272" t="s">
        <v>1128</v>
      </c>
      <c r="B272">
        <v>45828</v>
      </c>
      <c r="C272" t="s">
        <v>630</v>
      </c>
      <c r="D272" t="s">
        <v>806</v>
      </c>
      <c r="E272" t="s">
        <v>842</v>
      </c>
      <c r="F272" t="s">
        <v>807</v>
      </c>
      <c r="G272" t="s">
        <v>713</v>
      </c>
      <c r="H272" t="s">
        <v>845</v>
      </c>
      <c r="I272">
        <v>2</v>
      </c>
      <c r="J272">
        <v>1322.44</v>
      </c>
      <c r="K272">
        <v>1745.61</v>
      </c>
      <c r="L272">
        <v>0</v>
      </c>
      <c r="M272">
        <v>3491.22</v>
      </c>
      <c r="N272" t="str">
        <f t="shared" si="8"/>
        <v>Jun</v>
      </c>
      <c r="O272">
        <f t="shared" si="9"/>
        <v>2025</v>
      </c>
      <c r="P272">
        <v>846.33999999999969</v>
      </c>
    </row>
    <row r="273" spans="1:16" x14ac:dyDescent="0.25">
      <c r="A273" t="s">
        <v>1129</v>
      </c>
      <c r="B273">
        <v>45629</v>
      </c>
      <c r="C273" t="s">
        <v>77</v>
      </c>
      <c r="D273" t="s">
        <v>715</v>
      </c>
      <c r="E273" t="s">
        <v>842</v>
      </c>
      <c r="F273" t="s">
        <v>716</v>
      </c>
      <c r="G273" t="s">
        <v>713</v>
      </c>
      <c r="H273" t="s">
        <v>845</v>
      </c>
      <c r="I273">
        <v>2</v>
      </c>
      <c r="J273">
        <v>527.62</v>
      </c>
      <c r="K273">
        <v>818.76</v>
      </c>
      <c r="L273">
        <v>0.15</v>
      </c>
      <c r="M273">
        <v>1391.8920000000001</v>
      </c>
      <c r="N273" t="str">
        <f t="shared" si="8"/>
        <v>Dec</v>
      </c>
      <c r="O273">
        <f t="shared" si="9"/>
        <v>2024</v>
      </c>
      <c r="P273">
        <v>582.28</v>
      </c>
    </row>
    <row r="274" spans="1:16" x14ac:dyDescent="0.25">
      <c r="A274" t="s">
        <v>1130</v>
      </c>
      <c r="B274">
        <v>45219</v>
      </c>
      <c r="C274" t="s">
        <v>621</v>
      </c>
      <c r="D274" t="s">
        <v>750</v>
      </c>
      <c r="E274" t="s">
        <v>839</v>
      </c>
      <c r="F274" t="s">
        <v>751</v>
      </c>
      <c r="G274" t="s">
        <v>720</v>
      </c>
      <c r="H274" t="s">
        <v>685</v>
      </c>
      <c r="I274">
        <v>3</v>
      </c>
      <c r="J274">
        <v>797.94</v>
      </c>
      <c r="K274">
        <v>1342.75</v>
      </c>
      <c r="L274">
        <v>0</v>
      </c>
      <c r="M274">
        <v>4028.25</v>
      </c>
      <c r="N274" t="str">
        <f t="shared" si="8"/>
        <v>Oct</v>
      </c>
      <c r="O274">
        <f t="shared" si="9"/>
        <v>2023</v>
      </c>
      <c r="P274">
        <v>1634.4299999999998</v>
      </c>
    </row>
    <row r="275" spans="1:16" x14ac:dyDescent="0.25">
      <c r="A275" t="s">
        <v>1131</v>
      </c>
      <c r="B275">
        <v>45241</v>
      </c>
      <c r="C275" t="s">
        <v>291</v>
      </c>
      <c r="D275" t="s">
        <v>715</v>
      </c>
      <c r="E275" t="s">
        <v>835</v>
      </c>
      <c r="F275" t="s">
        <v>716</v>
      </c>
      <c r="G275" t="s">
        <v>713</v>
      </c>
      <c r="H275" t="s">
        <v>838</v>
      </c>
      <c r="I275">
        <v>2</v>
      </c>
      <c r="J275">
        <v>527.62</v>
      </c>
      <c r="K275">
        <v>818.76</v>
      </c>
      <c r="L275">
        <v>0.1</v>
      </c>
      <c r="M275">
        <v>1473.768</v>
      </c>
      <c r="N275" t="str">
        <f t="shared" si="8"/>
        <v>Nov</v>
      </c>
      <c r="O275">
        <f t="shared" si="9"/>
        <v>2023</v>
      </c>
      <c r="P275">
        <v>582.28</v>
      </c>
    </row>
    <row r="276" spans="1:16" x14ac:dyDescent="0.25">
      <c r="A276" t="s">
        <v>1132</v>
      </c>
      <c r="B276">
        <v>45841</v>
      </c>
      <c r="C276" t="s">
        <v>127</v>
      </c>
      <c r="D276" t="s">
        <v>812</v>
      </c>
      <c r="E276" t="s">
        <v>835</v>
      </c>
      <c r="F276" t="s">
        <v>813</v>
      </c>
      <c r="G276" t="s">
        <v>720</v>
      </c>
      <c r="H276" t="s">
        <v>838</v>
      </c>
      <c r="I276">
        <v>2</v>
      </c>
      <c r="J276">
        <v>293.95999999999998</v>
      </c>
      <c r="K276">
        <v>564.41999999999996</v>
      </c>
      <c r="L276">
        <v>0.05</v>
      </c>
      <c r="M276">
        <v>1072.3979999999999</v>
      </c>
      <c r="N276" t="str">
        <f t="shared" si="8"/>
        <v>Jul</v>
      </c>
      <c r="O276">
        <f t="shared" si="9"/>
        <v>2025</v>
      </c>
      <c r="P276">
        <v>540.91999999999996</v>
      </c>
    </row>
    <row r="277" spans="1:16" x14ac:dyDescent="0.25">
      <c r="A277" t="s">
        <v>1133</v>
      </c>
      <c r="B277">
        <v>45212</v>
      </c>
      <c r="C277" t="s">
        <v>32</v>
      </c>
      <c r="D277" t="s">
        <v>788</v>
      </c>
      <c r="E277" t="s">
        <v>839</v>
      </c>
      <c r="F277" t="s">
        <v>789</v>
      </c>
      <c r="G277" t="s">
        <v>730</v>
      </c>
      <c r="H277" t="s">
        <v>685</v>
      </c>
      <c r="I277">
        <v>5</v>
      </c>
      <c r="J277">
        <v>822.2</v>
      </c>
      <c r="K277">
        <v>1095.72</v>
      </c>
      <c r="L277">
        <v>0.1</v>
      </c>
      <c r="M277">
        <v>4930.7400000000007</v>
      </c>
      <c r="N277" t="str">
        <f t="shared" si="8"/>
        <v>Oct</v>
      </c>
      <c r="O277">
        <f t="shared" si="9"/>
        <v>2023</v>
      </c>
      <c r="P277">
        <v>1367.6</v>
      </c>
    </row>
    <row r="278" spans="1:16" x14ac:dyDescent="0.25">
      <c r="A278" t="s">
        <v>1134</v>
      </c>
      <c r="B278">
        <v>45489</v>
      </c>
      <c r="C278" t="s">
        <v>516</v>
      </c>
      <c r="D278" t="s">
        <v>796</v>
      </c>
      <c r="E278" t="s">
        <v>835</v>
      </c>
      <c r="F278" t="s">
        <v>797</v>
      </c>
      <c r="G278" t="s">
        <v>713</v>
      </c>
      <c r="H278" t="s">
        <v>838</v>
      </c>
      <c r="I278">
        <v>5</v>
      </c>
      <c r="J278">
        <v>1195.6300000000001</v>
      </c>
      <c r="K278">
        <v>1562.43</v>
      </c>
      <c r="L278">
        <v>0</v>
      </c>
      <c r="M278">
        <v>7812.1500000000005</v>
      </c>
      <c r="N278" t="str">
        <f t="shared" si="8"/>
        <v>Jul</v>
      </c>
      <c r="O278">
        <f t="shared" si="9"/>
        <v>2024</v>
      </c>
      <c r="P278">
        <v>1833.9999999999998</v>
      </c>
    </row>
    <row r="279" spans="1:16" x14ac:dyDescent="0.25">
      <c r="A279" t="s">
        <v>1135</v>
      </c>
      <c r="B279">
        <v>45575</v>
      </c>
      <c r="C279" t="s">
        <v>302</v>
      </c>
      <c r="D279" t="s">
        <v>798</v>
      </c>
      <c r="E279" t="s">
        <v>842</v>
      </c>
      <c r="F279" t="s">
        <v>799</v>
      </c>
      <c r="G279" t="s">
        <v>720</v>
      </c>
      <c r="H279" t="s">
        <v>845</v>
      </c>
      <c r="I279">
        <v>4</v>
      </c>
      <c r="J279">
        <v>1167.73</v>
      </c>
      <c r="K279">
        <v>1501.46</v>
      </c>
      <c r="L279">
        <v>0.15</v>
      </c>
      <c r="M279">
        <v>5104.9639999999999</v>
      </c>
      <c r="N279" t="str">
        <f t="shared" si="8"/>
        <v>Oct</v>
      </c>
      <c r="O279">
        <f t="shared" si="9"/>
        <v>2024</v>
      </c>
      <c r="P279">
        <v>1334.92</v>
      </c>
    </row>
    <row r="280" spans="1:16" x14ac:dyDescent="0.25">
      <c r="A280" t="s">
        <v>1136</v>
      </c>
      <c r="B280">
        <v>45851</v>
      </c>
      <c r="C280" t="s">
        <v>536</v>
      </c>
      <c r="D280" t="s">
        <v>745</v>
      </c>
      <c r="E280" t="s">
        <v>831</v>
      </c>
      <c r="F280" t="s">
        <v>746</v>
      </c>
      <c r="G280" t="s">
        <v>713</v>
      </c>
      <c r="H280" t="s">
        <v>834</v>
      </c>
      <c r="I280">
        <v>2</v>
      </c>
      <c r="J280">
        <v>818.24</v>
      </c>
      <c r="K280">
        <v>1193.0899999999999</v>
      </c>
      <c r="L280">
        <v>0.1</v>
      </c>
      <c r="M280">
        <v>2147.5619999999999</v>
      </c>
      <c r="N280" t="str">
        <f t="shared" si="8"/>
        <v>Jul</v>
      </c>
      <c r="O280">
        <f t="shared" si="9"/>
        <v>2025</v>
      </c>
      <c r="P280">
        <v>749.69999999999982</v>
      </c>
    </row>
    <row r="281" spans="1:16" x14ac:dyDescent="0.25">
      <c r="A281" t="s">
        <v>1137</v>
      </c>
      <c r="B281">
        <v>45693</v>
      </c>
      <c r="C281" t="s">
        <v>432</v>
      </c>
      <c r="D281" t="s">
        <v>764</v>
      </c>
      <c r="E281" t="s">
        <v>842</v>
      </c>
      <c r="F281" t="s">
        <v>765</v>
      </c>
      <c r="G281" t="s">
        <v>720</v>
      </c>
      <c r="H281" t="s">
        <v>845</v>
      </c>
      <c r="I281">
        <v>5</v>
      </c>
      <c r="J281">
        <v>242.98</v>
      </c>
      <c r="K281">
        <v>323.92</v>
      </c>
      <c r="L281">
        <v>0.1</v>
      </c>
      <c r="M281">
        <v>1457.64</v>
      </c>
      <c r="N281" t="str">
        <f t="shared" si="8"/>
        <v>Feb</v>
      </c>
      <c r="O281">
        <f t="shared" si="9"/>
        <v>2025</v>
      </c>
      <c r="P281">
        <v>404.70000000000016</v>
      </c>
    </row>
    <row r="282" spans="1:16" x14ac:dyDescent="0.25">
      <c r="A282" t="s">
        <v>1138</v>
      </c>
      <c r="B282">
        <v>45579</v>
      </c>
      <c r="C282" t="s">
        <v>702</v>
      </c>
      <c r="D282" t="s">
        <v>820</v>
      </c>
      <c r="E282" t="s">
        <v>846</v>
      </c>
      <c r="F282" t="s">
        <v>821</v>
      </c>
      <c r="G282" t="s">
        <v>713</v>
      </c>
      <c r="H282" t="s">
        <v>838</v>
      </c>
      <c r="I282">
        <v>5</v>
      </c>
      <c r="J282">
        <v>722.74</v>
      </c>
      <c r="K282">
        <v>1197.18</v>
      </c>
      <c r="L282">
        <v>0.05</v>
      </c>
      <c r="M282">
        <v>5686.6050000000005</v>
      </c>
      <c r="N282" t="str">
        <f t="shared" si="8"/>
        <v>Oct</v>
      </c>
      <c r="O282">
        <f t="shared" si="9"/>
        <v>2024</v>
      </c>
      <c r="P282">
        <v>2372.2000000000003</v>
      </c>
    </row>
    <row r="283" spans="1:16" x14ac:dyDescent="0.25">
      <c r="A283" t="s">
        <v>1139</v>
      </c>
      <c r="B283">
        <v>45725</v>
      </c>
      <c r="C283" t="s">
        <v>415</v>
      </c>
      <c r="D283" t="s">
        <v>772</v>
      </c>
      <c r="E283" t="s">
        <v>846</v>
      </c>
      <c r="F283" t="s">
        <v>773</v>
      </c>
      <c r="G283" t="s">
        <v>720</v>
      </c>
      <c r="H283" t="s">
        <v>838</v>
      </c>
      <c r="I283">
        <v>1</v>
      </c>
      <c r="J283">
        <v>1014.91</v>
      </c>
      <c r="K283">
        <v>1878.47</v>
      </c>
      <c r="L283">
        <v>0</v>
      </c>
      <c r="M283">
        <v>1878.47</v>
      </c>
      <c r="N283" t="str">
        <f t="shared" si="8"/>
        <v>Mar</v>
      </c>
      <c r="O283">
        <f t="shared" si="9"/>
        <v>2025</v>
      </c>
      <c r="P283">
        <v>863.56000000000006</v>
      </c>
    </row>
    <row r="284" spans="1:16" x14ac:dyDescent="0.25">
      <c r="A284" t="s">
        <v>1140</v>
      </c>
      <c r="B284">
        <v>45485</v>
      </c>
      <c r="C284" t="s">
        <v>294</v>
      </c>
      <c r="D284" t="s">
        <v>778</v>
      </c>
      <c r="E284" t="s">
        <v>835</v>
      </c>
      <c r="F284" t="s">
        <v>779</v>
      </c>
      <c r="G284" t="s">
        <v>730</v>
      </c>
      <c r="H284" t="s">
        <v>838</v>
      </c>
      <c r="I284">
        <v>2</v>
      </c>
      <c r="J284">
        <v>584.4</v>
      </c>
      <c r="K284">
        <v>1015.76</v>
      </c>
      <c r="L284">
        <v>0.1</v>
      </c>
      <c r="M284">
        <v>1828.3679999999999</v>
      </c>
      <c r="N284" t="str">
        <f t="shared" si="8"/>
        <v>Jul</v>
      </c>
      <c r="O284">
        <f t="shared" si="9"/>
        <v>2024</v>
      </c>
      <c r="P284">
        <v>862.72</v>
      </c>
    </row>
    <row r="285" spans="1:16" x14ac:dyDescent="0.25">
      <c r="A285" t="s">
        <v>1141</v>
      </c>
      <c r="B285">
        <v>45450</v>
      </c>
      <c r="C285" t="s">
        <v>335</v>
      </c>
      <c r="D285" t="s">
        <v>769</v>
      </c>
      <c r="E285" t="s">
        <v>846</v>
      </c>
      <c r="F285" t="s">
        <v>770</v>
      </c>
      <c r="G285" t="s">
        <v>730</v>
      </c>
      <c r="H285" t="s">
        <v>838</v>
      </c>
      <c r="I285">
        <v>3</v>
      </c>
      <c r="J285">
        <v>19.05</v>
      </c>
      <c r="K285">
        <v>25.57</v>
      </c>
      <c r="L285">
        <v>0</v>
      </c>
      <c r="M285">
        <v>76.710000000000008</v>
      </c>
      <c r="N285" t="str">
        <f t="shared" si="8"/>
        <v>Jun</v>
      </c>
      <c r="O285">
        <f t="shared" si="9"/>
        <v>2024</v>
      </c>
      <c r="P285">
        <v>19.559999999999999</v>
      </c>
    </row>
    <row r="286" spans="1:16" x14ac:dyDescent="0.25">
      <c r="A286" t="s">
        <v>1142</v>
      </c>
      <c r="B286">
        <v>45474</v>
      </c>
      <c r="C286" t="s">
        <v>198</v>
      </c>
      <c r="D286" t="s">
        <v>736</v>
      </c>
      <c r="E286" t="s">
        <v>846</v>
      </c>
      <c r="F286" t="s">
        <v>737</v>
      </c>
      <c r="G286" t="s">
        <v>730</v>
      </c>
      <c r="H286" t="s">
        <v>838</v>
      </c>
      <c r="I286">
        <v>3</v>
      </c>
      <c r="J286">
        <v>80.36</v>
      </c>
      <c r="K286">
        <v>123.19</v>
      </c>
      <c r="L286">
        <v>0.05</v>
      </c>
      <c r="M286">
        <v>351.0915</v>
      </c>
      <c r="N286" t="str">
        <f t="shared" si="8"/>
        <v>Jul</v>
      </c>
      <c r="O286">
        <f t="shared" si="9"/>
        <v>2024</v>
      </c>
      <c r="P286">
        <v>128.49</v>
      </c>
    </row>
    <row r="287" spans="1:16" x14ac:dyDescent="0.25">
      <c r="A287" t="s">
        <v>1143</v>
      </c>
      <c r="B287">
        <v>45210</v>
      </c>
      <c r="C287" t="s">
        <v>567</v>
      </c>
      <c r="D287" t="s">
        <v>826</v>
      </c>
      <c r="E287" t="s">
        <v>846</v>
      </c>
      <c r="F287" t="s">
        <v>827</v>
      </c>
      <c r="G287" t="s">
        <v>720</v>
      </c>
      <c r="H287" t="s">
        <v>838</v>
      </c>
      <c r="I287">
        <v>1</v>
      </c>
      <c r="J287">
        <v>775.07</v>
      </c>
      <c r="K287">
        <v>1044.6400000000001</v>
      </c>
      <c r="L287">
        <v>0.05</v>
      </c>
      <c r="M287">
        <v>992.40800000000002</v>
      </c>
      <c r="N287" t="str">
        <f t="shared" si="8"/>
        <v>Oct</v>
      </c>
      <c r="O287">
        <f t="shared" si="9"/>
        <v>2023</v>
      </c>
      <c r="P287">
        <v>269.57000000000005</v>
      </c>
    </row>
    <row r="288" spans="1:16" x14ac:dyDescent="0.25">
      <c r="A288" t="s">
        <v>1144</v>
      </c>
      <c r="B288">
        <v>45484</v>
      </c>
      <c r="C288" t="s">
        <v>171</v>
      </c>
      <c r="D288" t="s">
        <v>822</v>
      </c>
      <c r="E288" t="s">
        <v>846</v>
      </c>
      <c r="F288" t="s">
        <v>823</v>
      </c>
      <c r="G288" t="s">
        <v>720</v>
      </c>
      <c r="H288" t="s">
        <v>838</v>
      </c>
      <c r="I288">
        <v>5</v>
      </c>
      <c r="J288">
        <v>794.8</v>
      </c>
      <c r="K288">
        <v>1216.3599999999999</v>
      </c>
      <c r="L288">
        <v>0.1</v>
      </c>
      <c r="M288">
        <v>5473.62</v>
      </c>
      <c r="N288" t="str">
        <f t="shared" si="8"/>
        <v>Jul</v>
      </c>
      <c r="O288">
        <f t="shared" si="9"/>
        <v>2024</v>
      </c>
      <c r="P288">
        <v>2107.7999999999997</v>
      </c>
    </row>
    <row r="289" spans="1:16" x14ac:dyDescent="0.25">
      <c r="A289" t="s">
        <v>1145</v>
      </c>
      <c r="B289">
        <v>45398</v>
      </c>
      <c r="C289" t="s">
        <v>36</v>
      </c>
      <c r="D289" t="s">
        <v>808</v>
      </c>
      <c r="E289" t="s">
        <v>831</v>
      </c>
      <c r="F289" t="s">
        <v>809</v>
      </c>
      <c r="G289" t="s">
        <v>713</v>
      </c>
      <c r="H289" t="s">
        <v>834</v>
      </c>
      <c r="I289">
        <v>1</v>
      </c>
      <c r="J289">
        <v>1043.29</v>
      </c>
      <c r="K289">
        <v>1635.01</v>
      </c>
      <c r="L289">
        <v>0.1</v>
      </c>
      <c r="M289">
        <v>1471.509</v>
      </c>
      <c r="N289" t="str">
        <f t="shared" si="8"/>
        <v>Apr</v>
      </c>
      <c r="O289">
        <f t="shared" si="9"/>
        <v>2024</v>
      </c>
      <c r="P289">
        <v>591.72</v>
      </c>
    </row>
    <row r="290" spans="1:16" x14ac:dyDescent="0.25">
      <c r="A290" t="s">
        <v>1146</v>
      </c>
      <c r="B290">
        <v>45437</v>
      </c>
      <c r="C290" t="s">
        <v>693</v>
      </c>
      <c r="D290" t="s">
        <v>711</v>
      </c>
      <c r="E290" t="s">
        <v>846</v>
      </c>
      <c r="F290" t="s">
        <v>712</v>
      </c>
      <c r="G290" t="s">
        <v>713</v>
      </c>
      <c r="H290" t="s">
        <v>838</v>
      </c>
      <c r="I290">
        <v>4</v>
      </c>
      <c r="J290">
        <v>1323.38</v>
      </c>
      <c r="K290">
        <v>1673.69</v>
      </c>
      <c r="L290">
        <v>0</v>
      </c>
      <c r="M290">
        <v>6694.76</v>
      </c>
      <c r="N290" t="str">
        <f t="shared" si="8"/>
        <v>May</v>
      </c>
      <c r="O290">
        <f t="shared" si="9"/>
        <v>2024</v>
      </c>
      <c r="P290">
        <v>1401.2399999999998</v>
      </c>
    </row>
    <row r="291" spans="1:16" x14ac:dyDescent="0.25">
      <c r="A291" t="s">
        <v>1147</v>
      </c>
      <c r="B291">
        <v>45572</v>
      </c>
      <c r="C291" t="s">
        <v>577</v>
      </c>
      <c r="D291" t="s">
        <v>711</v>
      </c>
      <c r="E291" t="s">
        <v>846</v>
      </c>
      <c r="F291" t="s">
        <v>712</v>
      </c>
      <c r="G291" t="s">
        <v>713</v>
      </c>
      <c r="H291" t="s">
        <v>838</v>
      </c>
      <c r="I291">
        <v>3</v>
      </c>
      <c r="J291">
        <v>1323.38</v>
      </c>
      <c r="K291">
        <v>1673.69</v>
      </c>
      <c r="L291">
        <v>0.1</v>
      </c>
      <c r="M291">
        <v>4518.9629999999997</v>
      </c>
      <c r="N291" t="str">
        <f t="shared" si="8"/>
        <v>Oct</v>
      </c>
      <c r="O291">
        <f t="shared" si="9"/>
        <v>2024</v>
      </c>
      <c r="P291">
        <v>1050.9299999999998</v>
      </c>
    </row>
    <row r="292" spans="1:16" x14ac:dyDescent="0.25">
      <c r="A292" t="s">
        <v>1148</v>
      </c>
      <c r="B292">
        <v>45820</v>
      </c>
      <c r="C292" t="s">
        <v>241</v>
      </c>
      <c r="D292" t="s">
        <v>812</v>
      </c>
      <c r="E292" t="s">
        <v>842</v>
      </c>
      <c r="F292" t="s">
        <v>813</v>
      </c>
      <c r="G292" t="s">
        <v>720</v>
      </c>
      <c r="H292" t="s">
        <v>845</v>
      </c>
      <c r="I292">
        <v>3</v>
      </c>
      <c r="J292">
        <v>293.95999999999998</v>
      </c>
      <c r="K292">
        <v>564.41999999999996</v>
      </c>
      <c r="L292">
        <v>0.15</v>
      </c>
      <c r="M292">
        <v>1439.2709999999997</v>
      </c>
      <c r="N292" t="str">
        <f t="shared" si="8"/>
        <v>Jun</v>
      </c>
      <c r="O292">
        <f t="shared" si="9"/>
        <v>2025</v>
      </c>
      <c r="P292">
        <v>811.37999999999988</v>
      </c>
    </row>
    <row r="293" spans="1:16" x14ac:dyDescent="0.25">
      <c r="A293" t="s">
        <v>1149</v>
      </c>
      <c r="B293">
        <v>45475</v>
      </c>
      <c r="C293" t="s">
        <v>627</v>
      </c>
      <c r="D293" t="s">
        <v>808</v>
      </c>
      <c r="E293" t="s">
        <v>831</v>
      </c>
      <c r="F293" t="s">
        <v>809</v>
      </c>
      <c r="G293" t="s">
        <v>713</v>
      </c>
      <c r="H293" t="s">
        <v>834</v>
      </c>
      <c r="I293">
        <v>2</v>
      </c>
      <c r="J293">
        <v>1043.29</v>
      </c>
      <c r="K293">
        <v>1635.01</v>
      </c>
      <c r="L293">
        <v>0.15</v>
      </c>
      <c r="M293">
        <v>2779.5169999999998</v>
      </c>
      <c r="N293" t="str">
        <f t="shared" si="8"/>
        <v>Jul</v>
      </c>
      <c r="O293">
        <f t="shared" si="9"/>
        <v>2024</v>
      </c>
      <c r="P293">
        <v>1183.44</v>
      </c>
    </row>
    <row r="294" spans="1:16" x14ac:dyDescent="0.25">
      <c r="A294" t="s">
        <v>1150</v>
      </c>
      <c r="B294">
        <v>45802</v>
      </c>
      <c r="C294" t="s">
        <v>458</v>
      </c>
      <c r="D294" t="s">
        <v>725</v>
      </c>
      <c r="E294" t="s">
        <v>842</v>
      </c>
      <c r="F294" t="s">
        <v>726</v>
      </c>
      <c r="G294" t="s">
        <v>720</v>
      </c>
      <c r="H294" t="s">
        <v>845</v>
      </c>
      <c r="I294">
        <v>2</v>
      </c>
      <c r="J294">
        <v>1004.09</v>
      </c>
      <c r="K294">
        <v>1396.22</v>
      </c>
      <c r="L294">
        <v>0.1</v>
      </c>
      <c r="M294">
        <v>2513.1959999999999</v>
      </c>
      <c r="N294" t="str">
        <f t="shared" si="8"/>
        <v>May</v>
      </c>
      <c r="O294">
        <f t="shared" si="9"/>
        <v>2025</v>
      </c>
      <c r="P294">
        <v>784.26</v>
      </c>
    </row>
    <row r="295" spans="1:16" x14ac:dyDescent="0.25">
      <c r="A295" t="s">
        <v>1151</v>
      </c>
      <c r="B295">
        <v>45736</v>
      </c>
      <c r="C295" t="s">
        <v>306</v>
      </c>
      <c r="D295" t="s">
        <v>753</v>
      </c>
      <c r="E295" t="s">
        <v>839</v>
      </c>
      <c r="F295" t="s">
        <v>754</v>
      </c>
      <c r="G295" t="s">
        <v>720</v>
      </c>
      <c r="H295" t="s">
        <v>685</v>
      </c>
      <c r="I295">
        <v>3</v>
      </c>
      <c r="J295">
        <v>187.6</v>
      </c>
      <c r="K295">
        <v>270.45</v>
      </c>
      <c r="L295">
        <v>0.15</v>
      </c>
      <c r="M295">
        <v>689.64749999999992</v>
      </c>
      <c r="N295" t="str">
        <f t="shared" si="8"/>
        <v>Mar</v>
      </c>
      <c r="O295">
        <f t="shared" si="9"/>
        <v>2025</v>
      </c>
      <c r="P295">
        <v>248.54999999999998</v>
      </c>
    </row>
    <row r="296" spans="1:16" x14ac:dyDescent="0.25">
      <c r="A296" t="s">
        <v>1152</v>
      </c>
      <c r="B296">
        <v>45776</v>
      </c>
      <c r="C296" t="s">
        <v>687</v>
      </c>
      <c r="D296" t="s">
        <v>764</v>
      </c>
      <c r="E296" t="s">
        <v>839</v>
      </c>
      <c r="F296" t="s">
        <v>765</v>
      </c>
      <c r="G296" t="s">
        <v>720</v>
      </c>
      <c r="H296" t="s">
        <v>685</v>
      </c>
      <c r="I296">
        <v>5</v>
      </c>
      <c r="J296">
        <v>242.98</v>
      </c>
      <c r="K296">
        <v>323.92</v>
      </c>
      <c r="L296">
        <v>0</v>
      </c>
      <c r="M296">
        <v>1619.6000000000001</v>
      </c>
      <c r="N296" t="str">
        <f t="shared" si="8"/>
        <v>Apr</v>
      </c>
      <c r="O296">
        <f t="shared" si="9"/>
        <v>2025</v>
      </c>
      <c r="P296">
        <v>404.70000000000016</v>
      </c>
    </row>
    <row r="297" spans="1:16" x14ac:dyDescent="0.25">
      <c r="A297" t="s">
        <v>1153</v>
      </c>
      <c r="B297">
        <v>45798</v>
      </c>
      <c r="C297" t="s">
        <v>238</v>
      </c>
      <c r="D297" t="s">
        <v>722</v>
      </c>
      <c r="E297" t="s">
        <v>842</v>
      </c>
      <c r="F297" t="s">
        <v>723</v>
      </c>
      <c r="G297" t="s">
        <v>720</v>
      </c>
      <c r="H297" t="s">
        <v>845</v>
      </c>
      <c r="I297">
        <v>1</v>
      </c>
      <c r="J297">
        <v>1363.52</v>
      </c>
      <c r="K297">
        <v>1853.77</v>
      </c>
      <c r="L297">
        <v>0.1</v>
      </c>
      <c r="M297">
        <v>1668.393</v>
      </c>
      <c r="N297" t="str">
        <f t="shared" si="8"/>
        <v>May</v>
      </c>
      <c r="O297">
        <f t="shared" si="9"/>
        <v>2025</v>
      </c>
      <c r="P297">
        <v>490.25</v>
      </c>
    </row>
    <row r="298" spans="1:16" x14ac:dyDescent="0.25">
      <c r="A298" t="s">
        <v>1154</v>
      </c>
      <c r="B298">
        <v>45569</v>
      </c>
      <c r="C298" t="s">
        <v>243</v>
      </c>
      <c r="D298" t="s">
        <v>757</v>
      </c>
      <c r="E298" t="s">
        <v>835</v>
      </c>
      <c r="F298" t="s">
        <v>758</v>
      </c>
      <c r="G298" t="s">
        <v>713</v>
      </c>
      <c r="H298" t="s">
        <v>838</v>
      </c>
      <c r="I298">
        <v>1</v>
      </c>
      <c r="J298">
        <v>833.52</v>
      </c>
      <c r="K298">
        <v>1246.1099999999999</v>
      </c>
      <c r="L298">
        <v>0</v>
      </c>
      <c r="M298">
        <v>1246.1099999999999</v>
      </c>
      <c r="N298" t="str">
        <f t="shared" si="8"/>
        <v>Oct</v>
      </c>
      <c r="O298">
        <f t="shared" si="9"/>
        <v>2024</v>
      </c>
      <c r="P298">
        <v>412.58999999999992</v>
      </c>
    </row>
    <row r="299" spans="1:16" x14ac:dyDescent="0.25">
      <c r="A299" t="s">
        <v>1155</v>
      </c>
      <c r="B299">
        <v>45525</v>
      </c>
      <c r="C299" t="s">
        <v>372</v>
      </c>
      <c r="D299" t="s">
        <v>736</v>
      </c>
      <c r="E299" t="s">
        <v>846</v>
      </c>
      <c r="F299" t="s">
        <v>737</v>
      </c>
      <c r="G299" t="s">
        <v>730</v>
      </c>
      <c r="H299" t="s">
        <v>838</v>
      </c>
      <c r="I299">
        <v>4</v>
      </c>
      <c r="J299">
        <v>80.36</v>
      </c>
      <c r="K299">
        <v>123.19</v>
      </c>
      <c r="L299">
        <v>0.05</v>
      </c>
      <c r="M299">
        <v>468.12199999999996</v>
      </c>
      <c r="N299" t="str">
        <f t="shared" si="8"/>
        <v>Aug</v>
      </c>
      <c r="O299">
        <f t="shared" si="9"/>
        <v>2024</v>
      </c>
      <c r="P299">
        <v>171.32</v>
      </c>
    </row>
    <row r="300" spans="1:16" x14ac:dyDescent="0.25">
      <c r="A300" t="s">
        <v>1156</v>
      </c>
      <c r="B300">
        <v>45251</v>
      </c>
      <c r="C300" t="s">
        <v>317</v>
      </c>
      <c r="D300" t="s">
        <v>780</v>
      </c>
      <c r="E300" t="s">
        <v>846</v>
      </c>
      <c r="F300" t="s">
        <v>781</v>
      </c>
      <c r="G300" t="s">
        <v>713</v>
      </c>
      <c r="H300" t="s">
        <v>838</v>
      </c>
      <c r="I300">
        <v>3</v>
      </c>
      <c r="J300">
        <v>952.65</v>
      </c>
      <c r="K300">
        <v>1272.23</v>
      </c>
      <c r="L300">
        <v>0.05</v>
      </c>
      <c r="M300">
        <v>3625.8554999999997</v>
      </c>
      <c r="N300" t="str">
        <f t="shared" si="8"/>
        <v>Nov</v>
      </c>
      <c r="O300">
        <f t="shared" si="9"/>
        <v>2023</v>
      </c>
      <c r="P300">
        <v>958.74000000000012</v>
      </c>
    </row>
    <row r="301" spans="1:16" x14ac:dyDescent="0.25">
      <c r="A301" t="s">
        <v>1157</v>
      </c>
      <c r="B301">
        <v>45245</v>
      </c>
      <c r="C301" t="s">
        <v>469</v>
      </c>
      <c r="D301" t="s">
        <v>742</v>
      </c>
      <c r="E301" t="s">
        <v>846</v>
      </c>
      <c r="F301" t="s">
        <v>743</v>
      </c>
      <c r="G301" t="s">
        <v>713</v>
      </c>
      <c r="H301" t="s">
        <v>838</v>
      </c>
      <c r="I301">
        <v>4</v>
      </c>
      <c r="J301">
        <v>190.67</v>
      </c>
      <c r="K301">
        <v>248.57</v>
      </c>
      <c r="L301">
        <v>0.15</v>
      </c>
      <c r="M301">
        <v>845.13799999999992</v>
      </c>
      <c r="N301" t="str">
        <f t="shared" si="8"/>
        <v>Nov</v>
      </c>
      <c r="O301">
        <f t="shared" si="9"/>
        <v>2023</v>
      </c>
      <c r="P301">
        <v>231.60000000000002</v>
      </c>
    </row>
    <row r="302" spans="1:16" x14ac:dyDescent="0.25">
      <c r="A302" t="s">
        <v>1158</v>
      </c>
      <c r="B302">
        <v>45633</v>
      </c>
      <c r="C302" t="s">
        <v>469</v>
      </c>
      <c r="D302" t="s">
        <v>790</v>
      </c>
      <c r="E302" t="s">
        <v>831</v>
      </c>
      <c r="F302" t="s">
        <v>791</v>
      </c>
      <c r="G302" t="s">
        <v>730</v>
      </c>
      <c r="H302" t="s">
        <v>834</v>
      </c>
      <c r="I302">
        <v>1</v>
      </c>
      <c r="J302">
        <v>164.01</v>
      </c>
      <c r="K302">
        <v>304.70999999999998</v>
      </c>
      <c r="L302">
        <v>0.15</v>
      </c>
      <c r="M302">
        <v>259.00349999999997</v>
      </c>
      <c r="N302" t="str">
        <f t="shared" si="8"/>
        <v>Dec</v>
      </c>
      <c r="O302">
        <f t="shared" si="9"/>
        <v>2024</v>
      </c>
      <c r="P302">
        <v>140.69999999999999</v>
      </c>
    </row>
    <row r="303" spans="1:16" x14ac:dyDescent="0.25">
      <c r="A303" t="s">
        <v>1159</v>
      </c>
      <c r="B303">
        <v>45637</v>
      </c>
      <c r="C303" t="s">
        <v>238</v>
      </c>
      <c r="D303" t="s">
        <v>750</v>
      </c>
      <c r="E303" t="s">
        <v>835</v>
      </c>
      <c r="F303" t="s">
        <v>751</v>
      </c>
      <c r="G303" t="s">
        <v>720</v>
      </c>
      <c r="H303" t="s">
        <v>838</v>
      </c>
      <c r="I303">
        <v>5</v>
      </c>
      <c r="J303">
        <v>797.94</v>
      </c>
      <c r="K303">
        <v>1342.75</v>
      </c>
      <c r="L303">
        <v>0.1</v>
      </c>
      <c r="M303">
        <v>6042.375</v>
      </c>
      <c r="N303" t="str">
        <f t="shared" si="8"/>
        <v>Dec</v>
      </c>
      <c r="O303">
        <f t="shared" si="9"/>
        <v>2024</v>
      </c>
      <c r="P303">
        <v>2724.0499999999997</v>
      </c>
    </row>
    <row r="304" spans="1:16" x14ac:dyDescent="0.25">
      <c r="A304" t="s">
        <v>1160</v>
      </c>
      <c r="B304">
        <v>45909</v>
      </c>
      <c r="C304" t="s">
        <v>55</v>
      </c>
      <c r="D304" t="s">
        <v>757</v>
      </c>
      <c r="E304" t="s">
        <v>839</v>
      </c>
      <c r="F304" t="s">
        <v>758</v>
      </c>
      <c r="G304" t="s">
        <v>713</v>
      </c>
      <c r="H304" t="s">
        <v>685</v>
      </c>
      <c r="I304">
        <v>4</v>
      </c>
      <c r="J304">
        <v>833.52</v>
      </c>
      <c r="K304">
        <v>1246.1099999999999</v>
      </c>
      <c r="L304">
        <v>0.15</v>
      </c>
      <c r="M304">
        <v>4236.7739999999994</v>
      </c>
      <c r="N304" t="str">
        <f t="shared" si="8"/>
        <v>Sep</v>
      </c>
      <c r="O304">
        <f t="shared" si="9"/>
        <v>2025</v>
      </c>
      <c r="P304">
        <v>1650.3599999999997</v>
      </c>
    </row>
    <row r="305" spans="1:16" x14ac:dyDescent="0.25">
      <c r="A305" t="s">
        <v>1161</v>
      </c>
      <c r="B305">
        <v>45451</v>
      </c>
      <c r="C305" t="s">
        <v>503</v>
      </c>
      <c r="D305" t="s">
        <v>750</v>
      </c>
      <c r="E305" t="s">
        <v>831</v>
      </c>
      <c r="F305" t="s">
        <v>751</v>
      </c>
      <c r="G305" t="s">
        <v>720</v>
      </c>
      <c r="H305" t="s">
        <v>834</v>
      </c>
      <c r="I305">
        <v>1</v>
      </c>
      <c r="J305">
        <v>797.94</v>
      </c>
      <c r="K305">
        <v>1342.75</v>
      </c>
      <c r="L305">
        <v>0.15</v>
      </c>
      <c r="M305">
        <v>1141.3374999999999</v>
      </c>
      <c r="N305" t="str">
        <f t="shared" si="8"/>
        <v>Jun</v>
      </c>
      <c r="O305">
        <f t="shared" si="9"/>
        <v>2024</v>
      </c>
      <c r="P305">
        <v>544.80999999999995</v>
      </c>
    </row>
    <row r="306" spans="1:16" x14ac:dyDescent="0.25">
      <c r="A306" t="s">
        <v>1162</v>
      </c>
      <c r="B306">
        <v>45573</v>
      </c>
      <c r="C306" t="s">
        <v>258</v>
      </c>
      <c r="D306" t="s">
        <v>784</v>
      </c>
      <c r="E306" t="s">
        <v>839</v>
      </c>
      <c r="F306" t="s">
        <v>785</v>
      </c>
      <c r="G306" t="s">
        <v>720</v>
      </c>
      <c r="H306" t="s">
        <v>685</v>
      </c>
      <c r="I306">
        <v>4</v>
      </c>
      <c r="J306">
        <v>988.31</v>
      </c>
      <c r="K306">
        <v>1485.05</v>
      </c>
      <c r="L306">
        <v>0.1</v>
      </c>
      <c r="M306">
        <v>5346.18</v>
      </c>
      <c r="N306" t="str">
        <f t="shared" si="8"/>
        <v>Oct</v>
      </c>
      <c r="O306">
        <f t="shared" si="9"/>
        <v>2024</v>
      </c>
      <c r="P306">
        <v>1986.96</v>
      </c>
    </row>
    <row r="307" spans="1:16" x14ac:dyDescent="0.25">
      <c r="A307" t="s">
        <v>1163</v>
      </c>
      <c r="B307">
        <v>45582</v>
      </c>
      <c r="C307" t="s">
        <v>386</v>
      </c>
      <c r="D307" t="s">
        <v>711</v>
      </c>
      <c r="E307" t="s">
        <v>831</v>
      </c>
      <c r="F307" t="s">
        <v>712</v>
      </c>
      <c r="G307" t="s">
        <v>713</v>
      </c>
      <c r="H307" t="s">
        <v>834</v>
      </c>
      <c r="I307">
        <v>5</v>
      </c>
      <c r="J307">
        <v>1323.38</v>
      </c>
      <c r="K307">
        <v>1673.69</v>
      </c>
      <c r="L307">
        <v>0.05</v>
      </c>
      <c r="M307">
        <v>7950.0275000000001</v>
      </c>
      <c r="N307" t="str">
        <f t="shared" si="8"/>
        <v>Oct</v>
      </c>
      <c r="O307">
        <f t="shared" si="9"/>
        <v>2024</v>
      </c>
      <c r="P307">
        <v>1751.5499999999997</v>
      </c>
    </row>
    <row r="308" spans="1:16" x14ac:dyDescent="0.25">
      <c r="A308" t="s">
        <v>1164</v>
      </c>
      <c r="B308">
        <v>45852</v>
      </c>
      <c r="C308" t="s">
        <v>516</v>
      </c>
      <c r="D308" t="s">
        <v>745</v>
      </c>
      <c r="E308" t="s">
        <v>839</v>
      </c>
      <c r="F308" t="s">
        <v>746</v>
      </c>
      <c r="G308" t="s">
        <v>713</v>
      </c>
      <c r="H308" t="s">
        <v>685</v>
      </c>
      <c r="I308">
        <v>1</v>
      </c>
      <c r="J308">
        <v>818.24</v>
      </c>
      <c r="K308">
        <v>1193.0899999999999</v>
      </c>
      <c r="L308">
        <v>0.15</v>
      </c>
      <c r="M308">
        <v>1014.1264999999999</v>
      </c>
      <c r="N308" t="str">
        <f t="shared" si="8"/>
        <v>Jul</v>
      </c>
      <c r="O308">
        <f t="shared" si="9"/>
        <v>2025</v>
      </c>
      <c r="P308">
        <v>374.84999999999991</v>
      </c>
    </row>
    <row r="309" spans="1:16" x14ac:dyDescent="0.25">
      <c r="A309" t="s">
        <v>1165</v>
      </c>
      <c r="B309">
        <v>45619</v>
      </c>
      <c r="C309" t="s">
        <v>690</v>
      </c>
      <c r="D309" t="s">
        <v>772</v>
      </c>
      <c r="E309" t="s">
        <v>846</v>
      </c>
      <c r="F309" t="s">
        <v>773</v>
      </c>
      <c r="G309" t="s">
        <v>720</v>
      </c>
      <c r="H309" t="s">
        <v>838</v>
      </c>
      <c r="I309">
        <v>3</v>
      </c>
      <c r="J309">
        <v>1014.91</v>
      </c>
      <c r="K309">
        <v>1878.47</v>
      </c>
      <c r="L309">
        <v>0</v>
      </c>
      <c r="M309">
        <v>5635.41</v>
      </c>
      <c r="N309" t="str">
        <f t="shared" si="8"/>
        <v>Nov</v>
      </c>
      <c r="O309">
        <f t="shared" si="9"/>
        <v>2024</v>
      </c>
      <c r="P309">
        <v>2590.6800000000003</v>
      </c>
    </row>
    <row r="310" spans="1:16" x14ac:dyDescent="0.25">
      <c r="A310" t="s">
        <v>1166</v>
      </c>
      <c r="B310">
        <v>45389</v>
      </c>
      <c r="C310" t="s">
        <v>101</v>
      </c>
      <c r="D310" t="s">
        <v>824</v>
      </c>
      <c r="E310" t="s">
        <v>842</v>
      </c>
      <c r="F310" t="s">
        <v>825</v>
      </c>
      <c r="G310" t="s">
        <v>720</v>
      </c>
      <c r="H310" t="s">
        <v>845</v>
      </c>
      <c r="I310">
        <v>3</v>
      </c>
      <c r="J310">
        <v>199.3</v>
      </c>
      <c r="K310">
        <v>388.26</v>
      </c>
      <c r="L310">
        <v>0.1</v>
      </c>
      <c r="M310">
        <v>1048.3019999999999</v>
      </c>
      <c r="N310" t="str">
        <f t="shared" si="8"/>
        <v>Apr</v>
      </c>
      <c r="O310">
        <f t="shared" si="9"/>
        <v>2024</v>
      </c>
      <c r="P310">
        <v>566.87999999999988</v>
      </c>
    </row>
    <row r="311" spans="1:16" x14ac:dyDescent="0.25">
      <c r="A311" t="s">
        <v>1167</v>
      </c>
      <c r="B311">
        <v>45258</v>
      </c>
      <c r="C311" t="s">
        <v>683</v>
      </c>
      <c r="D311" t="s">
        <v>739</v>
      </c>
      <c r="E311" t="s">
        <v>835</v>
      </c>
      <c r="F311" t="s">
        <v>740</v>
      </c>
      <c r="G311" t="s">
        <v>713</v>
      </c>
      <c r="H311" t="s">
        <v>838</v>
      </c>
      <c r="I311">
        <v>2</v>
      </c>
      <c r="J311">
        <v>838.95</v>
      </c>
      <c r="K311">
        <v>1194.1199999999999</v>
      </c>
      <c r="L311">
        <v>0.15</v>
      </c>
      <c r="M311">
        <v>2030.0039999999997</v>
      </c>
      <c r="N311" t="str">
        <f t="shared" si="8"/>
        <v>Nov</v>
      </c>
      <c r="O311">
        <f t="shared" si="9"/>
        <v>2023</v>
      </c>
      <c r="P311">
        <v>710.33999999999969</v>
      </c>
    </row>
    <row r="312" spans="1:16" x14ac:dyDescent="0.25">
      <c r="A312" t="s">
        <v>1168</v>
      </c>
      <c r="B312">
        <v>45474</v>
      </c>
      <c r="C312" t="s">
        <v>51</v>
      </c>
      <c r="D312" t="s">
        <v>788</v>
      </c>
      <c r="E312" t="s">
        <v>831</v>
      </c>
      <c r="F312" t="s">
        <v>789</v>
      </c>
      <c r="G312" t="s">
        <v>730</v>
      </c>
      <c r="H312" t="s">
        <v>834</v>
      </c>
      <c r="I312">
        <v>2</v>
      </c>
      <c r="J312">
        <v>822.2</v>
      </c>
      <c r="K312">
        <v>1095.72</v>
      </c>
      <c r="L312">
        <v>0.1</v>
      </c>
      <c r="M312">
        <v>1972.296</v>
      </c>
      <c r="N312" t="str">
        <f t="shared" si="8"/>
        <v>Jul</v>
      </c>
      <c r="O312">
        <f t="shared" si="9"/>
        <v>2024</v>
      </c>
      <c r="P312">
        <v>547.04</v>
      </c>
    </row>
    <row r="313" spans="1:16" x14ac:dyDescent="0.25">
      <c r="A313" t="s">
        <v>1169</v>
      </c>
      <c r="B313">
        <v>45665</v>
      </c>
      <c r="C313" t="s">
        <v>487</v>
      </c>
      <c r="D313" t="s">
        <v>774</v>
      </c>
      <c r="E313" t="s">
        <v>842</v>
      </c>
      <c r="F313" t="s">
        <v>775</v>
      </c>
      <c r="G313" t="s">
        <v>713</v>
      </c>
      <c r="H313" t="s">
        <v>845</v>
      </c>
      <c r="I313">
        <v>2</v>
      </c>
      <c r="J313">
        <v>813.07</v>
      </c>
      <c r="K313">
        <v>1487.41</v>
      </c>
      <c r="L313">
        <v>0.05</v>
      </c>
      <c r="M313">
        <v>2826.0790000000002</v>
      </c>
      <c r="N313" t="str">
        <f t="shared" si="8"/>
        <v>Jan</v>
      </c>
      <c r="O313">
        <f t="shared" si="9"/>
        <v>2025</v>
      </c>
      <c r="P313">
        <v>1348.68</v>
      </c>
    </row>
    <row r="314" spans="1:16" x14ac:dyDescent="0.25">
      <c r="A314" t="s">
        <v>1170</v>
      </c>
      <c r="B314">
        <v>45645</v>
      </c>
      <c r="C314" t="s">
        <v>563</v>
      </c>
      <c r="D314" t="s">
        <v>802</v>
      </c>
      <c r="E314" t="s">
        <v>839</v>
      </c>
      <c r="F314" t="s">
        <v>803</v>
      </c>
      <c r="G314" t="s">
        <v>720</v>
      </c>
      <c r="H314" t="s">
        <v>685</v>
      </c>
      <c r="I314">
        <v>2</v>
      </c>
      <c r="J314">
        <v>285.23</v>
      </c>
      <c r="K314">
        <v>366.93</v>
      </c>
      <c r="L314">
        <v>0.15</v>
      </c>
      <c r="M314">
        <v>623.78099999999995</v>
      </c>
      <c r="N314" t="str">
        <f t="shared" si="8"/>
        <v>Dec</v>
      </c>
      <c r="O314">
        <f t="shared" si="9"/>
        <v>2024</v>
      </c>
      <c r="P314">
        <v>163.39999999999998</v>
      </c>
    </row>
    <row r="315" spans="1:16" x14ac:dyDescent="0.25">
      <c r="A315" t="s">
        <v>1171</v>
      </c>
      <c r="B315">
        <v>45760</v>
      </c>
      <c r="C315" t="s">
        <v>549</v>
      </c>
      <c r="D315" t="s">
        <v>782</v>
      </c>
      <c r="E315" t="s">
        <v>839</v>
      </c>
      <c r="F315" t="s">
        <v>783</v>
      </c>
      <c r="G315" t="s">
        <v>713</v>
      </c>
      <c r="H315" t="s">
        <v>685</v>
      </c>
      <c r="I315">
        <v>5</v>
      </c>
      <c r="J315">
        <v>363.33</v>
      </c>
      <c r="K315">
        <v>673.78</v>
      </c>
      <c r="L315">
        <v>0.15</v>
      </c>
      <c r="M315">
        <v>2863.5649999999996</v>
      </c>
      <c r="N315" t="str">
        <f t="shared" si="8"/>
        <v>Apr</v>
      </c>
      <c r="O315">
        <f t="shared" si="9"/>
        <v>2025</v>
      </c>
      <c r="P315">
        <v>1552.25</v>
      </c>
    </row>
    <row r="316" spans="1:16" x14ac:dyDescent="0.25">
      <c r="A316" t="s">
        <v>1172</v>
      </c>
      <c r="B316">
        <v>45188</v>
      </c>
      <c r="C316" t="s">
        <v>452</v>
      </c>
      <c r="D316" t="s">
        <v>778</v>
      </c>
      <c r="E316" t="s">
        <v>831</v>
      </c>
      <c r="F316" t="s">
        <v>779</v>
      </c>
      <c r="G316" t="s">
        <v>730</v>
      </c>
      <c r="H316" t="s">
        <v>834</v>
      </c>
      <c r="I316">
        <v>3</v>
      </c>
      <c r="J316">
        <v>584.4</v>
      </c>
      <c r="K316">
        <v>1015.76</v>
      </c>
      <c r="L316">
        <v>0.1</v>
      </c>
      <c r="M316">
        <v>2742.5519999999997</v>
      </c>
      <c r="N316" t="str">
        <f t="shared" si="8"/>
        <v>Sep</v>
      </c>
      <c r="O316">
        <f t="shared" si="9"/>
        <v>2023</v>
      </c>
      <c r="P316">
        <v>1294.08</v>
      </c>
    </row>
    <row r="317" spans="1:16" x14ac:dyDescent="0.25">
      <c r="A317" t="s">
        <v>1173</v>
      </c>
      <c r="B317">
        <v>45748</v>
      </c>
      <c r="C317" t="s">
        <v>399</v>
      </c>
      <c r="D317" t="s">
        <v>718</v>
      </c>
      <c r="E317" t="s">
        <v>846</v>
      </c>
      <c r="F317" t="s">
        <v>719</v>
      </c>
      <c r="G317" t="s">
        <v>720</v>
      </c>
      <c r="H317" t="s">
        <v>838</v>
      </c>
      <c r="I317">
        <v>3</v>
      </c>
      <c r="J317">
        <v>169.03</v>
      </c>
      <c r="K317">
        <v>337.63</v>
      </c>
      <c r="L317">
        <v>0</v>
      </c>
      <c r="M317">
        <v>1012.89</v>
      </c>
      <c r="N317" t="str">
        <f t="shared" si="8"/>
        <v>Apr</v>
      </c>
      <c r="O317">
        <f t="shared" si="9"/>
        <v>2025</v>
      </c>
      <c r="P317">
        <v>505.79999999999995</v>
      </c>
    </row>
    <row r="318" spans="1:16" x14ac:dyDescent="0.25">
      <c r="A318" t="s">
        <v>1174</v>
      </c>
      <c r="B318">
        <v>45715</v>
      </c>
      <c r="C318" t="s">
        <v>258</v>
      </c>
      <c r="D318" t="s">
        <v>820</v>
      </c>
      <c r="E318" t="s">
        <v>846</v>
      </c>
      <c r="F318" t="s">
        <v>821</v>
      </c>
      <c r="G318" t="s">
        <v>713</v>
      </c>
      <c r="H318" t="s">
        <v>838</v>
      </c>
      <c r="I318">
        <v>5</v>
      </c>
      <c r="J318">
        <v>722.74</v>
      </c>
      <c r="K318">
        <v>1197.18</v>
      </c>
      <c r="L318">
        <v>0.05</v>
      </c>
      <c r="M318">
        <v>5686.6050000000005</v>
      </c>
      <c r="N318" t="str">
        <f t="shared" si="8"/>
        <v>Feb</v>
      </c>
      <c r="O318">
        <f t="shared" si="9"/>
        <v>2025</v>
      </c>
      <c r="P318">
        <v>2372.2000000000003</v>
      </c>
    </row>
    <row r="319" spans="1:16" x14ac:dyDescent="0.25">
      <c r="A319" t="s">
        <v>1175</v>
      </c>
      <c r="B319">
        <v>45801</v>
      </c>
      <c r="C319" t="s">
        <v>542</v>
      </c>
      <c r="D319" t="s">
        <v>812</v>
      </c>
      <c r="E319" t="s">
        <v>842</v>
      </c>
      <c r="F319" t="s">
        <v>813</v>
      </c>
      <c r="G319" t="s">
        <v>720</v>
      </c>
      <c r="H319" t="s">
        <v>845</v>
      </c>
      <c r="I319">
        <v>2</v>
      </c>
      <c r="J319">
        <v>293.95999999999998</v>
      </c>
      <c r="K319">
        <v>564.41999999999996</v>
      </c>
      <c r="L319">
        <v>0.15</v>
      </c>
      <c r="M319">
        <v>959.5139999999999</v>
      </c>
      <c r="N319" t="str">
        <f t="shared" si="8"/>
        <v>May</v>
      </c>
      <c r="O319">
        <f t="shared" si="9"/>
        <v>2025</v>
      </c>
      <c r="P319">
        <v>540.91999999999996</v>
      </c>
    </row>
    <row r="320" spans="1:16" x14ac:dyDescent="0.25">
      <c r="A320" t="s">
        <v>1176</v>
      </c>
      <c r="B320">
        <v>45693</v>
      </c>
      <c r="C320" t="s">
        <v>621</v>
      </c>
      <c r="D320" t="s">
        <v>750</v>
      </c>
      <c r="E320" t="s">
        <v>835</v>
      </c>
      <c r="F320" t="s">
        <v>751</v>
      </c>
      <c r="G320" t="s">
        <v>720</v>
      </c>
      <c r="H320" t="s">
        <v>838</v>
      </c>
      <c r="I320">
        <v>1</v>
      </c>
      <c r="J320">
        <v>797.94</v>
      </c>
      <c r="K320">
        <v>1342.75</v>
      </c>
      <c r="L320">
        <v>0</v>
      </c>
      <c r="M320">
        <v>1342.75</v>
      </c>
      <c r="N320" t="str">
        <f t="shared" si="8"/>
        <v>Feb</v>
      </c>
      <c r="O320">
        <f t="shared" si="9"/>
        <v>2025</v>
      </c>
      <c r="P320">
        <v>544.80999999999995</v>
      </c>
    </row>
    <row r="321" spans="1:16" x14ac:dyDescent="0.25">
      <c r="A321" t="s">
        <v>1177</v>
      </c>
      <c r="B321">
        <v>45571</v>
      </c>
      <c r="C321" t="s">
        <v>24</v>
      </c>
      <c r="D321" t="s">
        <v>790</v>
      </c>
      <c r="E321" t="s">
        <v>842</v>
      </c>
      <c r="F321" t="s">
        <v>791</v>
      </c>
      <c r="G321" t="s">
        <v>730</v>
      </c>
      <c r="H321" t="s">
        <v>845</v>
      </c>
      <c r="I321">
        <v>3</v>
      </c>
      <c r="J321">
        <v>164.01</v>
      </c>
      <c r="K321">
        <v>304.70999999999998</v>
      </c>
      <c r="L321">
        <v>0.15</v>
      </c>
      <c r="M321">
        <v>777.01049999999987</v>
      </c>
      <c r="N321" t="str">
        <f t="shared" si="8"/>
        <v>Oct</v>
      </c>
      <c r="O321">
        <f t="shared" si="9"/>
        <v>2024</v>
      </c>
      <c r="P321">
        <v>422.09999999999997</v>
      </c>
    </row>
    <row r="322" spans="1:16" x14ac:dyDescent="0.25">
      <c r="A322" t="s">
        <v>1178</v>
      </c>
      <c r="B322">
        <v>45604</v>
      </c>
      <c r="C322" t="s">
        <v>396</v>
      </c>
      <c r="D322" t="s">
        <v>755</v>
      </c>
      <c r="E322" t="s">
        <v>835</v>
      </c>
      <c r="F322" t="s">
        <v>756</v>
      </c>
      <c r="G322" t="s">
        <v>720</v>
      </c>
      <c r="H322" t="s">
        <v>838</v>
      </c>
      <c r="I322">
        <v>4</v>
      </c>
      <c r="J322">
        <v>1451.16</v>
      </c>
      <c r="K322">
        <v>1858.75</v>
      </c>
      <c r="L322">
        <v>0.15</v>
      </c>
      <c r="M322">
        <v>6319.75</v>
      </c>
      <c r="N322" t="str">
        <f t="shared" ref="N322:N385" si="10">TEXT(B322,"mmm")</f>
        <v>Nov</v>
      </c>
      <c r="O322">
        <f t="shared" ref="O322:O385" si="11">YEAR(B322)</f>
        <v>2024</v>
      </c>
      <c r="P322">
        <v>1630.3599999999997</v>
      </c>
    </row>
    <row r="323" spans="1:16" x14ac:dyDescent="0.25">
      <c r="A323" t="s">
        <v>1179</v>
      </c>
      <c r="B323">
        <v>45629</v>
      </c>
      <c r="C323" t="s">
        <v>640</v>
      </c>
      <c r="D323" t="s">
        <v>759</v>
      </c>
      <c r="E323" t="s">
        <v>835</v>
      </c>
      <c r="F323" t="s">
        <v>760</v>
      </c>
      <c r="G323" t="s">
        <v>713</v>
      </c>
      <c r="H323" t="s">
        <v>838</v>
      </c>
      <c r="I323">
        <v>5</v>
      </c>
      <c r="J323">
        <v>703.83</v>
      </c>
      <c r="K323">
        <v>1079.8900000000001</v>
      </c>
      <c r="L323">
        <v>0.05</v>
      </c>
      <c r="M323">
        <v>5129.4775000000009</v>
      </c>
      <c r="N323" t="str">
        <f t="shared" si="10"/>
        <v>Dec</v>
      </c>
      <c r="O323">
        <f t="shared" si="11"/>
        <v>2024</v>
      </c>
      <c r="P323">
        <v>1880.3000000000002</v>
      </c>
    </row>
    <row r="324" spans="1:16" x14ac:dyDescent="0.25">
      <c r="A324" t="s">
        <v>1180</v>
      </c>
      <c r="B324">
        <v>45772</v>
      </c>
      <c r="C324" t="s">
        <v>604</v>
      </c>
      <c r="D324" t="s">
        <v>800</v>
      </c>
      <c r="E324" t="s">
        <v>842</v>
      </c>
      <c r="F324" t="s">
        <v>801</v>
      </c>
      <c r="G324" t="s">
        <v>713</v>
      </c>
      <c r="H324" t="s">
        <v>845</v>
      </c>
      <c r="I324">
        <v>5</v>
      </c>
      <c r="J324">
        <v>1451.27</v>
      </c>
      <c r="K324">
        <v>1952.65</v>
      </c>
      <c r="L324">
        <v>0.15</v>
      </c>
      <c r="M324">
        <v>8298.7624999999989</v>
      </c>
      <c r="N324" t="str">
        <f t="shared" si="10"/>
        <v>Apr</v>
      </c>
      <c r="O324">
        <f t="shared" si="11"/>
        <v>2025</v>
      </c>
      <c r="P324">
        <v>2506.9000000000005</v>
      </c>
    </row>
    <row r="325" spans="1:16" x14ac:dyDescent="0.25">
      <c r="A325" t="s">
        <v>1181</v>
      </c>
      <c r="B325">
        <v>45402</v>
      </c>
      <c r="C325" t="s">
        <v>175</v>
      </c>
      <c r="D325" t="s">
        <v>718</v>
      </c>
      <c r="E325" t="s">
        <v>842</v>
      </c>
      <c r="F325" t="s">
        <v>719</v>
      </c>
      <c r="G325" t="s">
        <v>720</v>
      </c>
      <c r="H325" t="s">
        <v>845</v>
      </c>
      <c r="I325">
        <v>5</v>
      </c>
      <c r="J325">
        <v>169.03</v>
      </c>
      <c r="K325">
        <v>337.63</v>
      </c>
      <c r="L325">
        <v>0.1</v>
      </c>
      <c r="M325">
        <v>1519.335</v>
      </c>
      <c r="N325" t="str">
        <f t="shared" si="10"/>
        <v>Apr</v>
      </c>
      <c r="O325">
        <f t="shared" si="11"/>
        <v>2024</v>
      </c>
      <c r="P325">
        <v>843</v>
      </c>
    </row>
    <row r="326" spans="1:16" x14ac:dyDescent="0.25">
      <c r="A326" t="s">
        <v>1182</v>
      </c>
      <c r="B326">
        <v>45289</v>
      </c>
      <c r="C326" t="s">
        <v>618</v>
      </c>
      <c r="D326" t="s">
        <v>750</v>
      </c>
      <c r="E326" t="s">
        <v>839</v>
      </c>
      <c r="F326" t="s">
        <v>751</v>
      </c>
      <c r="G326" t="s">
        <v>720</v>
      </c>
      <c r="H326" t="s">
        <v>685</v>
      </c>
      <c r="I326">
        <v>5</v>
      </c>
      <c r="J326">
        <v>797.94</v>
      </c>
      <c r="K326">
        <v>1342.75</v>
      </c>
      <c r="L326">
        <v>0.15</v>
      </c>
      <c r="M326">
        <v>5706.6875</v>
      </c>
      <c r="N326" t="str">
        <f t="shared" si="10"/>
        <v>Dec</v>
      </c>
      <c r="O326">
        <f t="shared" si="11"/>
        <v>2023</v>
      </c>
      <c r="P326">
        <v>2724.0499999999997</v>
      </c>
    </row>
    <row r="327" spans="1:16" x14ac:dyDescent="0.25">
      <c r="A327" t="s">
        <v>1183</v>
      </c>
      <c r="B327">
        <v>45567</v>
      </c>
      <c r="C327" t="s">
        <v>243</v>
      </c>
      <c r="D327" t="s">
        <v>715</v>
      </c>
      <c r="E327" t="s">
        <v>839</v>
      </c>
      <c r="F327" t="s">
        <v>716</v>
      </c>
      <c r="G327" t="s">
        <v>713</v>
      </c>
      <c r="H327" t="s">
        <v>685</v>
      </c>
      <c r="I327">
        <v>5</v>
      </c>
      <c r="J327">
        <v>527.62</v>
      </c>
      <c r="K327">
        <v>818.76</v>
      </c>
      <c r="L327">
        <v>0.1</v>
      </c>
      <c r="M327">
        <v>3684.42</v>
      </c>
      <c r="N327" t="str">
        <f t="shared" si="10"/>
        <v>Oct</v>
      </c>
      <c r="O327">
        <f t="shared" si="11"/>
        <v>2024</v>
      </c>
      <c r="P327">
        <v>1455.6999999999998</v>
      </c>
    </row>
    <row r="328" spans="1:16" x14ac:dyDescent="0.25">
      <c r="A328" t="s">
        <v>1184</v>
      </c>
      <c r="B328">
        <v>45835</v>
      </c>
      <c r="C328" t="s">
        <v>291</v>
      </c>
      <c r="D328" t="s">
        <v>816</v>
      </c>
      <c r="E328" t="s">
        <v>839</v>
      </c>
      <c r="F328" t="s">
        <v>817</v>
      </c>
      <c r="G328" t="s">
        <v>730</v>
      </c>
      <c r="H328" t="s">
        <v>685</v>
      </c>
      <c r="I328">
        <v>2</v>
      </c>
      <c r="J328">
        <v>1004.56</v>
      </c>
      <c r="K328">
        <v>1879.08</v>
      </c>
      <c r="L328">
        <v>0.15</v>
      </c>
      <c r="M328">
        <v>3194.4359999999997</v>
      </c>
      <c r="N328" t="str">
        <f t="shared" si="10"/>
        <v>Jun</v>
      </c>
      <c r="O328">
        <f t="shared" si="11"/>
        <v>2025</v>
      </c>
      <c r="P328">
        <v>1749.04</v>
      </c>
    </row>
    <row r="329" spans="1:16" x14ac:dyDescent="0.25">
      <c r="A329" t="s">
        <v>1185</v>
      </c>
      <c r="B329">
        <v>45799</v>
      </c>
      <c r="C329" t="s">
        <v>454</v>
      </c>
      <c r="D329" t="s">
        <v>812</v>
      </c>
      <c r="E329" t="s">
        <v>839</v>
      </c>
      <c r="F329" t="s">
        <v>813</v>
      </c>
      <c r="G329" t="s">
        <v>720</v>
      </c>
      <c r="H329" t="s">
        <v>685</v>
      </c>
      <c r="I329">
        <v>5</v>
      </c>
      <c r="J329">
        <v>293.95999999999998</v>
      </c>
      <c r="K329">
        <v>564.41999999999996</v>
      </c>
      <c r="L329">
        <v>0.1</v>
      </c>
      <c r="M329">
        <v>2539.89</v>
      </c>
      <c r="N329" t="str">
        <f t="shared" si="10"/>
        <v>May</v>
      </c>
      <c r="O329">
        <f t="shared" si="11"/>
        <v>2025</v>
      </c>
      <c r="P329">
        <v>1352.3</v>
      </c>
    </row>
    <row r="330" spans="1:16" x14ac:dyDescent="0.25">
      <c r="A330" t="s">
        <v>1186</v>
      </c>
      <c r="B330">
        <v>45639</v>
      </c>
      <c r="C330" t="s">
        <v>127</v>
      </c>
      <c r="D330" t="s">
        <v>798</v>
      </c>
      <c r="E330" t="s">
        <v>846</v>
      </c>
      <c r="F330" t="s">
        <v>799</v>
      </c>
      <c r="G330" t="s">
        <v>720</v>
      </c>
      <c r="H330" t="s">
        <v>838</v>
      </c>
      <c r="I330">
        <v>5</v>
      </c>
      <c r="J330">
        <v>1167.73</v>
      </c>
      <c r="K330">
        <v>1501.46</v>
      </c>
      <c r="L330">
        <v>0.15</v>
      </c>
      <c r="M330">
        <v>6381.2049999999999</v>
      </c>
      <c r="N330" t="str">
        <f t="shared" si="10"/>
        <v>Dec</v>
      </c>
      <c r="O330">
        <f t="shared" si="11"/>
        <v>2024</v>
      </c>
      <c r="P330">
        <v>1668.65</v>
      </c>
    </row>
    <row r="331" spans="1:16" x14ac:dyDescent="0.25">
      <c r="A331" t="s">
        <v>1187</v>
      </c>
      <c r="B331">
        <v>45247</v>
      </c>
      <c r="C331" t="s">
        <v>335</v>
      </c>
      <c r="D331" t="s">
        <v>794</v>
      </c>
      <c r="E331" t="s">
        <v>835</v>
      </c>
      <c r="F331" t="s">
        <v>795</v>
      </c>
      <c r="G331" t="s">
        <v>713</v>
      </c>
      <c r="H331" t="s">
        <v>838</v>
      </c>
      <c r="I331">
        <v>3</v>
      </c>
      <c r="J331">
        <v>246.07</v>
      </c>
      <c r="K331">
        <v>428.05</v>
      </c>
      <c r="L331">
        <v>0</v>
      </c>
      <c r="M331">
        <v>1284.1500000000001</v>
      </c>
      <c r="N331" t="str">
        <f t="shared" si="10"/>
        <v>Nov</v>
      </c>
      <c r="O331">
        <f t="shared" si="11"/>
        <v>2023</v>
      </c>
      <c r="P331">
        <v>545.94000000000005</v>
      </c>
    </row>
    <row r="332" spans="1:16" x14ac:dyDescent="0.25">
      <c r="A332" t="s">
        <v>1188</v>
      </c>
      <c r="B332">
        <v>45622</v>
      </c>
      <c r="C332" t="s">
        <v>647</v>
      </c>
      <c r="D332" t="s">
        <v>818</v>
      </c>
      <c r="E332" t="s">
        <v>831</v>
      </c>
      <c r="F332" t="s">
        <v>819</v>
      </c>
      <c r="G332" t="s">
        <v>720</v>
      </c>
      <c r="H332" t="s">
        <v>834</v>
      </c>
      <c r="I332">
        <v>3</v>
      </c>
      <c r="J332">
        <v>926.55</v>
      </c>
      <c r="K332">
        <v>1165.3699999999999</v>
      </c>
      <c r="L332">
        <v>0.15</v>
      </c>
      <c r="M332">
        <v>2971.6934999999999</v>
      </c>
      <c r="N332" t="str">
        <f t="shared" si="10"/>
        <v>Nov</v>
      </c>
      <c r="O332">
        <f t="shared" si="11"/>
        <v>2024</v>
      </c>
      <c r="P332">
        <v>716.45999999999981</v>
      </c>
    </row>
    <row r="333" spans="1:16" x14ac:dyDescent="0.25">
      <c r="A333" t="s">
        <v>1189</v>
      </c>
      <c r="B333">
        <v>45362</v>
      </c>
      <c r="C333" t="s">
        <v>677</v>
      </c>
      <c r="D333" t="s">
        <v>715</v>
      </c>
      <c r="E333" t="s">
        <v>842</v>
      </c>
      <c r="F333" t="s">
        <v>716</v>
      </c>
      <c r="G333" t="s">
        <v>713</v>
      </c>
      <c r="H333" t="s">
        <v>845</v>
      </c>
      <c r="I333">
        <v>2</v>
      </c>
      <c r="J333">
        <v>527.62</v>
      </c>
      <c r="K333">
        <v>818.76</v>
      </c>
      <c r="L333">
        <v>0.05</v>
      </c>
      <c r="M333">
        <v>1555.644</v>
      </c>
      <c r="N333" t="str">
        <f t="shared" si="10"/>
        <v>Mar</v>
      </c>
      <c r="O333">
        <f t="shared" si="11"/>
        <v>2024</v>
      </c>
      <c r="P333">
        <v>582.28</v>
      </c>
    </row>
    <row r="334" spans="1:16" x14ac:dyDescent="0.25">
      <c r="A334" t="s">
        <v>1190</v>
      </c>
      <c r="B334">
        <v>45553</v>
      </c>
      <c r="C334" t="s">
        <v>524</v>
      </c>
      <c r="D334" t="s">
        <v>778</v>
      </c>
      <c r="E334" t="s">
        <v>839</v>
      </c>
      <c r="F334" t="s">
        <v>779</v>
      </c>
      <c r="G334" t="s">
        <v>730</v>
      </c>
      <c r="H334" t="s">
        <v>685</v>
      </c>
      <c r="I334">
        <v>2</v>
      </c>
      <c r="J334">
        <v>584.4</v>
      </c>
      <c r="K334">
        <v>1015.76</v>
      </c>
      <c r="L334">
        <v>0</v>
      </c>
      <c r="M334">
        <v>2031.52</v>
      </c>
      <c r="N334" t="str">
        <f t="shared" si="10"/>
        <v>Sep</v>
      </c>
      <c r="O334">
        <f t="shared" si="11"/>
        <v>2024</v>
      </c>
      <c r="P334">
        <v>862.72</v>
      </c>
    </row>
    <row r="335" spans="1:16" x14ac:dyDescent="0.25">
      <c r="A335" t="s">
        <v>1191</v>
      </c>
      <c r="B335">
        <v>45901</v>
      </c>
      <c r="C335" t="s">
        <v>241</v>
      </c>
      <c r="D335" t="s">
        <v>778</v>
      </c>
      <c r="E335" t="s">
        <v>831</v>
      </c>
      <c r="F335" t="s">
        <v>779</v>
      </c>
      <c r="G335" t="s">
        <v>730</v>
      </c>
      <c r="H335" t="s">
        <v>834</v>
      </c>
      <c r="I335">
        <v>5</v>
      </c>
      <c r="J335">
        <v>584.4</v>
      </c>
      <c r="K335">
        <v>1015.76</v>
      </c>
      <c r="L335">
        <v>0.05</v>
      </c>
      <c r="M335">
        <v>4824.8599999999997</v>
      </c>
      <c r="N335" t="str">
        <f t="shared" si="10"/>
        <v>Sep</v>
      </c>
      <c r="O335">
        <f t="shared" si="11"/>
        <v>2025</v>
      </c>
      <c r="P335">
        <v>2156.8000000000002</v>
      </c>
    </row>
    <row r="336" spans="1:16" x14ac:dyDescent="0.25">
      <c r="A336" t="s">
        <v>1192</v>
      </c>
      <c r="B336">
        <v>45591</v>
      </c>
      <c r="C336" t="s">
        <v>59</v>
      </c>
      <c r="D336" t="s">
        <v>808</v>
      </c>
      <c r="E336" t="s">
        <v>831</v>
      </c>
      <c r="F336" t="s">
        <v>809</v>
      </c>
      <c r="G336" t="s">
        <v>713</v>
      </c>
      <c r="H336" t="s">
        <v>834</v>
      </c>
      <c r="I336">
        <v>4</v>
      </c>
      <c r="J336">
        <v>1043.29</v>
      </c>
      <c r="K336">
        <v>1635.01</v>
      </c>
      <c r="L336">
        <v>0.1</v>
      </c>
      <c r="M336">
        <v>5886.0360000000001</v>
      </c>
      <c r="N336" t="str">
        <f t="shared" si="10"/>
        <v>Oct</v>
      </c>
      <c r="O336">
        <f t="shared" si="11"/>
        <v>2024</v>
      </c>
      <c r="P336">
        <v>2366.88</v>
      </c>
    </row>
    <row r="337" spans="1:16" x14ac:dyDescent="0.25">
      <c r="A337" t="s">
        <v>1193</v>
      </c>
      <c r="B337">
        <v>45638</v>
      </c>
      <c r="C337" t="s">
        <v>105</v>
      </c>
      <c r="D337" t="s">
        <v>750</v>
      </c>
      <c r="E337" t="s">
        <v>835</v>
      </c>
      <c r="F337" t="s">
        <v>751</v>
      </c>
      <c r="G337" t="s">
        <v>720</v>
      </c>
      <c r="H337" t="s">
        <v>838</v>
      </c>
      <c r="I337">
        <v>1</v>
      </c>
      <c r="J337">
        <v>797.94</v>
      </c>
      <c r="K337">
        <v>1342.75</v>
      </c>
      <c r="L337">
        <v>0.05</v>
      </c>
      <c r="M337">
        <v>1275.6125</v>
      </c>
      <c r="N337" t="str">
        <f t="shared" si="10"/>
        <v>Dec</v>
      </c>
      <c r="O337">
        <f t="shared" si="11"/>
        <v>2024</v>
      </c>
      <c r="P337">
        <v>544.80999999999995</v>
      </c>
    </row>
    <row r="338" spans="1:16" x14ac:dyDescent="0.25">
      <c r="A338" t="s">
        <v>1194</v>
      </c>
      <c r="B338">
        <v>45646</v>
      </c>
      <c r="C338" t="s">
        <v>599</v>
      </c>
      <c r="D338" t="s">
        <v>812</v>
      </c>
      <c r="E338" t="s">
        <v>842</v>
      </c>
      <c r="F338" t="s">
        <v>813</v>
      </c>
      <c r="G338" t="s">
        <v>720</v>
      </c>
      <c r="H338" t="s">
        <v>845</v>
      </c>
      <c r="I338">
        <v>4</v>
      </c>
      <c r="J338">
        <v>293.95999999999998</v>
      </c>
      <c r="K338">
        <v>564.41999999999996</v>
      </c>
      <c r="L338">
        <v>0.05</v>
      </c>
      <c r="M338">
        <v>2144.7959999999998</v>
      </c>
      <c r="N338" t="str">
        <f t="shared" si="10"/>
        <v>Dec</v>
      </c>
      <c r="O338">
        <f t="shared" si="11"/>
        <v>2024</v>
      </c>
      <c r="P338">
        <v>1081.8399999999999</v>
      </c>
    </row>
    <row r="339" spans="1:16" x14ac:dyDescent="0.25">
      <c r="A339" t="s">
        <v>1195</v>
      </c>
      <c r="B339">
        <v>45596</v>
      </c>
      <c r="C339" t="s">
        <v>313</v>
      </c>
      <c r="D339" t="s">
        <v>739</v>
      </c>
      <c r="E339" t="s">
        <v>839</v>
      </c>
      <c r="F339" t="s">
        <v>740</v>
      </c>
      <c r="G339" t="s">
        <v>713</v>
      </c>
      <c r="H339" t="s">
        <v>685</v>
      </c>
      <c r="I339">
        <v>1</v>
      </c>
      <c r="J339">
        <v>838.95</v>
      </c>
      <c r="K339">
        <v>1194.1199999999999</v>
      </c>
      <c r="L339">
        <v>0</v>
      </c>
      <c r="M339">
        <v>1194.1199999999999</v>
      </c>
      <c r="N339" t="str">
        <f t="shared" si="10"/>
        <v>Oct</v>
      </c>
      <c r="O339">
        <f t="shared" si="11"/>
        <v>2024</v>
      </c>
      <c r="P339">
        <v>355.16999999999985</v>
      </c>
    </row>
    <row r="340" spans="1:16" x14ac:dyDescent="0.25">
      <c r="A340" t="s">
        <v>1196</v>
      </c>
      <c r="B340">
        <v>45395</v>
      </c>
      <c r="C340" t="s">
        <v>500</v>
      </c>
      <c r="D340" t="s">
        <v>804</v>
      </c>
      <c r="E340" t="s">
        <v>831</v>
      </c>
      <c r="F340" t="s">
        <v>805</v>
      </c>
      <c r="G340" t="s">
        <v>720</v>
      </c>
      <c r="H340" t="s">
        <v>834</v>
      </c>
      <c r="I340">
        <v>2</v>
      </c>
      <c r="J340">
        <v>398.25</v>
      </c>
      <c r="K340">
        <v>540.94000000000005</v>
      </c>
      <c r="L340">
        <v>0.15</v>
      </c>
      <c r="M340">
        <v>919.59800000000007</v>
      </c>
      <c r="N340" t="str">
        <f t="shared" si="10"/>
        <v>Apr</v>
      </c>
      <c r="O340">
        <f t="shared" si="11"/>
        <v>2024</v>
      </c>
      <c r="P340">
        <v>285.38000000000011</v>
      </c>
    </row>
    <row r="341" spans="1:16" x14ac:dyDescent="0.25">
      <c r="A341" t="s">
        <v>1197</v>
      </c>
      <c r="B341">
        <v>45420</v>
      </c>
      <c r="C341" t="s">
        <v>44</v>
      </c>
      <c r="D341" t="s">
        <v>739</v>
      </c>
      <c r="E341" t="s">
        <v>842</v>
      </c>
      <c r="F341" t="s">
        <v>740</v>
      </c>
      <c r="G341" t="s">
        <v>713</v>
      </c>
      <c r="H341" t="s">
        <v>845</v>
      </c>
      <c r="I341">
        <v>4</v>
      </c>
      <c r="J341">
        <v>838.95</v>
      </c>
      <c r="K341">
        <v>1194.1199999999999</v>
      </c>
      <c r="L341">
        <v>0.05</v>
      </c>
      <c r="M341">
        <v>4537.655999999999</v>
      </c>
      <c r="N341" t="str">
        <f t="shared" si="10"/>
        <v>May</v>
      </c>
      <c r="O341">
        <f t="shared" si="11"/>
        <v>2024</v>
      </c>
      <c r="P341">
        <v>1420.6799999999994</v>
      </c>
    </row>
    <row r="342" spans="1:16" x14ac:dyDescent="0.25">
      <c r="A342" t="s">
        <v>1198</v>
      </c>
      <c r="B342">
        <v>45254</v>
      </c>
      <c r="C342" t="s">
        <v>44</v>
      </c>
      <c r="D342" t="s">
        <v>826</v>
      </c>
      <c r="E342" t="s">
        <v>831</v>
      </c>
      <c r="F342" t="s">
        <v>827</v>
      </c>
      <c r="G342" t="s">
        <v>720</v>
      </c>
      <c r="H342" t="s">
        <v>834</v>
      </c>
      <c r="I342">
        <v>3</v>
      </c>
      <c r="J342">
        <v>775.07</v>
      </c>
      <c r="K342">
        <v>1044.6400000000001</v>
      </c>
      <c r="L342">
        <v>0</v>
      </c>
      <c r="M342">
        <v>3133.92</v>
      </c>
      <c r="N342" t="str">
        <f t="shared" si="10"/>
        <v>Nov</v>
      </c>
      <c r="O342">
        <f t="shared" si="11"/>
        <v>2023</v>
      </c>
      <c r="P342">
        <v>808.71000000000015</v>
      </c>
    </row>
    <row r="343" spans="1:16" x14ac:dyDescent="0.25">
      <c r="A343" t="s">
        <v>1199</v>
      </c>
      <c r="B343">
        <v>45846</v>
      </c>
      <c r="C343" t="s">
        <v>277</v>
      </c>
      <c r="D343" t="s">
        <v>800</v>
      </c>
      <c r="E343" t="s">
        <v>842</v>
      </c>
      <c r="F343" t="s">
        <v>801</v>
      </c>
      <c r="G343" t="s">
        <v>713</v>
      </c>
      <c r="H343" t="s">
        <v>845</v>
      </c>
      <c r="I343">
        <v>5</v>
      </c>
      <c r="J343">
        <v>1451.27</v>
      </c>
      <c r="K343">
        <v>1952.65</v>
      </c>
      <c r="L343">
        <v>0.15</v>
      </c>
      <c r="M343">
        <v>8298.7624999999989</v>
      </c>
      <c r="N343" t="str">
        <f t="shared" si="10"/>
        <v>Jul</v>
      </c>
      <c r="O343">
        <f t="shared" si="11"/>
        <v>2025</v>
      </c>
      <c r="P343">
        <v>2506.9000000000005</v>
      </c>
    </row>
    <row r="344" spans="1:16" x14ac:dyDescent="0.25">
      <c r="A344" t="s">
        <v>1200</v>
      </c>
      <c r="B344">
        <v>45619</v>
      </c>
      <c r="C344" t="s">
        <v>476</v>
      </c>
      <c r="D344" t="s">
        <v>769</v>
      </c>
      <c r="E344" t="s">
        <v>842</v>
      </c>
      <c r="F344" t="s">
        <v>770</v>
      </c>
      <c r="G344" t="s">
        <v>730</v>
      </c>
      <c r="H344" t="s">
        <v>845</v>
      </c>
      <c r="I344">
        <v>3</v>
      </c>
      <c r="J344">
        <v>19.05</v>
      </c>
      <c r="K344">
        <v>25.57</v>
      </c>
      <c r="L344">
        <v>0.05</v>
      </c>
      <c r="M344">
        <v>72.874499999999998</v>
      </c>
      <c r="N344" t="str">
        <f t="shared" si="10"/>
        <v>Nov</v>
      </c>
      <c r="O344">
        <f t="shared" si="11"/>
        <v>2024</v>
      </c>
      <c r="P344">
        <v>19.559999999999999</v>
      </c>
    </row>
    <row r="345" spans="1:16" x14ac:dyDescent="0.25">
      <c r="A345" t="s">
        <v>1201</v>
      </c>
      <c r="B345">
        <v>45708</v>
      </c>
      <c r="C345" t="s">
        <v>320</v>
      </c>
      <c r="D345" t="s">
        <v>816</v>
      </c>
      <c r="E345" t="s">
        <v>835</v>
      </c>
      <c r="F345" t="s">
        <v>817</v>
      </c>
      <c r="G345" t="s">
        <v>730</v>
      </c>
      <c r="H345" t="s">
        <v>838</v>
      </c>
      <c r="I345">
        <v>4</v>
      </c>
      <c r="J345">
        <v>1004.56</v>
      </c>
      <c r="K345">
        <v>1879.08</v>
      </c>
      <c r="L345">
        <v>0.1</v>
      </c>
      <c r="M345">
        <v>6764.6880000000001</v>
      </c>
      <c r="N345" t="str">
        <f t="shared" si="10"/>
        <v>Feb</v>
      </c>
      <c r="O345">
        <f t="shared" si="11"/>
        <v>2025</v>
      </c>
      <c r="P345">
        <v>3498.08</v>
      </c>
    </row>
    <row r="346" spans="1:16" x14ac:dyDescent="0.25">
      <c r="A346" t="s">
        <v>1202</v>
      </c>
      <c r="B346">
        <v>45899</v>
      </c>
      <c r="C346" t="s">
        <v>20</v>
      </c>
      <c r="D346" t="s">
        <v>792</v>
      </c>
      <c r="E346" t="s">
        <v>839</v>
      </c>
      <c r="F346" t="s">
        <v>793</v>
      </c>
      <c r="G346" t="s">
        <v>720</v>
      </c>
      <c r="H346" t="s">
        <v>685</v>
      </c>
      <c r="I346">
        <v>3</v>
      </c>
      <c r="J346">
        <v>1329.15</v>
      </c>
      <c r="K346">
        <v>1798.97</v>
      </c>
      <c r="L346">
        <v>0.05</v>
      </c>
      <c r="M346">
        <v>5127.0644999999995</v>
      </c>
      <c r="N346" t="str">
        <f t="shared" si="10"/>
        <v>Aug</v>
      </c>
      <c r="O346">
        <f t="shared" si="11"/>
        <v>2025</v>
      </c>
      <c r="P346">
        <v>1409.4599999999998</v>
      </c>
    </row>
    <row r="347" spans="1:16" x14ac:dyDescent="0.25">
      <c r="A347" t="s">
        <v>1203</v>
      </c>
      <c r="B347">
        <v>45744</v>
      </c>
      <c r="C347" t="s">
        <v>563</v>
      </c>
      <c r="D347" t="s">
        <v>750</v>
      </c>
      <c r="E347" t="s">
        <v>842</v>
      </c>
      <c r="F347" t="s">
        <v>751</v>
      </c>
      <c r="G347" t="s">
        <v>720</v>
      </c>
      <c r="H347" t="s">
        <v>845</v>
      </c>
      <c r="I347">
        <v>4</v>
      </c>
      <c r="J347">
        <v>797.94</v>
      </c>
      <c r="K347">
        <v>1342.75</v>
      </c>
      <c r="L347">
        <v>0.1</v>
      </c>
      <c r="M347">
        <v>4833.9000000000005</v>
      </c>
      <c r="N347" t="str">
        <f t="shared" si="10"/>
        <v>Mar</v>
      </c>
      <c r="O347">
        <f t="shared" si="11"/>
        <v>2025</v>
      </c>
      <c r="P347">
        <v>2179.2399999999998</v>
      </c>
    </row>
    <row r="348" spans="1:16" x14ac:dyDescent="0.25">
      <c r="A348" t="s">
        <v>1204</v>
      </c>
      <c r="B348">
        <v>45719</v>
      </c>
      <c r="C348" t="s">
        <v>386</v>
      </c>
      <c r="D348" t="s">
        <v>786</v>
      </c>
      <c r="E348" t="s">
        <v>831</v>
      </c>
      <c r="F348" t="s">
        <v>787</v>
      </c>
      <c r="G348" t="s">
        <v>720</v>
      </c>
      <c r="H348" t="s">
        <v>834</v>
      </c>
      <c r="I348">
        <v>2</v>
      </c>
      <c r="J348">
        <v>15.28</v>
      </c>
      <c r="K348">
        <v>29.24</v>
      </c>
      <c r="L348">
        <v>0.05</v>
      </c>
      <c r="M348">
        <v>55.555999999999997</v>
      </c>
      <c r="N348" t="str">
        <f t="shared" si="10"/>
        <v>Mar</v>
      </c>
      <c r="O348">
        <f t="shared" si="11"/>
        <v>2025</v>
      </c>
      <c r="P348">
        <v>27.919999999999998</v>
      </c>
    </row>
    <row r="349" spans="1:16" x14ac:dyDescent="0.25">
      <c r="A349" t="s">
        <v>1205</v>
      </c>
      <c r="B349">
        <v>45726</v>
      </c>
      <c r="C349" t="s">
        <v>313</v>
      </c>
      <c r="D349" t="s">
        <v>776</v>
      </c>
      <c r="E349" t="s">
        <v>835</v>
      </c>
      <c r="F349" t="s">
        <v>777</v>
      </c>
      <c r="G349" t="s">
        <v>720</v>
      </c>
      <c r="H349" t="s">
        <v>838</v>
      </c>
      <c r="I349">
        <v>1</v>
      </c>
      <c r="J349">
        <v>258.72000000000003</v>
      </c>
      <c r="K349">
        <v>429.15</v>
      </c>
      <c r="L349">
        <v>0.1</v>
      </c>
      <c r="M349">
        <v>386.23500000000001</v>
      </c>
      <c r="N349" t="str">
        <f t="shared" si="10"/>
        <v>Mar</v>
      </c>
      <c r="O349">
        <f t="shared" si="11"/>
        <v>2025</v>
      </c>
      <c r="P349">
        <v>170.42999999999995</v>
      </c>
    </row>
    <row r="350" spans="1:16" x14ac:dyDescent="0.25">
      <c r="A350" t="s">
        <v>1206</v>
      </c>
      <c r="B350">
        <v>45850</v>
      </c>
      <c r="C350" t="s">
        <v>234</v>
      </c>
      <c r="D350" t="s">
        <v>776</v>
      </c>
      <c r="E350" t="s">
        <v>842</v>
      </c>
      <c r="F350" t="s">
        <v>777</v>
      </c>
      <c r="G350" t="s">
        <v>720</v>
      </c>
      <c r="H350" t="s">
        <v>845</v>
      </c>
      <c r="I350">
        <v>3</v>
      </c>
      <c r="J350">
        <v>258.72000000000003</v>
      </c>
      <c r="K350">
        <v>429.15</v>
      </c>
      <c r="L350">
        <v>0.1</v>
      </c>
      <c r="M350">
        <v>1158.7049999999999</v>
      </c>
      <c r="N350" t="str">
        <f t="shared" si="10"/>
        <v>Jul</v>
      </c>
      <c r="O350">
        <f t="shared" si="11"/>
        <v>2025</v>
      </c>
      <c r="P350">
        <v>511.28999999999985</v>
      </c>
    </row>
    <row r="351" spans="1:16" x14ac:dyDescent="0.25">
      <c r="A351" t="s">
        <v>1207</v>
      </c>
      <c r="B351">
        <v>45651</v>
      </c>
      <c r="C351" t="s">
        <v>542</v>
      </c>
      <c r="D351" t="s">
        <v>753</v>
      </c>
      <c r="E351" t="s">
        <v>846</v>
      </c>
      <c r="F351" t="s">
        <v>754</v>
      </c>
      <c r="G351" t="s">
        <v>720</v>
      </c>
      <c r="H351" t="s">
        <v>838</v>
      </c>
      <c r="I351">
        <v>1</v>
      </c>
      <c r="J351">
        <v>187.6</v>
      </c>
      <c r="K351">
        <v>270.45</v>
      </c>
      <c r="L351">
        <v>0.1</v>
      </c>
      <c r="M351">
        <v>243.405</v>
      </c>
      <c r="N351" t="str">
        <f t="shared" si="10"/>
        <v>Dec</v>
      </c>
      <c r="O351">
        <f t="shared" si="11"/>
        <v>2024</v>
      </c>
      <c r="P351">
        <v>82.85</v>
      </c>
    </row>
    <row r="352" spans="1:16" x14ac:dyDescent="0.25">
      <c r="A352" t="s">
        <v>1208</v>
      </c>
      <c r="B352">
        <v>45650</v>
      </c>
      <c r="C352" t="s">
        <v>630</v>
      </c>
      <c r="D352" t="s">
        <v>820</v>
      </c>
      <c r="E352" t="s">
        <v>835</v>
      </c>
      <c r="F352" t="s">
        <v>821</v>
      </c>
      <c r="G352" t="s">
        <v>713</v>
      </c>
      <c r="H352" t="s">
        <v>838</v>
      </c>
      <c r="I352">
        <v>1</v>
      </c>
      <c r="J352">
        <v>722.74</v>
      </c>
      <c r="K352">
        <v>1197.18</v>
      </c>
      <c r="L352">
        <v>0</v>
      </c>
      <c r="M352">
        <v>1197.18</v>
      </c>
      <c r="N352" t="str">
        <f t="shared" si="10"/>
        <v>Dec</v>
      </c>
      <c r="O352">
        <f t="shared" si="11"/>
        <v>2024</v>
      </c>
      <c r="P352">
        <v>474.44000000000005</v>
      </c>
    </row>
    <row r="353" spans="1:16" x14ac:dyDescent="0.25">
      <c r="A353" t="s">
        <v>1209</v>
      </c>
      <c r="B353">
        <v>45295</v>
      </c>
      <c r="C353" t="s">
        <v>298</v>
      </c>
      <c r="D353" t="s">
        <v>742</v>
      </c>
      <c r="E353" t="s">
        <v>835</v>
      </c>
      <c r="F353" t="s">
        <v>743</v>
      </c>
      <c r="G353" t="s">
        <v>713</v>
      </c>
      <c r="H353" t="s">
        <v>838</v>
      </c>
      <c r="I353">
        <v>4</v>
      </c>
      <c r="J353">
        <v>190.67</v>
      </c>
      <c r="K353">
        <v>248.57</v>
      </c>
      <c r="L353">
        <v>0.1</v>
      </c>
      <c r="M353">
        <v>894.85199999999998</v>
      </c>
      <c r="N353" t="str">
        <f t="shared" si="10"/>
        <v>Jan</v>
      </c>
      <c r="O353">
        <f t="shared" si="11"/>
        <v>2024</v>
      </c>
      <c r="P353">
        <v>231.60000000000002</v>
      </c>
    </row>
    <row r="354" spans="1:16" x14ac:dyDescent="0.25">
      <c r="A354" t="s">
        <v>1210</v>
      </c>
      <c r="B354">
        <v>45730</v>
      </c>
      <c r="C354" t="s">
        <v>585</v>
      </c>
      <c r="D354" t="s">
        <v>753</v>
      </c>
      <c r="E354" t="s">
        <v>839</v>
      </c>
      <c r="F354" t="s">
        <v>754</v>
      </c>
      <c r="G354" t="s">
        <v>720</v>
      </c>
      <c r="H354" t="s">
        <v>685</v>
      </c>
      <c r="I354">
        <v>3</v>
      </c>
      <c r="J354">
        <v>187.6</v>
      </c>
      <c r="K354">
        <v>270.45</v>
      </c>
      <c r="L354">
        <v>0.05</v>
      </c>
      <c r="M354">
        <v>770.78249999999991</v>
      </c>
      <c r="N354" t="str">
        <f t="shared" si="10"/>
        <v>Mar</v>
      </c>
      <c r="O354">
        <f t="shared" si="11"/>
        <v>2025</v>
      </c>
      <c r="P354">
        <v>248.54999999999998</v>
      </c>
    </row>
    <row r="355" spans="1:16" x14ac:dyDescent="0.25">
      <c r="A355" t="s">
        <v>1211</v>
      </c>
      <c r="B355">
        <v>45284</v>
      </c>
      <c r="C355" t="s">
        <v>137</v>
      </c>
      <c r="D355" t="s">
        <v>804</v>
      </c>
      <c r="E355" t="s">
        <v>842</v>
      </c>
      <c r="F355" t="s">
        <v>805</v>
      </c>
      <c r="G355" t="s">
        <v>720</v>
      </c>
      <c r="H355" t="s">
        <v>845</v>
      </c>
      <c r="I355">
        <v>2</v>
      </c>
      <c r="J355">
        <v>398.25</v>
      </c>
      <c r="K355">
        <v>540.94000000000005</v>
      </c>
      <c r="L355">
        <v>0.15</v>
      </c>
      <c r="M355">
        <v>919.59800000000007</v>
      </c>
      <c r="N355" t="str">
        <f t="shared" si="10"/>
        <v>Dec</v>
      </c>
      <c r="O355">
        <f t="shared" si="11"/>
        <v>2023</v>
      </c>
      <c r="P355">
        <v>285.38000000000011</v>
      </c>
    </row>
    <row r="356" spans="1:16" x14ac:dyDescent="0.25">
      <c r="A356" t="s">
        <v>1212</v>
      </c>
      <c r="B356">
        <v>45185</v>
      </c>
      <c r="C356" t="s">
        <v>399</v>
      </c>
      <c r="D356" t="s">
        <v>788</v>
      </c>
      <c r="E356" t="s">
        <v>846</v>
      </c>
      <c r="F356" t="s">
        <v>789</v>
      </c>
      <c r="G356" t="s">
        <v>730</v>
      </c>
      <c r="H356" t="s">
        <v>838</v>
      </c>
      <c r="I356">
        <v>4</v>
      </c>
      <c r="J356">
        <v>822.2</v>
      </c>
      <c r="K356">
        <v>1095.72</v>
      </c>
      <c r="L356">
        <v>0.05</v>
      </c>
      <c r="M356">
        <v>4163.7359999999999</v>
      </c>
      <c r="N356" t="str">
        <f t="shared" si="10"/>
        <v>Sep</v>
      </c>
      <c r="O356">
        <f t="shared" si="11"/>
        <v>2023</v>
      </c>
      <c r="P356">
        <v>1094.08</v>
      </c>
    </row>
    <row r="357" spans="1:16" x14ac:dyDescent="0.25">
      <c r="A357" t="s">
        <v>1213</v>
      </c>
      <c r="B357">
        <v>45898</v>
      </c>
      <c r="C357" t="s">
        <v>621</v>
      </c>
      <c r="D357" t="s">
        <v>826</v>
      </c>
      <c r="E357" t="s">
        <v>846</v>
      </c>
      <c r="F357" t="s">
        <v>827</v>
      </c>
      <c r="G357" t="s">
        <v>720</v>
      </c>
      <c r="H357" t="s">
        <v>838</v>
      </c>
      <c r="I357">
        <v>1</v>
      </c>
      <c r="J357">
        <v>775.07</v>
      </c>
      <c r="K357">
        <v>1044.6400000000001</v>
      </c>
      <c r="L357">
        <v>0.15</v>
      </c>
      <c r="M357">
        <v>887.94400000000007</v>
      </c>
      <c r="N357" t="str">
        <f t="shared" si="10"/>
        <v>Aug</v>
      </c>
      <c r="O357">
        <f t="shared" si="11"/>
        <v>2025</v>
      </c>
      <c r="P357">
        <v>269.57000000000005</v>
      </c>
    </row>
    <row r="358" spans="1:16" x14ac:dyDescent="0.25">
      <c r="A358" t="s">
        <v>1214</v>
      </c>
      <c r="B358">
        <v>45524</v>
      </c>
      <c r="C358" t="s">
        <v>81</v>
      </c>
      <c r="D358" t="s">
        <v>753</v>
      </c>
      <c r="E358" t="s">
        <v>846</v>
      </c>
      <c r="F358" t="s">
        <v>754</v>
      </c>
      <c r="G358" t="s">
        <v>720</v>
      </c>
      <c r="H358" t="s">
        <v>838</v>
      </c>
      <c r="I358">
        <v>1</v>
      </c>
      <c r="J358">
        <v>187.6</v>
      </c>
      <c r="K358">
        <v>270.45</v>
      </c>
      <c r="L358">
        <v>0</v>
      </c>
      <c r="M358">
        <v>270.45</v>
      </c>
      <c r="N358" t="str">
        <f t="shared" si="10"/>
        <v>Aug</v>
      </c>
      <c r="O358">
        <f t="shared" si="11"/>
        <v>2024</v>
      </c>
      <c r="P358">
        <v>82.85</v>
      </c>
    </row>
    <row r="359" spans="1:16" x14ac:dyDescent="0.25">
      <c r="A359" t="s">
        <v>1215</v>
      </c>
      <c r="B359">
        <v>45227</v>
      </c>
      <c r="C359" t="s">
        <v>533</v>
      </c>
      <c r="D359" t="s">
        <v>824</v>
      </c>
      <c r="E359" t="s">
        <v>846</v>
      </c>
      <c r="F359" t="s">
        <v>825</v>
      </c>
      <c r="G359" t="s">
        <v>720</v>
      </c>
      <c r="H359" t="s">
        <v>838</v>
      </c>
      <c r="I359">
        <v>2</v>
      </c>
      <c r="J359">
        <v>199.3</v>
      </c>
      <c r="K359">
        <v>388.26</v>
      </c>
      <c r="L359">
        <v>0.05</v>
      </c>
      <c r="M359">
        <v>737.69399999999996</v>
      </c>
      <c r="N359" t="str">
        <f t="shared" si="10"/>
        <v>Oct</v>
      </c>
      <c r="O359">
        <f t="shared" si="11"/>
        <v>2023</v>
      </c>
      <c r="P359">
        <v>377.91999999999996</v>
      </c>
    </row>
    <row r="360" spans="1:16" x14ac:dyDescent="0.25">
      <c r="A360" t="s">
        <v>1216</v>
      </c>
      <c r="B360">
        <v>45738</v>
      </c>
      <c r="C360" t="s">
        <v>491</v>
      </c>
      <c r="D360" t="s">
        <v>728</v>
      </c>
      <c r="E360" t="s">
        <v>842</v>
      </c>
      <c r="F360" t="s">
        <v>729</v>
      </c>
      <c r="G360" t="s">
        <v>730</v>
      </c>
      <c r="H360" t="s">
        <v>845</v>
      </c>
      <c r="I360">
        <v>1</v>
      </c>
      <c r="J360">
        <v>187.34</v>
      </c>
      <c r="K360">
        <v>318.05</v>
      </c>
      <c r="L360">
        <v>0.05</v>
      </c>
      <c r="M360">
        <v>302.14749999999998</v>
      </c>
      <c r="N360" t="str">
        <f t="shared" si="10"/>
        <v>Mar</v>
      </c>
      <c r="O360">
        <f t="shared" si="11"/>
        <v>2025</v>
      </c>
      <c r="P360">
        <v>130.71</v>
      </c>
    </row>
    <row r="361" spans="1:16" x14ac:dyDescent="0.25">
      <c r="A361" t="s">
        <v>1217</v>
      </c>
      <c r="B361">
        <v>45321</v>
      </c>
      <c r="C361" t="s">
        <v>97</v>
      </c>
      <c r="D361" t="s">
        <v>734</v>
      </c>
      <c r="E361" t="s">
        <v>846</v>
      </c>
      <c r="F361" t="s">
        <v>735</v>
      </c>
      <c r="G361" t="s">
        <v>720</v>
      </c>
      <c r="H361" t="s">
        <v>838</v>
      </c>
      <c r="I361">
        <v>4</v>
      </c>
      <c r="J361">
        <v>70.59</v>
      </c>
      <c r="K361">
        <v>109.78</v>
      </c>
      <c r="L361">
        <v>0</v>
      </c>
      <c r="M361">
        <v>439.12</v>
      </c>
      <c r="N361" t="str">
        <f t="shared" si="10"/>
        <v>Jan</v>
      </c>
      <c r="O361">
        <f t="shared" si="11"/>
        <v>2024</v>
      </c>
      <c r="P361">
        <v>156.76</v>
      </c>
    </row>
    <row r="362" spans="1:16" x14ac:dyDescent="0.25">
      <c r="A362" t="s">
        <v>1218</v>
      </c>
      <c r="B362">
        <v>45887</v>
      </c>
      <c r="C362" t="s">
        <v>134</v>
      </c>
      <c r="D362" t="s">
        <v>742</v>
      </c>
      <c r="E362" t="s">
        <v>846</v>
      </c>
      <c r="F362" t="s">
        <v>743</v>
      </c>
      <c r="G362" t="s">
        <v>713</v>
      </c>
      <c r="H362" t="s">
        <v>838</v>
      </c>
      <c r="I362">
        <v>4</v>
      </c>
      <c r="J362">
        <v>190.67</v>
      </c>
      <c r="K362">
        <v>248.57</v>
      </c>
      <c r="L362">
        <v>0.15</v>
      </c>
      <c r="M362">
        <v>845.13799999999992</v>
      </c>
      <c r="N362" t="str">
        <f t="shared" si="10"/>
        <v>Aug</v>
      </c>
      <c r="O362">
        <f t="shared" si="11"/>
        <v>2025</v>
      </c>
      <c r="P362">
        <v>231.60000000000002</v>
      </c>
    </row>
    <row r="363" spans="1:16" x14ac:dyDescent="0.25">
      <c r="A363" t="s">
        <v>1219</v>
      </c>
      <c r="B363">
        <v>45460</v>
      </c>
      <c r="C363" t="s">
        <v>524</v>
      </c>
      <c r="D363" t="s">
        <v>778</v>
      </c>
      <c r="E363" t="s">
        <v>842</v>
      </c>
      <c r="F363" t="s">
        <v>779</v>
      </c>
      <c r="G363" t="s">
        <v>730</v>
      </c>
      <c r="H363" t="s">
        <v>845</v>
      </c>
      <c r="I363">
        <v>3</v>
      </c>
      <c r="J363">
        <v>584.4</v>
      </c>
      <c r="K363">
        <v>1015.76</v>
      </c>
      <c r="L363">
        <v>0</v>
      </c>
      <c r="M363">
        <v>3047.2799999999997</v>
      </c>
      <c r="N363" t="str">
        <f t="shared" si="10"/>
        <v>Jun</v>
      </c>
      <c r="O363">
        <f t="shared" si="11"/>
        <v>2024</v>
      </c>
      <c r="P363">
        <v>1294.08</v>
      </c>
    </row>
    <row r="364" spans="1:16" x14ac:dyDescent="0.25">
      <c r="A364" t="s">
        <v>1220</v>
      </c>
      <c r="B364">
        <v>45544</v>
      </c>
      <c r="C364" t="s">
        <v>250</v>
      </c>
      <c r="D364" t="s">
        <v>759</v>
      </c>
      <c r="E364" t="s">
        <v>831</v>
      </c>
      <c r="F364" t="s">
        <v>760</v>
      </c>
      <c r="G364" t="s">
        <v>713</v>
      </c>
      <c r="H364" t="s">
        <v>834</v>
      </c>
      <c r="I364">
        <v>2</v>
      </c>
      <c r="J364">
        <v>703.83</v>
      </c>
      <c r="K364">
        <v>1079.8900000000001</v>
      </c>
      <c r="L364">
        <v>0</v>
      </c>
      <c r="M364">
        <v>2159.7800000000002</v>
      </c>
      <c r="N364" t="str">
        <f t="shared" si="10"/>
        <v>Sep</v>
      </c>
      <c r="O364">
        <f t="shared" si="11"/>
        <v>2024</v>
      </c>
      <c r="P364">
        <v>752.12000000000012</v>
      </c>
    </row>
    <row r="365" spans="1:16" x14ac:dyDescent="0.25">
      <c r="A365" t="s">
        <v>1221</v>
      </c>
      <c r="B365">
        <v>45471</v>
      </c>
      <c r="C365" t="s">
        <v>407</v>
      </c>
      <c r="D365" t="s">
        <v>774</v>
      </c>
      <c r="E365" t="s">
        <v>839</v>
      </c>
      <c r="F365" t="s">
        <v>775</v>
      </c>
      <c r="G365" t="s">
        <v>713</v>
      </c>
      <c r="H365" t="s">
        <v>685</v>
      </c>
      <c r="I365">
        <v>1</v>
      </c>
      <c r="J365">
        <v>813.07</v>
      </c>
      <c r="K365">
        <v>1487.41</v>
      </c>
      <c r="L365">
        <v>0</v>
      </c>
      <c r="M365">
        <v>1487.41</v>
      </c>
      <c r="N365" t="str">
        <f t="shared" si="10"/>
        <v>Jun</v>
      </c>
      <c r="O365">
        <f t="shared" si="11"/>
        <v>2024</v>
      </c>
      <c r="P365">
        <v>674.34</v>
      </c>
    </row>
    <row r="366" spans="1:16" x14ac:dyDescent="0.25">
      <c r="A366" t="s">
        <v>1222</v>
      </c>
      <c r="B366">
        <v>45458</v>
      </c>
      <c r="C366" t="s">
        <v>449</v>
      </c>
      <c r="D366" t="s">
        <v>816</v>
      </c>
      <c r="E366" t="s">
        <v>831</v>
      </c>
      <c r="F366" t="s">
        <v>817</v>
      </c>
      <c r="G366" t="s">
        <v>730</v>
      </c>
      <c r="H366" t="s">
        <v>834</v>
      </c>
      <c r="I366">
        <v>3</v>
      </c>
      <c r="J366">
        <v>1004.56</v>
      </c>
      <c r="K366">
        <v>1879.08</v>
      </c>
      <c r="L366">
        <v>0.15</v>
      </c>
      <c r="M366">
        <v>4791.6539999999995</v>
      </c>
      <c r="N366" t="str">
        <f t="shared" si="10"/>
        <v>Jun</v>
      </c>
      <c r="O366">
        <f t="shared" si="11"/>
        <v>2024</v>
      </c>
      <c r="P366">
        <v>2623.56</v>
      </c>
    </row>
    <row r="367" spans="1:16" x14ac:dyDescent="0.25">
      <c r="A367" t="s">
        <v>1223</v>
      </c>
      <c r="B367">
        <v>45675</v>
      </c>
      <c r="C367" t="s">
        <v>693</v>
      </c>
      <c r="D367" t="s">
        <v>794</v>
      </c>
      <c r="E367" t="s">
        <v>835</v>
      </c>
      <c r="F367" t="s">
        <v>795</v>
      </c>
      <c r="G367" t="s">
        <v>713</v>
      </c>
      <c r="H367" t="s">
        <v>838</v>
      </c>
      <c r="I367">
        <v>4</v>
      </c>
      <c r="J367">
        <v>246.07</v>
      </c>
      <c r="K367">
        <v>428.05</v>
      </c>
      <c r="L367">
        <v>0.1</v>
      </c>
      <c r="M367">
        <v>1540.98</v>
      </c>
      <c r="N367" t="str">
        <f t="shared" si="10"/>
        <v>Jan</v>
      </c>
      <c r="O367">
        <f t="shared" si="11"/>
        <v>2025</v>
      </c>
      <c r="P367">
        <v>727.92000000000007</v>
      </c>
    </row>
    <row r="368" spans="1:16" x14ac:dyDescent="0.25">
      <c r="A368" t="s">
        <v>1224</v>
      </c>
      <c r="B368">
        <v>45330</v>
      </c>
      <c r="C368" t="s">
        <v>429</v>
      </c>
      <c r="D368" t="s">
        <v>725</v>
      </c>
      <c r="E368" t="s">
        <v>842</v>
      </c>
      <c r="F368" t="s">
        <v>726</v>
      </c>
      <c r="G368" t="s">
        <v>720</v>
      </c>
      <c r="H368" t="s">
        <v>845</v>
      </c>
      <c r="I368">
        <v>4</v>
      </c>
      <c r="J368">
        <v>1004.09</v>
      </c>
      <c r="K368">
        <v>1396.22</v>
      </c>
      <c r="L368">
        <v>0</v>
      </c>
      <c r="M368">
        <v>5584.88</v>
      </c>
      <c r="N368" t="str">
        <f t="shared" si="10"/>
        <v>Feb</v>
      </c>
      <c r="O368">
        <f t="shared" si="11"/>
        <v>2024</v>
      </c>
      <c r="P368">
        <v>1568.52</v>
      </c>
    </row>
    <row r="369" spans="1:16" x14ac:dyDescent="0.25">
      <c r="A369" t="s">
        <v>1225</v>
      </c>
      <c r="B369">
        <v>45225</v>
      </c>
      <c r="C369" t="s">
        <v>599</v>
      </c>
      <c r="D369" t="s">
        <v>814</v>
      </c>
      <c r="E369" t="s">
        <v>839</v>
      </c>
      <c r="F369" t="s">
        <v>815</v>
      </c>
      <c r="G369" t="s">
        <v>720</v>
      </c>
      <c r="H369" t="s">
        <v>685</v>
      </c>
      <c r="I369">
        <v>1</v>
      </c>
      <c r="J369">
        <v>797.54</v>
      </c>
      <c r="K369">
        <v>1286.55</v>
      </c>
      <c r="L369">
        <v>0.05</v>
      </c>
      <c r="M369">
        <v>1222.2224999999999</v>
      </c>
      <c r="N369" t="str">
        <f t="shared" si="10"/>
        <v>Oct</v>
      </c>
      <c r="O369">
        <f t="shared" si="11"/>
        <v>2023</v>
      </c>
      <c r="P369">
        <v>489.01</v>
      </c>
    </row>
    <row r="370" spans="1:16" x14ac:dyDescent="0.25">
      <c r="A370" t="s">
        <v>1226</v>
      </c>
      <c r="B370">
        <v>45879</v>
      </c>
      <c r="C370" t="s">
        <v>498</v>
      </c>
      <c r="D370" t="s">
        <v>761</v>
      </c>
      <c r="E370" t="s">
        <v>835</v>
      </c>
      <c r="F370" t="s">
        <v>762</v>
      </c>
      <c r="G370" t="s">
        <v>713</v>
      </c>
      <c r="H370" t="s">
        <v>838</v>
      </c>
      <c r="I370">
        <v>2</v>
      </c>
      <c r="J370">
        <v>1346.48</v>
      </c>
      <c r="K370">
        <v>1762.92</v>
      </c>
      <c r="L370">
        <v>0</v>
      </c>
      <c r="M370">
        <v>3525.84</v>
      </c>
      <c r="N370" t="str">
        <f t="shared" si="10"/>
        <v>Aug</v>
      </c>
      <c r="O370">
        <f t="shared" si="11"/>
        <v>2025</v>
      </c>
      <c r="P370">
        <v>832.88000000000011</v>
      </c>
    </row>
    <row r="371" spans="1:16" x14ac:dyDescent="0.25">
      <c r="A371" t="s">
        <v>1227</v>
      </c>
      <c r="B371">
        <v>45640</v>
      </c>
      <c r="C371" t="s">
        <v>291</v>
      </c>
      <c r="D371" t="s">
        <v>739</v>
      </c>
      <c r="E371" t="s">
        <v>842</v>
      </c>
      <c r="F371" t="s">
        <v>740</v>
      </c>
      <c r="G371" t="s">
        <v>713</v>
      </c>
      <c r="H371" t="s">
        <v>845</v>
      </c>
      <c r="I371">
        <v>5</v>
      </c>
      <c r="J371">
        <v>838.95</v>
      </c>
      <c r="K371">
        <v>1194.1199999999999</v>
      </c>
      <c r="L371">
        <v>0.15</v>
      </c>
      <c r="M371">
        <v>5075.0099999999993</v>
      </c>
      <c r="N371" t="str">
        <f t="shared" si="10"/>
        <v>Dec</v>
      </c>
      <c r="O371">
        <f t="shared" si="11"/>
        <v>2024</v>
      </c>
      <c r="P371">
        <v>1775.8499999999992</v>
      </c>
    </row>
    <row r="372" spans="1:16" x14ac:dyDescent="0.25">
      <c r="A372" t="s">
        <v>1228</v>
      </c>
      <c r="B372">
        <v>45386</v>
      </c>
      <c r="C372" t="s">
        <v>228</v>
      </c>
      <c r="D372" t="s">
        <v>796</v>
      </c>
      <c r="E372" t="s">
        <v>835</v>
      </c>
      <c r="F372" t="s">
        <v>797</v>
      </c>
      <c r="G372" t="s">
        <v>713</v>
      </c>
      <c r="H372" t="s">
        <v>838</v>
      </c>
      <c r="I372">
        <v>4</v>
      </c>
      <c r="J372">
        <v>1195.6300000000001</v>
      </c>
      <c r="K372">
        <v>1562.43</v>
      </c>
      <c r="L372">
        <v>0.1</v>
      </c>
      <c r="M372">
        <v>5624.7480000000005</v>
      </c>
      <c r="N372" t="str">
        <f t="shared" si="10"/>
        <v>Apr</v>
      </c>
      <c r="O372">
        <f t="shared" si="11"/>
        <v>2024</v>
      </c>
      <c r="P372">
        <v>1467.1999999999998</v>
      </c>
    </row>
    <row r="373" spans="1:16" x14ac:dyDescent="0.25">
      <c r="A373" t="s">
        <v>1229</v>
      </c>
      <c r="B373">
        <v>45533</v>
      </c>
      <c r="C373" t="s">
        <v>270</v>
      </c>
      <c r="D373" t="s">
        <v>750</v>
      </c>
      <c r="E373" t="s">
        <v>835</v>
      </c>
      <c r="F373" t="s">
        <v>751</v>
      </c>
      <c r="G373" t="s">
        <v>720</v>
      </c>
      <c r="H373" t="s">
        <v>838</v>
      </c>
      <c r="I373">
        <v>1</v>
      </c>
      <c r="J373">
        <v>797.94</v>
      </c>
      <c r="K373">
        <v>1342.75</v>
      </c>
      <c r="L373">
        <v>0</v>
      </c>
      <c r="M373">
        <v>1342.75</v>
      </c>
      <c r="N373" t="str">
        <f t="shared" si="10"/>
        <v>Aug</v>
      </c>
      <c r="O373">
        <f t="shared" si="11"/>
        <v>2024</v>
      </c>
      <c r="P373">
        <v>544.80999999999995</v>
      </c>
    </row>
    <row r="374" spans="1:16" x14ac:dyDescent="0.25">
      <c r="A374" t="s">
        <v>1230</v>
      </c>
      <c r="B374">
        <v>45791</v>
      </c>
      <c r="C374" t="s">
        <v>567</v>
      </c>
      <c r="D374" t="s">
        <v>778</v>
      </c>
      <c r="E374" t="s">
        <v>831</v>
      </c>
      <c r="F374" t="s">
        <v>779</v>
      </c>
      <c r="G374" t="s">
        <v>730</v>
      </c>
      <c r="H374" t="s">
        <v>834</v>
      </c>
      <c r="I374">
        <v>2</v>
      </c>
      <c r="J374">
        <v>584.4</v>
      </c>
      <c r="K374">
        <v>1015.76</v>
      </c>
      <c r="L374">
        <v>0.05</v>
      </c>
      <c r="M374">
        <v>1929.944</v>
      </c>
      <c r="N374" t="str">
        <f t="shared" si="10"/>
        <v>May</v>
      </c>
      <c r="O374">
        <f t="shared" si="11"/>
        <v>2025</v>
      </c>
      <c r="P374">
        <v>862.72</v>
      </c>
    </row>
    <row r="375" spans="1:16" x14ac:dyDescent="0.25">
      <c r="A375" t="s">
        <v>1231</v>
      </c>
      <c r="B375">
        <v>45857</v>
      </c>
      <c r="C375" t="s">
        <v>105</v>
      </c>
      <c r="D375" t="s">
        <v>747</v>
      </c>
      <c r="E375" t="s">
        <v>846</v>
      </c>
      <c r="F375" t="s">
        <v>748</v>
      </c>
      <c r="G375" t="s">
        <v>720</v>
      </c>
      <c r="H375" t="s">
        <v>838</v>
      </c>
      <c r="I375">
        <v>1</v>
      </c>
      <c r="J375">
        <v>675.1</v>
      </c>
      <c r="K375">
        <v>1134.8</v>
      </c>
      <c r="L375">
        <v>0.15</v>
      </c>
      <c r="M375">
        <v>964.57999999999993</v>
      </c>
      <c r="N375" t="str">
        <f t="shared" si="10"/>
        <v>Jul</v>
      </c>
      <c r="O375">
        <f t="shared" si="11"/>
        <v>2025</v>
      </c>
      <c r="P375">
        <v>459.69999999999993</v>
      </c>
    </row>
    <row r="376" spans="1:16" x14ac:dyDescent="0.25">
      <c r="A376" t="s">
        <v>1232</v>
      </c>
      <c r="B376">
        <v>45241</v>
      </c>
      <c r="C376" t="s">
        <v>241</v>
      </c>
      <c r="D376" t="s">
        <v>776</v>
      </c>
      <c r="E376" t="s">
        <v>831</v>
      </c>
      <c r="F376" t="s">
        <v>777</v>
      </c>
      <c r="G376" t="s">
        <v>720</v>
      </c>
      <c r="H376" t="s">
        <v>834</v>
      </c>
      <c r="I376">
        <v>4</v>
      </c>
      <c r="J376">
        <v>258.72000000000003</v>
      </c>
      <c r="K376">
        <v>429.15</v>
      </c>
      <c r="L376">
        <v>0.15</v>
      </c>
      <c r="M376">
        <v>1459.11</v>
      </c>
      <c r="N376" t="str">
        <f t="shared" si="10"/>
        <v>Nov</v>
      </c>
      <c r="O376">
        <f t="shared" si="11"/>
        <v>2023</v>
      </c>
      <c r="P376">
        <v>681.7199999999998</v>
      </c>
    </row>
    <row r="377" spans="1:16" x14ac:dyDescent="0.25">
      <c r="A377" t="s">
        <v>1233</v>
      </c>
      <c r="B377">
        <v>45805</v>
      </c>
      <c r="C377" t="s">
        <v>505</v>
      </c>
      <c r="D377" t="s">
        <v>804</v>
      </c>
      <c r="E377" t="s">
        <v>835</v>
      </c>
      <c r="F377" t="s">
        <v>805</v>
      </c>
      <c r="G377" t="s">
        <v>720</v>
      </c>
      <c r="H377" t="s">
        <v>838</v>
      </c>
      <c r="I377">
        <v>1</v>
      </c>
      <c r="J377">
        <v>398.25</v>
      </c>
      <c r="K377">
        <v>540.94000000000005</v>
      </c>
      <c r="L377">
        <v>0.05</v>
      </c>
      <c r="M377">
        <v>513.89300000000003</v>
      </c>
      <c r="N377" t="str">
        <f t="shared" si="10"/>
        <v>May</v>
      </c>
      <c r="O377">
        <f t="shared" si="11"/>
        <v>2025</v>
      </c>
      <c r="P377">
        <v>142.69000000000005</v>
      </c>
    </row>
    <row r="378" spans="1:16" x14ac:dyDescent="0.25">
      <c r="A378" t="s">
        <v>1234</v>
      </c>
      <c r="B378">
        <v>45435</v>
      </c>
      <c r="C378" t="s">
        <v>230</v>
      </c>
      <c r="D378" t="s">
        <v>786</v>
      </c>
      <c r="E378" t="s">
        <v>846</v>
      </c>
      <c r="F378" t="s">
        <v>787</v>
      </c>
      <c r="G378" t="s">
        <v>720</v>
      </c>
      <c r="H378" t="s">
        <v>838</v>
      </c>
      <c r="I378">
        <v>3</v>
      </c>
      <c r="J378">
        <v>15.28</v>
      </c>
      <c r="K378">
        <v>29.24</v>
      </c>
      <c r="L378">
        <v>0.1</v>
      </c>
      <c r="M378">
        <v>78.948000000000008</v>
      </c>
      <c r="N378" t="str">
        <f t="shared" si="10"/>
        <v>May</v>
      </c>
      <c r="O378">
        <f t="shared" si="11"/>
        <v>2024</v>
      </c>
      <c r="P378">
        <v>41.879999999999995</v>
      </c>
    </row>
    <row r="379" spans="1:16" x14ac:dyDescent="0.25">
      <c r="A379" t="s">
        <v>1235</v>
      </c>
      <c r="B379">
        <v>45709</v>
      </c>
      <c r="C379" t="s">
        <v>294</v>
      </c>
      <c r="D379" t="s">
        <v>794</v>
      </c>
      <c r="E379" t="s">
        <v>835</v>
      </c>
      <c r="F379" t="s">
        <v>795</v>
      </c>
      <c r="G379" t="s">
        <v>713</v>
      </c>
      <c r="H379" t="s">
        <v>838</v>
      </c>
      <c r="I379">
        <v>5</v>
      </c>
      <c r="J379">
        <v>246.07</v>
      </c>
      <c r="K379">
        <v>428.05</v>
      </c>
      <c r="L379">
        <v>0.05</v>
      </c>
      <c r="M379">
        <v>2033.2375</v>
      </c>
      <c r="N379" t="str">
        <f t="shared" si="10"/>
        <v>Feb</v>
      </c>
      <c r="O379">
        <f t="shared" si="11"/>
        <v>2025</v>
      </c>
      <c r="P379">
        <v>909.90000000000009</v>
      </c>
    </row>
    <row r="380" spans="1:16" x14ac:dyDescent="0.25">
      <c r="A380" t="s">
        <v>1236</v>
      </c>
      <c r="B380">
        <v>45335</v>
      </c>
      <c r="C380" t="s">
        <v>291</v>
      </c>
      <c r="D380" t="s">
        <v>725</v>
      </c>
      <c r="E380" t="s">
        <v>839</v>
      </c>
      <c r="F380" t="s">
        <v>726</v>
      </c>
      <c r="G380" t="s">
        <v>720</v>
      </c>
      <c r="H380" t="s">
        <v>685</v>
      </c>
      <c r="I380">
        <v>1</v>
      </c>
      <c r="J380">
        <v>1004.09</v>
      </c>
      <c r="K380">
        <v>1396.22</v>
      </c>
      <c r="L380">
        <v>0.05</v>
      </c>
      <c r="M380">
        <v>1326.4089999999999</v>
      </c>
      <c r="N380" t="str">
        <f t="shared" si="10"/>
        <v>Feb</v>
      </c>
      <c r="O380">
        <f t="shared" si="11"/>
        <v>2024</v>
      </c>
      <c r="P380">
        <v>392.13</v>
      </c>
    </row>
    <row r="381" spans="1:16" x14ac:dyDescent="0.25">
      <c r="A381" t="s">
        <v>1237</v>
      </c>
      <c r="B381">
        <v>45704</v>
      </c>
      <c r="C381" t="s">
        <v>520</v>
      </c>
      <c r="D381" t="s">
        <v>739</v>
      </c>
      <c r="E381" t="s">
        <v>842</v>
      </c>
      <c r="F381" t="s">
        <v>740</v>
      </c>
      <c r="G381" t="s">
        <v>713</v>
      </c>
      <c r="H381" t="s">
        <v>845</v>
      </c>
      <c r="I381">
        <v>1</v>
      </c>
      <c r="J381">
        <v>838.95</v>
      </c>
      <c r="K381">
        <v>1194.1199999999999</v>
      </c>
      <c r="L381">
        <v>0.1</v>
      </c>
      <c r="M381">
        <v>1074.7079999999999</v>
      </c>
      <c r="N381" t="str">
        <f t="shared" si="10"/>
        <v>Feb</v>
      </c>
      <c r="O381">
        <f t="shared" si="11"/>
        <v>2025</v>
      </c>
      <c r="P381">
        <v>355.16999999999985</v>
      </c>
    </row>
    <row r="382" spans="1:16" x14ac:dyDescent="0.25">
      <c r="A382" t="s">
        <v>1238</v>
      </c>
      <c r="B382">
        <v>45583</v>
      </c>
      <c r="C382" t="s">
        <v>494</v>
      </c>
      <c r="D382" t="s">
        <v>812</v>
      </c>
      <c r="E382" t="s">
        <v>839</v>
      </c>
      <c r="F382" t="s">
        <v>813</v>
      </c>
      <c r="G382" t="s">
        <v>720</v>
      </c>
      <c r="H382" t="s">
        <v>685</v>
      </c>
      <c r="I382">
        <v>4</v>
      </c>
      <c r="J382">
        <v>293.95999999999998</v>
      </c>
      <c r="K382">
        <v>564.41999999999996</v>
      </c>
      <c r="L382">
        <v>0.15</v>
      </c>
      <c r="M382">
        <v>1919.0279999999998</v>
      </c>
      <c r="N382" t="str">
        <f t="shared" si="10"/>
        <v>Oct</v>
      </c>
      <c r="O382">
        <f t="shared" si="11"/>
        <v>2024</v>
      </c>
      <c r="P382">
        <v>1081.8399999999999</v>
      </c>
    </row>
    <row r="383" spans="1:16" x14ac:dyDescent="0.25">
      <c r="A383" t="s">
        <v>1239</v>
      </c>
      <c r="B383">
        <v>45500</v>
      </c>
      <c r="C383" t="s">
        <v>291</v>
      </c>
      <c r="D383" t="s">
        <v>766</v>
      </c>
      <c r="E383" t="s">
        <v>842</v>
      </c>
      <c r="F383" t="s">
        <v>767</v>
      </c>
      <c r="G383" t="s">
        <v>730</v>
      </c>
      <c r="H383" t="s">
        <v>845</v>
      </c>
      <c r="I383">
        <v>2</v>
      </c>
      <c r="J383">
        <v>977.09</v>
      </c>
      <c r="K383">
        <v>1227.24</v>
      </c>
      <c r="L383">
        <v>0.15</v>
      </c>
      <c r="M383">
        <v>2086.308</v>
      </c>
      <c r="N383" t="str">
        <f t="shared" si="10"/>
        <v>Jul</v>
      </c>
      <c r="O383">
        <f t="shared" si="11"/>
        <v>2024</v>
      </c>
      <c r="P383">
        <v>500.29999999999995</v>
      </c>
    </row>
    <row r="384" spans="1:16" x14ac:dyDescent="0.25">
      <c r="A384" t="s">
        <v>1240</v>
      </c>
      <c r="B384">
        <v>45714</v>
      </c>
      <c r="C384" t="s">
        <v>224</v>
      </c>
      <c r="D384" t="s">
        <v>800</v>
      </c>
      <c r="E384" t="s">
        <v>839</v>
      </c>
      <c r="F384" t="s">
        <v>801</v>
      </c>
      <c r="G384" t="s">
        <v>713</v>
      </c>
      <c r="H384" t="s">
        <v>685</v>
      </c>
      <c r="I384">
        <v>2</v>
      </c>
      <c r="J384">
        <v>1451.27</v>
      </c>
      <c r="K384">
        <v>1952.65</v>
      </c>
      <c r="L384">
        <v>0.15</v>
      </c>
      <c r="M384">
        <v>3319.5050000000001</v>
      </c>
      <c r="N384" t="str">
        <f t="shared" si="10"/>
        <v>Feb</v>
      </c>
      <c r="O384">
        <f t="shared" si="11"/>
        <v>2025</v>
      </c>
      <c r="P384">
        <v>1002.7600000000002</v>
      </c>
    </row>
    <row r="385" spans="1:16" x14ac:dyDescent="0.25">
      <c r="A385" t="s">
        <v>1241</v>
      </c>
      <c r="B385">
        <v>45776</v>
      </c>
      <c r="C385" t="s">
        <v>524</v>
      </c>
      <c r="D385" t="s">
        <v>732</v>
      </c>
      <c r="E385" t="s">
        <v>842</v>
      </c>
      <c r="F385" t="s">
        <v>733</v>
      </c>
      <c r="G385" t="s">
        <v>713</v>
      </c>
      <c r="H385" t="s">
        <v>845</v>
      </c>
      <c r="I385">
        <v>4</v>
      </c>
      <c r="J385">
        <v>764.02</v>
      </c>
      <c r="K385">
        <v>1474.12</v>
      </c>
      <c r="L385">
        <v>0.05</v>
      </c>
      <c r="M385">
        <v>5601.655999999999</v>
      </c>
      <c r="N385" t="str">
        <f t="shared" si="10"/>
        <v>Apr</v>
      </c>
      <c r="O385">
        <f t="shared" si="11"/>
        <v>2025</v>
      </c>
      <c r="P385">
        <v>2840.3999999999996</v>
      </c>
    </row>
    <row r="386" spans="1:16" x14ac:dyDescent="0.25">
      <c r="A386" t="s">
        <v>1242</v>
      </c>
      <c r="B386">
        <v>45616</v>
      </c>
      <c r="C386" t="s">
        <v>241</v>
      </c>
      <c r="D386" t="s">
        <v>732</v>
      </c>
      <c r="E386" t="s">
        <v>839</v>
      </c>
      <c r="F386" t="s">
        <v>733</v>
      </c>
      <c r="G386" t="s">
        <v>713</v>
      </c>
      <c r="H386" t="s">
        <v>685</v>
      </c>
      <c r="I386">
        <v>2</v>
      </c>
      <c r="J386">
        <v>764.02</v>
      </c>
      <c r="K386">
        <v>1474.12</v>
      </c>
      <c r="L386">
        <v>0.1</v>
      </c>
      <c r="M386">
        <v>2653.4159999999997</v>
      </c>
      <c r="N386" t="str">
        <f t="shared" ref="N386:N449" si="12">TEXT(B386,"mmm")</f>
        <v>Nov</v>
      </c>
      <c r="O386">
        <f t="shared" ref="O386:O449" si="13">YEAR(B386)</f>
        <v>2024</v>
      </c>
      <c r="P386">
        <v>1420.1999999999998</v>
      </c>
    </row>
    <row r="387" spans="1:16" x14ac:dyDescent="0.25">
      <c r="A387" t="s">
        <v>1243</v>
      </c>
      <c r="B387">
        <v>45490</v>
      </c>
      <c r="C387" t="s">
        <v>432</v>
      </c>
      <c r="D387" t="s">
        <v>812</v>
      </c>
      <c r="E387" t="s">
        <v>839</v>
      </c>
      <c r="F387" t="s">
        <v>813</v>
      </c>
      <c r="G387" t="s">
        <v>720</v>
      </c>
      <c r="H387" t="s">
        <v>685</v>
      </c>
      <c r="I387">
        <v>1</v>
      </c>
      <c r="J387">
        <v>293.95999999999998</v>
      </c>
      <c r="K387">
        <v>564.41999999999996</v>
      </c>
      <c r="L387">
        <v>0.05</v>
      </c>
      <c r="M387">
        <v>536.19899999999996</v>
      </c>
      <c r="N387" t="str">
        <f t="shared" si="12"/>
        <v>Jul</v>
      </c>
      <c r="O387">
        <f t="shared" si="13"/>
        <v>2024</v>
      </c>
      <c r="P387">
        <v>270.45999999999998</v>
      </c>
    </row>
    <row r="388" spans="1:16" x14ac:dyDescent="0.25">
      <c r="A388" t="s">
        <v>1244</v>
      </c>
      <c r="B388">
        <v>45397</v>
      </c>
      <c r="C388" t="s">
        <v>262</v>
      </c>
      <c r="D388" t="s">
        <v>742</v>
      </c>
      <c r="E388" t="s">
        <v>842</v>
      </c>
      <c r="F388" t="s">
        <v>743</v>
      </c>
      <c r="G388" t="s">
        <v>713</v>
      </c>
      <c r="H388" t="s">
        <v>845</v>
      </c>
      <c r="I388">
        <v>5</v>
      </c>
      <c r="J388">
        <v>190.67</v>
      </c>
      <c r="K388">
        <v>248.57</v>
      </c>
      <c r="L388">
        <v>0</v>
      </c>
      <c r="M388">
        <v>1242.8499999999999</v>
      </c>
      <c r="N388" t="str">
        <f t="shared" si="12"/>
        <v>Apr</v>
      </c>
      <c r="O388">
        <f t="shared" si="13"/>
        <v>2024</v>
      </c>
      <c r="P388">
        <v>289.5</v>
      </c>
    </row>
    <row r="389" spans="1:16" x14ac:dyDescent="0.25">
      <c r="A389" t="s">
        <v>1245</v>
      </c>
      <c r="B389">
        <v>45254</v>
      </c>
      <c r="C389" t="s">
        <v>191</v>
      </c>
      <c r="D389" t="s">
        <v>774</v>
      </c>
      <c r="E389" t="s">
        <v>846</v>
      </c>
      <c r="F389" t="s">
        <v>775</v>
      </c>
      <c r="G389" t="s">
        <v>713</v>
      </c>
      <c r="H389" t="s">
        <v>838</v>
      </c>
      <c r="I389">
        <v>5</v>
      </c>
      <c r="J389">
        <v>813.07</v>
      </c>
      <c r="K389">
        <v>1487.41</v>
      </c>
      <c r="L389">
        <v>0.05</v>
      </c>
      <c r="M389">
        <v>7065.1975000000002</v>
      </c>
      <c r="N389" t="str">
        <f t="shared" si="12"/>
        <v>Nov</v>
      </c>
      <c r="O389">
        <f t="shared" si="13"/>
        <v>2023</v>
      </c>
      <c r="P389">
        <v>3371.7000000000003</v>
      </c>
    </row>
    <row r="390" spans="1:16" x14ac:dyDescent="0.25">
      <c r="A390" t="s">
        <v>1246</v>
      </c>
      <c r="B390">
        <v>45584</v>
      </c>
      <c r="C390" t="s">
        <v>210</v>
      </c>
      <c r="D390" t="s">
        <v>764</v>
      </c>
      <c r="E390" t="s">
        <v>839</v>
      </c>
      <c r="F390" t="s">
        <v>765</v>
      </c>
      <c r="G390" t="s">
        <v>720</v>
      </c>
      <c r="H390" t="s">
        <v>685</v>
      </c>
      <c r="I390">
        <v>3</v>
      </c>
      <c r="J390">
        <v>242.98</v>
      </c>
      <c r="K390">
        <v>323.92</v>
      </c>
      <c r="L390">
        <v>0</v>
      </c>
      <c r="M390">
        <v>971.76</v>
      </c>
      <c r="N390" t="str">
        <f t="shared" si="12"/>
        <v>Oct</v>
      </c>
      <c r="O390">
        <f t="shared" si="13"/>
        <v>2024</v>
      </c>
      <c r="P390">
        <v>242.82000000000008</v>
      </c>
    </row>
    <row r="391" spans="1:16" x14ac:dyDescent="0.25">
      <c r="A391" t="s">
        <v>1247</v>
      </c>
      <c r="B391">
        <v>45818</v>
      </c>
      <c r="C391" t="s">
        <v>191</v>
      </c>
      <c r="D391" t="s">
        <v>822</v>
      </c>
      <c r="E391" t="s">
        <v>831</v>
      </c>
      <c r="F391" t="s">
        <v>823</v>
      </c>
      <c r="G391" t="s">
        <v>720</v>
      </c>
      <c r="H391" t="s">
        <v>834</v>
      </c>
      <c r="I391">
        <v>4</v>
      </c>
      <c r="J391">
        <v>794.8</v>
      </c>
      <c r="K391">
        <v>1216.3599999999999</v>
      </c>
      <c r="L391">
        <v>0.05</v>
      </c>
      <c r="M391">
        <v>4622.1679999999997</v>
      </c>
      <c r="N391" t="str">
        <f t="shared" si="12"/>
        <v>Jun</v>
      </c>
      <c r="O391">
        <f t="shared" si="13"/>
        <v>2025</v>
      </c>
      <c r="P391">
        <v>1686.2399999999998</v>
      </c>
    </row>
    <row r="392" spans="1:16" x14ac:dyDescent="0.25">
      <c r="A392" t="s">
        <v>1248</v>
      </c>
      <c r="B392">
        <v>45575</v>
      </c>
      <c r="C392" t="s">
        <v>382</v>
      </c>
      <c r="D392" t="s">
        <v>725</v>
      </c>
      <c r="E392" t="s">
        <v>835</v>
      </c>
      <c r="F392" t="s">
        <v>726</v>
      </c>
      <c r="G392" t="s">
        <v>720</v>
      </c>
      <c r="H392" t="s">
        <v>838</v>
      </c>
      <c r="I392">
        <v>5</v>
      </c>
      <c r="J392">
        <v>1004.09</v>
      </c>
      <c r="K392">
        <v>1396.22</v>
      </c>
      <c r="L392">
        <v>0.1</v>
      </c>
      <c r="M392">
        <v>6282.9900000000007</v>
      </c>
      <c r="N392" t="str">
        <f t="shared" si="12"/>
        <v>Oct</v>
      </c>
      <c r="O392">
        <f t="shared" si="13"/>
        <v>2024</v>
      </c>
      <c r="P392">
        <v>1960.65</v>
      </c>
    </row>
    <row r="393" spans="1:16" x14ac:dyDescent="0.25">
      <c r="A393" t="s">
        <v>1249</v>
      </c>
      <c r="B393">
        <v>45574</v>
      </c>
      <c r="C393" t="s">
        <v>368</v>
      </c>
      <c r="D393" t="s">
        <v>808</v>
      </c>
      <c r="E393" t="s">
        <v>842</v>
      </c>
      <c r="F393" t="s">
        <v>809</v>
      </c>
      <c r="G393" t="s">
        <v>713</v>
      </c>
      <c r="H393" t="s">
        <v>845</v>
      </c>
      <c r="I393">
        <v>5</v>
      </c>
      <c r="J393">
        <v>1043.29</v>
      </c>
      <c r="K393">
        <v>1635.01</v>
      </c>
      <c r="L393">
        <v>0.1</v>
      </c>
      <c r="M393">
        <v>7357.5450000000001</v>
      </c>
      <c r="N393" t="str">
        <f t="shared" si="12"/>
        <v>Oct</v>
      </c>
      <c r="O393">
        <f t="shared" si="13"/>
        <v>2024</v>
      </c>
      <c r="P393">
        <v>2958.6000000000004</v>
      </c>
    </row>
    <row r="394" spans="1:16" x14ac:dyDescent="0.25">
      <c r="A394" t="s">
        <v>1250</v>
      </c>
      <c r="B394">
        <v>45649</v>
      </c>
      <c r="C394" t="s">
        <v>254</v>
      </c>
      <c r="D394" t="s">
        <v>788</v>
      </c>
      <c r="E394" t="s">
        <v>839</v>
      </c>
      <c r="F394" t="s">
        <v>789</v>
      </c>
      <c r="G394" t="s">
        <v>730</v>
      </c>
      <c r="H394" t="s">
        <v>685</v>
      </c>
      <c r="I394">
        <v>5</v>
      </c>
      <c r="J394">
        <v>822.2</v>
      </c>
      <c r="K394">
        <v>1095.72</v>
      </c>
      <c r="L394">
        <v>0.15</v>
      </c>
      <c r="M394">
        <v>4656.8100000000004</v>
      </c>
      <c r="N394" t="str">
        <f t="shared" si="12"/>
        <v>Dec</v>
      </c>
      <c r="O394">
        <f t="shared" si="13"/>
        <v>2024</v>
      </c>
      <c r="P394">
        <v>1367.6</v>
      </c>
    </row>
    <row r="395" spans="1:16" x14ac:dyDescent="0.25">
      <c r="A395" t="s">
        <v>1251</v>
      </c>
      <c r="B395">
        <v>45419</v>
      </c>
      <c r="C395" t="s">
        <v>105</v>
      </c>
      <c r="D395" t="s">
        <v>711</v>
      </c>
      <c r="E395" t="s">
        <v>842</v>
      </c>
      <c r="F395" t="s">
        <v>712</v>
      </c>
      <c r="G395" t="s">
        <v>713</v>
      </c>
      <c r="H395" t="s">
        <v>845</v>
      </c>
      <c r="I395">
        <v>3</v>
      </c>
      <c r="J395">
        <v>1323.38</v>
      </c>
      <c r="K395">
        <v>1673.69</v>
      </c>
      <c r="L395">
        <v>0.05</v>
      </c>
      <c r="M395">
        <v>4770.0164999999997</v>
      </c>
      <c r="N395" t="str">
        <f t="shared" si="12"/>
        <v>May</v>
      </c>
      <c r="O395">
        <f t="shared" si="13"/>
        <v>2024</v>
      </c>
      <c r="P395">
        <v>1050.9299999999998</v>
      </c>
    </row>
    <row r="396" spans="1:16" x14ac:dyDescent="0.25">
      <c r="A396" t="s">
        <v>1252</v>
      </c>
      <c r="B396">
        <v>45642</v>
      </c>
      <c r="C396" t="s">
        <v>306</v>
      </c>
      <c r="D396" t="s">
        <v>776</v>
      </c>
      <c r="E396" t="s">
        <v>842</v>
      </c>
      <c r="F396" t="s">
        <v>777</v>
      </c>
      <c r="G396" t="s">
        <v>720</v>
      </c>
      <c r="H396" t="s">
        <v>845</v>
      </c>
      <c r="I396">
        <v>1</v>
      </c>
      <c r="J396">
        <v>258.72000000000003</v>
      </c>
      <c r="K396">
        <v>429.15</v>
      </c>
      <c r="L396">
        <v>0.05</v>
      </c>
      <c r="M396">
        <v>407.69249999999994</v>
      </c>
      <c r="N396" t="str">
        <f t="shared" si="12"/>
        <v>Dec</v>
      </c>
      <c r="O396">
        <f t="shared" si="13"/>
        <v>2024</v>
      </c>
      <c r="P396">
        <v>170.42999999999995</v>
      </c>
    </row>
    <row r="397" spans="1:16" x14ac:dyDescent="0.25">
      <c r="A397" t="s">
        <v>1253</v>
      </c>
      <c r="B397">
        <v>45498</v>
      </c>
      <c r="C397" t="s">
        <v>24</v>
      </c>
      <c r="D397" t="s">
        <v>824</v>
      </c>
      <c r="E397" t="s">
        <v>839</v>
      </c>
      <c r="F397" t="s">
        <v>825</v>
      </c>
      <c r="G397" t="s">
        <v>720</v>
      </c>
      <c r="H397" t="s">
        <v>685</v>
      </c>
      <c r="I397">
        <v>5</v>
      </c>
      <c r="J397">
        <v>199.3</v>
      </c>
      <c r="K397">
        <v>388.26</v>
      </c>
      <c r="L397">
        <v>0.15</v>
      </c>
      <c r="M397">
        <v>1650.105</v>
      </c>
      <c r="N397" t="str">
        <f t="shared" si="12"/>
        <v>Jul</v>
      </c>
      <c r="O397">
        <f t="shared" si="13"/>
        <v>2024</v>
      </c>
      <c r="P397">
        <v>944.8</v>
      </c>
    </row>
    <row r="398" spans="1:16" x14ac:dyDescent="0.25">
      <c r="A398" t="s">
        <v>1254</v>
      </c>
      <c r="B398">
        <v>45247</v>
      </c>
      <c r="C398" t="s">
        <v>155</v>
      </c>
      <c r="D398" t="s">
        <v>784</v>
      </c>
      <c r="E398" t="s">
        <v>835</v>
      </c>
      <c r="F398" t="s">
        <v>785</v>
      </c>
      <c r="G398" t="s">
        <v>720</v>
      </c>
      <c r="H398" t="s">
        <v>838</v>
      </c>
      <c r="I398">
        <v>3</v>
      </c>
      <c r="J398">
        <v>988.31</v>
      </c>
      <c r="K398">
        <v>1485.05</v>
      </c>
      <c r="L398">
        <v>0.05</v>
      </c>
      <c r="M398">
        <v>4232.392499999999</v>
      </c>
      <c r="N398" t="str">
        <f t="shared" si="12"/>
        <v>Nov</v>
      </c>
      <c r="O398">
        <f t="shared" si="13"/>
        <v>2023</v>
      </c>
      <c r="P398">
        <v>1490.22</v>
      </c>
    </row>
    <row r="399" spans="1:16" x14ac:dyDescent="0.25">
      <c r="A399" t="s">
        <v>1255</v>
      </c>
      <c r="B399">
        <v>45579</v>
      </c>
      <c r="C399" t="s">
        <v>531</v>
      </c>
      <c r="D399" t="s">
        <v>736</v>
      </c>
      <c r="E399" t="s">
        <v>835</v>
      </c>
      <c r="F399" t="s">
        <v>737</v>
      </c>
      <c r="G399" t="s">
        <v>730</v>
      </c>
      <c r="H399" t="s">
        <v>838</v>
      </c>
      <c r="I399">
        <v>4</v>
      </c>
      <c r="J399">
        <v>80.36</v>
      </c>
      <c r="K399">
        <v>123.19</v>
      </c>
      <c r="L399">
        <v>0.1</v>
      </c>
      <c r="M399">
        <v>443.48399999999998</v>
      </c>
      <c r="N399" t="str">
        <f t="shared" si="12"/>
        <v>Oct</v>
      </c>
      <c r="O399">
        <f t="shared" si="13"/>
        <v>2024</v>
      </c>
      <c r="P399">
        <v>171.32</v>
      </c>
    </row>
    <row r="400" spans="1:16" x14ac:dyDescent="0.25">
      <c r="A400" t="s">
        <v>1256</v>
      </c>
      <c r="B400">
        <v>45203</v>
      </c>
      <c r="C400" t="s">
        <v>690</v>
      </c>
      <c r="D400" t="s">
        <v>757</v>
      </c>
      <c r="E400" t="s">
        <v>842</v>
      </c>
      <c r="F400" t="s">
        <v>758</v>
      </c>
      <c r="G400" t="s">
        <v>713</v>
      </c>
      <c r="H400" t="s">
        <v>845</v>
      </c>
      <c r="I400">
        <v>4</v>
      </c>
      <c r="J400">
        <v>833.52</v>
      </c>
      <c r="K400">
        <v>1246.1099999999999</v>
      </c>
      <c r="L400">
        <v>0.15</v>
      </c>
      <c r="M400">
        <v>4236.7739999999994</v>
      </c>
      <c r="N400" t="str">
        <f t="shared" si="12"/>
        <v>Oct</v>
      </c>
      <c r="O400">
        <f t="shared" si="13"/>
        <v>2023</v>
      </c>
      <c r="P400">
        <v>1650.3599999999997</v>
      </c>
    </row>
    <row r="401" spans="1:16" x14ac:dyDescent="0.25">
      <c r="A401" t="s">
        <v>1257</v>
      </c>
      <c r="B401">
        <v>45315</v>
      </c>
      <c r="C401" t="s">
        <v>664</v>
      </c>
      <c r="D401" t="s">
        <v>728</v>
      </c>
      <c r="E401" t="s">
        <v>839</v>
      </c>
      <c r="F401" t="s">
        <v>729</v>
      </c>
      <c r="G401" t="s">
        <v>730</v>
      </c>
      <c r="H401" t="s">
        <v>685</v>
      </c>
      <c r="I401">
        <v>2</v>
      </c>
      <c r="J401">
        <v>187.34</v>
      </c>
      <c r="K401">
        <v>318.05</v>
      </c>
      <c r="L401">
        <v>0.05</v>
      </c>
      <c r="M401">
        <v>604.29499999999996</v>
      </c>
      <c r="N401" t="str">
        <f t="shared" si="12"/>
        <v>Jan</v>
      </c>
      <c r="O401">
        <f t="shared" si="13"/>
        <v>2024</v>
      </c>
      <c r="P401">
        <v>261.42</v>
      </c>
    </row>
    <row r="402" spans="1:16" x14ac:dyDescent="0.25">
      <c r="A402" t="s">
        <v>1258</v>
      </c>
      <c r="B402">
        <v>45500</v>
      </c>
      <c r="C402" t="s">
        <v>187</v>
      </c>
      <c r="D402" t="s">
        <v>820</v>
      </c>
      <c r="E402" t="s">
        <v>846</v>
      </c>
      <c r="F402" t="s">
        <v>821</v>
      </c>
      <c r="G402" t="s">
        <v>713</v>
      </c>
      <c r="H402" t="s">
        <v>838</v>
      </c>
      <c r="I402">
        <v>1</v>
      </c>
      <c r="J402">
        <v>722.74</v>
      </c>
      <c r="K402">
        <v>1197.18</v>
      </c>
      <c r="L402">
        <v>0</v>
      </c>
      <c r="M402">
        <v>1197.18</v>
      </c>
      <c r="N402" t="str">
        <f t="shared" si="12"/>
        <v>Jul</v>
      </c>
      <c r="O402">
        <f t="shared" si="13"/>
        <v>2024</v>
      </c>
      <c r="P402">
        <v>474.44000000000005</v>
      </c>
    </row>
    <row r="403" spans="1:16" x14ac:dyDescent="0.25">
      <c r="A403" t="s">
        <v>1259</v>
      </c>
      <c r="B403">
        <v>45790</v>
      </c>
      <c r="C403" t="s">
        <v>612</v>
      </c>
      <c r="D403" t="s">
        <v>766</v>
      </c>
      <c r="E403" t="s">
        <v>831</v>
      </c>
      <c r="F403" t="s">
        <v>767</v>
      </c>
      <c r="G403" t="s">
        <v>730</v>
      </c>
      <c r="H403" t="s">
        <v>834</v>
      </c>
      <c r="I403">
        <v>1</v>
      </c>
      <c r="J403">
        <v>977.09</v>
      </c>
      <c r="K403">
        <v>1227.24</v>
      </c>
      <c r="L403">
        <v>0.15</v>
      </c>
      <c r="M403">
        <v>1043.154</v>
      </c>
      <c r="N403" t="str">
        <f t="shared" si="12"/>
        <v>May</v>
      </c>
      <c r="O403">
        <f t="shared" si="13"/>
        <v>2025</v>
      </c>
      <c r="P403">
        <v>250.14999999999998</v>
      </c>
    </row>
    <row r="404" spans="1:16" x14ac:dyDescent="0.25">
      <c r="A404" t="s">
        <v>1260</v>
      </c>
      <c r="B404">
        <v>45416</v>
      </c>
      <c r="C404" t="s">
        <v>579</v>
      </c>
      <c r="D404" t="s">
        <v>784</v>
      </c>
      <c r="E404" t="s">
        <v>835</v>
      </c>
      <c r="F404" t="s">
        <v>785</v>
      </c>
      <c r="G404" t="s">
        <v>720</v>
      </c>
      <c r="H404" t="s">
        <v>838</v>
      </c>
      <c r="I404">
        <v>1</v>
      </c>
      <c r="J404">
        <v>988.31</v>
      </c>
      <c r="K404">
        <v>1485.05</v>
      </c>
      <c r="L404">
        <v>0.05</v>
      </c>
      <c r="M404">
        <v>1410.7974999999999</v>
      </c>
      <c r="N404" t="str">
        <f t="shared" si="12"/>
        <v>May</v>
      </c>
      <c r="O404">
        <f t="shared" si="13"/>
        <v>2024</v>
      </c>
      <c r="P404">
        <v>496.74</v>
      </c>
    </row>
    <row r="405" spans="1:16" x14ac:dyDescent="0.25">
      <c r="A405" t="s">
        <v>1261</v>
      </c>
      <c r="B405">
        <v>45677</v>
      </c>
      <c r="C405" t="s">
        <v>217</v>
      </c>
      <c r="D405" t="s">
        <v>822</v>
      </c>
      <c r="E405" t="s">
        <v>846</v>
      </c>
      <c r="F405" t="s">
        <v>823</v>
      </c>
      <c r="G405" t="s">
        <v>720</v>
      </c>
      <c r="H405" t="s">
        <v>838</v>
      </c>
      <c r="I405">
        <v>4</v>
      </c>
      <c r="J405">
        <v>794.8</v>
      </c>
      <c r="K405">
        <v>1216.3599999999999</v>
      </c>
      <c r="L405">
        <v>0.1</v>
      </c>
      <c r="M405">
        <v>4378.8959999999997</v>
      </c>
      <c r="N405" t="str">
        <f t="shared" si="12"/>
        <v>Jan</v>
      </c>
      <c r="O405">
        <f t="shared" si="13"/>
        <v>2025</v>
      </c>
      <c r="P405">
        <v>1686.2399999999998</v>
      </c>
    </row>
    <row r="406" spans="1:16" x14ac:dyDescent="0.25">
      <c r="A406" t="s">
        <v>1262</v>
      </c>
      <c r="B406">
        <v>45510</v>
      </c>
      <c r="C406" t="s">
        <v>570</v>
      </c>
      <c r="D406" t="s">
        <v>769</v>
      </c>
      <c r="E406" t="s">
        <v>846</v>
      </c>
      <c r="F406" t="s">
        <v>770</v>
      </c>
      <c r="G406" t="s">
        <v>730</v>
      </c>
      <c r="H406" t="s">
        <v>838</v>
      </c>
      <c r="I406">
        <v>4</v>
      </c>
      <c r="J406">
        <v>19.05</v>
      </c>
      <c r="K406">
        <v>25.57</v>
      </c>
      <c r="L406">
        <v>0.15</v>
      </c>
      <c r="M406">
        <v>86.938000000000002</v>
      </c>
      <c r="N406" t="str">
        <f t="shared" si="12"/>
        <v>Aug</v>
      </c>
      <c r="O406">
        <f t="shared" si="13"/>
        <v>2024</v>
      </c>
      <c r="P406">
        <v>26.08</v>
      </c>
    </row>
    <row r="407" spans="1:16" x14ac:dyDescent="0.25">
      <c r="A407" t="s">
        <v>1263</v>
      </c>
      <c r="B407">
        <v>45798</v>
      </c>
      <c r="C407" t="s">
        <v>12</v>
      </c>
      <c r="D407" t="s">
        <v>788</v>
      </c>
      <c r="E407" t="s">
        <v>846</v>
      </c>
      <c r="F407" t="s">
        <v>789</v>
      </c>
      <c r="G407" t="s">
        <v>730</v>
      </c>
      <c r="H407" t="s">
        <v>838</v>
      </c>
      <c r="I407">
        <v>5</v>
      </c>
      <c r="J407">
        <v>822.2</v>
      </c>
      <c r="K407">
        <v>1095.72</v>
      </c>
      <c r="L407">
        <v>0.15</v>
      </c>
      <c r="M407">
        <v>4656.8100000000004</v>
      </c>
      <c r="N407" t="str">
        <f t="shared" si="12"/>
        <v>May</v>
      </c>
      <c r="O407">
        <f t="shared" si="13"/>
        <v>2025</v>
      </c>
      <c r="P407">
        <v>1367.6</v>
      </c>
    </row>
    <row r="408" spans="1:16" x14ac:dyDescent="0.25">
      <c r="A408" t="s">
        <v>1264</v>
      </c>
      <c r="B408">
        <v>45821</v>
      </c>
      <c r="C408" t="s">
        <v>24</v>
      </c>
      <c r="D408" t="s">
        <v>794</v>
      </c>
      <c r="E408" t="s">
        <v>846</v>
      </c>
      <c r="F408" t="s">
        <v>795</v>
      </c>
      <c r="G408" t="s">
        <v>713</v>
      </c>
      <c r="H408" t="s">
        <v>838</v>
      </c>
      <c r="I408">
        <v>3</v>
      </c>
      <c r="J408">
        <v>246.07</v>
      </c>
      <c r="K408">
        <v>428.05</v>
      </c>
      <c r="L408">
        <v>0.1</v>
      </c>
      <c r="M408">
        <v>1155.7350000000001</v>
      </c>
      <c r="N408" t="str">
        <f t="shared" si="12"/>
        <v>Jun</v>
      </c>
      <c r="O408">
        <f t="shared" si="13"/>
        <v>2025</v>
      </c>
      <c r="P408">
        <v>545.94000000000005</v>
      </c>
    </row>
    <row r="409" spans="1:16" x14ac:dyDescent="0.25">
      <c r="A409" t="s">
        <v>1265</v>
      </c>
      <c r="B409">
        <v>45648</v>
      </c>
      <c r="C409" t="s">
        <v>472</v>
      </c>
      <c r="D409" t="s">
        <v>753</v>
      </c>
      <c r="E409" t="s">
        <v>842</v>
      </c>
      <c r="F409" t="s">
        <v>754</v>
      </c>
      <c r="G409" t="s">
        <v>720</v>
      </c>
      <c r="H409" t="s">
        <v>845</v>
      </c>
      <c r="I409">
        <v>2</v>
      </c>
      <c r="J409">
        <v>187.6</v>
      </c>
      <c r="K409">
        <v>270.45</v>
      </c>
      <c r="L409">
        <v>0</v>
      </c>
      <c r="M409">
        <v>540.9</v>
      </c>
      <c r="N409" t="str">
        <f t="shared" si="12"/>
        <v>Dec</v>
      </c>
      <c r="O409">
        <f t="shared" si="13"/>
        <v>2024</v>
      </c>
      <c r="P409">
        <v>165.7</v>
      </c>
    </row>
    <row r="410" spans="1:16" x14ac:dyDescent="0.25">
      <c r="A410" t="s">
        <v>1266</v>
      </c>
      <c r="B410">
        <v>45678</v>
      </c>
      <c r="C410" t="s">
        <v>494</v>
      </c>
      <c r="D410" t="s">
        <v>800</v>
      </c>
      <c r="E410" t="s">
        <v>835</v>
      </c>
      <c r="F410" t="s">
        <v>801</v>
      </c>
      <c r="G410" t="s">
        <v>713</v>
      </c>
      <c r="H410" t="s">
        <v>838</v>
      </c>
      <c r="I410">
        <v>2</v>
      </c>
      <c r="J410">
        <v>1451.27</v>
      </c>
      <c r="K410">
        <v>1952.65</v>
      </c>
      <c r="L410">
        <v>0.05</v>
      </c>
      <c r="M410">
        <v>3710.0349999999999</v>
      </c>
      <c r="N410" t="str">
        <f t="shared" si="12"/>
        <v>Jan</v>
      </c>
      <c r="O410">
        <f t="shared" si="13"/>
        <v>2025</v>
      </c>
      <c r="P410">
        <v>1002.7600000000002</v>
      </c>
    </row>
    <row r="411" spans="1:16" x14ac:dyDescent="0.25">
      <c r="A411" t="s">
        <v>1267</v>
      </c>
      <c r="B411">
        <v>45430</v>
      </c>
      <c r="C411" t="s">
        <v>343</v>
      </c>
      <c r="D411" t="s">
        <v>822</v>
      </c>
      <c r="E411" t="s">
        <v>839</v>
      </c>
      <c r="F411" t="s">
        <v>823</v>
      </c>
      <c r="G411" t="s">
        <v>720</v>
      </c>
      <c r="H411" t="s">
        <v>685</v>
      </c>
      <c r="I411">
        <v>4</v>
      </c>
      <c r="J411">
        <v>794.8</v>
      </c>
      <c r="K411">
        <v>1216.3599999999999</v>
      </c>
      <c r="L411">
        <v>0</v>
      </c>
      <c r="M411">
        <v>4865.4399999999996</v>
      </c>
      <c r="N411" t="str">
        <f t="shared" si="12"/>
        <v>May</v>
      </c>
      <c r="O411">
        <f t="shared" si="13"/>
        <v>2024</v>
      </c>
      <c r="P411">
        <v>1686.2399999999998</v>
      </c>
    </row>
    <row r="412" spans="1:16" x14ac:dyDescent="0.25">
      <c r="A412" t="s">
        <v>1268</v>
      </c>
      <c r="B412">
        <v>45559</v>
      </c>
      <c r="C412" t="s">
        <v>390</v>
      </c>
      <c r="D412" t="s">
        <v>715</v>
      </c>
      <c r="E412" t="s">
        <v>842</v>
      </c>
      <c r="F412" t="s">
        <v>716</v>
      </c>
      <c r="G412" t="s">
        <v>713</v>
      </c>
      <c r="H412" t="s">
        <v>845</v>
      </c>
      <c r="I412">
        <v>5</v>
      </c>
      <c r="J412">
        <v>527.62</v>
      </c>
      <c r="K412">
        <v>818.76</v>
      </c>
      <c r="L412">
        <v>0.05</v>
      </c>
      <c r="M412">
        <v>3889.11</v>
      </c>
      <c r="N412" t="str">
        <f t="shared" si="12"/>
        <v>Sep</v>
      </c>
      <c r="O412">
        <f t="shared" si="13"/>
        <v>2024</v>
      </c>
      <c r="P412">
        <v>1455.6999999999998</v>
      </c>
    </row>
    <row r="413" spans="1:16" x14ac:dyDescent="0.25">
      <c r="A413" t="s">
        <v>1269</v>
      </c>
      <c r="B413">
        <v>45202</v>
      </c>
      <c r="C413" t="s">
        <v>291</v>
      </c>
      <c r="D413" t="s">
        <v>725</v>
      </c>
      <c r="E413" t="s">
        <v>831</v>
      </c>
      <c r="F413" t="s">
        <v>726</v>
      </c>
      <c r="G413" t="s">
        <v>720</v>
      </c>
      <c r="H413" t="s">
        <v>834</v>
      </c>
      <c r="I413">
        <v>1</v>
      </c>
      <c r="J413">
        <v>1004.09</v>
      </c>
      <c r="K413">
        <v>1396.22</v>
      </c>
      <c r="L413">
        <v>0</v>
      </c>
      <c r="M413">
        <v>1396.22</v>
      </c>
      <c r="N413" t="str">
        <f t="shared" si="12"/>
        <v>Oct</v>
      </c>
      <c r="O413">
        <f t="shared" si="13"/>
        <v>2023</v>
      </c>
      <c r="P413">
        <v>392.13</v>
      </c>
    </row>
    <row r="414" spans="1:16" x14ac:dyDescent="0.25">
      <c r="A414" t="s">
        <v>1270</v>
      </c>
      <c r="B414">
        <v>45311</v>
      </c>
      <c r="C414" t="s">
        <v>368</v>
      </c>
      <c r="D414" t="s">
        <v>786</v>
      </c>
      <c r="E414" t="s">
        <v>842</v>
      </c>
      <c r="F414" t="s">
        <v>787</v>
      </c>
      <c r="G414" t="s">
        <v>720</v>
      </c>
      <c r="H414" t="s">
        <v>845</v>
      </c>
      <c r="I414">
        <v>5</v>
      </c>
      <c r="J414">
        <v>15.28</v>
      </c>
      <c r="K414">
        <v>29.24</v>
      </c>
      <c r="L414">
        <v>0.15</v>
      </c>
      <c r="M414">
        <v>124.26999999999998</v>
      </c>
      <c r="N414" t="str">
        <f t="shared" si="12"/>
        <v>Jan</v>
      </c>
      <c r="O414">
        <f t="shared" si="13"/>
        <v>2024</v>
      </c>
      <c r="P414">
        <v>69.8</v>
      </c>
    </row>
    <row r="415" spans="1:16" x14ac:dyDescent="0.25">
      <c r="A415" t="s">
        <v>1271</v>
      </c>
      <c r="B415">
        <v>45188</v>
      </c>
      <c r="C415" t="s">
        <v>585</v>
      </c>
      <c r="D415" t="s">
        <v>794</v>
      </c>
      <c r="E415" t="s">
        <v>831</v>
      </c>
      <c r="F415" t="s">
        <v>795</v>
      </c>
      <c r="G415" t="s">
        <v>713</v>
      </c>
      <c r="H415" t="s">
        <v>834</v>
      </c>
      <c r="I415">
        <v>2</v>
      </c>
      <c r="J415">
        <v>246.07</v>
      </c>
      <c r="K415">
        <v>428.05</v>
      </c>
      <c r="L415">
        <v>0</v>
      </c>
      <c r="M415">
        <v>856.1</v>
      </c>
      <c r="N415" t="str">
        <f t="shared" si="12"/>
        <v>Sep</v>
      </c>
      <c r="O415">
        <f t="shared" si="13"/>
        <v>2023</v>
      </c>
      <c r="P415">
        <v>363.96000000000004</v>
      </c>
    </row>
    <row r="416" spans="1:16" x14ac:dyDescent="0.25">
      <c r="A416" t="s">
        <v>1272</v>
      </c>
      <c r="B416">
        <v>45821</v>
      </c>
      <c r="C416" t="s">
        <v>419</v>
      </c>
      <c r="D416" t="s">
        <v>784</v>
      </c>
      <c r="E416" t="s">
        <v>839</v>
      </c>
      <c r="F416" t="s">
        <v>785</v>
      </c>
      <c r="G416" t="s">
        <v>720</v>
      </c>
      <c r="H416" t="s">
        <v>685</v>
      </c>
      <c r="I416">
        <v>5</v>
      </c>
      <c r="J416">
        <v>988.31</v>
      </c>
      <c r="K416">
        <v>1485.05</v>
      </c>
      <c r="L416">
        <v>0</v>
      </c>
      <c r="M416">
        <v>7425.25</v>
      </c>
      <c r="N416" t="str">
        <f t="shared" si="12"/>
        <v>Jun</v>
      </c>
      <c r="O416">
        <f t="shared" si="13"/>
        <v>2025</v>
      </c>
      <c r="P416">
        <v>2483.6999999999998</v>
      </c>
    </row>
    <row r="417" spans="1:16" x14ac:dyDescent="0.25">
      <c r="A417" t="s">
        <v>1273</v>
      </c>
      <c r="B417">
        <v>45765</v>
      </c>
      <c r="C417" t="s">
        <v>228</v>
      </c>
      <c r="D417" t="s">
        <v>798</v>
      </c>
      <c r="E417" t="s">
        <v>835</v>
      </c>
      <c r="F417" t="s">
        <v>799</v>
      </c>
      <c r="G417" t="s">
        <v>720</v>
      </c>
      <c r="H417" t="s">
        <v>838</v>
      </c>
      <c r="I417">
        <v>5</v>
      </c>
      <c r="J417">
        <v>1167.73</v>
      </c>
      <c r="K417">
        <v>1501.46</v>
      </c>
      <c r="L417">
        <v>0.15</v>
      </c>
      <c r="M417">
        <v>6381.2049999999999</v>
      </c>
      <c r="N417" t="str">
        <f t="shared" si="12"/>
        <v>Apr</v>
      </c>
      <c r="O417">
        <f t="shared" si="13"/>
        <v>2025</v>
      </c>
      <c r="P417">
        <v>1668.65</v>
      </c>
    </row>
    <row r="418" spans="1:16" x14ac:dyDescent="0.25">
      <c r="A418" t="s">
        <v>1274</v>
      </c>
      <c r="B418">
        <v>45218</v>
      </c>
      <c r="C418" t="s">
        <v>51</v>
      </c>
      <c r="D418" t="s">
        <v>722</v>
      </c>
      <c r="E418" t="s">
        <v>831</v>
      </c>
      <c r="F418" t="s">
        <v>723</v>
      </c>
      <c r="G418" t="s">
        <v>720</v>
      </c>
      <c r="H418" t="s">
        <v>834</v>
      </c>
      <c r="I418">
        <v>3</v>
      </c>
      <c r="J418">
        <v>1363.52</v>
      </c>
      <c r="K418">
        <v>1853.77</v>
      </c>
      <c r="L418">
        <v>0</v>
      </c>
      <c r="M418">
        <v>5561.3099999999995</v>
      </c>
      <c r="N418" t="str">
        <f t="shared" si="12"/>
        <v>Oct</v>
      </c>
      <c r="O418">
        <f t="shared" si="13"/>
        <v>2023</v>
      </c>
      <c r="P418">
        <v>1470.75</v>
      </c>
    </row>
    <row r="419" spans="1:16" x14ac:dyDescent="0.25">
      <c r="A419" t="s">
        <v>1275</v>
      </c>
      <c r="B419">
        <v>45608</v>
      </c>
      <c r="C419" t="s">
        <v>306</v>
      </c>
      <c r="D419" t="s">
        <v>792</v>
      </c>
      <c r="E419" t="s">
        <v>831</v>
      </c>
      <c r="F419" t="s">
        <v>793</v>
      </c>
      <c r="G419" t="s">
        <v>720</v>
      </c>
      <c r="H419" t="s">
        <v>834</v>
      </c>
      <c r="I419">
        <v>2</v>
      </c>
      <c r="J419">
        <v>1329.15</v>
      </c>
      <c r="K419">
        <v>1798.97</v>
      </c>
      <c r="L419">
        <v>0.05</v>
      </c>
      <c r="M419">
        <v>3418.0429999999997</v>
      </c>
      <c r="N419" t="str">
        <f t="shared" si="12"/>
        <v>Nov</v>
      </c>
      <c r="O419">
        <f t="shared" si="13"/>
        <v>2024</v>
      </c>
      <c r="P419">
        <v>939.63999999999987</v>
      </c>
    </row>
    <row r="420" spans="1:16" x14ac:dyDescent="0.25">
      <c r="A420" t="s">
        <v>1276</v>
      </c>
      <c r="B420">
        <v>45321</v>
      </c>
      <c r="C420" t="s">
        <v>81</v>
      </c>
      <c r="D420" t="s">
        <v>784</v>
      </c>
      <c r="E420" t="s">
        <v>839</v>
      </c>
      <c r="F420" t="s">
        <v>785</v>
      </c>
      <c r="G420" t="s">
        <v>720</v>
      </c>
      <c r="H420" t="s">
        <v>685</v>
      </c>
      <c r="I420">
        <v>2</v>
      </c>
      <c r="J420">
        <v>988.31</v>
      </c>
      <c r="K420">
        <v>1485.05</v>
      </c>
      <c r="L420">
        <v>0.05</v>
      </c>
      <c r="M420">
        <v>2821.5949999999998</v>
      </c>
      <c r="N420" t="str">
        <f t="shared" si="12"/>
        <v>Jan</v>
      </c>
      <c r="O420">
        <f t="shared" si="13"/>
        <v>2024</v>
      </c>
      <c r="P420">
        <v>993.48</v>
      </c>
    </row>
    <row r="421" spans="1:16" x14ac:dyDescent="0.25">
      <c r="A421" t="s">
        <v>1277</v>
      </c>
      <c r="B421">
        <v>45381</v>
      </c>
      <c r="C421" t="s">
        <v>618</v>
      </c>
      <c r="D421" t="s">
        <v>784</v>
      </c>
      <c r="E421" t="s">
        <v>846</v>
      </c>
      <c r="F421" t="s">
        <v>785</v>
      </c>
      <c r="G421" t="s">
        <v>720</v>
      </c>
      <c r="H421" t="s">
        <v>838</v>
      </c>
      <c r="I421">
        <v>3</v>
      </c>
      <c r="J421">
        <v>988.31</v>
      </c>
      <c r="K421">
        <v>1485.05</v>
      </c>
      <c r="L421">
        <v>0.15</v>
      </c>
      <c r="M421">
        <v>3786.8774999999996</v>
      </c>
      <c r="N421" t="str">
        <f t="shared" si="12"/>
        <v>Mar</v>
      </c>
      <c r="O421">
        <f t="shared" si="13"/>
        <v>2024</v>
      </c>
      <c r="P421">
        <v>1490.22</v>
      </c>
    </row>
    <row r="422" spans="1:16" x14ac:dyDescent="0.25">
      <c r="A422" t="s">
        <v>1278</v>
      </c>
      <c r="B422">
        <v>45258</v>
      </c>
      <c r="C422" t="s">
        <v>627</v>
      </c>
      <c r="D422" t="s">
        <v>761</v>
      </c>
      <c r="E422" t="s">
        <v>831</v>
      </c>
      <c r="F422" t="s">
        <v>762</v>
      </c>
      <c r="G422" t="s">
        <v>713</v>
      </c>
      <c r="H422" t="s">
        <v>834</v>
      </c>
      <c r="I422">
        <v>5</v>
      </c>
      <c r="J422">
        <v>1346.48</v>
      </c>
      <c r="K422">
        <v>1762.92</v>
      </c>
      <c r="L422">
        <v>0.1</v>
      </c>
      <c r="M422">
        <v>7933.14</v>
      </c>
      <c r="N422" t="str">
        <f t="shared" si="12"/>
        <v>Nov</v>
      </c>
      <c r="O422">
        <f t="shared" si="13"/>
        <v>2023</v>
      </c>
      <c r="P422">
        <v>2082.2000000000003</v>
      </c>
    </row>
    <row r="423" spans="1:16" x14ac:dyDescent="0.25">
      <c r="A423" t="s">
        <v>1279</v>
      </c>
      <c r="B423">
        <v>45851</v>
      </c>
      <c r="C423" t="s">
        <v>105</v>
      </c>
      <c r="D423" t="s">
        <v>818</v>
      </c>
      <c r="E423" t="s">
        <v>842</v>
      </c>
      <c r="F423" t="s">
        <v>819</v>
      </c>
      <c r="G423" t="s">
        <v>720</v>
      </c>
      <c r="H423" t="s">
        <v>845</v>
      </c>
      <c r="I423">
        <v>2</v>
      </c>
      <c r="J423">
        <v>926.55</v>
      </c>
      <c r="K423">
        <v>1165.3699999999999</v>
      </c>
      <c r="L423">
        <v>0</v>
      </c>
      <c r="M423">
        <v>2330.7399999999998</v>
      </c>
      <c r="N423" t="str">
        <f t="shared" si="12"/>
        <v>Jul</v>
      </c>
      <c r="O423">
        <f t="shared" si="13"/>
        <v>2025</v>
      </c>
      <c r="P423">
        <v>477.63999999999987</v>
      </c>
    </row>
    <row r="424" spans="1:16" x14ac:dyDescent="0.25">
      <c r="A424" t="s">
        <v>1280</v>
      </c>
      <c r="B424">
        <v>45266</v>
      </c>
      <c r="C424" t="s">
        <v>556</v>
      </c>
      <c r="D424" t="s">
        <v>711</v>
      </c>
      <c r="E424" t="s">
        <v>846</v>
      </c>
      <c r="F424" t="s">
        <v>712</v>
      </c>
      <c r="G424" t="s">
        <v>713</v>
      </c>
      <c r="H424" t="s">
        <v>838</v>
      </c>
      <c r="I424">
        <v>5</v>
      </c>
      <c r="J424">
        <v>1323.38</v>
      </c>
      <c r="K424">
        <v>1673.69</v>
      </c>
      <c r="L424">
        <v>0.15</v>
      </c>
      <c r="M424">
        <v>7113.1825000000008</v>
      </c>
      <c r="N424" t="str">
        <f t="shared" si="12"/>
        <v>Dec</v>
      </c>
      <c r="O424">
        <f t="shared" si="13"/>
        <v>2023</v>
      </c>
      <c r="P424">
        <v>1751.5499999999997</v>
      </c>
    </row>
    <row r="425" spans="1:16" x14ac:dyDescent="0.25">
      <c r="A425" t="s">
        <v>1281</v>
      </c>
      <c r="B425">
        <v>45395</v>
      </c>
      <c r="C425" t="s">
        <v>36</v>
      </c>
      <c r="D425" t="s">
        <v>750</v>
      </c>
      <c r="E425" t="s">
        <v>839</v>
      </c>
      <c r="F425" t="s">
        <v>751</v>
      </c>
      <c r="G425" t="s">
        <v>720</v>
      </c>
      <c r="H425" t="s">
        <v>685</v>
      </c>
      <c r="I425">
        <v>4</v>
      </c>
      <c r="J425">
        <v>797.94</v>
      </c>
      <c r="K425">
        <v>1342.75</v>
      </c>
      <c r="L425">
        <v>0.15</v>
      </c>
      <c r="M425">
        <v>4565.3499999999995</v>
      </c>
      <c r="N425" t="str">
        <f t="shared" si="12"/>
        <v>Apr</v>
      </c>
      <c r="O425">
        <f t="shared" si="13"/>
        <v>2024</v>
      </c>
      <c r="P425">
        <v>2179.2399999999998</v>
      </c>
    </row>
    <row r="426" spans="1:16" x14ac:dyDescent="0.25">
      <c r="A426" t="s">
        <v>1282</v>
      </c>
      <c r="B426">
        <v>45574</v>
      </c>
      <c r="C426" t="s">
        <v>347</v>
      </c>
      <c r="D426" t="s">
        <v>722</v>
      </c>
      <c r="E426" t="s">
        <v>846</v>
      </c>
      <c r="F426" t="s">
        <v>723</v>
      </c>
      <c r="G426" t="s">
        <v>720</v>
      </c>
      <c r="H426" t="s">
        <v>838</v>
      </c>
      <c r="I426">
        <v>4</v>
      </c>
      <c r="J426">
        <v>1363.52</v>
      </c>
      <c r="K426">
        <v>1853.77</v>
      </c>
      <c r="L426">
        <v>0.15</v>
      </c>
      <c r="M426">
        <v>6302.8180000000002</v>
      </c>
      <c r="N426" t="str">
        <f t="shared" si="12"/>
        <v>Oct</v>
      </c>
      <c r="O426">
        <f t="shared" si="13"/>
        <v>2024</v>
      </c>
      <c r="P426">
        <v>1961</v>
      </c>
    </row>
    <row r="427" spans="1:16" x14ac:dyDescent="0.25">
      <c r="A427" t="s">
        <v>1283</v>
      </c>
      <c r="B427">
        <v>45180</v>
      </c>
      <c r="C427" t="s">
        <v>621</v>
      </c>
      <c r="D427" t="s">
        <v>774</v>
      </c>
      <c r="E427" t="s">
        <v>846</v>
      </c>
      <c r="F427" t="s">
        <v>775</v>
      </c>
      <c r="G427" t="s">
        <v>713</v>
      </c>
      <c r="H427" t="s">
        <v>838</v>
      </c>
      <c r="I427">
        <v>4</v>
      </c>
      <c r="J427">
        <v>813.07</v>
      </c>
      <c r="K427">
        <v>1487.41</v>
      </c>
      <c r="L427">
        <v>0</v>
      </c>
      <c r="M427">
        <v>5949.64</v>
      </c>
      <c r="N427" t="str">
        <f t="shared" si="12"/>
        <v>Sep</v>
      </c>
      <c r="O427">
        <f t="shared" si="13"/>
        <v>2023</v>
      </c>
      <c r="P427">
        <v>2697.36</v>
      </c>
    </row>
    <row r="428" spans="1:16" x14ac:dyDescent="0.25">
      <c r="A428" t="s">
        <v>1284</v>
      </c>
      <c r="B428">
        <v>45636</v>
      </c>
      <c r="C428" t="s">
        <v>243</v>
      </c>
      <c r="D428" t="s">
        <v>786</v>
      </c>
      <c r="E428" t="s">
        <v>831</v>
      </c>
      <c r="F428" t="s">
        <v>787</v>
      </c>
      <c r="G428" t="s">
        <v>720</v>
      </c>
      <c r="H428" t="s">
        <v>834</v>
      </c>
      <c r="I428">
        <v>1</v>
      </c>
      <c r="J428">
        <v>15.28</v>
      </c>
      <c r="K428">
        <v>29.24</v>
      </c>
      <c r="L428">
        <v>0.1</v>
      </c>
      <c r="M428">
        <v>26.315999999999999</v>
      </c>
      <c r="N428" t="str">
        <f t="shared" si="12"/>
        <v>Dec</v>
      </c>
      <c r="O428">
        <f t="shared" si="13"/>
        <v>2024</v>
      </c>
      <c r="P428">
        <v>13.959999999999999</v>
      </c>
    </row>
    <row r="429" spans="1:16" x14ac:dyDescent="0.25">
      <c r="A429" t="s">
        <v>1285</v>
      </c>
      <c r="B429">
        <v>45899</v>
      </c>
      <c r="C429" t="s">
        <v>368</v>
      </c>
      <c r="D429" t="s">
        <v>792</v>
      </c>
      <c r="E429" t="s">
        <v>835</v>
      </c>
      <c r="F429" t="s">
        <v>793</v>
      </c>
      <c r="G429" t="s">
        <v>720</v>
      </c>
      <c r="H429" t="s">
        <v>838</v>
      </c>
      <c r="I429">
        <v>4</v>
      </c>
      <c r="J429">
        <v>1329.15</v>
      </c>
      <c r="K429">
        <v>1798.97</v>
      </c>
      <c r="L429">
        <v>0.1</v>
      </c>
      <c r="M429">
        <v>6476.2920000000004</v>
      </c>
      <c r="N429" t="str">
        <f t="shared" si="12"/>
        <v>Aug</v>
      </c>
      <c r="O429">
        <f t="shared" si="13"/>
        <v>2025</v>
      </c>
      <c r="P429">
        <v>1879.2799999999997</v>
      </c>
    </row>
    <row r="430" spans="1:16" x14ac:dyDescent="0.25">
      <c r="A430" t="s">
        <v>1286</v>
      </c>
      <c r="B430">
        <v>45340</v>
      </c>
      <c r="C430" t="s">
        <v>112</v>
      </c>
      <c r="D430" t="s">
        <v>739</v>
      </c>
      <c r="E430" t="s">
        <v>831</v>
      </c>
      <c r="F430" t="s">
        <v>740</v>
      </c>
      <c r="G430" t="s">
        <v>713</v>
      </c>
      <c r="H430" t="s">
        <v>834</v>
      </c>
      <c r="I430">
        <v>1</v>
      </c>
      <c r="J430">
        <v>838.95</v>
      </c>
      <c r="K430">
        <v>1194.1199999999999</v>
      </c>
      <c r="L430">
        <v>0.1</v>
      </c>
      <c r="M430">
        <v>1074.7079999999999</v>
      </c>
      <c r="N430" t="str">
        <f t="shared" si="12"/>
        <v>Feb</v>
      </c>
      <c r="O430">
        <f t="shared" si="13"/>
        <v>2024</v>
      </c>
      <c r="P430">
        <v>355.16999999999985</v>
      </c>
    </row>
    <row r="431" spans="1:16" x14ac:dyDescent="0.25">
      <c r="A431" t="s">
        <v>1287</v>
      </c>
      <c r="B431">
        <v>45354</v>
      </c>
      <c r="C431" t="s">
        <v>351</v>
      </c>
      <c r="D431" t="s">
        <v>778</v>
      </c>
      <c r="E431" t="s">
        <v>839</v>
      </c>
      <c r="F431" t="s">
        <v>779</v>
      </c>
      <c r="G431" t="s">
        <v>730</v>
      </c>
      <c r="H431" t="s">
        <v>685</v>
      </c>
      <c r="I431">
        <v>1</v>
      </c>
      <c r="J431">
        <v>584.4</v>
      </c>
      <c r="K431">
        <v>1015.76</v>
      </c>
      <c r="L431">
        <v>0.05</v>
      </c>
      <c r="M431">
        <v>964.97199999999998</v>
      </c>
      <c r="N431" t="str">
        <f t="shared" si="12"/>
        <v>Mar</v>
      </c>
      <c r="O431">
        <f t="shared" si="13"/>
        <v>2024</v>
      </c>
      <c r="P431">
        <v>431.36</v>
      </c>
    </row>
    <row r="432" spans="1:16" x14ac:dyDescent="0.25">
      <c r="A432" t="s">
        <v>1288</v>
      </c>
      <c r="B432">
        <v>45301</v>
      </c>
      <c r="C432" t="s">
        <v>187</v>
      </c>
      <c r="D432" t="s">
        <v>753</v>
      </c>
      <c r="E432" t="s">
        <v>842</v>
      </c>
      <c r="F432" t="s">
        <v>754</v>
      </c>
      <c r="G432" t="s">
        <v>720</v>
      </c>
      <c r="H432" t="s">
        <v>845</v>
      </c>
      <c r="I432">
        <v>4</v>
      </c>
      <c r="J432">
        <v>187.6</v>
      </c>
      <c r="K432">
        <v>270.45</v>
      </c>
      <c r="L432">
        <v>0.15</v>
      </c>
      <c r="M432">
        <v>919.53</v>
      </c>
      <c r="N432" t="str">
        <f t="shared" si="12"/>
        <v>Jan</v>
      </c>
      <c r="O432">
        <f t="shared" si="13"/>
        <v>2024</v>
      </c>
      <c r="P432">
        <v>331.4</v>
      </c>
    </row>
    <row r="433" spans="1:16" x14ac:dyDescent="0.25">
      <c r="A433" t="s">
        <v>1289</v>
      </c>
      <c r="B433">
        <v>45278</v>
      </c>
      <c r="C433" t="s">
        <v>32</v>
      </c>
      <c r="D433" t="s">
        <v>822</v>
      </c>
      <c r="E433" t="s">
        <v>831</v>
      </c>
      <c r="F433" t="s">
        <v>823</v>
      </c>
      <c r="G433" t="s">
        <v>720</v>
      </c>
      <c r="H433" t="s">
        <v>834</v>
      </c>
      <c r="I433">
        <v>3</v>
      </c>
      <c r="J433">
        <v>794.8</v>
      </c>
      <c r="K433">
        <v>1216.3599999999999</v>
      </c>
      <c r="L433">
        <v>0</v>
      </c>
      <c r="M433">
        <v>3649.08</v>
      </c>
      <c r="N433" t="str">
        <f t="shared" si="12"/>
        <v>Dec</v>
      </c>
      <c r="O433">
        <f t="shared" si="13"/>
        <v>2023</v>
      </c>
      <c r="P433">
        <v>1264.6799999999998</v>
      </c>
    </row>
    <row r="434" spans="1:16" x14ac:dyDescent="0.25">
      <c r="A434" t="s">
        <v>1290</v>
      </c>
      <c r="B434">
        <v>45334</v>
      </c>
      <c r="C434" t="s">
        <v>372</v>
      </c>
      <c r="D434" t="s">
        <v>739</v>
      </c>
      <c r="E434" t="s">
        <v>831</v>
      </c>
      <c r="F434" t="s">
        <v>740</v>
      </c>
      <c r="G434" t="s">
        <v>713</v>
      </c>
      <c r="H434" t="s">
        <v>834</v>
      </c>
      <c r="I434">
        <v>3</v>
      </c>
      <c r="J434">
        <v>838.95</v>
      </c>
      <c r="K434">
        <v>1194.1199999999999</v>
      </c>
      <c r="L434">
        <v>0.15</v>
      </c>
      <c r="M434">
        <v>3045.0059999999999</v>
      </c>
      <c r="N434" t="str">
        <f t="shared" si="12"/>
        <v>Feb</v>
      </c>
      <c r="O434">
        <f t="shared" si="13"/>
        <v>2024</v>
      </c>
      <c r="P434">
        <v>1065.5099999999995</v>
      </c>
    </row>
    <row r="435" spans="1:16" x14ac:dyDescent="0.25">
      <c r="A435" t="s">
        <v>1291</v>
      </c>
      <c r="B435">
        <v>45709</v>
      </c>
      <c r="C435" t="s">
        <v>702</v>
      </c>
      <c r="D435" t="s">
        <v>786</v>
      </c>
      <c r="E435" t="s">
        <v>831</v>
      </c>
      <c r="F435" t="s">
        <v>787</v>
      </c>
      <c r="G435" t="s">
        <v>720</v>
      </c>
      <c r="H435" t="s">
        <v>834</v>
      </c>
      <c r="I435">
        <v>5</v>
      </c>
      <c r="J435">
        <v>15.28</v>
      </c>
      <c r="K435">
        <v>29.24</v>
      </c>
      <c r="L435">
        <v>0.05</v>
      </c>
      <c r="M435">
        <v>138.88999999999999</v>
      </c>
      <c r="N435" t="str">
        <f t="shared" si="12"/>
        <v>Feb</v>
      </c>
      <c r="O435">
        <f t="shared" si="13"/>
        <v>2025</v>
      </c>
      <c r="P435">
        <v>69.8</v>
      </c>
    </row>
    <row r="436" spans="1:16" x14ac:dyDescent="0.25">
      <c r="A436" t="s">
        <v>1292</v>
      </c>
      <c r="B436">
        <v>45708</v>
      </c>
      <c r="C436" t="s">
        <v>625</v>
      </c>
      <c r="D436" t="s">
        <v>782</v>
      </c>
      <c r="E436" t="s">
        <v>842</v>
      </c>
      <c r="F436" t="s">
        <v>783</v>
      </c>
      <c r="G436" t="s">
        <v>713</v>
      </c>
      <c r="H436" t="s">
        <v>845</v>
      </c>
      <c r="I436">
        <v>2</v>
      </c>
      <c r="J436">
        <v>363.33</v>
      </c>
      <c r="K436">
        <v>673.78</v>
      </c>
      <c r="L436">
        <v>0.05</v>
      </c>
      <c r="M436">
        <v>1280.1819999999998</v>
      </c>
      <c r="N436" t="str">
        <f t="shared" si="12"/>
        <v>Feb</v>
      </c>
      <c r="O436">
        <f t="shared" si="13"/>
        <v>2025</v>
      </c>
      <c r="P436">
        <v>620.9</v>
      </c>
    </row>
    <row r="437" spans="1:16" x14ac:dyDescent="0.25">
      <c r="A437" t="s">
        <v>1293</v>
      </c>
      <c r="B437">
        <v>45367</v>
      </c>
      <c r="C437" t="s">
        <v>294</v>
      </c>
      <c r="D437" t="s">
        <v>742</v>
      </c>
      <c r="E437" t="s">
        <v>839</v>
      </c>
      <c r="F437" t="s">
        <v>743</v>
      </c>
      <c r="G437" t="s">
        <v>713</v>
      </c>
      <c r="H437" t="s">
        <v>685</v>
      </c>
      <c r="I437">
        <v>4</v>
      </c>
      <c r="J437">
        <v>190.67</v>
      </c>
      <c r="K437">
        <v>248.57</v>
      </c>
      <c r="L437">
        <v>0.05</v>
      </c>
      <c r="M437">
        <v>944.56599999999992</v>
      </c>
      <c r="N437" t="str">
        <f t="shared" si="12"/>
        <v>Mar</v>
      </c>
      <c r="O437">
        <f t="shared" si="13"/>
        <v>2024</v>
      </c>
      <c r="P437">
        <v>231.60000000000002</v>
      </c>
    </row>
    <row r="438" spans="1:16" x14ac:dyDescent="0.25">
      <c r="A438" t="s">
        <v>1294</v>
      </c>
      <c r="B438">
        <v>45371</v>
      </c>
      <c r="C438" t="s">
        <v>167</v>
      </c>
      <c r="D438" t="s">
        <v>776</v>
      </c>
      <c r="E438" t="s">
        <v>842</v>
      </c>
      <c r="F438" t="s">
        <v>777</v>
      </c>
      <c r="G438" t="s">
        <v>720</v>
      </c>
      <c r="H438" t="s">
        <v>845</v>
      </c>
      <c r="I438">
        <v>3</v>
      </c>
      <c r="J438">
        <v>258.72000000000003</v>
      </c>
      <c r="K438">
        <v>429.15</v>
      </c>
      <c r="L438">
        <v>0.15</v>
      </c>
      <c r="M438">
        <v>1094.3324999999998</v>
      </c>
      <c r="N438" t="str">
        <f t="shared" si="12"/>
        <v>Mar</v>
      </c>
      <c r="O438">
        <f t="shared" si="13"/>
        <v>2024</v>
      </c>
      <c r="P438">
        <v>511.28999999999985</v>
      </c>
    </row>
    <row r="439" spans="1:16" x14ac:dyDescent="0.25">
      <c r="A439" t="s">
        <v>1295</v>
      </c>
      <c r="B439">
        <v>45806</v>
      </c>
      <c r="C439" t="s">
        <v>458</v>
      </c>
      <c r="D439" t="s">
        <v>780</v>
      </c>
      <c r="E439" t="s">
        <v>831</v>
      </c>
      <c r="F439" t="s">
        <v>781</v>
      </c>
      <c r="G439" t="s">
        <v>713</v>
      </c>
      <c r="H439" t="s">
        <v>834</v>
      </c>
      <c r="I439">
        <v>3</v>
      </c>
      <c r="J439">
        <v>952.65</v>
      </c>
      <c r="K439">
        <v>1272.23</v>
      </c>
      <c r="L439">
        <v>0.1</v>
      </c>
      <c r="M439">
        <v>3435.0210000000002</v>
      </c>
      <c r="N439" t="str">
        <f t="shared" si="12"/>
        <v>May</v>
      </c>
      <c r="O439">
        <f t="shared" si="13"/>
        <v>2025</v>
      </c>
      <c r="P439">
        <v>958.74000000000012</v>
      </c>
    </row>
    <row r="440" spans="1:16" x14ac:dyDescent="0.25">
      <c r="A440" t="s">
        <v>1296</v>
      </c>
      <c r="B440">
        <v>45427</v>
      </c>
      <c r="C440" t="s">
        <v>653</v>
      </c>
      <c r="D440" t="s">
        <v>818</v>
      </c>
      <c r="E440" t="s">
        <v>842</v>
      </c>
      <c r="F440" t="s">
        <v>819</v>
      </c>
      <c r="G440" t="s">
        <v>720</v>
      </c>
      <c r="H440" t="s">
        <v>845</v>
      </c>
      <c r="I440">
        <v>5</v>
      </c>
      <c r="J440">
        <v>926.55</v>
      </c>
      <c r="K440">
        <v>1165.3699999999999</v>
      </c>
      <c r="L440">
        <v>0.05</v>
      </c>
      <c r="M440">
        <v>5535.5074999999988</v>
      </c>
      <c r="N440" t="str">
        <f t="shared" si="12"/>
        <v>May</v>
      </c>
      <c r="O440">
        <f t="shared" si="13"/>
        <v>2024</v>
      </c>
      <c r="P440">
        <v>1194.0999999999997</v>
      </c>
    </row>
    <row r="441" spans="1:16" x14ac:dyDescent="0.25">
      <c r="A441" t="s">
        <v>1297</v>
      </c>
      <c r="B441">
        <v>45195</v>
      </c>
      <c r="C441" t="s">
        <v>112</v>
      </c>
      <c r="D441" t="s">
        <v>822</v>
      </c>
      <c r="E441" t="s">
        <v>835</v>
      </c>
      <c r="F441" t="s">
        <v>823</v>
      </c>
      <c r="G441" t="s">
        <v>720</v>
      </c>
      <c r="H441" t="s">
        <v>838</v>
      </c>
      <c r="I441">
        <v>3</v>
      </c>
      <c r="J441">
        <v>794.8</v>
      </c>
      <c r="K441">
        <v>1216.3599999999999</v>
      </c>
      <c r="L441">
        <v>0</v>
      </c>
      <c r="M441">
        <v>3649.08</v>
      </c>
      <c r="N441" t="str">
        <f t="shared" si="12"/>
        <v>Sep</v>
      </c>
      <c r="O441">
        <f t="shared" si="13"/>
        <v>2023</v>
      </c>
      <c r="P441">
        <v>1264.6799999999998</v>
      </c>
    </row>
    <row r="442" spans="1:16" x14ac:dyDescent="0.25">
      <c r="A442" t="s">
        <v>1298</v>
      </c>
      <c r="B442">
        <v>45897</v>
      </c>
      <c r="C442" t="s">
        <v>324</v>
      </c>
      <c r="D442" t="s">
        <v>745</v>
      </c>
      <c r="E442" t="s">
        <v>846</v>
      </c>
      <c r="F442" t="s">
        <v>746</v>
      </c>
      <c r="G442" t="s">
        <v>713</v>
      </c>
      <c r="H442" t="s">
        <v>838</v>
      </c>
      <c r="I442">
        <v>4</v>
      </c>
      <c r="J442">
        <v>818.24</v>
      </c>
      <c r="K442">
        <v>1193.0899999999999</v>
      </c>
      <c r="L442">
        <v>0.1</v>
      </c>
      <c r="M442">
        <v>4295.1239999999998</v>
      </c>
      <c r="N442" t="str">
        <f t="shared" si="12"/>
        <v>Aug</v>
      </c>
      <c r="O442">
        <f t="shared" si="13"/>
        <v>2025</v>
      </c>
      <c r="P442">
        <v>1499.3999999999996</v>
      </c>
    </row>
    <row r="443" spans="1:16" x14ac:dyDescent="0.25">
      <c r="A443" t="s">
        <v>1299</v>
      </c>
      <c r="B443">
        <v>45521</v>
      </c>
      <c r="C443" t="s">
        <v>324</v>
      </c>
      <c r="D443" t="s">
        <v>780</v>
      </c>
      <c r="E443" t="s">
        <v>842</v>
      </c>
      <c r="F443" t="s">
        <v>781</v>
      </c>
      <c r="G443" t="s">
        <v>713</v>
      </c>
      <c r="H443" t="s">
        <v>845</v>
      </c>
      <c r="I443">
        <v>5</v>
      </c>
      <c r="J443">
        <v>952.65</v>
      </c>
      <c r="K443">
        <v>1272.23</v>
      </c>
      <c r="L443">
        <v>0.05</v>
      </c>
      <c r="M443">
        <v>6043.0924999999997</v>
      </c>
      <c r="N443" t="str">
        <f t="shared" si="12"/>
        <v>Aug</v>
      </c>
      <c r="O443">
        <f t="shared" si="13"/>
        <v>2024</v>
      </c>
      <c r="P443">
        <v>1597.9</v>
      </c>
    </row>
    <row r="444" spans="1:16" x14ac:dyDescent="0.25">
      <c r="A444" t="s">
        <v>1300</v>
      </c>
      <c r="B444">
        <v>45753</v>
      </c>
      <c r="C444" t="s">
        <v>313</v>
      </c>
      <c r="D444" t="s">
        <v>782</v>
      </c>
      <c r="E444" t="s">
        <v>846</v>
      </c>
      <c r="F444" t="s">
        <v>783</v>
      </c>
      <c r="G444" t="s">
        <v>713</v>
      </c>
      <c r="H444" t="s">
        <v>838</v>
      </c>
      <c r="I444">
        <v>2</v>
      </c>
      <c r="J444">
        <v>363.33</v>
      </c>
      <c r="K444">
        <v>673.78</v>
      </c>
      <c r="L444">
        <v>0.15</v>
      </c>
      <c r="M444">
        <v>1145.4259999999999</v>
      </c>
      <c r="N444" t="str">
        <f t="shared" si="12"/>
        <v>Apr</v>
      </c>
      <c r="O444">
        <f t="shared" si="13"/>
        <v>2025</v>
      </c>
      <c r="P444">
        <v>620.9</v>
      </c>
    </row>
    <row r="445" spans="1:16" x14ac:dyDescent="0.25">
      <c r="A445" t="s">
        <v>1301</v>
      </c>
      <c r="B445">
        <v>45383</v>
      </c>
      <c r="C445" t="s">
        <v>179</v>
      </c>
      <c r="D445" t="s">
        <v>759</v>
      </c>
      <c r="E445" t="s">
        <v>842</v>
      </c>
      <c r="F445" t="s">
        <v>760</v>
      </c>
      <c r="G445" t="s">
        <v>713</v>
      </c>
      <c r="H445" t="s">
        <v>845</v>
      </c>
      <c r="I445">
        <v>3</v>
      </c>
      <c r="J445">
        <v>703.83</v>
      </c>
      <c r="K445">
        <v>1079.8900000000001</v>
      </c>
      <c r="L445">
        <v>0.1</v>
      </c>
      <c r="M445">
        <v>2915.703</v>
      </c>
      <c r="N445" t="str">
        <f t="shared" si="12"/>
        <v>Apr</v>
      </c>
      <c r="O445">
        <f t="shared" si="13"/>
        <v>2024</v>
      </c>
      <c r="P445">
        <v>1128.1800000000003</v>
      </c>
    </row>
    <row r="446" spans="1:16" x14ac:dyDescent="0.25">
      <c r="A446" t="s">
        <v>1302</v>
      </c>
      <c r="B446">
        <v>45674</v>
      </c>
      <c r="C446" t="s">
        <v>536</v>
      </c>
      <c r="D446" t="s">
        <v>715</v>
      </c>
      <c r="E446" t="s">
        <v>835</v>
      </c>
      <c r="F446" t="s">
        <v>716</v>
      </c>
      <c r="G446" t="s">
        <v>713</v>
      </c>
      <c r="H446" t="s">
        <v>838</v>
      </c>
      <c r="I446">
        <v>3</v>
      </c>
      <c r="J446">
        <v>527.62</v>
      </c>
      <c r="K446">
        <v>818.76</v>
      </c>
      <c r="L446">
        <v>0.15</v>
      </c>
      <c r="M446">
        <v>2087.8379999999997</v>
      </c>
      <c r="N446" t="str">
        <f t="shared" si="12"/>
        <v>Jan</v>
      </c>
      <c r="O446">
        <f t="shared" si="13"/>
        <v>2025</v>
      </c>
      <c r="P446">
        <v>873.42</v>
      </c>
    </row>
    <row r="447" spans="1:16" x14ac:dyDescent="0.25">
      <c r="A447" t="s">
        <v>1303</v>
      </c>
      <c r="B447">
        <v>45577</v>
      </c>
      <c r="C447" t="s">
        <v>379</v>
      </c>
      <c r="D447" t="s">
        <v>755</v>
      </c>
      <c r="E447" t="s">
        <v>839</v>
      </c>
      <c r="F447" t="s">
        <v>756</v>
      </c>
      <c r="G447" t="s">
        <v>720</v>
      </c>
      <c r="H447" t="s">
        <v>685</v>
      </c>
      <c r="I447">
        <v>1</v>
      </c>
      <c r="J447">
        <v>1451.16</v>
      </c>
      <c r="K447">
        <v>1858.75</v>
      </c>
      <c r="L447">
        <v>0.05</v>
      </c>
      <c r="M447">
        <v>1765.8125</v>
      </c>
      <c r="N447" t="str">
        <f t="shared" si="12"/>
        <v>Oct</v>
      </c>
      <c r="O447">
        <f t="shared" si="13"/>
        <v>2024</v>
      </c>
      <c r="P447">
        <v>407.58999999999992</v>
      </c>
    </row>
    <row r="448" spans="1:16" x14ac:dyDescent="0.25">
      <c r="A448" t="s">
        <v>1304</v>
      </c>
      <c r="B448">
        <v>45779</v>
      </c>
      <c r="C448" t="s">
        <v>621</v>
      </c>
      <c r="D448" t="s">
        <v>753</v>
      </c>
      <c r="E448" t="s">
        <v>846</v>
      </c>
      <c r="F448" t="s">
        <v>754</v>
      </c>
      <c r="G448" t="s">
        <v>720</v>
      </c>
      <c r="H448" t="s">
        <v>838</v>
      </c>
      <c r="I448">
        <v>1</v>
      </c>
      <c r="J448">
        <v>187.6</v>
      </c>
      <c r="K448">
        <v>270.45</v>
      </c>
      <c r="L448">
        <v>0.15</v>
      </c>
      <c r="M448">
        <v>229.88249999999999</v>
      </c>
      <c r="N448" t="str">
        <f t="shared" si="12"/>
        <v>May</v>
      </c>
      <c r="O448">
        <f t="shared" si="13"/>
        <v>2025</v>
      </c>
      <c r="P448">
        <v>82.85</v>
      </c>
    </row>
    <row r="449" spans="1:16" x14ac:dyDescent="0.25">
      <c r="A449" t="s">
        <v>1305</v>
      </c>
      <c r="B449">
        <v>45382</v>
      </c>
      <c r="C449" t="s">
        <v>422</v>
      </c>
      <c r="D449" t="s">
        <v>814</v>
      </c>
      <c r="E449" t="s">
        <v>839</v>
      </c>
      <c r="F449" t="s">
        <v>815</v>
      </c>
      <c r="G449" t="s">
        <v>720</v>
      </c>
      <c r="H449" t="s">
        <v>685</v>
      </c>
      <c r="I449">
        <v>1</v>
      </c>
      <c r="J449">
        <v>797.54</v>
      </c>
      <c r="K449">
        <v>1286.55</v>
      </c>
      <c r="L449">
        <v>0.15</v>
      </c>
      <c r="M449">
        <v>1093.5674999999999</v>
      </c>
      <c r="N449" t="str">
        <f t="shared" si="12"/>
        <v>Mar</v>
      </c>
      <c r="O449">
        <f t="shared" si="13"/>
        <v>2024</v>
      </c>
      <c r="P449">
        <v>489.01</v>
      </c>
    </row>
    <row r="450" spans="1:16" x14ac:dyDescent="0.25">
      <c r="A450" t="s">
        <v>1306</v>
      </c>
      <c r="B450">
        <v>45659</v>
      </c>
      <c r="C450" t="s">
        <v>141</v>
      </c>
      <c r="D450" t="s">
        <v>802</v>
      </c>
      <c r="E450" t="s">
        <v>839</v>
      </c>
      <c r="F450" t="s">
        <v>803</v>
      </c>
      <c r="G450" t="s">
        <v>720</v>
      </c>
      <c r="H450" t="s">
        <v>685</v>
      </c>
      <c r="I450">
        <v>2</v>
      </c>
      <c r="J450">
        <v>285.23</v>
      </c>
      <c r="K450">
        <v>366.93</v>
      </c>
      <c r="L450">
        <v>0.1</v>
      </c>
      <c r="M450">
        <v>660.47400000000005</v>
      </c>
      <c r="N450" t="str">
        <f t="shared" ref="N450:N513" si="14">TEXT(B450,"mmm")</f>
        <v>Jan</v>
      </c>
      <c r="O450">
        <f t="shared" ref="O450:O513" si="15">YEAR(B450)</f>
        <v>2025</v>
      </c>
      <c r="P450">
        <v>163.39999999999998</v>
      </c>
    </row>
    <row r="451" spans="1:16" x14ac:dyDescent="0.25">
      <c r="A451" t="s">
        <v>1307</v>
      </c>
      <c r="B451">
        <v>45806</v>
      </c>
      <c r="C451" t="s">
        <v>650</v>
      </c>
      <c r="D451" t="s">
        <v>757</v>
      </c>
      <c r="E451" t="s">
        <v>842</v>
      </c>
      <c r="F451" t="s">
        <v>758</v>
      </c>
      <c r="G451" t="s">
        <v>713</v>
      </c>
      <c r="H451" t="s">
        <v>845</v>
      </c>
      <c r="I451">
        <v>4</v>
      </c>
      <c r="J451">
        <v>833.52</v>
      </c>
      <c r="K451">
        <v>1246.1099999999999</v>
      </c>
      <c r="L451">
        <v>0</v>
      </c>
      <c r="M451">
        <v>4984.4399999999996</v>
      </c>
      <c r="N451" t="str">
        <f t="shared" si="14"/>
        <v>May</v>
      </c>
      <c r="O451">
        <f t="shared" si="15"/>
        <v>2025</v>
      </c>
      <c r="P451">
        <v>1650.3599999999997</v>
      </c>
    </row>
    <row r="452" spans="1:16" x14ac:dyDescent="0.25">
      <c r="A452" t="s">
        <v>1308</v>
      </c>
      <c r="B452">
        <v>45589</v>
      </c>
      <c r="C452" t="s">
        <v>554</v>
      </c>
      <c r="D452" t="s">
        <v>808</v>
      </c>
      <c r="E452" t="s">
        <v>842</v>
      </c>
      <c r="F452" t="s">
        <v>809</v>
      </c>
      <c r="G452" t="s">
        <v>713</v>
      </c>
      <c r="H452" t="s">
        <v>845</v>
      </c>
      <c r="I452">
        <v>5</v>
      </c>
      <c r="J452">
        <v>1043.29</v>
      </c>
      <c r="K452">
        <v>1635.01</v>
      </c>
      <c r="L452">
        <v>0.15</v>
      </c>
      <c r="M452">
        <v>6948.7924999999996</v>
      </c>
      <c r="N452" t="str">
        <f t="shared" si="14"/>
        <v>Oct</v>
      </c>
      <c r="O452">
        <f t="shared" si="15"/>
        <v>2024</v>
      </c>
      <c r="P452">
        <v>2958.6000000000004</v>
      </c>
    </row>
    <row r="453" spans="1:16" x14ac:dyDescent="0.25">
      <c r="A453" t="s">
        <v>1309</v>
      </c>
      <c r="B453">
        <v>45747</v>
      </c>
      <c r="C453" t="s">
        <v>509</v>
      </c>
      <c r="D453" t="s">
        <v>792</v>
      </c>
      <c r="E453" t="s">
        <v>831</v>
      </c>
      <c r="F453" t="s">
        <v>793</v>
      </c>
      <c r="G453" t="s">
        <v>720</v>
      </c>
      <c r="H453" t="s">
        <v>834</v>
      </c>
      <c r="I453">
        <v>3</v>
      </c>
      <c r="J453">
        <v>1329.15</v>
      </c>
      <c r="K453">
        <v>1798.97</v>
      </c>
      <c r="L453">
        <v>0</v>
      </c>
      <c r="M453">
        <v>5396.91</v>
      </c>
      <c r="N453" t="str">
        <f t="shared" si="14"/>
        <v>Mar</v>
      </c>
      <c r="O453">
        <f t="shared" si="15"/>
        <v>2025</v>
      </c>
      <c r="P453">
        <v>1409.4599999999998</v>
      </c>
    </row>
    <row r="454" spans="1:16" x14ac:dyDescent="0.25">
      <c r="A454" t="s">
        <v>1310</v>
      </c>
      <c r="B454">
        <v>45292</v>
      </c>
      <c r="C454" t="s">
        <v>693</v>
      </c>
      <c r="D454" t="s">
        <v>739</v>
      </c>
      <c r="E454" t="s">
        <v>835</v>
      </c>
      <c r="F454" t="s">
        <v>740</v>
      </c>
      <c r="G454" t="s">
        <v>713</v>
      </c>
      <c r="H454" t="s">
        <v>838</v>
      </c>
      <c r="I454">
        <v>3</v>
      </c>
      <c r="J454">
        <v>838.95</v>
      </c>
      <c r="K454">
        <v>1194.1199999999999</v>
      </c>
      <c r="L454">
        <v>0.05</v>
      </c>
      <c r="M454">
        <v>3403.2419999999997</v>
      </c>
      <c r="N454" t="str">
        <f t="shared" si="14"/>
        <v>Jan</v>
      </c>
      <c r="O454">
        <f t="shared" si="15"/>
        <v>2024</v>
      </c>
      <c r="P454">
        <v>1065.5099999999995</v>
      </c>
    </row>
    <row r="455" spans="1:16" x14ac:dyDescent="0.25">
      <c r="A455" t="s">
        <v>1311</v>
      </c>
      <c r="B455">
        <v>45839</v>
      </c>
      <c r="C455" t="s">
        <v>527</v>
      </c>
      <c r="D455" t="s">
        <v>798</v>
      </c>
      <c r="E455" t="s">
        <v>842</v>
      </c>
      <c r="F455" t="s">
        <v>799</v>
      </c>
      <c r="G455" t="s">
        <v>720</v>
      </c>
      <c r="H455" t="s">
        <v>845</v>
      </c>
      <c r="I455">
        <v>3</v>
      </c>
      <c r="J455">
        <v>1167.73</v>
      </c>
      <c r="K455">
        <v>1501.46</v>
      </c>
      <c r="L455">
        <v>0.15</v>
      </c>
      <c r="M455">
        <v>3828.723</v>
      </c>
      <c r="N455" t="str">
        <f t="shared" si="14"/>
        <v>Jul</v>
      </c>
      <c r="O455">
        <f t="shared" si="15"/>
        <v>2025</v>
      </c>
      <c r="P455">
        <v>1001.19</v>
      </c>
    </row>
    <row r="456" spans="1:16" x14ac:dyDescent="0.25">
      <c r="A456" t="s">
        <v>1312</v>
      </c>
      <c r="B456">
        <v>45853</v>
      </c>
      <c r="C456" t="s">
        <v>15</v>
      </c>
      <c r="D456" t="s">
        <v>786</v>
      </c>
      <c r="E456" t="s">
        <v>831</v>
      </c>
      <c r="F456" t="s">
        <v>787</v>
      </c>
      <c r="G456" t="s">
        <v>720</v>
      </c>
      <c r="H456" t="s">
        <v>834</v>
      </c>
      <c r="I456">
        <v>3</v>
      </c>
      <c r="J456">
        <v>15.28</v>
      </c>
      <c r="K456">
        <v>29.24</v>
      </c>
      <c r="L456">
        <v>0.05</v>
      </c>
      <c r="M456">
        <v>83.333999999999989</v>
      </c>
      <c r="N456" t="str">
        <f t="shared" si="14"/>
        <v>Jul</v>
      </c>
      <c r="O456">
        <f t="shared" si="15"/>
        <v>2025</v>
      </c>
      <c r="P456">
        <v>41.879999999999995</v>
      </c>
    </row>
    <row r="457" spans="1:16" x14ac:dyDescent="0.25">
      <c r="A457" t="s">
        <v>1313</v>
      </c>
      <c r="B457">
        <v>45674</v>
      </c>
      <c r="C457" t="s">
        <v>429</v>
      </c>
      <c r="D457" t="s">
        <v>812</v>
      </c>
      <c r="E457" t="s">
        <v>839</v>
      </c>
      <c r="F457" t="s">
        <v>813</v>
      </c>
      <c r="G457" t="s">
        <v>720</v>
      </c>
      <c r="H457" t="s">
        <v>685</v>
      </c>
      <c r="I457">
        <v>4</v>
      </c>
      <c r="J457">
        <v>293.95999999999998</v>
      </c>
      <c r="K457">
        <v>564.41999999999996</v>
      </c>
      <c r="L457">
        <v>0.15</v>
      </c>
      <c r="M457">
        <v>1919.0279999999998</v>
      </c>
      <c r="N457" t="str">
        <f t="shared" si="14"/>
        <v>Jan</v>
      </c>
      <c r="O457">
        <f t="shared" si="15"/>
        <v>2025</v>
      </c>
      <c r="P457">
        <v>1081.8399999999999</v>
      </c>
    </row>
    <row r="458" spans="1:16" x14ac:dyDescent="0.25">
      <c r="A458" t="s">
        <v>1314</v>
      </c>
      <c r="B458">
        <v>45774</v>
      </c>
      <c r="C458" t="s">
        <v>335</v>
      </c>
      <c r="D458" t="s">
        <v>816</v>
      </c>
      <c r="E458" t="s">
        <v>831</v>
      </c>
      <c r="F458" t="s">
        <v>817</v>
      </c>
      <c r="G458" t="s">
        <v>730</v>
      </c>
      <c r="H458" t="s">
        <v>834</v>
      </c>
      <c r="I458">
        <v>4</v>
      </c>
      <c r="J458">
        <v>1004.56</v>
      </c>
      <c r="K458">
        <v>1879.08</v>
      </c>
      <c r="L458">
        <v>0</v>
      </c>
      <c r="M458">
        <v>7516.32</v>
      </c>
      <c r="N458" t="str">
        <f t="shared" si="14"/>
        <v>Apr</v>
      </c>
      <c r="O458">
        <f t="shared" si="15"/>
        <v>2025</v>
      </c>
      <c r="P458">
        <v>3498.08</v>
      </c>
    </row>
    <row r="459" spans="1:16" x14ac:dyDescent="0.25">
      <c r="A459" t="s">
        <v>1315</v>
      </c>
      <c r="B459">
        <v>45842</v>
      </c>
      <c r="C459" t="s">
        <v>399</v>
      </c>
      <c r="D459" t="s">
        <v>796</v>
      </c>
      <c r="E459" t="s">
        <v>831</v>
      </c>
      <c r="F459" t="s">
        <v>797</v>
      </c>
      <c r="G459" t="s">
        <v>713</v>
      </c>
      <c r="H459" t="s">
        <v>834</v>
      </c>
      <c r="I459">
        <v>1</v>
      </c>
      <c r="J459">
        <v>1195.6300000000001</v>
      </c>
      <c r="K459">
        <v>1562.43</v>
      </c>
      <c r="L459">
        <v>0.05</v>
      </c>
      <c r="M459">
        <v>1484.3085000000001</v>
      </c>
      <c r="N459" t="str">
        <f t="shared" si="14"/>
        <v>Jul</v>
      </c>
      <c r="O459">
        <f t="shared" si="15"/>
        <v>2025</v>
      </c>
      <c r="P459">
        <v>366.79999999999995</v>
      </c>
    </row>
    <row r="460" spans="1:16" x14ac:dyDescent="0.25">
      <c r="A460" t="s">
        <v>1316</v>
      </c>
      <c r="B460">
        <v>45237</v>
      </c>
      <c r="C460" t="s">
        <v>302</v>
      </c>
      <c r="D460" t="s">
        <v>753</v>
      </c>
      <c r="E460" t="s">
        <v>839</v>
      </c>
      <c r="F460" t="s">
        <v>754</v>
      </c>
      <c r="G460" t="s">
        <v>720</v>
      </c>
      <c r="H460" t="s">
        <v>685</v>
      </c>
      <c r="I460">
        <v>4</v>
      </c>
      <c r="J460">
        <v>187.6</v>
      </c>
      <c r="K460">
        <v>270.45</v>
      </c>
      <c r="L460">
        <v>0.05</v>
      </c>
      <c r="M460">
        <v>1027.7099999999998</v>
      </c>
      <c r="N460" t="str">
        <f t="shared" si="14"/>
        <v>Nov</v>
      </c>
      <c r="O460">
        <f t="shared" si="15"/>
        <v>2023</v>
      </c>
      <c r="P460">
        <v>331.4</v>
      </c>
    </row>
    <row r="461" spans="1:16" x14ac:dyDescent="0.25">
      <c r="A461" t="s">
        <v>1317</v>
      </c>
      <c r="B461">
        <v>45726</v>
      </c>
      <c r="C461" t="s">
        <v>339</v>
      </c>
      <c r="D461" t="s">
        <v>782</v>
      </c>
      <c r="E461" t="s">
        <v>842</v>
      </c>
      <c r="F461" t="s">
        <v>783</v>
      </c>
      <c r="G461" t="s">
        <v>713</v>
      </c>
      <c r="H461" t="s">
        <v>845</v>
      </c>
      <c r="I461">
        <v>1</v>
      </c>
      <c r="J461">
        <v>363.33</v>
      </c>
      <c r="K461">
        <v>673.78</v>
      </c>
      <c r="L461">
        <v>0.15</v>
      </c>
      <c r="M461">
        <v>572.71299999999997</v>
      </c>
      <c r="N461" t="str">
        <f t="shared" si="14"/>
        <v>Mar</v>
      </c>
      <c r="O461">
        <f t="shared" si="15"/>
        <v>2025</v>
      </c>
      <c r="P461">
        <v>310.45</v>
      </c>
    </row>
    <row r="462" spans="1:16" x14ac:dyDescent="0.25">
      <c r="A462" t="s">
        <v>1318</v>
      </c>
      <c r="B462">
        <v>45672</v>
      </c>
      <c r="C462" t="s">
        <v>310</v>
      </c>
      <c r="D462" t="s">
        <v>745</v>
      </c>
      <c r="E462" t="s">
        <v>831</v>
      </c>
      <c r="F462" t="s">
        <v>746</v>
      </c>
      <c r="G462" t="s">
        <v>713</v>
      </c>
      <c r="H462" t="s">
        <v>834</v>
      </c>
      <c r="I462">
        <v>3</v>
      </c>
      <c r="J462">
        <v>818.24</v>
      </c>
      <c r="K462">
        <v>1193.0899999999999</v>
      </c>
      <c r="L462">
        <v>0</v>
      </c>
      <c r="M462">
        <v>3579.2699999999995</v>
      </c>
      <c r="N462" t="str">
        <f t="shared" si="14"/>
        <v>Jan</v>
      </c>
      <c r="O462">
        <f t="shared" si="15"/>
        <v>2025</v>
      </c>
      <c r="P462">
        <v>1124.5499999999997</v>
      </c>
    </row>
    <row r="463" spans="1:16" x14ac:dyDescent="0.25">
      <c r="A463" t="s">
        <v>1319</v>
      </c>
      <c r="B463">
        <v>45266</v>
      </c>
      <c r="C463" t="s">
        <v>28</v>
      </c>
      <c r="D463" t="s">
        <v>812</v>
      </c>
      <c r="E463" t="s">
        <v>839</v>
      </c>
      <c r="F463" t="s">
        <v>813</v>
      </c>
      <c r="G463" t="s">
        <v>720</v>
      </c>
      <c r="H463" t="s">
        <v>685</v>
      </c>
      <c r="I463">
        <v>1</v>
      </c>
      <c r="J463">
        <v>293.95999999999998</v>
      </c>
      <c r="K463">
        <v>564.41999999999996</v>
      </c>
      <c r="L463">
        <v>0.05</v>
      </c>
      <c r="M463">
        <v>536.19899999999996</v>
      </c>
      <c r="N463" t="str">
        <f t="shared" si="14"/>
        <v>Dec</v>
      </c>
      <c r="O463">
        <f t="shared" si="15"/>
        <v>2023</v>
      </c>
      <c r="P463">
        <v>270.45999999999998</v>
      </c>
    </row>
    <row r="464" spans="1:16" x14ac:dyDescent="0.25">
      <c r="A464" t="s">
        <v>1320</v>
      </c>
      <c r="B464">
        <v>45605</v>
      </c>
      <c r="C464" t="s">
        <v>487</v>
      </c>
      <c r="D464" t="s">
        <v>802</v>
      </c>
      <c r="E464" t="s">
        <v>835</v>
      </c>
      <c r="F464" t="s">
        <v>803</v>
      </c>
      <c r="G464" t="s">
        <v>720</v>
      </c>
      <c r="H464" t="s">
        <v>838</v>
      </c>
      <c r="I464">
        <v>5</v>
      </c>
      <c r="J464">
        <v>285.23</v>
      </c>
      <c r="K464">
        <v>366.93</v>
      </c>
      <c r="L464">
        <v>0.05</v>
      </c>
      <c r="M464">
        <v>1742.9175</v>
      </c>
      <c r="N464" t="str">
        <f t="shared" si="14"/>
        <v>Nov</v>
      </c>
      <c r="O464">
        <f t="shared" si="15"/>
        <v>2024</v>
      </c>
      <c r="P464">
        <v>408.49999999999994</v>
      </c>
    </row>
    <row r="465" spans="1:16" x14ac:dyDescent="0.25">
      <c r="A465" t="s">
        <v>1321</v>
      </c>
      <c r="B465">
        <v>45447</v>
      </c>
      <c r="C465" t="s">
        <v>524</v>
      </c>
      <c r="D465" t="s">
        <v>745</v>
      </c>
      <c r="E465" t="s">
        <v>842</v>
      </c>
      <c r="F465" t="s">
        <v>746</v>
      </c>
      <c r="G465" t="s">
        <v>713</v>
      </c>
      <c r="H465" t="s">
        <v>845</v>
      </c>
      <c r="I465">
        <v>4</v>
      </c>
      <c r="J465">
        <v>818.24</v>
      </c>
      <c r="K465">
        <v>1193.0899999999999</v>
      </c>
      <c r="L465">
        <v>0.05</v>
      </c>
      <c r="M465">
        <v>4533.7419999999993</v>
      </c>
      <c r="N465" t="str">
        <f t="shared" si="14"/>
        <v>Jun</v>
      </c>
      <c r="O465">
        <f t="shared" si="15"/>
        <v>2024</v>
      </c>
      <c r="P465">
        <v>1499.3999999999996</v>
      </c>
    </row>
    <row r="466" spans="1:16" x14ac:dyDescent="0.25">
      <c r="A466" t="s">
        <v>1322</v>
      </c>
      <c r="B466">
        <v>45516</v>
      </c>
      <c r="C466" t="s">
        <v>579</v>
      </c>
      <c r="D466" t="s">
        <v>824</v>
      </c>
      <c r="E466" t="s">
        <v>835</v>
      </c>
      <c r="F466" t="s">
        <v>825</v>
      </c>
      <c r="G466" t="s">
        <v>720</v>
      </c>
      <c r="H466" t="s">
        <v>838</v>
      </c>
      <c r="I466">
        <v>2</v>
      </c>
      <c r="J466">
        <v>199.3</v>
      </c>
      <c r="K466">
        <v>388.26</v>
      </c>
      <c r="L466">
        <v>0.15</v>
      </c>
      <c r="M466">
        <v>660.04199999999992</v>
      </c>
      <c r="N466" t="str">
        <f t="shared" si="14"/>
        <v>Aug</v>
      </c>
      <c r="O466">
        <f t="shared" si="15"/>
        <v>2024</v>
      </c>
      <c r="P466">
        <v>377.91999999999996</v>
      </c>
    </row>
    <row r="467" spans="1:16" x14ac:dyDescent="0.25">
      <c r="A467" t="s">
        <v>1323</v>
      </c>
      <c r="B467">
        <v>45568</v>
      </c>
      <c r="C467" t="s">
        <v>36</v>
      </c>
      <c r="D467" t="s">
        <v>732</v>
      </c>
      <c r="E467" t="s">
        <v>846</v>
      </c>
      <c r="F467" t="s">
        <v>733</v>
      </c>
      <c r="G467" t="s">
        <v>713</v>
      </c>
      <c r="H467" t="s">
        <v>838</v>
      </c>
      <c r="I467">
        <v>2</v>
      </c>
      <c r="J467">
        <v>764.02</v>
      </c>
      <c r="K467">
        <v>1474.12</v>
      </c>
      <c r="L467">
        <v>0.15</v>
      </c>
      <c r="M467">
        <v>2506.0039999999999</v>
      </c>
      <c r="N467" t="str">
        <f t="shared" si="14"/>
        <v>Oct</v>
      </c>
      <c r="O467">
        <f t="shared" si="15"/>
        <v>2024</v>
      </c>
      <c r="P467">
        <v>1420.1999999999998</v>
      </c>
    </row>
    <row r="468" spans="1:16" x14ac:dyDescent="0.25">
      <c r="A468" t="s">
        <v>1324</v>
      </c>
      <c r="B468">
        <v>45481</v>
      </c>
      <c r="C468" t="s">
        <v>375</v>
      </c>
      <c r="D468" t="s">
        <v>742</v>
      </c>
      <c r="E468" t="s">
        <v>831</v>
      </c>
      <c r="F468" t="s">
        <v>743</v>
      </c>
      <c r="G468" t="s">
        <v>713</v>
      </c>
      <c r="H468" t="s">
        <v>834</v>
      </c>
      <c r="I468">
        <v>2</v>
      </c>
      <c r="J468">
        <v>190.67</v>
      </c>
      <c r="K468">
        <v>248.57</v>
      </c>
      <c r="L468">
        <v>0.05</v>
      </c>
      <c r="M468">
        <v>472.28299999999996</v>
      </c>
      <c r="N468" t="str">
        <f t="shared" si="14"/>
        <v>Jul</v>
      </c>
      <c r="O468">
        <f t="shared" si="15"/>
        <v>2024</v>
      </c>
      <c r="P468">
        <v>115.80000000000001</v>
      </c>
    </row>
    <row r="469" spans="1:16" x14ac:dyDescent="0.25">
      <c r="A469" t="s">
        <v>1325</v>
      </c>
      <c r="B469">
        <v>45454</v>
      </c>
      <c r="C469" t="s">
        <v>680</v>
      </c>
      <c r="D469" t="s">
        <v>782</v>
      </c>
      <c r="E469" t="s">
        <v>831</v>
      </c>
      <c r="F469" t="s">
        <v>783</v>
      </c>
      <c r="G469" t="s">
        <v>713</v>
      </c>
      <c r="H469" t="s">
        <v>834</v>
      </c>
      <c r="I469">
        <v>5</v>
      </c>
      <c r="J469">
        <v>363.33</v>
      </c>
      <c r="K469">
        <v>673.78</v>
      </c>
      <c r="L469">
        <v>0</v>
      </c>
      <c r="M469">
        <v>3368.8999999999996</v>
      </c>
      <c r="N469" t="str">
        <f t="shared" si="14"/>
        <v>Jun</v>
      </c>
      <c r="O469">
        <f t="shared" si="15"/>
        <v>2024</v>
      </c>
      <c r="P469">
        <v>1552.25</v>
      </c>
    </row>
    <row r="470" spans="1:16" x14ac:dyDescent="0.25">
      <c r="A470" t="s">
        <v>1326</v>
      </c>
      <c r="B470">
        <v>45595</v>
      </c>
      <c r="C470" t="s">
        <v>355</v>
      </c>
      <c r="D470" t="s">
        <v>786</v>
      </c>
      <c r="E470" t="s">
        <v>839</v>
      </c>
      <c r="F470" t="s">
        <v>787</v>
      </c>
      <c r="G470" t="s">
        <v>720</v>
      </c>
      <c r="H470" t="s">
        <v>685</v>
      </c>
      <c r="I470">
        <v>2</v>
      </c>
      <c r="J470">
        <v>15.28</v>
      </c>
      <c r="K470">
        <v>29.24</v>
      </c>
      <c r="L470">
        <v>0.15</v>
      </c>
      <c r="M470">
        <v>49.707999999999998</v>
      </c>
      <c r="N470" t="str">
        <f t="shared" si="14"/>
        <v>Oct</v>
      </c>
      <c r="O470">
        <f t="shared" si="15"/>
        <v>2024</v>
      </c>
      <c r="P470">
        <v>27.919999999999998</v>
      </c>
    </row>
    <row r="471" spans="1:16" x14ac:dyDescent="0.25">
      <c r="A471" t="s">
        <v>1327</v>
      </c>
      <c r="B471">
        <v>45812</v>
      </c>
      <c r="C471" t="s">
        <v>258</v>
      </c>
      <c r="D471" t="s">
        <v>822</v>
      </c>
      <c r="E471" t="s">
        <v>842</v>
      </c>
      <c r="F471" t="s">
        <v>823</v>
      </c>
      <c r="G471" t="s">
        <v>720</v>
      </c>
      <c r="H471" t="s">
        <v>845</v>
      </c>
      <c r="I471">
        <v>5</v>
      </c>
      <c r="J471">
        <v>794.8</v>
      </c>
      <c r="K471">
        <v>1216.3599999999999</v>
      </c>
      <c r="L471">
        <v>0.1</v>
      </c>
      <c r="M471">
        <v>5473.62</v>
      </c>
      <c r="N471" t="str">
        <f t="shared" si="14"/>
        <v>Jun</v>
      </c>
      <c r="O471">
        <f t="shared" si="15"/>
        <v>2025</v>
      </c>
      <c r="P471">
        <v>2107.7999999999997</v>
      </c>
    </row>
    <row r="472" spans="1:16" x14ac:dyDescent="0.25">
      <c r="A472" t="s">
        <v>1328</v>
      </c>
      <c r="B472">
        <v>45234</v>
      </c>
      <c r="C472" t="s">
        <v>563</v>
      </c>
      <c r="D472" t="s">
        <v>824</v>
      </c>
      <c r="E472" t="s">
        <v>842</v>
      </c>
      <c r="F472" t="s">
        <v>825</v>
      </c>
      <c r="G472" t="s">
        <v>720</v>
      </c>
      <c r="H472" t="s">
        <v>845</v>
      </c>
      <c r="I472">
        <v>5</v>
      </c>
      <c r="J472">
        <v>199.3</v>
      </c>
      <c r="K472">
        <v>388.26</v>
      </c>
      <c r="L472">
        <v>0</v>
      </c>
      <c r="M472">
        <v>1941.3</v>
      </c>
      <c r="N472" t="str">
        <f t="shared" si="14"/>
        <v>Nov</v>
      </c>
      <c r="O472">
        <f t="shared" si="15"/>
        <v>2023</v>
      </c>
      <c r="P472">
        <v>944.8</v>
      </c>
    </row>
    <row r="473" spans="1:16" x14ac:dyDescent="0.25">
      <c r="A473" t="s">
        <v>1329</v>
      </c>
      <c r="B473">
        <v>45635</v>
      </c>
      <c r="C473" t="s">
        <v>343</v>
      </c>
      <c r="D473" t="s">
        <v>761</v>
      </c>
      <c r="E473" t="s">
        <v>842</v>
      </c>
      <c r="F473" t="s">
        <v>762</v>
      </c>
      <c r="G473" t="s">
        <v>713</v>
      </c>
      <c r="H473" t="s">
        <v>845</v>
      </c>
      <c r="I473">
        <v>5</v>
      </c>
      <c r="J473">
        <v>1346.48</v>
      </c>
      <c r="K473">
        <v>1762.92</v>
      </c>
      <c r="L473">
        <v>0.05</v>
      </c>
      <c r="M473">
        <v>8373.8700000000008</v>
      </c>
      <c r="N473" t="str">
        <f t="shared" si="14"/>
        <v>Dec</v>
      </c>
      <c r="O473">
        <f t="shared" si="15"/>
        <v>2024</v>
      </c>
      <c r="P473">
        <v>2082.2000000000003</v>
      </c>
    </row>
    <row r="474" spans="1:16" x14ac:dyDescent="0.25">
      <c r="A474" t="s">
        <v>1330</v>
      </c>
      <c r="B474">
        <v>45561</v>
      </c>
      <c r="C474" t="s">
        <v>567</v>
      </c>
      <c r="D474" t="s">
        <v>747</v>
      </c>
      <c r="E474" t="s">
        <v>846</v>
      </c>
      <c r="F474" t="s">
        <v>748</v>
      </c>
      <c r="G474" t="s">
        <v>720</v>
      </c>
      <c r="H474" t="s">
        <v>838</v>
      </c>
      <c r="I474">
        <v>1</v>
      </c>
      <c r="J474">
        <v>675.1</v>
      </c>
      <c r="K474">
        <v>1134.8</v>
      </c>
      <c r="L474">
        <v>0.05</v>
      </c>
      <c r="M474">
        <v>1078.06</v>
      </c>
      <c r="N474" t="str">
        <f t="shared" si="14"/>
        <v>Sep</v>
      </c>
      <c r="O474">
        <f t="shared" si="15"/>
        <v>2024</v>
      </c>
      <c r="P474">
        <v>459.69999999999993</v>
      </c>
    </row>
    <row r="475" spans="1:16" x14ac:dyDescent="0.25">
      <c r="A475" t="s">
        <v>1331</v>
      </c>
      <c r="B475">
        <v>45297</v>
      </c>
      <c r="C475" t="s">
        <v>123</v>
      </c>
      <c r="D475" t="s">
        <v>778</v>
      </c>
      <c r="E475" t="s">
        <v>835</v>
      </c>
      <c r="F475" t="s">
        <v>779</v>
      </c>
      <c r="G475" t="s">
        <v>730</v>
      </c>
      <c r="H475" t="s">
        <v>838</v>
      </c>
      <c r="I475">
        <v>3</v>
      </c>
      <c r="J475">
        <v>584.4</v>
      </c>
      <c r="K475">
        <v>1015.76</v>
      </c>
      <c r="L475">
        <v>0</v>
      </c>
      <c r="M475">
        <v>3047.2799999999997</v>
      </c>
      <c r="N475" t="str">
        <f t="shared" si="14"/>
        <v>Jan</v>
      </c>
      <c r="O475">
        <f t="shared" si="15"/>
        <v>2024</v>
      </c>
      <c r="P475">
        <v>1294.08</v>
      </c>
    </row>
    <row r="476" spans="1:16" x14ac:dyDescent="0.25">
      <c r="A476" t="s">
        <v>1332</v>
      </c>
      <c r="B476">
        <v>45729</v>
      </c>
      <c r="C476" t="s">
        <v>362</v>
      </c>
      <c r="D476" t="s">
        <v>718</v>
      </c>
      <c r="E476" t="s">
        <v>835</v>
      </c>
      <c r="F476" t="s">
        <v>719</v>
      </c>
      <c r="G476" t="s">
        <v>720</v>
      </c>
      <c r="H476" t="s">
        <v>838</v>
      </c>
      <c r="I476">
        <v>5</v>
      </c>
      <c r="J476">
        <v>169.03</v>
      </c>
      <c r="K476">
        <v>337.63</v>
      </c>
      <c r="L476">
        <v>0.15</v>
      </c>
      <c r="M476">
        <v>1434.9275</v>
      </c>
      <c r="N476" t="str">
        <f t="shared" si="14"/>
        <v>Mar</v>
      </c>
      <c r="O476">
        <f t="shared" si="15"/>
        <v>2025</v>
      </c>
      <c r="P476">
        <v>843</v>
      </c>
    </row>
    <row r="477" spans="1:16" x14ac:dyDescent="0.25">
      <c r="A477" t="s">
        <v>1333</v>
      </c>
      <c r="B477">
        <v>45441</v>
      </c>
      <c r="C477" t="s">
        <v>551</v>
      </c>
      <c r="D477" t="s">
        <v>755</v>
      </c>
      <c r="E477" t="s">
        <v>835</v>
      </c>
      <c r="F477" t="s">
        <v>756</v>
      </c>
      <c r="G477" t="s">
        <v>720</v>
      </c>
      <c r="H477" t="s">
        <v>838</v>
      </c>
      <c r="I477">
        <v>5</v>
      </c>
      <c r="J477">
        <v>1451.16</v>
      </c>
      <c r="K477">
        <v>1858.75</v>
      </c>
      <c r="L477">
        <v>0.15</v>
      </c>
      <c r="M477">
        <v>7899.6875</v>
      </c>
      <c r="N477" t="str">
        <f t="shared" si="14"/>
        <v>May</v>
      </c>
      <c r="O477">
        <f t="shared" si="15"/>
        <v>2024</v>
      </c>
      <c r="P477">
        <v>2037.9499999999996</v>
      </c>
    </row>
    <row r="478" spans="1:16" x14ac:dyDescent="0.25">
      <c r="A478" t="s">
        <v>1334</v>
      </c>
      <c r="B478">
        <v>45743</v>
      </c>
      <c r="C478" t="s">
        <v>187</v>
      </c>
      <c r="D478" t="s">
        <v>784</v>
      </c>
      <c r="E478" t="s">
        <v>842</v>
      </c>
      <c r="F478" t="s">
        <v>785</v>
      </c>
      <c r="G478" t="s">
        <v>720</v>
      </c>
      <c r="H478" t="s">
        <v>845</v>
      </c>
      <c r="I478">
        <v>5</v>
      </c>
      <c r="J478">
        <v>988.31</v>
      </c>
      <c r="K478">
        <v>1485.05</v>
      </c>
      <c r="L478">
        <v>0.05</v>
      </c>
      <c r="M478">
        <v>7053.9874999999993</v>
      </c>
      <c r="N478" t="str">
        <f t="shared" si="14"/>
        <v>Mar</v>
      </c>
      <c r="O478">
        <f t="shared" si="15"/>
        <v>2025</v>
      </c>
      <c r="P478">
        <v>2483.6999999999998</v>
      </c>
    </row>
    <row r="479" spans="1:16" x14ac:dyDescent="0.25">
      <c r="A479" t="s">
        <v>1335</v>
      </c>
      <c r="B479">
        <v>45466</v>
      </c>
      <c r="C479" t="s">
        <v>464</v>
      </c>
      <c r="D479" t="s">
        <v>747</v>
      </c>
      <c r="E479" t="s">
        <v>839</v>
      </c>
      <c r="F479" t="s">
        <v>748</v>
      </c>
      <c r="G479" t="s">
        <v>720</v>
      </c>
      <c r="H479" t="s">
        <v>685</v>
      </c>
      <c r="I479">
        <v>2</v>
      </c>
      <c r="J479">
        <v>675.1</v>
      </c>
      <c r="K479">
        <v>1134.8</v>
      </c>
      <c r="L479">
        <v>0.05</v>
      </c>
      <c r="M479">
        <v>2156.12</v>
      </c>
      <c r="N479" t="str">
        <f t="shared" si="14"/>
        <v>Jun</v>
      </c>
      <c r="O479">
        <f t="shared" si="15"/>
        <v>2024</v>
      </c>
      <c r="P479">
        <v>919.39999999999986</v>
      </c>
    </row>
    <row r="480" spans="1:16" x14ac:dyDescent="0.25">
      <c r="A480" t="s">
        <v>1336</v>
      </c>
      <c r="B480">
        <v>45605</v>
      </c>
      <c r="C480" t="s">
        <v>432</v>
      </c>
      <c r="D480" t="s">
        <v>776</v>
      </c>
      <c r="E480" t="s">
        <v>846</v>
      </c>
      <c r="F480" t="s">
        <v>777</v>
      </c>
      <c r="G480" t="s">
        <v>720</v>
      </c>
      <c r="H480" t="s">
        <v>838</v>
      </c>
      <c r="I480">
        <v>1</v>
      </c>
      <c r="J480">
        <v>258.72000000000003</v>
      </c>
      <c r="K480">
        <v>429.15</v>
      </c>
      <c r="L480">
        <v>0.1</v>
      </c>
      <c r="M480">
        <v>386.23500000000001</v>
      </c>
      <c r="N480" t="str">
        <f t="shared" si="14"/>
        <v>Nov</v>
      </c>
      <c r="O480">
        <f t="shared" si="15"/>
        <v>2024</v>
      </c>
      <c r="P480">
        <v>170.42999999999995</v>
      </c>
    </row>
    <row r="481" spans="1:16" x14ac:dyDescent="0.25">
      <c r="A481" t="s">
        <v>1337</v>
      </c>
      <c r="B481">
        <v>45634</v>
      </c>
      <c r="C481" t="s">
        <v>462</v>
      </c>
      <c r="D481" t="s">
        <v>722</v>
      </c>
      <c r="E481" t="s">
        <v>835</v>
      </c>
      <c r="F481" t="s">
        <v>723</v>
      </c>
      <c r="G481" t="s">
        <v>720</v>
      </c>
      <c r="H481" t="s">
        <v>838</v>
      </c>
      <c r="I481">
        <v>2</v>
      </c>
      <c r="J481">
        <v>1363.52</v>
      </c>
      <c r="K481">
        <v>1853.77</v>
      </c>
      <c r="L481">
        <v>0.15</v>
      </c>
      <c r="M481">
        <v>3151.4090000000001</v>
      </c>
      <c r="N481" t="str">
        <f t="shared" si="14"/>
        <v>Dec</v>
      </c>
      <c r="O481">
        <f t="shared" si="15"/>
        <v>2024</v>
      </c>
      <c r="P481">
        <v>980.5</v>
      </c>
    </row>
    <row r="482" spans="1:16" x14ac:dyDescent="0.25">
      <c r="A482" t="s">
        <v>1338</v>
      </c>
      <c r="B482">
        <v>45652</v>
      </c>
      <c r="C482" t="s">
        <v>393</v>
      </c>
      <c r="D482" t="s">
        <v>790</v>
      </c>
      <c r="E482" t="s">
        <v>842</v>
      </c>
      <c r="F482" t="s">
        <v>791</v>
      </c>
      <c r="G482" t="s">
        <v>730</v>
      </c>
      <c r="H482" t="s">
        <v>845</v>
      </c>
      <c r="I482">
        <v>4</v>
      </c>
      <c r="J482">
        <v>164.01</v>
      </c>
      <c r="K482">
        <v>304.70999999999998</v>
      </c>
      <c r="L482">
        <v>0.15</v>
      </c>
      <c r="M482">
        <v>1036.0139999999999</v>
      </c>
      <c r="N482" t="str">
        <f t="shared" si="14"/>
        <v>Dec</v>
      </c>
      <c r="O482">
        <f t="shared" si="15"/>
        <v>2024</v>
      </c>
      <c r="P482">
        <v>562.79999999999995</v>
      </c>
    </row>
    <row r="483" spans="1:16" x14ac:dyDescent="0.25">
      <c r="A483" t="s">
        <v>1339</v>
      </c>
      <c r="B483">
        <v>45478</v>
      </c>
      <c r="C483" t="s">
        <v>167</v>
      </c>
      <c r="D483" t="s">
        <v>728</v>
      </c>
      <c r="E483" t="s">
        <v>831</v>
      </c>
      <c r="F483" t="s">
        <v>729</v>
      </c>
      <c r="G483" t="s">
        <v>730</v>
      </c>
      <c r="H483" t="s">
        <v>834</v>
      </c>
      <c r="I483">
        <v>5</v>
      </c>
      <c r="J483">
        <v>187.34</v>
      </c>
      <c r="K483">
        <v>318.05</v>
      </c>
      <c r="L483">
        <v>0</v>
      </c>
      <c r="M483">
        <v>1590.25</v>
      </c>
      <c r="N483" t="str">
        <f t="shared" si="14"/>
        <v>Jul</v>
      </c>
      <c r="O483">
        <f t="shared" si="15"/>
        <v>2024</v>
      </c>
      <c r="P483">
        <v>653.55000000000007</v>
      </c>
    </row>
    <row r="484" spans="1:16" x14ac:dyDescent="0.25">
      <c r="A484" t="s">
        <v>1340</v>
      </c>
      <c r="B484">
        <v>45185</v>
      </c>
      <c r="C484" t="s">
        <v>284</v>
      </c>
      <c r="D484" t="s">
        <v>736</v>
      </c>
      <c r="E484" t="s">
        <v>831</v>
      </c>
      <c r="F484" t="s">
        <v>737</v>
      </c>
      <c r="G484" t="s">
        <v>730</v>
      </c>
      <c r="H484" t="s">
        <v>834</v>
      </c>
      <c r="I484">
        <v>3</v>
      </c>
      <c r="J484">
        <v>80.36</v>
      </c>
      <c r="K484">
        <v>123.19</v>
      </c>
      <c r="L484">
        <v>0.05</v>
      </c>
      <c r="M484">
        <v>351.0915</v>
      </c>
      <c r="N484" t="str">
        <f t="shared" si="14"/>
        <v>Sep</v>
      </c>
      <c r="O484">
        <f t="shared" si="15"/>
        <v>2023</v>
      </c>
      <c r="P484">
        <v>128.49</v>
      </c>
    </row>
    <row r="485" spans="1:16" x14ac:dyDescent="0.25">
      <c r="A485" t="s">
        <v>1341</v>
      </c>
      <c r="B485">
        <v>45899</v>
      </c>
      <c r="C485" t="s">
        <v>171</v>
      </c>
      <c r="D485" t="s">
        <v>784</v>
      </c>
      <c r="E485" t="s">
        <v>842</v>
      </c>
      <c r="F485" t="s">
        <v>785</v>
      </c>
      <c r="G485" t="s">
        <v>720</v>
      </c>
      <c r="H485" t="s">
        <v>845</v>
      </c>
      <c r="I485">
        <v>5</v>
      </c>
      <c r="J485">
        <v>988.31</v>
      </c>
      <c r="K485">
        <v>1485.05</v>
      </c>
      <c r="L485">
        <v>0.15</v>
      </c>
      <c r="M485">
        <v>6311.4624999999996</v>
      </c>
      <c r="N485" t="str">
        <f t="shared" si="14"/>
        <v>Aug</v>
      </c>
      <c r="O485">
        <f t="shared" si="15"/>
        <v>2025</v>
      </c>
      <c r="P485">
        <v>2483.6999999999998</v>
      </c>
    </row>
    <row r="486" spans="1:16" x14ac:dyDescent="0.25">
      <c r="A486" t="s">
        <v>1342</v>
      </c>
      <c r="B486">
        <v>45882</v>
      </c>
      <c r="C486" t="s">
        <v>533</v>
      </c>
      <c r="D486" t="s">
        <v>782</v>
      </c>
      <c r="E486" t="s">
        <v>831</v>
      </c>
      <c r="F486" t="s">
        <v>783</v>
      </c>
      <c r="G486" t="s">
        <v>713</v>
      </c>
      <c r="H486" t="s">
        <v>834</v>
      </c>
      <c r="I486">
        <v>3</v>
      </c>
      <c r="J486">
        <v>363.33</v>
      </c>
      <c r="K486">
        <v>673.78</v>
      </c>
      <c r="L486">
        <v>0.1</v>
      </c>
      <c r="M486">
        <v>1819.2059999999999</v>
      </c>
      <c r="N486" t="str">
        <f t="shared" si="14"/>
        <v>Aug</v>
      </c>
      <c r="O486">
        <f t="shared" si="15"/>
        <v>2025</v>
      </c>
      <c r="P486">
        <v>931.34999999999991</v>
      </c>
    </row>
    <row r="487" spans="1:16" x14ac:dyDescent="0.25">
      <c r="A487" t="s">
        <v>1343</v>
      </c>
      <c r="B487">
        <v>45593</v>
      </c>
      <c r="C487" t="s">
        <v>687</v>
      </c>
      <c r="D487" t="s">
        <v>780</v>
      </c>
      <c r="E487" t="s">
        <v>842</v>
      </c>
      <c r="F487" t="s">
        <v>781</v>
      </c>
      <c r="G487" t="s">
        <v>713</v>
      </c>
      <c r="H487" t="s">
        <v>845</v>
      </c>
      <c r="I487">
        <v>5</v>
      </c>
      <c r="J487">
        <v>952.65</v>
      </c>
      <c r="K487">
        <v>1272.23</v>
      </c>
      <c r="L487">
        <v>0.05</v>
      </c>
      <c r="M487">
        <v>6043.0924999999997</v>
      </c>
      <c r="N487" t="str">
        <f t="shared" si="14"/>
        <v>Oct</v>
      </c>
      <c r="O487">
        <f t="shared" si="15"/>
        <v>2024</v>
      </c>
      <c r="P487">
        <v>1597.9</v>
      </c>
    </row>
    <row r="488" spans="1:16" x14ac:dyDescent="0.25">
      <c r="A488" t="s">
        <v>1344</v>
      </c>
      <c r="B488">
        <v>45395</v>
      </c>
      <c r="C488" t="s">
        <v>109</v>
      </c>
      <c r="D488" t="s">
        <v>747</v>
      </c>
      <c r="E488" t="s">
        <v>835</v>
      </c>
      <c r="F488" t="s">
        <v>748</v>
      </c>
      <c r="G488" t="s">
        <v>720</v>
      </c>
      <c r="H488" t="s">
        <v>838</v>
      </c>
      <c r="I488">
        <v>3</v>
      </c>
      <c r="J488">
        <v>675.1</v>
      </c>
      <c r="K488">
        <v>1134.8</v>
      </c>
      <c r="L488">
        <v>0</v>
      </c>
      <c r="M488">
        <v>3404.3999999999996</v>
      </c>
      <c r="N488" t="str">
        <f t="shared" si="14"/>
        <v>Apr</v>
      </c>
      <c r="O488">
        <f t="shared" si="15"/>
        <v>2024</v>
      </c>
      <c r="P488">
        <v>1379.1</v>
      </c>
    </row>
    <row r="489" spans="1:16" x14ac:dyDescent="0.25">
      <c r="A489" t="s">
        <v>1345</v>
      </c>
      <c r="B489">
        <v>45405</v>
      </c>
      <c r="C489" t="s">
        <v>258</v>
      </c>
      <c r="D489" t="s">
        <v>745</v>
      </c>
      <c r="E489" t="s">
        <v>839</v>
      </c>
      <c r="F489" t="s">
        <v>746</v>
      </c>
      <c r="G489" t="s">
        <v>713</v>
      </c>
      <c r="H489" t="s">
        <v>685</v>
      </c>
      <c r="I489">
        <v>1</v>
      </c>
      <c r="J489">
        <v>818.24</v>
      </c>
      <c r="K489">
        <v>1193.0899999999999</v>
      </c>
      <c r="L489">
        <v>0.15</v>
      </c>
      <c r="M489">
        <v>1014.1264999999999</v>
      </c>
      <c r="N489" t="str">
        <f t="shared" si="14"/>
        <v>Apr</v>
      </c>
      <c r="O489">
        <f t="shared" si="15"/>
        <v>2024</v>
      </c>
      <c r="P489">
        <v>374.84999999999991</v>
      </c>
    </row>
    <row r="490" spans="1:16" x14ac:dyDescent="0.25">
      <c r="A490" t="s">
        <v>1346</v>
      </c>
      <c r="B490">
        <v>45735</v>
      </c>
      <c r="C490" t="s">
        <v>700</v>
      </c>
      <c r="D490" t="s">
        <v>736</v>
      </c>
      <c r="E490" t="s">
        <v>835</v>
      </c>
      <c r="F490" t="s">
        <v>737</v>
      </c>
      <c r="G490" t="s">
        <v>730</v>
      </c>
      <c r="H490" t="s">
        <v>838</v>
      </c>
      <c r="I490">
        <v>2</v>
      </c>
      <c r="J490">
        <v>80.36</v>
      </c>
      <c r="K490">
        <v>123.19</v>
      </c>
      <c r="L490">
        <v>0.1</v>
      </c>
      <c r="M490">
        <v>221.74199999999999</v>
      </c>
      <c r="N490" t="str">
        <f t="shared" si="14"/>
        <v>Mar</v>
      </c>
      <c r="O490">
        <f t="shared" si="15"/>
        <v>2025</v>
      </c>
      <c r="P490">
        <v>85.66</v>
      </c>
    </row>
    <row r="491" spans="1:16" x14ac:dyDescent="0.25">
      <c r="A491" t="s">
        <v>1347</v>
      </c>
      <c r="B491">
        <v>45806</v>
      </c>
      <c r="C491" t="s">
        <v>167</v>
      </c>
      <c r="D491" t="s">
        <v>812</v>
      </c>
      <c r="E491" t="s">
        <v>846</v>
      </c>
      <c r="F491" t="s">
        <v>813</v>
      </c>
      <c r="G491" t="s">
        <v>720</v>
      </c>
      <c r="H491" t="s">
        <v>838</v>
      </c>
      <c r="I491">
        <v>2</v>
      </c>
      <c r="J491">
        <v>293.95999999999998</v>
      </c>
      <c r="K491">
        <v>564.41999999999996</v>
      </c>
      <c r="L491">
        <v>0.05</v>
      </c>
      <c r="M491">
        <v>1072.3979999999999</v>
      </c>
      <c r="N491" t="str">
        <f t="shared" si="14"/>
        <v>May</v>
      </c>
      <c r="O491">
        <f t="shared" si="15"/>
        <v>2025</v>
      </c>
      <c r="P491">
        <v>540.91999999999996</v>
      </c>
    </row>
    <row r="492" spans="1:16" x14ac:dyDescent="0.25">
      <c r="A492" t="s">
        <v>1348</v>
      </c>
      <c r="B492">
        <v>45578</v>
      </c>
      <c r="C492" t="s">
        <v>67</v>
      </c>
      <c r="D492" t="s">
        <v>782</v>
      </c>
      <c r="E492" t="s">
        <v>846</v>
      </c>
      <c r="F492" t="s">
        <v>783</v>
      </c>
      <c r="G492" t="s">
        <v>713</v>
      </c>
      <c r="H492" t="s">
        <v>838</v>
      </c>
      <c r="I492">
        <v>3</v>
      </c>
      <c r="J492">
        <v>363.33</v>
      </c>
      <c r="K492">
        <v>673.78</v>
      </c>
      <c r="L492">
        <v>0.1</v>
      </c>
      <c r="M492">
        <v>1819.2059999999999</v>
      </c>
      <c r="N492" t="str">
        <f t="shared" si="14"/>
        <v>Oct</v>
      </c>
      <c r="O492">
        <f t="shared" si="15"/>
        <v>2024</v>
      </c>
      <c r="P492">
        <v>931.34999999999991</v>
      </c>
    </row>
    <row r="493" spans="1:16" x14ac:dyDescent="0.25">
      <c r="A493" t="s">
        <v>1349</v>
      </c>
      <c r="B493">
        <v>45776</v>
      </c>
      <c r="C493" t="s">
        <v>313</v>
      </c>
      <c r="D493" t="s">
        <v>722</v>
      </c>
      <c r="E493" t="s">
        <v>839</v>
      </c>
      <c r="F493" t="s">
        <v>723</v>
      </c>
      <c r="G493" t="s">
        <v>720</v>
      </c>
      <c r="H493" t="s">
        <v>685</v>
      </c>
      <c r="I493">
        <v>3</v>
      </c>
      <c r="J493">
        <v>1363.52</v>
      </c>
      <c r="K493">
        <v>1853.77</v>
      </c>
      <c r="L493">
        <v>0.1</v>
      </c>
      <c r="M493">
        <v>5005.1790000000001</v>
      </c>
      <c r="N493" t="str">
        <f t="shared" si="14"/>
        <v>Apr</v>
      </c>
      <c r="O493">
        <f t="shared" si="15"/>
        <v>2025</v>
      </c>
      <c r="P493">
        <v>1470.75</v>
      </c>
    </row>
    <row r="494" spans="1:16" x14ac:dyDescent="0.25">
      <c r="A494" t="s">
        <v>1350</v>
      </c>
      <c r="B494">
        <v>45725</v>
      </c>
      <c r="C494" t="s">
        <v>137</v>
      </c>
      <c r="D494" t="s">
        <v>822</v>
      </c>
      <c r="E494" t="s">
        <v>842</v>
      </c>
      <c r="F494" t="s">
        <v>823</v>
      </c>
      <c r="G494" t="s">
        <v>720</v>
      </c>
      <c r="H494" t="s">
        <v>845</v>
      </c>
      <c r="I494">
        <v>1</v>
      </c>
      <c r="J494">
        <v>794.8</v>
      </c>
      <c r="K494">
        <v>1216.3599999999999</v>
      </c>
      <c r="L494">
        <v>0.1</v>
      </c>
      <c r="M494">
        <v>1094.7239999999999</v>
      </c>
      <c r="N494" t="str">
        <f t="shared" si="14"/>
        <v>Mar</v>
      </c>
      <c r="O494">
        <f t="shared" si="15"/>
        <v>2025</v>
      </c>
      <c r="P494">
        <v>421.55999999999995</v>
      </c>
    </row>
    <row r="495" spans="1:16" x14ac:dyDescent="0.25">
      <c r="A495" t="s">
        <v>1351</v>
      </c>
      <c r="B495">
        <v>45297</v>
      </c>
      <c r="C495" t="s">
        <v>636</v>
      </c>
      <c r="D495" t="s">
        <v>794</v>
      </c>
      <c r="E495" t="s">
        <v>835</v>
      </c>
      <c r="F495" t="s">
        <v>795</v>
      </c>
      <c r="G495" t="s">
        <v>713</v>
      </c>
      <c r="H495" t="s">
        <v>838</v>
      </c>
      <c r="I495">
        <v>2</v>
      </c>
      <c r="J495">
        <v>246.07</v>
      </c>
      <c r="K495">
        <v>428.05</v>
      </c>
      <c r="L495">
        <v>0.05</v>
      </c>
      <c r="M495">
        <v>813.29499999999996</v>
      </c>
      <c r="N495" t="str">
        <f t="shared" si="14"/>
        <v>Jan</v>
      </c>
      <c r="O495">
        <f t="shared" si="15"/>
        <v>2024</v>
      </c>
      <c r="P495">
        <v>363.96000000000004</v>
      </c>
    </row>
    <row r="496" spans="1:16" x14ac:dyDescent="0.25">
      <c r="A496" t="s">
        <v>1352</v>
      </c>
      <c r="B496">
        <v>45491</v>
      </c>
      <c r="C496" t="s">
        <v>243</v>
      </c>
      <c r="D496" t="s">
        <v>761</v>
      </c>
      <c r="E496" t="s">
        <v>842</v>
      </c>
      <c r="F496" t="s">
        <v>762</v>
      </c>
      <c r="G496" t="s">
        <v>713</v>
      </c>
      <c r="H496" t="s">
        <v>845</v>
      </c>
      <c r="I496">
        <v>4</v>
      </c>
      <c r="J496">
        <v>1346.48</v>
      </c>
      <c r="K496">
        <v>1762.92</v>
      </c>
      <c r="L496">
        <v>0.05</v>
      </c>
      <c r="M496">
        <v>6699.0959999999995</v>
      </c>
      <c r="N496" t="str">
        <f t="shared" si="14"/>
        <v>Jul</v>
      </c>
      <c r="O496">
        <f t="shared" si="15"/>
        <v>2024</v>
      </c>
      <c r="P496">
        <v>1665.7600000000002</v>
      </c>
    </row>
    <row r="497" spans="1:16" x14ac:dyDescent="0.25">
      <c r="A497" t="s">
        <v>1353</v>
      </c>
      <c r="B497">
        <v>45570</v>
      </c>
      <c r="C497" t="s">
        <v>577</v>
      </c>
      <c r="D497" t="s">
        <v>812</v>
      </c>
      <c r="E497" t="s">
        <v>842</v>
      </c>
      <c r="F497" t="s">
        <v>813</v>
      </c>
      <c r="G497" t="s">
        <v>720</v>
      </c>
      <c r="H497" t="s">
        <v>845</v>
      </c>
      <c r="I497">
        <v>4</v>
      </c>
      <c r="J497">
        <v>293.95999999999998</v>
      </c>
      <c r="K497">
        <v>564.41999999999996</v>
      </c>
      <c r="L497">
        <v>0.15</v>
      </c>
      <c r="M497">
        <v>1919.0279999999998</v>
      </c>
      <c r="N497" t="str">
        <f t="shared" si="14"/>
        <v>Oct</v>
      </c>
      <c r="O497">
        <f t="shared" si="15"/>
        <v>2024</v>
      </c>
      <c r="P497">
        <v>1081.8399999999999</v>
      </c>
    </row>
    <row r="498" spans="1:16" x14ac:dyDescent="0.25">
      <c r="A498" t="s">
        <v>1354</v>
      </c>
      <c r="B498">
        <v>45662</v>
      </c>
      <c r="C498" t="s">
        <v>582</v>
      </c>
      <c r="D498" t="s">
        <v>810</v>
      </c>
      <c r="E498" t="s">
        <v>831</v>
      </c>
      <c r="F498" t="s">
        <v>811</v>
      </c>
      <c r="G498" t="s">
        <v>720</v>
      </c>
      <c r="H498" t="s">
        <v>834</v>
      </c>
      <c r="I498">
        <v>4</v>
      </c>
      <c r="J498">
        <v>316.63</v>
      </c>
      <c r="K498">
        <v>453.62</v>
      </c>
      <c r="L498">
        <v>0.1</v>
      </c>
      <c r="M498">
        <v>1633.0320000000002</v>
      </c>
      <c r="N498" t="str">
        <f t="shared" si="14"/>
        <v>Jan</v>
      </c>
      <c r="O498">
        <f t="shared" si="15"/>
        <v>2025</v>
      </c>
      <c r="P498">
        <v>547.96</v>
      </c>
    </row>
    <row r="499" spans="1:16" x14ac:dyDescent="0.25">
      <c r="A499" t="s">
        <v>1355</v>
      </c>
      <c r="B499">
        <v>45462</v>
      </c>
      <c r="C499" t="s">
        <v>435</v>
      </c>
      <c r="D499" t="s">
        <v>784</v>
      </c>
      <c r="E499" t="s">
        <v>842</v>
      </c>
      <c r="F499" t="s">
        <v>785</v>
      </c>
      <c r="G499" t="s">
        <v>720</v>
      </c>
      <c r="H499" t="s">
        <v>845</v>
      </c>
      <c r="I499">
        <v>3</v>
      </c>
      <c r="J499">
        <v>988.31</v>
      </c>
      <c r="K499">
        <v>1485.05</v>
      </c>
      <c r="L499">
        <v>0</v>
      </c>
      <c r="M499">
        <v>4455.1499999999996</v>
      </c>
      <c r="N499" t="str">
        <f t="shared" si="14"/>
        <v>Jun</v>
      </c>
      <c r="O499">
        <f t="shared" si="15"/>
        <v>2024</v>
      </c>
      <c r="P499">
        <v>1490.22</v>
      </c>
    </row>
    <row r="500" spans="1:16" x14ac:dyDescent="0.25">
      <c r="A500" t="s">
        <v>1356</v>
      </c>
      <c r="B500">
        <v>45882</v>
      </c>
      <c r="C500" t="s">
        <v>664</v>
      </c>
      <c r="D500" t="s">
        <v>786</v>
      </c>
      <c r="E500" t="s">
        <v>842</v>
      </c>
      <c r="F500" t="s">
        <v>787</v>
      </c>
      <c r="G500" t="s">
        <v>720</v>
      </c>
      <c r="H500" t="s">
        <v>845</v>
      </c>
      <c r="I500">
        <v>3</v>
      </c>
      <c r="J500">
        <v>15.28</v>
      </c>
      <c r="K500">
        <v>29.24</v>
      </c>
      <c r="L500">
        <v>0</v>
      </c>
      <c r="M500">
        <v>87.72</v>
      </c>
      <c r="N500" t="str">
        <f t="shared" si="14"/>
        <v>Aug</v>
      </c>
      <c r="O500">
        <f t="shared" si="15"/>
        <v>2025</v>
      </c>
      <c r="P500">
        <v>41.879999999999995</v>
      </c>
    </row>
    <row r="501" spans="1:16" x14ac:dyDescent="0.25">
      <c r="A501" t="s">
        <v>1357</v>
      </c>
      <c r="B501">
        <v>45407</v>
      </c>
      <c r="C501" t="s">
        <v>217</v>
      </c>
      <c r="D501" t="s">
        <v>826</v>
      </c>
      <c r="E501" t="s">
        <v>842</v>
      </c>
      <c r="F501" t="s">
        <v>827</v>
      </c>
      <c r="G501" t="s">
        <v>720</v>
      </c>
      <c r="H501" t="s">
        <v>845</v>
      </c>
      <c r="I501">
        <v>2</v>
      </c>
      <c r="J501">
        <v>775.07</v>
      </c>
      <c r="K501">
        <v>1044.6400000000001</v>
      </c>
      <c r="L501">
        <v>0.15</v>
      </c>
      <c r="M501">
        <v>1775.8880000000001</v>
      </c>
      <c r="N501" t="str">
        <f t="shared" si="14"/>
        <v>Apr</v>
      </c>
      <c r="O501">
        <f t="shared" si="15"/>
        <v>2024</v>
      </c>
      <c r="P501">
        <v>539.1400000000001</v>
      </c>
    </row>
    <row r="502" spans="1:16" x14ac:dyDescent="0.25">
      <c r="A502" t="s">
        <v>1358</v>
      </c>
      <c r="B502">
        <v>45264</v>
      </c>
      <c r="C502" t="s">
        <v>313</v>
      </c>
      <c r="D502" t="s">
        <v>722</v>
      </c>
      <c r="E502" t="s">
        <v>839</v>
      </c>
      <c r="F502" t="s">
        <v>723</v>
      </c>
      <c r="G502" t="s">
        <v>720</v>
      </c>
      <c r="H502" t="s">
        <v>685</v>
      </c>
      <c r="I502">
        <v>3</v>
      </c>
      <c r="J502">
        <v>1363.52</v>
      </c>
      <c r="K502">
        <v>1853.77</v>
      </c>
      <c r="L502">
        <v>0.05</v>
      </c>
      <c r="M502">
        <v>5283.2444999999989</v>
      </c>
      <c r="N502" t="str">
        <f t="shared" si="14"/>
        <v>Dec</v>
      </c>
      <c r="O502">
        <f t="shared" si="15"/>
        <v>2023</v>
      </c>
      <c r="P502">
        <v>1470.75</v>
      </c>
    </row>
    <row r="503" spans="1:16" x14ac:dyDescent="0.25">
      <c r="A503" t="s">
        <v>1359</v>
      </c>
      <c r="B503">
        <v>45856</v>
      </c>
      <c r="C503" t="s">
        <v>331</v>
      </c>
      <c r="D503" t="s">
        <v>796</v>
      </c>
      <c r="E503" t="s">
        <v>831</v>
      </c>
      <c r="F503" t="s">
        <v>797</v>
      </c>
      <c r="G503" t="s">
        <v>713</v>
      </c>
      <c r="H503" t="s">
        <v>834</v>
      </c>
      <c r="I503">
        <v>1</v>
      </c>
      <c r="J503">
        <v>1195.6300000000001</v>
      </c>
      <c r="K503">
        <v>1562.43</v>
      </c>
      <c r="L503">
        <v>0</v>
      </c>
      <c r="M503">
        <v>1562.43</v>
      </c>
      <c r="N503" t="str">
        <f t="shared" si="14"/>
        <v>Jul</v>
      </c>
      <c r="O503">
        <f t="shared" si="15"/>
        <v>2025</v>
      </c>
      <c r="P503">
        <v>366.79999999999995</v>
      </c>
    </row>
    <row r="504" spans="1:16" x14ac:dyDescent="0.25">
      <c r="A504" t="s">
        <v>1360</v>
      </c>
      <c r="B504">
        <v>45622</v>
      </c>
      <c r="C504" t="s">
        <v>24</v>
      </c>
      <c r="D504" t="s">
        <v>753</v>
      </c>
      <c r="E504" t="s">
        <v>831</v>
      </c>
      <c r="F504" t="s">
        <v>754</v>
      </c>
      <c r="G504" t="s">
        <v>720</v>
      </c>
      <c r="H504" t="s">
        <v>834</v>
      </c>
      <c r="I504">
        <v>2</v>
      </c>
      <c r="J504">
        <v>187.6</v>
      </c>
      <c r="K504">
        <v>270.45</v>
      </c>
      <c r="L504">
        <v>0.15</v>
      </c>
      <c r="M504">
        <v>459.76499999999999</v>
      </c>
      <c r="N504" t="str">
        <f t="shared" si="14"/>
        <v>Nov</v>
      </c>
      <c r="O504">
        <f t="shared" si="15"/>
        <v>2024</v>
      </c>
      <c r="P504">
        <v>165.7</v>
      </c>
    </row>
    <row r="505" spans="1:16" x14ac:dyDescent="0.25">
      <c r="A505" t="s">
        <v>1361</v>
      </c>
      <c r="B505">
        <v>45897</v>
      </c>
      <c r="C505" t="s">
        <v>7</v>
      </c>
      <c r="D505" t="s">
        <v>784</v>
      </c>
      <c r="E505" t="s">
        <v>842</v>
      </c>
      <c r="F505" t="s">
        <v>785</v>
      </c>
      <c r="G505" t="s">
        <v>720</v>
      </c>
      <c r="H505" t="s">
        <v>845</v>
      </c>
      <c r="I505">
        <v>2</v>
      </c>
      <c r="J505">
        <v>988.31</v>
      </c>
      <c r="K505">
        <v>1485.05</v>
      </c>
      <c r="L505">
        <v>0.05</v>
      </c>
      <c r="M505">
        <v>2821.5949999999998</v>
      </c>
      <c r="N505" t="str">
        <f t="shared" si="14"/>
        <v>Aug</v>
      </c>
      <c r="O505">
        <f t="shared" si="15"/>
        <v>2025</v>
      </c>
      <c r="P505">
        <v>993.48</v>
      </c>
    </row>
    <row r="506" spans="1:16" x14ac:dyDescent="0.25">
      <c r="A506" t="s">
        <v>1362</v>
      </c>
      <c r="B506">
        <v>45772</v>
      </c>
      <c r="C506" t="s">
        <v>159</v>
      </c>
      <c r="D506" t="s">
        <v>816</v>
      </c>
      <c r="E506" t="s">
        <v>839</v>
      </c>
      <c r="F506" t="s">
        <v>817</v>
      </c>
      <c r="G506" t="s">
        <v>730</v>
      </c>
      <c r="H506" t="s">
        <v>685</v>
      </c>
      <c r="I506">
        <v>1</v>
      </c>
      <c r="J506">
        <v>1004.56</v>
      </c>
      <c r="K506">
        <v>1879.08</v>
      </c>
      <c r="L506">
        <v>0.1</v>
      </c>
      <c r="M506">
        <v>1691.172</v>
      </c>
      <c r="N506" t="str">
        <f t="shared" si="14"/>
        <v>Apr</v>
      </c>
      <c r="O506">
        <f t="shared" si="15"/>
        <v>2025</v>
      </c>
      <c r="P506">
        <v>874.52</v>
      </c>
    </row>
    <row r="507" spans="1:16" x14ac:dyDescent="0.25">
      <c r="A507" t="s">
        <v>1363</v>
      </c>
      <c r="B507">
        <v>45272</v>
      </c>
      <c r="C507" t="s">
        <v>89</v>
      </c>
      <c r="D507" t="s">
        <v>792</v>
      </c>
      <c r="E507" t="s">
        <v>839</v>
      </c>
      <c r="F507" t="s">
        <v>793</v>
      </c>
      <c r="G507" t="s">
        <v>720</v>
      </c>
      <c r="H507" t="s">
        <v>685</v>
      </c>
      <c r="I507">
        <v>2</v>
      </c>
      <c r="J507">
        <v>1329.15</v>
      </c>
      <c r="K507">
        <v>1798.97</v>
      </c>
      <c r="L507">
        <v>0</v>
      </c>
      <c r="M507">
        <v>3597.94</v>
      </c>
      <c r="N507" t="str">
        <f t="shared" si="14"/>
        <v>Dec</v>
      </c>
      <c r="O507">
        <f t="shared" si="15"/>
        <v>2023</v>
      </c>
      <c r="P507">
        <v>939.63999999999987</v>
      </c>
    </row>
    <row r="508" spans="1:16" x14ac:dyDescent="0.25">
      <c r="A508" t="s">
        <v>1364</v>
      </c>
      <c r="B508">
        <v>45688</v>
      </c>
      <c r="C508" t="s">
        <v>577</v>
      </c>
      <c r="D508" t="s">
        <v>816</v>
      </c>
      <c r="E508" t="s">
        <v>839</v>
      </c>
      <c r="F508" t="s">
        <v>817</v>
      </c>
      <c r="G508" t="s">
        <v>730</v>
      </c>
      <c r="H508" t="s">
        <v>685</v>
      </c>
      <c r="I508">
        <v>2</v>
      </c>
      <c r="J508">
        <v>1004.56</v>
      </c>
      <c r="K508">
        <v>1879.08</v>
      </c>
      <c r="L508">
        <v>0.15</v>
      </c>
      <c r="M508">
        <v>3194.4359999999997</v>
      </c>
      <c r="N508" t="str">
        <f t="shared" si="14"/>
        <v>Jan</v>
      </c>
      <c r="O508">
        <f t="shared" si="15"/>
        <v>2025</v>
      </c>
      <c r="P508">
        <v>1749.04</v>
      </c>
    </row>
    <row r="509" spans="1:16" x14ac:dyDescent="0.25">
      <c r="A509" t="s">
        <v>1365</v>
      </c>
      <c r="B509">
        <v>45532</v>
      </c>
      <c r="C509" t="s">
        <v>640</v>
      </c>
      <c r="D509" t="s">
        <v>759</v>
      </c>
      <c r="E509" t="s">
        <v>831</v>
      </c>
      <c r="F509" t="s">
        <v>760</v>
      </c>
      <c r="G509" t="s">
        <v>713</v>
      </c>
      <c r="H509" t="s">
        <v>834</v>
      </c>
      <c r="I509">
        <v>1</v>
      </c>
      <c r="J509">
        <v>703.83</v>
      </c>
      <c r="K509">
        <v>1079.8900000000001</v>
      </c>
      <c r="L509">
        <v>0.05</v>
      </c>
      <c r="M509">
        <v>1025.8955000000001</v>
      </c>
      <c r="N509" t="str">
        <f t="shared" si="14"/>
        <v>Aug</v>
      </c>
      <c r="O509">
        <f t="shared" si="15"/>
        <v>2024</v>
      </c>
      <c r="P509">
        <v>376.06000000000006</v>
      </c>
    </row>
    <row r="510" spans="1:16" x14ac:dyDescent="0.25">
      <c r="A510" t="s">
        <v>1366</v>
      </c>
      <c r="B510">
        <v>45841</v>
      </c>
      <c r="C510" t="s">
        <v>81</v>
      </c>
      <c r="D510" t="s">
        <v>784</v>
      </c>
      <c r="E510" t="s">
        <v>835</v>
      </c>
      <c r="F510" t="s">
        <v>785</v>
      </c>
      <c r="G510" t="s">
        <v>720</v>
      </c>
      <c r="H510" t="s">
        <v>838</v>
      </c>
      <c r="I510">
        <v>5</v>
      </c>
      <c r="J510">
        <v>988.31</v>
      </c>
      <c r="K510">
        <v>1485.05</v>
      </c>
      <c r="L510">
        <v>0.05</v>
      </c>
      <c r="M510">
        <v>7053.9874999999993</v>
      </c>
      <c r="N510" t="str">
        <f t="shared" si="14"/>
        <v>Jul</v>
      </c>
      <c r="O510">
        <f t="shared" si="15"/>
        <v>2025</v>
      </c>
      <c r="P510">
        <v>2483.6999999999998</v>
      </c>
    </row>
    <row r="511" spans="1:16" x14ac:dyDescent="0.25">
      <c r="A511" t="s">
        <v>1367</v>
      </c>
      <c r="B511">
        <v>45288</v>
      </c>
      <c r="C511" t="s">
        <v>15</v>
      </c>
      <c r="D511" t="s">
        <v>732</v>
      </c>
      <c r="E511" t="s">
        <v>831</v>
      </c>
      <c r="F511" t="s">
        <v>733</v>
      </c>
      <c r="G511" t="s">
        <v>713</v>
      </c>
      <c r="H511" t="s">
        <v>834</v>
      </c>
      <c r="I511">
        <v>3</v>
      </c>
      <c r="J511">
        <v>764.02</v>
      </c>
      <c r="K511">
        <v>1474.12</v>
      </c>
      <c r="L511">
        <v>0</v>
      </c>
      <c r="M511">
        <v>4422.3599999999997</v>
      </c>
      <c r="N511" t="str">
        <f t="shared" si="14"/>
        <v>Dec</v>
      </c>
      <c r="O511">
        <f t="shared" si="15"/>
        <v>2023</v>
      </c>
      <c r="P511">
        <v>2130.2999999999997</v>
      </c>
    </row>
    <row r="512" spans="1:16" x14ac:dyDescent="0.25">
      <c r="A512" t="s">
        <v>1368</v>
      </c>
      <c r="B512">
        <v>45338</v>
      </c>
      <c r="C512" t="s">
        <v>630</v>
      </c>
      <c r="D512" t="s">
        <v>742</v>
      </c>
      <c r="E512" t="s">
        <v>835</v>
      </c>
      <c r="F512" t="s">
        <v>743</v>
      </c>
      <c r="G512" t="s">
        <v>713</v>
      </c>
      <c r="H512" t="s">
        <v>838</v>
      </c>
      <c r="I512">
        <v>4</v>
      </c>
      <c r="J512">
        <v>190.67</v>
      </c>
      <c r="K512">
        <v>248.57</v>
      </c>
      <c r="L512">
        <v>0</v>
      </c>
      <c r="M512">
        <v>994.28</v>
      </c>
      <c r="N512" t="str">
        <f t="shared" si="14"/>
        <v>Feb</v>
      </c>
      <c r="O512">
        <f t="shared" si="15"/>
        <v>2024</v>
      </c>
      <c r="P512">
        <v>231.60000000000002</v>
      </c>
    </row>
    <row r="513" spans="1:16" x14ac:dyDescent="0.25">
      <c r="A513" t="s">
        <v>1369</v>
      </c>
      <c r="B513">
        <v>45294</v>
      </c>
      <c r="C513" t="s">
        <v>372</v>
      </c>
      <c r="D513" t="s">
        <v>761</v>
      </c>
      <c r="E513" t="s">
        <v>831</v>
      </c>
      <c r="F513" t="s">
        <v>762</v>
      </c>
      <c r="G513" t="s">
        <v>713</v>
      </c>
      <c r="H513" t="s">
        <v>834</v>
      </c>
      <c r="I513">
        <v>1</v>
      </c>
      <c r="J513">
        <v>1346.48</v>
      </c>
      <c r="K513">
        <v>1762.92</v>
      </c>
      <c r="L513">
        <v>0</v>
      </c>
      <c r="M513">
        <v>1762.92</v>
      </c>
      <c r="N513" t="str">
        <f t="shared" si="14"/>
        <v>Jan</v>
      </c>
      <c r="O513">
        <f t="shared" si="15"/>
        <v>2024</v>
      </c>
      <c r="P513">
        <v>416.44000000000005</v>
      </c>
    </row>
    <row r="514" spans="1:16" x14ac:dyDescent="0.25">
      <c r="A514" t="s">
        <v>1370</v>
      </c>
      <c r="B514">
        <v>45639</v>
      </c>
      <c r="C514" t="s">
        <v>358</v>
      </c>
      <c r="D514" t="s">
        <v>812</v>
      </c>
      <c r="E514" t="s">
        <v>839</v>
      </c>
      <c r="F514" t="s">
        <v>813</v>
      </c>
      <c r="G514" t="s">
        <v>720</v>
      </c>
      <c r="H514" t="s">
        <v>685</v>
      </c>
      <c r="I514">
        <v>2</v>
      </c>
      <c r="J514">
        <v>293.95999999999998</v>
      </c>
      <c r="K514">
        <v>564.41999999999996</v>
      </c>
      <c r="L514">
        <v>0.15</v>
      </c>
      <c r="M514">
        <v>959.5139999999999</v>
      </c>
      <c r="N514" t="str">
        <f t="shared" ref="N514:N577" si="16">TEXT(B514,"mmm")</f>
        <v>Dec</v>
      </c>
      <c r="O514">
        <f t="shared" ref="O514:O577" si="17">YEAR(B514)</f>
        <v>2024</v>
      </c>
      <c r="P514">
        <v>540.91999999999996</v>
      </c>
    </row>
    <row r="515" spans="1:16" x14ac:dyDescent="0.25">
      <c r="A515" t="s">
        <v>1371</v>
      </c>
      <c r="B515">
        <v>45884</v>
      </c>
      <c r="C515" t="s">
        <v>589</v>
      </c>
      <c r="D515" t="s">
        <v>722</v>
      </c>
      <c r="E515" t="s">
        <v>835</v>
      </c>
      <c r="F515" t="s">
        <v>723</v>
      </c>
      <c r="G515" t="s">
        <v>720</v>
      </c>
      <c r="H515" t="s">
        <v>838</v>
      </c>
      <c r="I515">
        <v>1</v>
      </c>
      <c r="J515">
        <v>1363.52</v>
      </c>
      <c r="K515">
        <v>1853.77</v>
      </c>
      <c r="L515">
        <v>0</v>
      </c>
      <c r="M515">
        <v>1853.77</v>
      </c>
      <c r="N515" t="str">
        <f t="shared" si="16"/>
        <v>Aug</v>
      </c>
      <c r="O515">
        <f t="shared" si="17"/>
        <v>2025</v>
      </c>
      <c r="P515">
        <v>490.25</v>
      </c>
    </row>
    <row r="516" spans="1:16" x14ac:dyDescent="0.25">
      <c r="A516" t="s">
        <v>1372</v>
      </c>
      <c r="B516">
        <v>45658</v>
      </c>
      <c r="C516" t="s">
        <v>422</v>
      </c>
      <c r="D516" t="s">
        <v>715</v>
      </c>
      <c r="E516" t="s">
        <v>839</v>
      </c>
      <c r="F516" t="s">
        <v>716</v>
      </c>
      <c r="G516" t="s">
        <v>713</v>
      </c>
      <c r="H516" t="s">
        <v>685</v>
      </c>
      <c r="I516">
        <v>2</v>
      </c>
      <c r="J516">
        <v>527.62</v>
      </c>
      <c r="K516">
        <v>818.76</v>
      </c>
      <c r="L516">
        <v>0.05</v>
      </c>
      <c r="M516">
        <v>1555.644</v>
      </c>
      <c r="N516" t="str">
        <f t="shared" si="16"/>
        <v>Jan</v>
      </c>
      <c r="O516">
        <f t="shared" si="17"/>
        <v>2025</v>
      </c>
      <c r="P516">
        <v>582.28</v>
      </c>
    </row>
    <row r="517" spans="1:16" x14ac:dyDescent="0.25">
      <c r="A517" t="s">
        <v>1373</v>
      </c>
      <c r="B517">
        <v>45262</v>
      </c>
      <c r="C517" t="s">
        <v>567</v>
      </c>
      <c r="D517" t="s">
        <v>802</v>
      </c>
      <c r="E517" t="s">
        <v>842</v>
      </c>
      <c r="F517" t="s">
        <v>803</v>
      </c>
      <c r="G517" t="s">
        <v>720</v>
      </c>
      <c r="H517" t="s">
        <v>845</v>
      </c>
      <c r="I517">
        <v>2</v>
      </c>
      <c r="J517">
        <v>285.23</v>
      </c>
      <c r="K517">
        <v>366.93</v>
      </c>
      <c r="L517">
        <v>0</v>
      </c>
      <c r="M517">
        <v>733.86</v>
      </c>
      <c r="N517" t="str">
        <f t="shared" si="16"/>
        <v>Dec</v>
      </c>
      <c r="O517">
        <f t="shared" si="17"/>
        <v>2023</v>
      </c>
      <c r="P517">
        <v>163.39999999999998</v>
      </c>
    </row>
    <row r="518" spans="1:16" x14ac:dyDescent="0.25">
      <c r="A518" t="s">
        <v>1374</v>
      </c>
      <c r="B518">
        <v>45445</v>
      </c>
      <c r="C518" t="s">
        <v>141</v>
      </c>
      <c r="D518" t="s">
        <v>826</v>
      </c>
      <c r="E518" t="s">
        <v>831</v>
      </c>
      <c r="F518" t="s">
        <v>827</v>
      </c>
      <c r="G518" t="s">
        <v>720</v>
      </c>
      <c r="H518" t="s">
        <v>834</v>
      </c>
      <c r="I518">
        <v>5</v>
      </c>
      <c r="J518">
        <v>775.07</v>
      </c>
      <c r="K518">
        <v>1044.6400000000001</v>
      </c>
      <c r="L518">
        <v>0.15</v>
      </c>
      <c r="M518">
        <v>4439.72</v>
      </c>
      <c r="N518" t="str">
        <f t="shared" si="16"/>
        <v>Jun</v>
      </c>
      <c r="O518">
        <f t="shared" si="17"/>
        <v>2024</v>
      </c>
      <c r="P518">
        <v>1347.8500000000004</v>
      </c>
    </row>
    <row r="519" spans="1:16" x14ac:dyDescent="0.25">
      <c r="A519" t="s">
        <v>1375</v>
      </c>
      <c r="B519">
        <v>45486</v>
      </c>
      <c r="C519" t="s">
        <v>411</v>
      </c>
      <c r="D519" t="s">
        <v>772</v>
      </c>
      <c r="E519" t="s">
        <v>839</v>
      </c>
      <c r="F519" t="s">
        <v>773</v>
      </c>
      <c r="G519" t="s">
        <v>720</v>
      </c>
      <c r="H519" t="s">
        <v>685</v>
      </c>
      <c r="I519">
        <v>2</v>
      </c>
      <c r="J519">
        <v>1014.91</v>
      </c>
      <c r="K519">
        <v>1878.47</v>
      </c>
      <c r="L519">
        <v>0.05</v>
      </c>
      <c r="M519">
        <v>3569.0929999999998</v>
      </c>
      <c r="N519" t="str">
        <f t="shared" si="16"/>
        <v>Jul</v>
      </c>
      <c r="O519">
        <f t="shared" si="17"/>
        <v>2024</v>
      </c>
      <c r="P519">
        <v>1727.1200000000001</v>
      </c>
    </row>
    <row r="520" spans="1:16" x14ac:dyDescent="0.25">
      <c r="A520" t="s">
        <v>1376</v>
      </c>
      <c r="B520">
        <v>45894</v>
      </c>
      <c r="C520" t="s">
        <v>593</v>
      </c>
      <c r="D520" t="s">
        <v>810</v>
      </c>
      <c r="E520" t="s">
        <v>831</v>
      </c>
      <c r="F520" t="s">
        <v>811</v>
      </c>
      <c r="G520" t="s">
        <v>720</v>
      </c>
      <c r="H520" t="s">
        <v>834</v>
      </c>
      <c r="I520">
        <v>2</v>
      </c>
      <c r="J520">
        <v>316.63</v>
      </c>
      <c r="K520">
        <v>453.62</v>
      </c>
      <c r="L520">
        <v>0.1</v>
      </c>
      <c r="M520">
        <v>816.51600000000008</v>
      </c>
      <c r="N520" t="str">
        <f t="shared" si="16"/>
        <v>Aug</v>
      </c>
      <c r="O520">
        <f t="shared" si="17"/>
        <v>2025</v>
      </c>
      <c r="P520">
        <v>273.98</v>
      </c>
    </row>
    <row r="521" spans="1:16" x14ac:dyDescent="0.25">
      <c r="A521" t="s">
        <v>1377</v>
      </c>
      <c r="B521">
        <v>45893</v>
      </c>
      <c r="C521" t="s">
        <v>601</v>
      </c>
      <c r="D521" t="s">
        <v>806</v>
      </c>
      <c r="E521" t="s">
        <v>839</v>
      </c>
      <c r="F521" t="s">
        <v>807</v>
      </c>
      <c r="G521" t="s">
        <v>713</v>
      </c>
      <c r="H521" t="s">
        <v>685</v>
      </c>
      <c r="I521">
        <v>2</v>
      </c>
      <c r="J521">
        <v>1322.44</v>
      </c>
      <c r="K521">
        <v>1745.61</v>
      </c>
      <c r="L521">
        <v>0.05</v>
      </c>
      <c r="M521">
        <v>3316.6589999999997</v>
      </c>
      <c r="N521" t="str">
        <f t="shared" si="16"/>
        <v>Aug</v>
      </c>
      <c r="O521">
        <f t="shared" si="17"/>
        <v>2025</v>
      </c>
      <c r="P521">
        <v>846.33999999999969</v>
      </c>
    </row>
    <row r="522" spans="1:16" x14ac:dyDescent="0.25">
      <c r="A522" t="s">
        <v>1378</v>
      </c>
      <c r="B522">
        <v>45536</v>
      </c>
      <c r="C522" t="s">
        <v>287</v>
      </c>
      <c r="D522" t="s">
        <v>782</v>
      </c>
      <c r="E522" t="s">
        <v>831</v>
      </c>
      <c r="F522" t="s">
        <v>783</v>
      </c>
      <c r="G522" t="s">
        <v>713</v>
      </c>
      <c r="H522" t="s">
        <v>834</v>
      </c>
      <c r="I522">
        <v>2</v>
      </c>
      <c r="J522">
        <v>363.33</v>
      </c>
      <c r="K522">
        <v>673.78</v>
      </c>
      <c r="L522">
        <v>0.15</v>
      </c>
      <c r="M522">
        <v>1145.4259999999999</v>
      </c>
      <c r="N522" t="str">
        <f t="shared" si="16"/>
        <v>Sep</v>
      </c>
      <c r="O522">
        <f t="shared" si="17"/>
        <v>2024</v>
      </c>
      <c r="P522">
        <v>620.9</v>
      </c>
    </row>
    <row r="523" spans="1:16" x14ac:dyDescent="0.25">
      <c r="A523" t="s">
        <v>1379</v>
      </c>
      <c r="B523">
        <v>45283</v>
      </c>
      <c r="C523" t="s">
        <v>115</v>
      </c>
      <c r="D523" t="s">
        <v>711</v>
      </c>
      <c r="E523" t="s">
        <v>835</v>
      </c>
      <c r="F523" t="s">
        <v>712</v>
      </c>
      <c r="G523" t="s">
        <v>713</v>
      </c>
      <c r="H523" t="s">
        <v>838</v>
      </c>
      <c r="I523">
        <v>4</v>
      </c>
      <c r="J523">
        <v>1323.38</v>
      </c>
      <c r="K523">
        <v>1673.69</v>
      </c>
      <c r="L523">
        <v>0</v>
      </c>
      <c r="M523">
        <v>6694.76</v>
      </c>
      <c r="N523" t="str">
        <f t="shared" si="16"/>
        <v>Dec</v>
      </c>
      <c r="O523">
        <f t="shared" si="17"/>
        <v>2023</v>
      </c>
      <c r="P523">
        <v>1401.2399999999998</v>
      </c>
    </row>
    <row r="524" spans="1:16" x14ac:dyDescent="0.25">
      <c r="A524" t="s">
        <v>1380</v>
      </c>
      <c r="B524">
        <v>45881</v>
      </c>
      <c r="C524" t="s">
        <v>351</v>
      </c>
      <c r="D524" t="s">
        <v>818</v>
      </c>
      <c r="E524" t="s">
        <v>839</v>
      </c>
      <c r="F524" t="s">
        <v>819</v>
      </c>
      <c r="G524" t="s">
        <v>720</v>
      </c>
      <c r="H524" t="s">
        <v>685</v>
      </c>
      <c r="I524">
        <v>2</v>
      </c>
      <c r="J524">
        <v>926.55</v>
      </c>
      <c r="K524">
        <v>1165.3699999999999</v>
      </c>
      <c r="L524">
        <v>0.15</v>
      </c>
      <c r="M524">
        <v>1981.1289999999997</v>
      </c>
      <c r="N524" t="str">
        <f t="shared" si="16"/>
        <v>Aug</v>
      </c>
      <c r="O524">
        <f t="shared" si="17"/>
        <v>2025</v>
      </c>
      <c r="P524">
        <v>477.63999999999987</v>
      </c>
    </row>
    <row r="525" spans="1:16" x14ac:dyDescent="0.25">
      <c r="A525" t="s">
        <v>1381</v>
      </c>
      <c r="B525">
        <v>45316</v>
      </c>
      <c r="C525" t="s">
        <v>355</v>
      </c>
      <c r="D525" t="s">
        <v>824</v>
      </c>
      <c r="E525" t="s">
        <v>846</v>
      </c>
      <c r="F525" t="s">
        <v>825</v>
      </c>
      <c r="G525" t="s">
        <v>720</v>
      </c>
      <c r="H525" t="s">
        <v>838</v>
      </c>
      <c r="I525">
        <v>2</v>
      </c>
      <c r="J525">
        <v>199.3</v>
      </c>
      <c r="K525">
        <v>388.26</v>
      </c>
      <c r="L525">
        <v>0.15</v>
      </c>
      <c r="M525">
        <v>660.04199999999992</v>
      </c>
      <c r="N525" t="str">
        <f t="shared" si="16"/>
        <v>Jan</v>
      </c>
      <c r="O525">
        <f t="shared" si="17"/>
        <v>2024</v>
      </c>
      <c r="P525">
        <v>377.91999999999996</v>
      </c>
    </row>
    <row r="526" spans="1:16" x14ac:dyDescent="0.25">
      <c r="A526" t="s">
        <v>1382</v>
      </c>
      <c r="B526">
        <v>45522</v>
      </c>
      <c r="C526" t="s">
        <v>24</v>
      </c>
      <c r="D526" t="s">
        <v>755</v>
      </c>
      <c r="E526" t="s">
        <v>846</v>
      </c>
      <c r="F526" t="s">
        <v>756</v>
      </c>
      <c r="G526" t="s">
        <v>720</v>
      </c>
      <c r="H526" t="s">
        <v>838</v>
      </c>
      <c r="I526">
        <v>1</v>
      </c>
      <c r="J526">
        <v>1451.16</v>
      </c>
      <c r="K526">
        <v>1858.75</v>
      </c>
      <c r="L526">
        <v>0</v>
      </c>
      <c r="M526">
        <v>1858.75</v>
      </c>
      <c r="N526" t="str">
        <f t="shared" si="16"/>
        <v>Aug</v>
      </c>
      <c r="O526">
        <f t="shared" si="17"/>
        <v>2024</v>
      </c>
      <c r="P526">
        <v>407.58999999999992</v>
      </c>
    </row>
    <row r="527" spans="1:16" x14ac:dyDescent="0.25">
      <c r="A527" t="s">
        <v>1383</v>
      </c>
      <c r="B527">
        <v>45586</v>
      </c>
      <c r="C527" t="s">
        <v>217</v>
      </c>
      <c r="D527" t="s">
        <v>739</v>
      </c>
      <c r="E527" t="s">
        <v>831</v>
      </c>
      <c r="F527" t="s">
        <v>740</v>
      </c>
      <c r="G527" t="s">
        <v>713</v>
      </c>
      <c r="H527" t="s">
        <v>834</v>
      </c>
      <c r="I527">
        <v>1</v>
      </c>
      <c r="J527">
        <v>838.95</v>
      </c>
      <c r="K527">
        <v>1194.1199999999999</v>
      </c>
      <c r="L527">
        <v>0.15</v>
      </c>
      <c r="M527">
        <v>1015.0019999999998</v>
      </c>
      <c r="N527" t="str">
        <f t="shared" si="16"/>
        <v>Oct</v>
      </c>
      <c r="O527">
        <f t="shared" si="17"/>
        <v>2024</v>
      </c>
      <c r="P527">
        <v>355.16999999999985</v>
      </c>
    </row>
    <row r="528" spans="1:16" x14ac:dyDescent="0.25">
      <c r="A528" t="s">
        <v>1384</v>
      </c>
      <c r="B528">
        <v>45622</v>
      </c>
      <c r="C528" t="s">
        <v>577</v>
      </c>
      <c r="D528" t="s">
        <v>820</v>
      </c>
      <c r="E528" t="s">
        <v>846</v>
      </c>
      <c r="F528" t="s">
        <v>821</v>
      </c>
      <c r="G528" t="s">
        <v>713</v>
      </c>
      <c r="H528" t="s">
        <v>838</v>
      </c>
      <c r="I528">
        <v>4</v>
      </c>
      <c r="J528">
        <v>722.74</v>
      </c>
      <c r="K528">
        <v>1197.18</v>
      </c>
      <c r="L528">
        <v>0.15</v>
      </c>
      <c r="M528">
        <v>4070.4120000000003</v>
      </c>
      <c r="N528" t="str">
        <f t="shared" si="16"/>
        <v>Nov</v>
      </c>
      <c r="O528">
        <f t="shared" si="17"/>
        <v>2024</v>
      </c>
      <c r="P528">
        <v>1897.7600000000002</v>
      </c>
    </row>
    <row r="529" spans="1:16" x14ac:dyDescent="0.25">
      <c r="A529" t="s">
        <v>1385</v>
      </c>
      <c r="B529">
        <v>45440</v>
      </c>
      <c r="C529" t="s">
        <v>89</v>
      </c>
      <c r="D529" t="s">
        <v>820</v>
      </c>
      <c r="E529" t="s">
        <v>846</v>
      </c>
      <c r="F529" t="s">
        <v>821</v>
      </c>
      <c r="G529" t="s">
        <v>713</v>
      </c>
      <c r="H529" t="s">
        <v>838</v>
      </c>
      <c r="I529">
        <v>5</v>
      </c>
      <c r="J529">
        <v>722.74</v>
      </c>
      <c r="K529">
        <v>1197.18</v>
      </c>
      <c r="L529">
        <v>0.05</v>
      </c>
      <c r="M529">
        <v>5686.6050000000005</v>
      </c>
      <c r="N529" t="str">
        <f t="shared" si="16"/>
        <v>May</v>
      </c>
      <c r="O529">
        <f t="shared" si="17"/>
        <v>2024</v>
      </c>
      <c r="P529">
        <v>2372.2000000000003</v>
      </c>
    </row>
    <row r="530" spans="1:16" x14ac:dyDescent="0.25">
      <c r="A530" t="s">
        <v>1386</v>
      </c>
      <c r="B530">
        <v>45777</v>
      </c>
      <c r="C530" t="s">
        <v>89</v>
      </c>
      <c r="D530" t="s">
        <v>788</v>
      </c>
      <c r="E530" t="s">
        <v>839</v>
      </c>
      <c r="F530" t="s">
        <v>789</v>
      </c>
      <c r="G530" t="s">
        <v>730</v>
      </c>
      <c r="H530" t="s">
        <v>685</v>
      </c>
      <c r="I530">
        <v>1</v>
      </c>
      <c r="J530">
        <v>822.2</v>
      </c>
      <c r="K530">
        <v>1095.72</v>
      </c>
      <c r="L530">
        <v>0.05</v>
      </c>
      <c r="M530">
        <v>1040.934</v>
      </c>
      <c r="N530" t="str">
        <f t="shared" si="16"/>
        <v>Apr</v>
      </c>
      <c r="O530">
        <f t="shared" si="17"/>
        <v>2025</v>
      </c>
      <c r="P530">
        <v>273.52</v>
      </c>
    </row>
    <row r="531" spans="1:16" x14ac:dyDescent="0.25">
      <c r="A531" t="s">
        <v>1387</v>
      </c>
      <c r="B531">
        <v>45791</v>
      </c>
      <c r="C531" t="s">
        <v>503</v>
      </c>
      <c r="D531" t="s">
        <v>750</v>
      </c>
      <c r="E531" t="s">
        <v>839</v>
      </c>
      <c r="F531" t="s">
        <v>751</v>
      </c>
      <c r="G531" t="s">
        <v>720</v>
      </c>
      <c r="H531" t="s">
        <v>685</v>
      </c>
      <c r="I531">
        <v>4</v>
      </c>
      <c r="J531">
        <v>797.94</v>
      </c>
      <c r="K531">
        <v>1342.75</v>
      </c>
      <c r="L531">
        <v>0</v>
      </c>
      <c r="M531">
        <v>5371</v>
      </c>
      <c r="N531" t="str">
        <f t="shared" si="16"/>
        <v>May</v>
      </c>
      <c r="O531">
        <f t="shared" si="17"/>
        <v>2025</v>
      </c>
      <c r="P531">
        <v>2179.2399999999998</v>
      </c>
    </row>
    <row r="532" spans="1:16" x14ac:dyDescent="0.25">
      <c r="A532" t="s">
        <v>1388</v>
      </c>
      <c r="B532">
        <v>45213</v>
      </c>
      <c r="C532" t="s">
        <v>633</v>
      </c>
      <c r="D532" t="s">
        <v>786</v>
      </c>
      <c r="E532" t="s">
        <v>842</v>
      </c>
      <c r="F532" t="s">
        <v>787</v>
      </c>
      <c r="G532" t="s">
        <v>720</v>
      </c>
      <c r="H532" t="s">
        <v>845</v>
      </c>
      <c r="I532">
        <v>2</v>
      </c>
      <c r="J532">
        <v>15.28</v>
      </c>
      <c r="K532">
        <v>29.24</v>
      </c>
      <c r="L532">
        <v>0</v>
      </c>
      <c r="M532">
        <v>58.48</v>
      </c>
      <c r="N532" t="str">
        <f t="shared" si="16"/>
        <v>Oct</v>
      </c>
      <c r="O532">
        <f t="shared" si="17"/>
        <v>2023</v>
      </c>
      <c r="P532">
        <v>27.919999999999998</v>
      </c>
    </row>
    <row r="533" spans="1:16" x14ac:dyDescent="0.25">
      <c r="A533" t="s">
        <v>1389</v>
      </c>
      <c r="B533">
        <v>45770</v>
      </c>
      <c r="C533" t="s">
        <v>93</v>
      </c>
      <c r="D533" t="s">
        <v>788</v>
      </c>
      <c r="E533" t="s">
        <v>842</v>
      </c>
      <c r="F533" t="s">
        <v>789</v>
      </c>
      <c r="G533" t="s">
        <v>730</v>
      </c>
      <c r="H533" t="s">
        <v>845</v>
      </c>
      <c r="I533">
        <v>1</v>
      </c>
      <c r="J533">
        <v>822.2</v>
      </c>
      <c r="K533">
        <v>1095.72</v>
      </c>
      <c r="L533">
        <v>0.15</v>
      </c>
      <c r="M533">
        <v>931.36199999999997</v>
      </c>
      <c r="N533" t="str">
        <f t="shared" si="16"/>
        <v>Apr</v>
      </c>
      <c r="O533">
        <f t="shared" si="17"/>
        <v>2025</v>
      </c>
      <c r="P533">
        <v>273.52</v>
      </c>
    </row>
    <row r="534" spans="1:16" x14ac:dyDescent="0.25">
      <c r="A534" t="s">
        <v>1390</v>
      </c>
      <c r="B534">
        <v>45252</v>
      </c>
      <c r="C534" t="s">
        <v>302</v>
      </c>
      <c r="D534" t="s">
        <v>772</v>
      </c>
      <c r="E534" t="s">
        <v>835</v>
      </c>
      <c r="F534" t="s">
        <v>773</v>
      </c>
      <c r="G534" t="s">
        <v>720</v>
      </c>
      <c r="H534" t="s">
        <v>838</v>
      </c>
      <c r="I534">
        <v>1</v>
      </c>
      <c r="J534">
        <v>1014.91</v>
      </c>
      <c r="K534">
        <v>1878.47</v>
      </c>
      <c r="L534">
        <v>0</v>
      </c>
      <c r="M534">
        <v>1878.47</v>
      </c>
      <c r="N534" t="str">
        <f t="shared" si="16"/>
        <v>Nov</v>
      </c>
      <c r="O534">
        <f t="shared" si="17"/>
        <v>2023</v>
      </c>
      <c r="P534">
        <v>863.56000000000006</v>
      </c>
    </row>
    <row r="535" spans="1:16" x14ac:dyDescent="0.25">
      <c r="A535" t="s">
        <v>1391</v>
      </c>
      <c r="B535">
        <v>45838</v>
      </c>
      <c r="C535" t="s">
        <v>636</v>
      </c>
      <c r="D535" t="s">
        <v>822</v>
      </c>
      <c r="E535" t="s">
        <v>831</v>
      </c>
      <c r="F535" t="s">
        <v>823</v>
      </c>
      <c r="G535" t="s">
        <v>720</v>
      </c>
      <c r="H535" t="s">
        <v>834</v>
      </c>
      <c r="I535">
        <v>2</v>
      </c>
      <c r="J535">
        <v>794.8</v>
      </c>
      <c r="K535">
        <v>1216.3599999999999</v>
      </c>
      <c r="L535">
        <v>0.15</v>
      </c>
      <c r="M535">
        <v>2067.8119999999999</v>
      </c>
      <c r="N535" t="str">
        <f t="shared" si="16"/>
        <v>Jun</v>
      </c>
      <c r="O535">
        <f t="shared" si="17"/>
        <v>2025</v>
      </c>
      <c r="P535">
        <v>843.11999999999989</v>
      </c>
    </row>
    <row r="536" spans="1:16" x14ac:dyDescent="0.25">
      <c r="A536" t="s">
        <v>1392</v>
      </c>
      <c r="B536">
        <v>45364</v>
      </c>
      <c r="C536" t="s">
        <v>491</v>
      </c>
      <c r="D536" t="s">
        <v>757</v>
      </c>
      <c r="E536" t="s">
        <v>846</v>
      </c>
      <c r="F536" t="s">
        <v>758</v>
      </c>
      <c r="G536" t="s">
        <v>713</v>
      </c>
      <c r="H536" t="s">
        <v>838</v>
      </c>
      <c r="I536">
        <v>3</v>
      </c>
      <c r="J536">
        <v>833.52</v>
      </c>
      <c r="K536">
        <v>1246.1099999999999</v>
      </c>
      <c r="L536">
        <v>0.05</v>
      </c>
      <c r="M536">
        <v>3551.4134999999997</v>
      </c>
      <c r="N536" t="str">
        <f t="shared" si="16"/>
        <v>Mar</v>
      </c>
      <c r="O536">
        <f t="shared" si="17"/>
        <v>2024</v>
      </c>
      <c r="P536">
        <v>1237.7699999999998</v>
      </c>
    </row>
    <row r="537" spans="1:16" x14ac:dyDescent="0.25">
      <c r="A537" t="s">
        <v>1393</v>
      </c>
      <c r="B537">
        <v>45185</v>
      </c>
      <c r="C537" t="s">
        <v>130</v>
      </c>
      <c r="D537" t="s">
        <v>820</v>
      </c>
      <c r="E537" t="s">
        <v>839</v>
      </c>
      <c r="F537" t="s">
        <v>821</v>
      </c>
      <c r="G537" t="s">
        <v>713</v>
      </c>
      <c r="H537" t="s">
        <v>685</v>
      </c>
      <c r="I537">
        <v>1</v>
      </c>
      <c r="J537">
        <v>722.74</v>
      </c>
      <c r="K537">
        <v>1197.18</v>
      </c>
      <c r="L537">
        <v>0</v>
      </c>
      <c r="M537">
        <v>1197.18</v>
      </c>
      <c r="N537" t="str">
        <f t="shared" si="16"/>
        <v>Sep</v>
      </c>
      <c r="O537">
        <f t="shared" si="17"/>
        <v>2023</v>
      </c>
      <c r="P537">
        <v>474.44000000000005</v>
      </c>
    </row>
    <row r="538" spans="1:16" x14ac:dyDescent="0.25">
      <c r="A538" t="s">
        <v>1394</v>
      </c>
      <c r="B538">
        <v>45614</v>
      </c>
      <c r="C538" t="s">
        <v>411</v>
      </c>
      <c r="D538" t="s">
        <v>790</v>
      </c>
      <c r="E538" t="s">
        <v>839</v>
      </c>
      <c r="F538" t="s">
        <v>791</v>
      </c>
      <c r="G538" t="s">
        <v>730</v>
      </c>
      <c r="H538" t="s">
        <v>685</v>
      </c>
      <c r="I538">
        <v>5</v>
      </c>
      <c r="J538">
        <v>164.01</v>
      </c>
      <c r="K538">
        <v>304.70999999999998</v>
      </c>
      <c r="L538">
        <v>0</v>
      </c>
      <c r="M538">
        <v>1523.55</v>
      </c>
      <c r="N538" t="str">
        <f t="shared" si="16"/>
        <v>Nov</v>
      </c>
      <c r="O538">
        <f t="shared" si="17"/>
        <v>2024</v>
      </c>
      <c r="P538">
        <v>703.5</v>
      </c>
    </row>
    <row r="539" spans="1:16" x14ac:dyDescent="0.25">
      <c r="A539" t="s">
        <v>1395</v>
      </c>
      <c r="B539">
        <v>45801</v>
      </c>
      <c r="C539" t="s">
        <v>647</v>
      </c>
      <c r="D539" t="s">
        <v>778</v>
      </c>
      <c r="E539" t="s">
        <v>846</v>
      </c>
      <c r="F539" t="s">
        <v>779</v>
      </c>
      <c r="G539" t="s">
        <v>730</v>
      </c>
      <c r="H539" t="s">
        <v>838</v>
      </c>
      <c r="I539">
        <v>1</v>
      </c>
      <c r="J539">
        <v>584.4</v>
      </c>
      <c r="K539">
        <v>1015.76</v>
      </c>
      <c r="L539">
        <v>0.15</v>
      </c>
      <c r="M539">
        <v>863.39599999999996</v>
      </c>
      <c r="N539" t="str">
        <f t="shared" si="16"/>
        <v>May</v>
      </c>
      <c r="O539">
        <f t="shared" si="17"/>
        <v>2025</v>
      </c>
      <c r="P539">
        <v>431.36</v>
      </c>
    </row>
    <row r="540" spans="1:16" x14ac:dyDescent="0.25">
      <c r="A540" t="s">
        <v>1396</v>
      </c>
      <c r="B540">
        <v>45869</v>
      </c>
      <c r="C540" t="s">
        <v>480</v>
      </c>
      <c r="D540" t="s">
        <v>736</v>
      </c>
      <c r="E540" t="s">
        <v>839</v>
      </c>
      <c r="F540" t="s">
        <v>737</v>
      </c>
      <c r="G540" t="s">
        <v>730</v>
      </c>
      <c r="H540" t="s">
        <v>685</v>
      </c>
      <c r="I540">
        <v>1</v>
      </c>
      <c r="J540">
        <v>80.36</v>
      </c>
      <c r="K540">
        <v>123.19</v>
      </c>
      <c r="L540">
        <v>0.15</v>
      </c>
      <c r="M540">
        <v>104.7115</v>
      </c>
      <c r="N540" t="str">
        <f t="shared" si="16"/>
        <v>Jul</v>
      </c>
      <c r="O540">
        <f t="shared" si="17"/>
        <v>2025</v>
      </c>
      <c r="P540">
        <v>42.83</v>
      </c>
    </row>
    <row r="541" spans="1:16" x14ac:dyDescent="0.25">
      <c r="A541" t="s">
        <v>1397</v>
      </c>
      <c r="B541">
        <v>45553</v>
      </c>
      <c r="C541" t="s">
        <v>358</v>
      </c>
      <c r="D541" t="s">
        <v>766</v>
      </c>
      <c r="E541" t="s">
        <v>835</v>
      </c>
      <c r="F541" t="s">
        <v>767</v>
      </c>
      <c r="G541" t="s">
        <v>730</v>
      </c>
      <c r="H541" t="s">
        <v>838</v>
      </c>
      <c r="I541">
        <v>3</v>
      </c>
      <c r="J541">
        <v>977.09</v>
      </c>
      <c r="K541">
        <v>1227.24</v>
      </c>
      <c r="L541">
        <v>0</v>
      </c>
      <c r="M541">
        <v>3681.7200000000003</v>
      </c>
      <c r="N541" t="str">
        <f t="shared" si="16"/>
        <v>Sep</v>
      </c>
      <c r="O541">
        <f t="shared" si="17"/>
        <v>2024</v>
      </c>
      <c r="P541">
        <v>750.44999999999993</v>
      </c>
    </row>
    <row r="542" spans="1:16" x14ac:dyDescent="0.25">
      <c r="A542" t="s">
        <v>1398</v>
      </c>
      <c r="B542">
        <v>45527</v>
      </c>
      <c r="C542" t="s">
        <v>228</v>
      </c>
      <c r="D542" t="s">
        <v>774</v>
      </c>
      <c r="E542" t="s">
        <v>846</v>
      </c>
      <c r="F542" t="s">
        <v>775</v>
      </c>
      <c r="G542" t="s">
        <v>713</v>
      </c>
      <c r="H542" t="s">
        <v>838</v>
      </c>
      <c r="I542">
        <v>1</v>
      </c>
      <c r="J542">
        <v>813.07</v>
      </c>
      <c r="K542">
        <v>1487.41</v>
      </c>
      <c r="L542">
        <v>0</v>
      </c>
      <c r="M542">
        <v>1487.41</v>
      </c>
      <c r="N542" t="str">
        <f t="shared" si="16"/>
        <v>Aug</v>
      </c>
      <c r="O542">
        <f t="shared" si="17"/>
        <v>2024</v>
      </c>
      <c r="P542">
        <v>674.34</v>
      </c>
    </row>
    <row r="543" spans="1:16" x14ac:dyDescent="0.25">
      <c r="A543" t="s">
        <v>1399</v>
      </c>
      <c r="B543">
        <v>45897</v>
      </c>
      <c r="C543" t="s">
        <v>241</v>
      </c>
      <c r="D543" t="s">
        <v>722</v>
      </c>
      <c r="E543" t="s">
        <v>831</v>
      </c>
      <c r="F543" t="s">
        <v>723</v>
      </c>
      <c r="G543" t="s">
        <v>720</v>
      </c>
      <c r="H543" t="s">
        <v>834</v>
      </c>
      <c r="I543">
        <v>4</v>
      </c>
      <c r="J543">
        <v>1363.52</v>
      </c>
      <c r="K543">
        <v>1853.77</v>
      </c>
      <c r="L543">
        <v>0.1</v>
      </c>
      <c r="M543">
        <v>6673.5720000000001</v>
      </c>
      <c r="N543" t="str">
        <f t="shared" si="16"/>
        <v>Aug</v>
      </c>
      <c r="O543">
        <f t="shared" si="17"/>
        <v>2025</v>
      </c>
      <c r="P543">
        <v>1961</v>
      </c>
    </row>
    <row r="544" spans="1:16" x14ac:dyDescent="0.25">
      <c r="A544" t="s">
        <v>1400</v>
      </c>
      <c r="B544">
        <v>45359</v>
      </c>
      <c r="C544" t="s">
        <v>151</v>
      </c>
      <c r="D544" t="s">
        <v>734</v>
      </c>
      <c r="E544" t="s">
        <v>835</v>
      </c>
      <c r="F544" t="s">
        <v>735</v>
      </c>
      <c r="G544" t="s">
        <v>720</v>
      </c>
      <c r="H544" t="s">
        <v>838</v>
      </c>
      <c r="I544">
        <v>1</v>
      </c>
      <c r="J544">
        <v>70.59</v>
      </c>
      <c r="K544">
        <v>109.78</v>
      </c>
      <c r="L544">
        <v>0.15</v>
      </c>
      <c r="M544">
        <v>93.313000000000002</v>
      </c>
      <c r="N544" t="str">
        <f t="shared" si="16"/>
        <v>Mar</v>
      </c>
      <c r="O544">
        <f t="shared" si="17"/>
        <v>2024</v>
      </c>
      <c r="P544">
        <v>39.19</v>
      </c>
    </row>
    <row r="545" spans="1:16" x14ac:dyDescent="0.25">
      <c r="A545" t="s">
        <v>1401</v>
      </c>
      <c r="B545">
        <v>45228</v>
      </c>
      <c r="C545" t="s">
        <v>313</v>
      </c>
      <c r="D545" t="s">
        <v>804</v>
      </c>
      <c r="E545" t="s">
        <v>835</v>
      </c>
      <c r="F545" t="s">
        <v>805</v>
      </c>
      <c r="G545" t="s">
        <v>720</v>
      </c>
      <c r="H545" t="s">
        <v>838</v>
      </c>
      <c r="I545">
        <v>4</v>
      </c>
      <c r="J545">
        <v>398.25</v>
      </c>
      <c r="K545">
        <v>540.94000000000005</v>
      </c>
      <c r="L545">
        <v>0.1</v>
      </c>
      <c r="M545">
        <v>1947.3840000000002</v>
      </c>
      <c r="N545" t="str">
        <f t="shared" si="16"/>
        <v>Oct</v>
      </c>
      <c r="O545">
        <f t="shared" si="17"/>
        <v>2023</v>
      </c>
      <c r="P545">
        <v>570.76000000000022</v>
      </c>
    </row>
    <row r="546" spans="1:16" x14ac:dyDescent="0.25">
      <c r="A546" t="s">
        <v>1402</v>
      </c>
      <c r="B546">
        <v>45666</v>
      </c>
      <c r="C546" t="s">
        <v>81</v>
      </c>
      <c r="D546" t="s">
        <v>806</v>
      </c>
      <c r="E546" t="s">
        <v>846</v>
      </c>
      <c r="F546" t="s">
        <v>807</v>
      </c>
      <c r="G546" t="s">
        <v>713</v>
      </c>
      <c r="H546" t="s">
        <v>838</v>
      </c>
      <c r="I546">
        <v>3</v>
      </c>
      <c r="J546">
        <v>1322.44</v>
      </c>
      <c r="K546">
        <v>1745.61</v>
      </c>
      <c r="L546">
        <v>0</v>
      </c>
      <c r="M546">
        <v>5236.83</v>
      </c>
      <c r="N546" t="str">
        <f t="shared" si="16"/>
        <v>Jan</v>
      </c>
      <c r="O546">
        <f t="shared" si="17"/>
        <v>2025</v>
      </c>
      <c r="P546">
        <v>1269.5099999999995</v>
      </c>
    </row>
    <row r="547" spans="1:16" x14ac:dyDescent="0.25">
      <c r="A547" t="s">
        <v>1403</v>
      </c>
      <c r="B547">
        <v>45823</v>
      </c>
      <c r="C547" t="s">
        <v>179</v>
      </c>
      <c r="D547" t="s">
        <v>728</v>
      </c>
      <c r="E547" t="s">
        <v>835</v>
      </c>
      <c r="F547" t="s">
        <v>729</v>
      </c>
      <c r="G547" t="s">
        <v>730</v>
      </c>
      <c r="H547" t="s">
        <v>838</v>
      </c>
      <c r="I547">
        <v>5</v>
      </c>
      <c r="J547">
        <v>187.34</v>
      </c>
      <c r="K547">
        <v>318.05</v>
      </c>
      <c r="L547">
        <v>0</v>
      </c>
      <c r="M547">
        <v>1590.25</v>
      </c>
      <c r="N547" t="str">
        <f t="shared" si="16"/>
        <v>Jun</v>
      </c>
      <c r="O547">
        <f t="shared" si="17"/>
        <v>2025</v>
      </c>
      <c r="P547">
        <v>653.55000000000007</v>
      </c>
    </row>
    <row r="548" spans="1:16" x14ac:dyDescent="0.25">
      <c r="A548" t="s">
        <v>1404</v>
      </c>
      <c r="B548">
        <v>45254</v>
      </c>
      <c r="C548" t="s">
        <v>74</v>
      </c>
      <c r="D548" t="s">
        <v>810</v>
      </c>
      <c r="E548" t="s">
        <v>842</v>
      </c>
      <c r="F548" t="s">
        <v>811</v>
      </c>
      <c r="G548" t="s">
        <v>720</v>
      </c>
      <c r="H548" t="s">
        <v>845</v>
      </c>
      <c r="I548">
        <v>3</v>
      </c>
      <c r="J548">
        <v>316.63</v>
      </c>
      <c r="K548">
        <v>453.62</v>
      </c>
      <c r="L548">
        <v>0.1</v>
      </c>
      <c r="M548">
        <v>1224.7740000000001</v>
      </c>
      <c r="N548" t="str">
        <f t="shared" si="16"/>
        <v>Nov</v>
      </c>
      <c r="O548">
        <f t="shared" si="17"/>
        <v>2023</v>
      </c>
      <c r="P548">
        <v>410.97</v>
      </c>
    </row>
    <row r="549" spans="1:16" x14ac:dyDescent="0.25">
      <c r="A549" t="s">
        <v>1405</v>
      </c>
      <c r="B549">
        <v>45187</v>
      </c>
      <c r="C549" t="s">
        <v>93</v>
      </c>
      <c r="D549" t="s">
        <v>820</v>
      </c>
      <c r="E549" t="s">
        <v>846</v>
      </c>
      <c r="F549" t="s">
        <v>821</v>
      </c>
      <c r="G549" t="s">
        <v>713</v>
      </c>
      <c r="H549" t="s">
        <v>838</v>
      </c>
      <c r="I549">
        <v>4</v>
      </c>
      <c r="J549">
        <v>722.74</v>
      </c>
      <c r="K549">
        <v>1197.18</v>
      </c>
      <c r="L549">
        <v>0</v>
      </c>
      <c r="M549">
        <v>4788.72</v>
      </c>
      <c r="N549" t="str">
        <f t="shared" si="16"/>
        <v>Sep</v>
      </c>
      <c r="O549">
        <f t="shared" si="17"/>
        <v>2023</v>
      </c>
      <c r="P549">
        <v>1897.7600000000002</v>
      </c>
    </row>
    <row r="550" spans="1:16" x14ac:dyDescent="0.25">
      <c r="A550" t="s">
        <v>1406</v>
      </c>
      <c r="B550">
        <v>45286</v>
      </c>
      <c r="C550" t="s">
        <v>202</v>
      </c>
      <c r="D550" t="s">
        <v>788</v>
      </c>
      <c r="E550" t="s">
        <v>839</v>
      </c>
      <c r="F550" t="s">
        <v>789</v>
      </c>
      <c r="G550" t="s">
        <v>730</v>
      </c>
      <c r="H550" t="s">
        <v>685</v>
      </c>
      <c r="I550">
        <v>5</v>
      </c>
      <c r="J550">
        <v>822.2</v>
      </c>
      <c r="K550">
        <v>1095.72</v>
      </c>
      <c r="L550">
        <v>0.1</v>
      </c>
      <c r="M550">
        <v>4930.7400000000007</v>
      </c>
      <c r="N550" t="str">
        <f t="shared" si="16"/>
        <v>Dec</v>
      </c>
      <c r="O550">
        <f t="shared" si="17"/>
        <v>2023</v>
      </c>
      <c r="P550">
        <v>1367.6</v>
      </c>
    </row>
    <row r="551" spans="1:16" x14ac:dyDescent="0.25">
      <c r="A551" t="s">
        <v>1407</v>
      </c>
      <c r="B551">
        <v>45642</v>
      </c>
      <c r="C551" t="s">
        <v>442</v>
      </c>
      <c r="D551" t="s">
        <v>820</v>
      </c>
      <c r="E551" t="s">
        <v>839</v>
      </c>
      <c r="F551" t="s">
        <v>821</v>
      </c>
      <c r="G551" t="s">
        <v>713</v>
      </c>
      <c r="H551" t="s">
        <v>685</v>
      </c>
      <c r="I551">
        <v>5</v>
      </c>
      <c r="J551">
        <v>722.74</v>
      </c>
      <c r="K551">
        <v>1197.18</v>
      </c>
      <c r="L551">
        <v>0.15</v>
      </c>
      <c r="M551">
        <v>5088.0150000000003</v>
      </c>
      <c r="N551" t="str">
        <f t="shared" si="16"/>
        <v>Dec</v>
      </c>
      <c r="O551">
        <f t="shared" si="17"/>
        <v>2024</v>
      </c>
      <c r="P551">
        <v>2372.2000000000003</v>
      </c>
    </row>
    <row r="552" spans="1:16" x14ac:dyDescent="0.25">
      <c r="A552" t="s">
        <v>1408</v>
      </c>
      <c r="B552">
        <v>45285</v>
      </c>
      <c r="C552" t="s">
        <v>664</v>
      </c>
      <c r="D552" t="s">
        <v>826</v>
      </c>
      <c r="E552" t="s">
        <v>846</v>
      </c>
      <c r="F552" t="s">
        <v>827</v>
      </c>
      <c r="G552" t="s">
        <v>720</v>
      </c>
      <c r="H552" t="s">
        <v>838</v>
      </c>
      <c r="I552">
        <v>2</v>
      </c>
      <c r="J552">
        <v>775.07</v>
      </c>
      <c r="K552">
        <v>1044.6400000000001</v>
      </c>
      <c r="L552">
        <v>0.05</v>
      </c>
      <c r="M552">
        <v>1984.816</v>
      </c>
      <c r="N552" t="str">
        <f t="shared" si="16"/>
        <v>Dec</v>
      </c>
      <c r="O552">
        <f t="shared" si="17"/>
        <v>2023</v>
      </c>
      <c r="P552">
        <v>539.1400000000001</v>
      </c>
    </row>
    <row r="553" spans="1:16" x14ac:dyDescent="0.25">
      <c r="A553" t="s">
        <v>1409</v>
      </c>
      <c r="B553">
        <v>45702</v>
      </c>
      <c r="C553" t="s">
        <v>393</v>
      </c>
      <c r="D553" t="s">
        <v>736</v>
      </c>
      <c r="E553" t="s">
        <v>831</v>
      </c>
      <c r="F553" t="s">
        <v>737</v>
      </c>
      <c r="G553" t="s">
        <v>730</v>
      </c>
      <c r="H553" t="s">
        <v>834</v>
      </c>
      <c r="I553">
        <v>2</v>
      </c>
      <c r="J553">
        <v>80.36</v>
      </c>
      <c r="K553">
        <v>123.19</v>
      </c>
      <c r="L553">
        <v>0.1</v>
      </c>
      <c r="M553">
        <v>221.74199999999999</v>
      </c>
      <c r="N553" t="str">
        <f t="shared" si="16"/>
        <v>Feb</v>
      </c>
      <c r="O553">
        <f t="shared" si="17"/>
        <v>2025</v>
      </c>
      <c r="P553">
        <v>85.66</v>
      </c>
    </row>
    <row r="554" spans="1:16" x14ac:dyDescent="0.25">
      <c r="A554" t="s">
        <v>1410</v>
      </c>
      <c r="B554">
        <v>45575</v>
      </c>
      <c r="C554" t="s">
        <v>324</v>
      </c>
      <c r="D554" t="s">
        <v>788</v>
      </c>
      <c r="E554" t="s">
        <v>831</v>
      </c>
      <c r="F554" t="s">
        <v>789</v>
      </c>
      <c r="G554" t="s">
        <v>730</v>
      </c>
      <c r="H554" t="s">
        <v>834</v>
      </c>
      <c r="I554">
        <v>4</v>
      </c>
      <c r="J554">
        <v>822.2</v>
      </c>
      <c r="K554">
        <v>1095.72</v>
      </c>
      <c r="L554">
        <v>0.1</v>
      </c>
      <c r="M554">
        <v>3944.5920000000001</v>
      </c>
      <c r="N554" t="str">
        <f t="shared" si="16"/>
        <v>Oct</v>
      </c>
      <c r="O554">
        <f t="shared" si="17"/>
        <v>2024</v>
      </c>
      <c r="P554">
        <v>1094.08</v>
      </c>
    </row>
    <row r="555" spans="1:16" x14ac:dyDescent="0.25">
      <c r="A555" t="s">
        <v>1411</v>
      </c>
      <c r="B555">
        <v>45462</v>
      </c>
      <c r="C555" t="s">
        <v>206</v>
      </c>
      <c r="D555" t="s">
        <v>784</v>
      </c>
      <c r="E555" t="s">
        <v>846</v>
      </c>
      <c r="F555" t="s">
        <v>785</v>
      </c>
      <c r="G555" t="s">
        <v>720</v>
      </c>
      <c r="H555" t="s">
        <v>838</v>
      </c>
      <c r="I555">
        <v>2</v>
      </c>
      <c r="J555">
        <v>988.31</v>
      </c>
      <c r="K555">
        <v>1485.05</v>
      </c>
      <c r="L555">
        <v>0.15</v>
      </c>
      <c r="M555">
        <v>2524.585</v>
      </c>
      <c r="N555" t="str">
        <f t="shared" si="16"/>
        <v>Jun</v>
      </c>
      <c r="O555">
        <f t="shared" si="17"/>
        <v>2024</v>
      </c>
      <c r="P555">
        <v>993.48</v>
      </c>
    </row>
    <row r="556" spans="1:16" x14ac:dyDescent="0.25">
      <c r="A556" t="s">
        <v>1412</v>
      </c>
      <c r="B556">
        <v>45706</v>
      </c>
      <c r="C556" t="s">
        <v>67</v>
      </c>
      <c r="D556" t="s">
        <v>818</v>
      </c>
      <c r="E556" t="s">
        <v>835</v>
      </c>
      <c r="F556" t="s">
        <v>819</v>
      </c>
      <c r="G556" t="s">
        <v>720</v>
      </c>
      <c r="H556" t="s">
        <v>838</v>
      </c>
      <c r="I556">
        <v>3</v>
      </c>
      <c r="J556">
        <v>926.55</v>
      </c>
      <c r="K556">
        <v>1165.3699999999999</v>
      </c>
      <c r="L556">
        <v>0</v>
      </c>
      <c r="M556">
        <v>3496.1099999999997</v>
      </c>
      <c r="N556" t="str">
        <f t="shared" si="16"/>
        <v>Feb</v>
      </c>
      <c r="O556">
        <f t="shared" si="17"/>
        <v>2025</v>
      </c>
      <c r="P556">
        <v>716.45999999999981</v>
      </c>
    </row>
    <row r="557" spans="1:16" x14ac:dyDescent="0.25">
      <c r="A557" t="s">
        <v>1413</v>
      </c>
      <c r="B557">
        <v>45691</v>
      </c>
      <c r="C557" t="s">
        <v>230</v>
      </c>
      <c r="D557" t="s">
        <v>774</v>
      </c>
      <c r="E557" t="s">
        <v>846</v>
      </c>
      <c r="F557" t="s">
        <v>775</v>
      </c>
      <c r="G557" t="s">
        <v>713</v>
      </c>
      <c r="H557" t="s">
        <v>838</v>
      </c>
      <c r="I557">
        <v>4</v>
      </c>
      <c r="J557">
        <v>813.07</v>
      </c>
      <c r="K557">
        <v>1487.41</v>
      </c>
      <c r="L557">
        <v>0.1</v>
      </c>
      <c r="M557">
        <v>5354.6760000000004</v>
      </c>
      <c r="N557" t="str">
        <f t="shared" si="16"/>
        <v>Feb</v>
      </c>
      <c r="O557">
        <f t="shared" si="17"/>
        <v>2025</v>
      </c>
      <c r="P557">
        <v>2697.36</v>
      </c>
    </row>
    <row r="558" spans="1:16" x14ac:dyDescent="0.25">
      <c r="A558" t="s">
        <v>1414</v>
      </c>
      <c r="B558">
        <v>45578</v>
      </c>
      <c r="C558" t="s">
        <v>677</v>
      </c>
      <c r="D558" t="s">
        <v>816</v>
      </c>
      <c r="E558" t="s">
        <v>831</v>
      </c>
      <c r="F558" t="s">
        <v>817</v>
      </c>
      <c r="G558" t="s">
        <v>730</v>
      </c>
      <c r="H558" t="s">
        <v>834</v>
      </c>
      <c r="I558">
        <v>5</v>
      </c>
      <c r="J558">
        <v>1004.56</v>
      </c>
      <c r="K558">
        <v>1879.08</v>
      </c>
      <c r="L558">
        <v>0</v>
      </c>
      <c r="M558">
        <v>9395.4</v>
      </c>
      <c r="N558" t="str">
        <f t="shared" si="16"/>
        <v>Oct</v>
      </c>
      <c r="O558">
        <f t="shared" si="17"/>
        <v>2024</v>
      </c>
      <c r="P558">
        <v>4372.6000000000004</v>
      </c>
    </row>
    <row r="559" spans="1:16" x14ac:dyDescent="0.25">
      <c r="A559" t="s">
        <v>1415</v>
      </c>
      <c r="B559">
        <v>45599</v>
      </c>
      <c r="C559" t="s">
        <v>585</v>
      </c>
      <c r="D559" t="s">
        <v>816</v>
      </c>
      <c r="E559" t="s">
        <v>842</v>
      </c>
      <c r="F559" t="s">
        <v>817</v>
      </c>
      <c r="G559" t="s">
        <v>730</v>
      </c>
      <c r="H559" t="s">
        <v>845</v>
      </c>
      <c r="I559">
        <v>1</v>
      </c>
      <c r="J559">
        <v>1004.56</v>
      </c>
      <c r="K559">
        <v>1879.08</v>
      </c>
      <c r="L559">
        <v>0</v>
      </c>
      <c r="M559">
        <v>1879.08</v>
      </c>
      <c r="N559" t="str">
        <f t="shared" si="16"/>
        <v>Nov</v>
      </c>
      <c r="O559">
        <f t="shared" si="17"/>
        <v>2024</v>
      </c>
      <c r="P559">
        <v>874.52</v>
      </c>
    </row>
    <row r="560" spans="1:16" x14ac:dyDescent="0.25">
      <c r="A560" t="s">
        <v>1416</v>
      </c>
      <c r="B560">
        <v>45316</v>
      </c>
      <c r="C560" t="s">
        <v>604</v>
      </c>
      <c r="D560" t="s">
        <v>722</v>
      </c>
      <c r="E560" t="s">
        <v>835</v>
      </c>
      <c r="F560" t="s">
        <v>723</v>
      </c>
      <c r="G560" t="s">
        <v>720</v>
      </c>
      <c r="H560" t="s">
        <v>838</v>
      </c>
      <c r="I560">
        <v>2</v>
      </c>
      <c r="J560">
        <v>1363.52</v>
      </c>
      <c r="K560">
        <v>1853.77</v>
      </c>
      <c r="L560">
        <v>0.1</v>
      </c>
      <c r="M560">
        <v>3336.7860000000001</v>
      </c>
      <c r="N560" t="str">
        <f t="shared" si="16"/>
        <v>Jan</v>
      </c>
      <c r="O560">
        <f t="shared" si="17"/>
        <v>2024</v>
      </c>
      <c r="P560">
        <v>980.5</v>
      </c>
    </row>
    <row r="561" spans="1:16" x14ac:dyDescent="0.25">
      <c r="A561" t="s">
        <v>1417</v>
      </c>
      <c r="B561">
        <v>45496</v>
      </c>
      <c r="C561" t="s">
        <v>306</v>
      </c>
      <c r="D561" t="s">
        <v>784</v>
      </c>
      <c r="E561" t="s">
        <v>842</v>
      </c>
      <c r="F561" t="s">
        <v>785</v>
      </c>
      <c r="G561" t="s">
        <v>720</v>
      </c>
      <c r="H561" t="s">
        <v>845</v>
      </c>
      <c r="I561">
        <v>3</v>
      </c>
      <c r="J561">
        <v>988.31</v>
      </c>
      <c r="K561">
        <v>1485.05</v>
      </c>
      <c r="L561">
        <v>0.1</v>
      </c>
      <c r="M561">
        <v>4009.6349999999998</v>
      </c>
      <c r="N561" t="str">
        <f t="shared" si="16"/>
        <v>Jul</v>
      </c>
      <c r="O561">
        <f t="shared" si="17"/>
        <v>2024</v>
      </c>
      <c r="P561">
        <v>1490.22</v>
      </c>
    </row>
    <row r="562" spans="1:16" x14ac:dyDescent="0.25">
      <c r="A562" t="s">
        <v>1418</v>
      </c>
      <c r="B562">
        <v>45616</v>
      </c>
      <c r="C562" t="s">
        <v>266</v>
      </c>
      <c r="D562" t="s">
        <v>826</v>
      </c>
      <c r="E562" t="s">
        <v>835</v>
      </c>
      <c r="F562" t="s">
        <v>827</v>
      </c>
      <c r="G562" t="s">
        <v>720</v>
      </c>
      <c r="H562" t="s">
        <v>838</v>
      </c>
      <c r="I562">
        <v>1</v>
      </c>
      <c r="J562">
        <v>775.07</v>
      </c>
      <c r="K562">
        <v>1044.6400000000001</v>
      </c>
      <c r="L562">
        <v>0.05</v>
      </c>
      <c r="M562">
        <v>992.40800000000002</v>
      </c>
      <c r="N562" t="str">
        <f t="shared" si="16"/>
        <v>Nov</v>
      </c>
      <c r="O562">
        <f t="shared" si="17"/>
        <v>2024</v>
      </c>
      <c r="P562">
        <v>269.57000000000005</v>
      </c>
    </row>
    <row r="563" spans="1:16" x14ac:dyDescent="0.25">
      <c r="A563" t="s">
        <v>1419</v>
      </c>
      <c r="B563">
        <v>45183</v>
      </c>
      <c r="C563" t="s">
        <v>702</v>
      </c>
      <c r="D563" t="s">
        <v>798</v>
      </c>
      <c r="E563" t="s">
        <v>846</v>
      </c>
      <c r="F563" t="s">
        <v>799</v>
      </c>
      <c r="G563" t="s">
        <v>720</v>
      </c>
      <c r="H563" t="s">
        <v>838</v>
      </c>
      <c r="I563">
        <v>1</v>
      </c>
      <c r="J563">
        <v>1167.73</v>
      </c>
      <c r="K563">
        <v>1501.46</v>
      </c>
      <c r="L563">
        <v>0.05</v>
      </c>
      <c r="M563">
        <v>1426.3869999999999</v>
      </c>
      <c r="N563" t="str">
        <f t="shared" si="16"/>
        <v>Sep</v>
      </c>
      <c r="O563">
        <f t="shared" si="17"/>
        <v>2023</v>
      </c>
      <c r="P563">
        <v>333.73</v>
      </c>
    </row>
    <row r="564" spans="1:16" x14ac:dyDescent="0.25">
      <c r="A564" t="s">
        <v>1420</v>
      </c>
      <c r="B564">
        <v>45419</v>
      </c>
      <c r="C564" t="s">
        <v>167</v>
      </c>
      <c r="D564" t="s">
        <v>804</v>
      </c>
      <c r="E564" t="s">
        <v>842</v>
      </c>
      <c r="F564" t="s">
        <v>805</v>
      </c>
      <c r="G564" t="s">
        <v>720</v>
      </c>
      <c r="H564" t="s">
        <v>845</v>
      </c>
      <c r="I564">
        <v>4</v>
      </c>
      <c r="J564">
        <v>398.25</v>
      </c>
      <c r="K564">
        <v>540.94000000000005</v>
      </c>
      <c r="L564">
        <v>0.1</v>
      </c>
      <c r="M564">
        <v>1947.3840000000002</v>
      </c>
      <c r="N564" t="str">
        <f t="shared" si="16"/>
        <v>May</v>
      </c>
      <c r="O564">
        <f t="shared" si="17"/>
        <v>2024</v>
      </c>
      <c r="P564">
        <v>570.76000000000022</v>
      </c>
    </row>
    <row r="565" spans="1:16" x14ac:dyDescent="0.25">
      <c r="A565" t="s">
        <v>1421</v>
      </c>
      <c r="B565">
        <v>45389</v>
      </c>
      <c r="C565" t="s">
        <v>123</v>
      </c>
      <c r="D565" t="s">
        <v>824</v>
      </c>
      <c r="E565" t="s">
        <v>846</v>
      </c>
      <c r="F565" t="s">
        <v>825</v>
      </c>
      <c r="G565" t="s">
        <v>720</v>
      </c>
      <c r="H565" t="s">
        <v>838</v>
      </c>
      <c r="I565">
        <v>3</v>
      </c>
      <c r="J565">
        <v>199.3</v>
      </c>
      <c r="K565">
        <v>388.26</v>
      </c>
      <c r="L565">
        <v>0.05</v>
      </c>
      <c r="M565">
        <v>1106.5409999999999</v>
      </c>
      <c r="N565" t="str">
        <f t="shared" si="16"/>
        <v>Apr</v>
      </c>
      <c r="O565">
        <f t="shared" si="17"/>
        <v>2024</v>
      </c>
      <c r="P565">
        <v>566.87999999999988</v>
      </c>
    </row>
    <row r="566" spans="1:16" x14ac:dyDescent="0.25">
      <c r="A566" t="s">
        <v>1422</v>
      </c>
      <c r="B566">
        <v>45855</v>
      </c>
      <c r="C566" t="s">
        <v>298</v>
      </c>
      <c r="D566" t="s">
        <v>798</v>
      </c>
      <c r="E566" t="s">
        <v>842</v>
      </c>
      <c r="F566" t="s">
        <v>799</v>
      </c>
      <c r="G566" t="s">
        <v>720</v>
      </c>
      <c r="H566" t="s">
        <v>845</v>
      </c>
      <c r="I566">
        <v>3</v>
      </c>
      <c r="J566">
        <v>1167.73</v>
      </c>
      <c r="K566">
        <v>1501.46</v>
      </c>
      <c r="L566">
        <v>0</v>
      </c>
      <c r="M566">
        <v>4504.38</v>
      </c>
      <c r="N566" t="str">
        <f t="shared" si="16"/>
        <v>Jul</v>
      </c>
      <c r="O566">
        <f t="shared" si="17"/>
        <v>2025</v>
      </c>
      <c r="P566">
        <v>1001.19</v>
      </c>
    </row>
    <row r="567" spans="1:16" x14ac:dyDescent="0.25">
      <c r="A567" t="s">
        <v>1423</v>
      </c>
      <c r="B567">
        <v>45367</v>
      </c>
      <c r="C567" t="s">
        <v>159</v>
      </c>
      <c r="D567" t="s">
        <v>728</v>
      </c>
      <c r="E567" t="s">
        <v>839</v>
      </c>
      <c r="F567" t="s">
        <v>729</v>
      </c>
      <c r="G567" t="s">
        <v>730</v>
      </c>
      <c r="H567" t="s">
        <v>685</v>
      </c>
      <c r="I567">
        <v>5</v>
      </c>
      <c r="J567">
        <v>187.34</v>
      </c>
      <c r="K567">
        <v>318.05</v>
      </c>
      <c r="L567">
        <v>0</v>
      </c>
      <c r="M567">
        <v>1590.25</v>
      </c>
      <c r="N567" t="str">
        <f t="shared" si="16"/>
        <v>Mar</v>
      </c>
      <c r="O567">
        <f t="shared" si="17"/>
        <v>2024</v>
      </c>
      <c r="P567">
        <v>653.55000000000007</v>
      </c>
    </row>
    <row r="568" spans="1:16" x14ac:dyDescent="0.25">
      <c r="A568" t="s">
        <v>1424</v>
      </c>
      <c r="B568">
        <v>45374</v>
      </c>
      <c r="C568" t="s">
        <v>317</v>
      </c>
      <c r="D568" t="s">
        <v>788</v>
      </c>
      <c r="E568" t="s">
        <v>835</v>
      </c>
      <c r="F568" t="s">
        <v>789</v>
      </c>
      <c r="G568" t="s">
        <v>730</v>
      </c>
      <c r="H568" t="s">
        <v>838</v>
      </c>
      <c r="I568">
        <v>1</v>
      </c>
      <c r="J568">
        <v>822.2</v>
      </c>
      <c r="K568">
        <v>1095.72</v>
      </c>
      <c r="L568">
        <v>0.05</v>
      </c>
      <c r="M568">
        <v>1040.934</v>
      </c>
      <c r="N568" t="str">
        <f t="shared" si="16"/>
        <v>Mar</v>
      </c>
      <c r="O568">
        <f t="shared" si="17"/>
        <v>2024</v>
      </c>
      <c r="P568">
        <v>273.52</v>
      </c>
    </row>
    <row r="569" spans="1:16" x14ac:dyDescent="0.25">
      <c r="A569" t="s">
        <v>1425</v>
      </c>
      <c r="B569">
        <v>45748</v>
      </c>
      <c r="C569" t="s">
        <v>382</v>
      </c>
      <c r="D569" t="s">
        <v>816</v>
      </c>
      <c r="E569" t="s">
        <v>846</v>
      </c>
      <c r="F569" t="s">
        <v>817</v>
      </c>
      <c r="G569" t="s">
        <v>730</v>
      </c>
      <c r="H569" t="s">
        <v>838</v>
      </c>
      <c r="I569">
        <v>1</v>
      </c>
      <c r="J569">
        <v>1004.56</v>
      </c>
      <c r="K569">
        <v>1879.08</v>
      </c>
      <c r="L569">
        <v>0.1</v>
      </c>
      <c r="M569">
        <v>1691.172</v>
      </c>
      <c r="N569" t="str">
        <f t="shared" si="16"/>
        <v>Apr</v>
      </c>
      <c r="O569">
        <f t="shared" si="17"/>
        <v>2025</v>
      </c>
      <c r="P569">
        <v>874.52</v>
      </c>
    </row>
    <row r="570" spans="1:16" x14ac:dyDescent="0.25">
      <c r="A570" t="s">
        <v>1426</v>
      </c>
      <c r="B570">
        <v>45500</v>
      </c>
      <c r="C570" t="s">
        <v>175</v>
      </c>
      <c r="D570" t="s">
        <v>800</v>
      </c>
      <c r="E570" t="s">
        <v>831</v>
      </c>
      <c r="F570" t="s">
        <v>801</v>
      </c>
      <c r="G570" t="s">
        <v>713</v>
      </c>
      <c r="H570" t="s">
        <v>834</v>
      </c>
      <c r="I570">
        <v>4</v>
      </c>
      <c r="J570">
        <v>1451.27</v>
      </c>
      <c r="K570">
        <v>1952.65</v>
      </c>
      <c r="L570">
        <v>0.15</v>
      </c>
      <c r="M570">
        <v>6639.01</v>
      </c>
      <c r="N570" t="str">
        <f t="shared" si="16"/>
        <v>Jul</v>
      </c>
      <c r="O570">
        <f t="shared" si="17"/>
        <v>2024</v>
      </c>
      <c r="P570">
        <v>2005.5200000000004</v>
      </c>
    </row>
    <row r="571" spans="1:16" x14ac:dyDescent="0.25">
      <c r="A571" t="s">
        <v>1427</v>
      </c>
      <c r="B571">
        <v>45362</v>
      </c>
      <c r="C571" t="s">
        <v>101</v>
      </c>
      <c r="D571" t="s">
        <v>742</v>
      </c>
      <c r="E571" t="s">
        <v>842</v>
      </c>
      <c r="F571" t="s">
        <v>743</v>
      </c>
      <c r="G571" t="s">
        <v>713</v>
      </c>
      <c r="H571" t="s">
        <v>845</v>
      </c>
      <c r="I571">
        <v>1</v>
      </c>
      <c r="J571">
        <v>190.67</v>
      </c>
      <c r="K571">
        <v>248.57</v>
      </c>
      <c r="L571">
        <v>0.05</v>
      </c>
      <c r="M571">
        <v>236.14149999999998</v>
      </c>
      <c r="N571" t="str">
        <f t="shared" si="16"/>
        <v>Mar</v>
      </c>
      <c r="O571">
        <f t="shared" si="17"/>
        <v>2024</v>
      </c>
      <c r="P571">
        <v>57.900000000000006</v>
      </c>
    </row>
    <row r="572" spans="1:16" x14ac:dyDescent="0.25">
      <c r="A572" t="s">
        <v>1428</v>
      </c>
      <c r="B572">
        <v>45276</v>
      </c>
      <c r="C572" t="s">
        <v>20</v>
      </c>
      <c r="D572" t="s">
        <v>718</v>
      </c>
      <c r="E572" t="s">
        <v>831</v>
      </c>
      <c r="F572" t="s">
        <v>719</v>
      </c>
      <c r="G572" t="s">
        <v>720</v>
      </c>
      <c r="H572" t="s">
        <v>834</v>
      </c>
      <c r="I572">
        <v>2</v>
      </c>
      <c r="J572">
        <v>169.03</v>
      </c>
      <c r="K572">
        <v>337.63</v>
      </c>
      <c r="L572">
        <v>0.05</v>
      </c>
      <c r="M572">
        <v>641.49699999999996</v>
      </c>
      <c r="N572" t="str">
        <f t="shared" si="16"/>
        <v>Dec</v>
      </c>
      <c r="O572">
        <f t="shared" si="17"/>
        <v>2023</v>
      </c>
      <c r="P572">
        <v>337.2</v>
      </c>
    </row>
    <row r="573" spans="1:16" x14ac:dyDescent="0.25">
      <c r="A573" t="s">
        <v>1429</v>
      </c>
      <c r="B573">
        <v>45868</v>
      </c>
      <c r="C573" t="s">
        <v>386</v>
      </c>
      <c r="D573" t="s">
        <v>826</v>
      </c>
      <c r="E573" t="s">
        <v>839</v>
      </c>
      <c r="F573" t="s">
        <v>827</v>
      </c>
      <c r="G573" t="s">
        <v>720</v>
      </c>
      <c r="H573" t="s">
        <v>685</v>
      </c>
      <c r="I573">
        <v>1</v>
      </c>
      <c r="J573">
        <v>775.07</v>
      </c>
      <c r="K573">
        <v>1044.6400000000001</v>
      </c>
      <c r="L573">
        <v>0.1</v>
      </c>
      <c r="M573">
        <v>940.17600000000016</v>
      </c>
      <c r="N573" t="str">
        <f t="shared" si="16"/>
        <v>Jul</v>
      </c>
      <c r="O573">
        <f t="shared" si="17"/>
        <v>2025</v>
      </c>
      <c r="P573">
        <v>269.57000000000005</v>
      </c>
    </row>
    <row r="574" spans="1:16" x14ac:dyDescent="0.25">
      <c r="A574" t="s">
        <v>1430</v>
      </c>
      <c r="B574">
        <v>45850</v>
      </c>
      <c r="C574" t="s">
        <v>28</v>
      </c>
      <c r="D574" t="s">
        <v>745</v>
      </c>
      <c r="E574" t="s">
        <v>831</v>
      </c>
      <c r="F574" t="s">
        <v>746</v>
      </c>
      <c r="G574" t="s">
        <v>713</v>
      </c>
      <c r="H574" t="s">
        <v>834</v>
      </c>
      <c r="I574">
        <v>2</v>
      </c>
      <c r="J574">
        <v>818.24</v>
      </c>
      <c r="K574">
        <v>1193.0899999999999</v>
      </c>
      <c r="L574">
        <v>0.15</v>
      </c>
      <c r="M574">
        <v>2028.2529999999997</v>
      </c>
      <c r="N574" t="str">
        <f t="shared" si="16"/>
        <v>Jul</v>
      </c>
      <c r="O574">
        <f t="shared" si="17"/>
        <v>2025</v>
      </c>
      <c r="P574">
        <v>749.69999999999982</v>
      </c>
    </row>
    <row r="575" spans="1:16" x14ac:dyDescent="0.25">
      <c r="A575" t="s">
        <v>1431</v>
      </c>
      <c r="B575">
        <v>45267</v>
      </c>
      <c r="C575" t="s">
        <v>97</v>
      </c>
      <c r="D575" t="s">
        <v>750</v>
      </c>
      <c r="E575" t="s">
        <v>839</v>
      </c>
      <c r="F575" t="s">
        <v>751</v>
      </c>
      <c r="G575" t="s">
        <v>720</v>
      </c>
      <c r="H575" t="s">
        <v>685</v>
      </c>
      <c r="I575">
        <v>1</v>
      </c>
      <c r="J575">
        <v>797.94</v>
      </c>
      <c r="K575">
        <v>1342.75</v>
      </c>
      <c r="L575">
        <v>0</v>
      </c>
      <c r="M575">
        <v>1342.75</v>
      </c>
      <c r="N575" t="str">
        <f t="shared" si="16"/>
        <v>Dec</v>
      </c>
      <c r="O575">
        <f t="shared" si="17"/>
        <v>2023</v>
      </c>
      <c r="P575">
        <v>544.80999999999995</v>
      </c>
    </row>
    <row r="576" spans="1:16" x14ac:dyDescent="0.25">
      <c r="A576" t="s">
        <v>1432</v>
      </c>
      <c r="B576">
        <v>45745</v>
      </c>
      <c r="C576" t="s">
        <v>55</v>
      </c>
      <c r="D576" t="s">
        <v>764</v>
      </c>
      <c r="E576" t="s">
        <v>835</v>
      </c>
      <c r="F576" t="s">
        <v>765</v>
      </c>
      <c r="G576" t="s">
        <v>720</v>
      </c>
      <c r="H576" t="s">
        <v>838</v>
      </c>
      <c r="I576">
        <v>5</v>
      </c>
      <c r="J576">
        <v>242.98</v>
      </c>
      <c r="K576">
        <v>323.92</v>
      </c>
      <c r="L576">
        <v>0.15</v>
      </c>
      <c r="M576">
        <v>1376.66</v>
      </c>
      <c r="N576" t="str">
        <f t="shared" si="16"/>
        <v>Mar</v>
      </c>
      <c r="O576">
        <f t="shared" si="17"/>
        <v>2025</v>
      </c>
      <c r="P576">
        <v>404.70000000000016</v>
      </c>
    </row>
    <row r="577" spans="1:16" x14ac:dyDescent="0.25">
      <c r="A577" t="s">
        <v>1433</v>
      </c>
      <c r="B577">
        <v>45485</v>
      </c>
      <c r="C577" t="s">
        <v>469</v>
      </c>
      <c r="D577" t="s">
        <v>824</v>
      </c>
      <c r="E577" t="s">
        <v>831</v>
      </c>
      <c r="F577" t="s">
        <v>825</v>
      </c>
      <c r="G577" t="s">
        <v>720</v>
      </c>
      <c r="H577" t="s">
        <v>834</v>
      </c>
      <c r="I577">
        <v>4</v>
      </c>
      <c r="J577">
        <v>199.3</v>
      </c>
      <c r="K577">
        <v>388.26</v>
      </c>
      <c r="L577">
        <v>0.15</v>
      </c>
      <c r="M577">
        <v>1320.0839999999998</v>
      </c>
      <c r="N577" t="str">
        <f t="shared" si="16"/>
        <v>Jul</v>
      </c>
      <c r="O577">
        <f t="shared" si="17"/>
        <v>2024</v>
      </c>
      <c r="P577">
        <v>755.83999999999992</v>
      </c>
    </row>
    <row r="578" spans="1:16" x14ac:dyDescent="0.25">
      <c r="A578" t="s">
        <v>1434</v>
      </c>
      <c r="B578">
        <v>45662</v>
      </c>
      <c r="C578" t="s">
        <v>343</v>
      </c>
      <c r="D578" t="s">
        <v>800</v>
      </c>
      <c r="E578" t="s">
        <v>835</v>
      </c>
      <c r="F578" t="s">
        <v>801</v>
      </c>
      <c r="G578" t="s">
        <v>713</v>
      </c>
      <c r="H578" t="s">
        <v>838</v>
      </c>
      <c r="I578">
        <v>2</v>
      </c>
      <c r="J578">
        <v>1451.27</v>
      </c>
      <c r="K578">
        <v>1952.65</v>
      </c>
      <c r="L578">
        <v>0.1</v>
      </c>
      <c r="M578">
        <v>3514.7700000000004</v>
      </c>
      <c r="N578" t="str">
        <f t="shared" ref="N578:N641" si="18">TEXT(B578,"mmm")</f>
        <v>Jan</v>
      </c>
      <c r="O578">
        <f t="shared" ref="O578:O641" si="19">YEAR(B578)</f>
        <v>2025</v>
      </c>
      <c r="P578">
        <v>1002.7600000000002</v>
      </c>
    </row>
    <row r="579" spans="1:16" x14ac:dyDescent="0.25">
      <c r="A579" t="s">
        <v>1435</v>
      </c>
      <c r="B579">
        <v>45645</v>
      </c>
      <c r="C579" t="s">
        <v>429</v>
      </c>
      <c r="D579" t="s">
        <v>782</v>
      </c>
      <c r="E579" t="s">
        <v>835</v>
      </c>
      <c r="F579" t="s">
        <v>783</v>
      </c>
      <c r="G579" t="s">
        <v>713</v>
      </c>
      <c r="H579" t="s">
        <v>838</v>
      </c>
      <c r="I579">
        <v>1</v>
      </c>
      <c r="J579">
        <v>363.33</v>
      </c>
      <c r="K579">
        <v>673.78</v>
      </c>
      <c r="L579">
        <v>0.05</v>
      </c>
      <c r="M579">
        <v>640.09099999999989</v>
      </c>
      <c r="N579" t="str">
        <f t="shared" si="18"/>
        <v>Dec</v>
      </c>
      <c r="O579">
        <f t="shared" si="19"/>
        <v>2024</v>
      </c>
      <c r="P579">
        <v>310.45</v>
      </c>
    </row>
    <row r="580" spans="1:16" x14ac:dyDescent="0.25">
      <c r="A580" t="s">
        <v>1436</v>
      </c>
      <c r="B580">
        <v>45300</v>
      </c>
      <c r="C580" t="s">
        <v>469</v>
      </c>
      <c r="D580" t="s">
        <v>759</v>
      </c>
      <c r="E580" t="s">
        <v>842</v>
      </c>
      <c r="F580" t="s">
        <v>760</v>
      </c>
      <c r="G580" t="s">
        <v>713</v>
      </c>
      <c r="H580" t="s">
        <v>845</v>
      </c>
      <c r="I580">
        <v>5</v>
      </c>
      <c r="J580">
        <v>703.83</v>
      </c>
      <c r="K580">
        <v>1079.8900000000001</v>
      </c>
      <c r="L580">
        <v>0.15</v>
      </c>
      <c r="M580">
        <v>4589.5325000000003</v>
      </c>
      <c r="N580" t="str">
        <f t="shared" si="18"/>
        <v>Jan</v>
      </c>
      <c r="O580">
        <f t="shared" si="19"/>
        <v>2024</v>
      </c>
      <c r="P580">
        <v>1880.3000000000002</v>
      </c>
    </row>
    <row r="581" spans="1:16" x14ac:dyDescent="0.25">
      <c r="A581" t="s">
        <v>1437</v>
      </c>
      <c r="B581">
        <v>45199</v>
      </c>
      <c r="C581" t="s">
        <v>93</v>
      </c>
      <c r="D581" t="s">
        <v>818</v>
      </c>
      <c r="E581" t="s">
        <v>839</v>
      </c>
      <c r="F581" t="s">
        <v>819</v>
      </c>
      <c r="G581" t="s">
        <v>720</v>
      </c>
      <c r="H581" t="s">
        <v>685</v>
      </c>
      <c r="I581">
        <v>4</v>
      </c>
      <c r="J581">
        <v>926.55</v>
      </c>
      <c r="K581">
        <v>1165.3699999999999</v>
      </c>
      <c r="L581">
        <v>0.05</v>
      </c>
      <c r="M581">
        <v>4428.405999999999</v>
      </c>
      <c r="N581" t="str">
        <f t="shared" si="18"/>
        <v>Sep</v>
      </c>
      <c r="O581">
        <f t="shared" si="19"/>
        <v>2023</v>
      </c>
      <c r="P581">
        <v>955.27999999999975</v>
      </c>
    </row>
    <row r="582" spans="1:16" x14ac:dyDescent="0.25">
      <c r="A582" t="s">
        <v>1438</v>
      </c>
      <c r="B582">
        <v>45658</v>
      </c>
      <c r="C582" t="s">
        <v>202</v>
      </c>
      <c r="D582" t="s">
        <v>776</v>
      </c>
      <c r="E582" t="s">
        <v>846</v>
      </c>
      <c r="F582" t="s">
        <v>777</v>
      </c>
      <c r="G582" t="s">
        <v>720</v>
      </c>
      <c r="H582" t="s">
        <v>838</v>
      </c>
      <c r="I582">
        <v>2</v>
      </c>
      <c r="J582">
        <v>258.72000000000003</v>
      </c>
      <c r="K582">
        <v>429.15</v>
      </c>
      <c r="L582">
        <v>0</v>
      </c>
      <c r="M582">
        <v>858.3</v>
      </c>
      <c r="N582" t="str">
        <f t="shared" si="18"/>
        <v>Jan</v>
      </c>
      <c r="O582">
        <f t="shared" si="19"/>
        <v>2025</v>
      </c>
      <c r="P582">
        <v>340.8599999999999</v>
      </c>
    </row>
    <row r="583" spans="1:16" x14ac:dyDescent="0.25">
      <c r="A583" t="s">
        <v>1439</v>
      </c>
      <c r="B583">
        <v>45839</v>
      </c>
      <c r="C583" t="s">
        <v>647</v>
      </c>
      <c r="D583" t="s">
        <v>820</v>
      </c>
      <c r="E583" t="s">
        <v>839</v>
      </c>
      <c r="F583" t="s">
        <v>821</v>
      </c>
      <c r="G583" t="s">
        <v>713</v>
      </c>
      <c r="H583" t="s">
        <v>685</v>
      </c>
      <c r="I583">
        <v>4</v>
      </c>
      <c r="J583">
        <v>722.74</v>
      </c>
      <c r="K583">
        <v>1197.18</v>
      </c>
      <c r="L583">
        <v>0.15</v>
      </c>
      <c r="M583">
        <v>4070.4120000000003</v>
      </c>
      <c r="N583" t="str">
        <f t="shared" si="18"/>
        <v>Jul</v>
      </c>
      <c r="O583">
        <f t="shared" si="19"/>
        <v>2025</v>
      </c>
      <c r="P583">
        <v>1897.7600000000002</v>
      </c>
    </row>
    <row r="584" spans="1:16" x14ac:dyDescent="0.25">
      <c r="A584" t="s">
        <v>1440</v>
      </c>
      <c r="B584">
        <v>45772</v>
      </c>
      <c r="C584" t="s">
        <v>527</v>
      </c>
      <c r="D584" t="s">
        <v>820</v>
      </c>
      <c r="E584" t="s">
        <v>846</v>
      </c>
      <c r="F584" t="s">
        <v>821</v>
      </c>
      <c r="G584" t="s">
        <v>713</v>
      </c>
      <c r="H584" t="s">
        <v>838</v>
      </c>
      <c r="I584">
        <v>3</v>
      </c>
      <c r="J584">
        <v>722.74</v>
      </c>
      <c r="K584">
        <v>1197.18</v>
      </c>
      <c r="L584">
        <v>0.15</v>
      </c>
      <c r="M584">
        <v>3052.8089999999997</v>
      </c>
      <c r="N584" t="str">
        <f t="shared" si="18"/>
        <v>Apr</v>
      </c>
      <c r="O584">
        <f t="shared" si="19"/>
        <v>2025</v>
      </c>
      <c r="P584">
        <v>1423.3200000000002</v>
      </c>
    </row>
    <row r="585" spans="1:16" x14ac:dyDescent="0.25">
      <c r="A585" t="s">
        <v>1441</v>
      </c>
      <c r="B585">
        <v>45566</v>
      </c>
      <c r="C585" t="s">
        <v>183</v>
      </c>
      <c r="D585" t="s">
        <v>826</v>
      </c>
      <c r="E585" t="s">
        <v>831</v>
      </c>
      <c r="F585" t="s">
        <v>827</v>
      </c>
      <c r="G585" t="s">
        <v>720</v>
      </c>
      <c r="H585" t="s">
        <v>834</v>
      </c>
      <c r="I585">
        <v>3</v>
      </c>
      <c r="J585">
        <v>775.07</v>
      </c>
      <c r="K585">
        <v>1044.6400000000001</v>
      </c>
      <c r="L585">
        <v>0.05</v>
      </c>
      <c r="M585">
        <v>2977.2239999999997</v>
      </c>
      <c r="N585" t="str">
        <f t="shared" si="18"/>
        <v>Oct</v>
      </c>
      <c r="O585">
        <f t="shared" si="19"/>
        <v>2024</v>
      </c>
      <c r="P585">
        <v>808.71000000000015</v>
      </c>
    </row>
    <row r="586" spans="1:16" x14ac:dyDescent="0.25">
      <c r="A586" t="s">
        <v>1442</v>
      </c>
      <c r="B586">
        <v>45372</v>
      </c>
      <c r="C586" t="s">
        <v>702</v>
      </c>
      <c r="D586" t="s">
        <v>780</v>
      </c>
      <c r="E586" t="s">
        <v>839</v>
      </c>
      <c r="F586" t="s">
        <v>781</v>
      </c>
      <c r="G586" t="s">
        <v>713</v>
      </c>
      <c r="H586" t="s">
        <v>685</v>
      </c>
      <c r="I586">
        <v>1</v>
      </c>
      <c r="J586">
        <v>952.65</v>
      </c>
      <c r="K586">
        <v>1272.23</v>
      </c>
      <c r="L586">
        <v>0.15</v>
      </c>
      <c r="M586">
        <v>1081.3955000000001</v>
      </c>
      <c r="N586" t="str">
        <f t="shared" si="18"/>
        <v>Mar</v>
      </c>
      <c r="O586">
        <f t="shared" si="19"/>
        <v>2024</v>
      </c>
      <c r="P586">
        <v>319.58000000000004</v>
      </c>
    </row>
    <row r="587" spans="1:16" x14ac:dyDescent="0.25">
      <c r="A587" t="s">
        <v>1443</v>
      </c>
      <c r="B587">
        <v>45324</v>
      </c>
      <c r="C587" t="s">
        <v>693</v>
      </c>
      <c r="D587" t="s">
        <v>804</v>
      </c>
      <c r="E587" t="s">
        <v>846</v>
      </c>
      <c r="F587" t="s">
        <v>805</v>
      </c>
      <c r="G587" t="s">
        <v>720</v>
      </c>
      <c r="H587" t="s">
        <v>838</v>
      </c>
      <c r="I587">
        <v>2</v>
      </c>
      <c r="J587">
        <v>398.25</v>
      </c>
      <c r="K587">
        <v>540.94000000000005</v>
      </c>
      <c r="L587">
        <v>0.05</v>
      </c>
      <c r="M587">
        <v>1027.7860000000001</v>
      </c>
      <c r="N587" t="str">
        <f t="shared" si="18"/>
        <v>Feb</v>
      </c>
      <c r="O587">
        <f t="shared" si="19"/>
        <v>2024</v>
      </c>
      <c r="P587">
        <v>285.38000000000011</v>
      </c>
    </row>
    <row r="588" spans="1:16" x14ac:dyDescent="0.25">
      <c r="A588" t="s">
        <v>1444</v>
      </c>
      <c r="B588">
        <v>45426</v>
      </c>
      <c r="C588" t="s">
        <v>243</v>
      </c>
      <c r="D588" t="s">
        <v>757</v>
      </c>
      <c r="E588" t="s">
        <v>835</v>
      </c>
      <c r="F588" t="s">
        <v>758</v>
      </c>
      <c r="G588" t="s">
        <v>713</v>
      </c>
      <c r="H588" t="s">
        <v>838</v>
      </c>
      <c r="I588">
        <v>3</v>
      </c>
      <c r="J588">
        <v>833.52</v>
      </c>
      <c r="K588">
        <v>1246.1099999999999</v>
      </c>
      <c r="L588">
        <v>0</v>
      </c>
      <c r="M588">
        <v>3738.33</v>
      </c>
      <c r="N588" t="str">
        <f t="shared" si="18"/>
        <v>May</v>
      </c>
      <c r="O588">
        <f t="shared" si="19"/>
        <v>2024</v>
      </c>
      <c r="P588">
        <v>1237.7699999999998</v>
      </c>
    </row>
    <row r="589" spans="1:16" x14ac:dyDescent="0.25">
      <c r="A589" t="s">
        <v>1445</v>
      </c>
      <c r="B589">
        <v>45304</v>
      </c>
      <c r="C589" t="s">
        <v>536</v>
      </c>
      <c r="D589" t="s">
        <v>761</v>
      </c>
      <c r="E589" t="s">
        <v>842</v>
      </c>
      <c r="F589" t="s">
        <v>762</v>
      </c>
      <c r="G589" t="s">
        <v>713</v>
      </c>
      <c r="H589" t="s">
        <v>845</v>
      </c>
      <c r="I589">
        <v>3</v>
      </c>
      <c r="J589">
        <v>1346.48</v>
      </c>
      <c r="K589">
        <v>1762.92</v>
      </c>
      <c r="L589">
        <v>0.05</v>
      </c>
      <c r="M589">
        <v>5024.3220000000001</v>
      </c>
      <c r="N589" t="str">
        <f t="shared" si="18"/>
        <v>Jan</v>
      </c>
      <c r="O589">
        <f t="shared" si="19"/>
        <v>2024</v>
      </c>
      <c r="P589">
        <v>1249.3200000000002</v>
      </c>
    </row>
    <row r="590" spans="1:16" x14ac:dyDescent="0.25">
      <c r="A590" t="s">
        <v>1446</v>
      </c>
      <c r="B590">
        <v>45749</v>
      </c>
      <c r="C590" t="s">
        <v>234</v>
      </c>
      <c r="D590" t="s">
        <v>776</v>
      </c>
      <c r="E590" t="s">
        <v>846</v>
      </c>
      <c r="F590" t="s">
        <v>777</v>
      </c>
      <c r="G590" t="s">
        <v>720</v>
      </c>
      <c r="H590" t="s">
        <v>838</v>
      </c>
      <c r="I590">
        <v>3</v>
      </c>
      <c r="J590">
        <v>258.72000000000003</v>
      </c>
      <c r="K590">
        <v>429.15</v>
      </c>
      <c r="L590">
        <v>0.1</v>
      </c>
      <c r="M590">
        <v>1158.7049999999999</v>
      </c>
      <c r="N590" t="str">
        <f t="shared" si="18"/>
        <v>Apr</v>
      </c>
      <c r="O590">
        <f t="shared" si="19"/>
        <v>2025</v>
      </c>
      <c r="P590">
        <v>511.28999999999985</v>
      </c>
    </row>
    <row r="591" spans="1:16" x14ac:dyDescent="0.25">
      <c r="A591" t="s">
        <v>1447</v>
      </c>
      <c r="B591">
        <v>45635</v>
      </c>
      <c r="C591" t="s">
        <v>640</v>
      </c>
      <c r="D591" t="s">
        <v>820</v>
      </c>
      <c r="E591" t="s">
        <v>839</v>
      </c>
      <c r="F591" t="s">
        <v>821</v>
      </c>
      <c r="G591" t="s">
        <v>713</v>
      </c>
      <c r="H591" t="s">
        <v>685</v>
      </c>
      <c r="I591">
        <v>5</v>
      </c>
      <c r="J591">
        <v>722.74</v>
      </c>
      <c r="K591">
        <v>1197.18</v>
      </c>
      <c r="L591">
        <v>0.05</v>
      </c>
      <c r="M591">
        <v>5686.6050000000005</v>
      </c>
      <c r="N591" t="str">
        <f t="shared" si="18"/>
        <v>Dec</v>
      </c>
      <c r="O591">
        <f t="shared" si="19"/>
        <v>2024</v>
      </c>
      <c r="P591">
        <v>2372.2000000000003</v>
      </c>
    </row>
    <row r="592" spans="1:16" x14ac:dyDescent="0.25">
      <c r="A592" t="s">
        <v>1448</v>
      </c>
      <c r="B592">
        <v>45416</v>
      </c>
      <c r="C592" t="s">
        <v>467</v>
      </c>
      <c r="D592" t="s">
        <v>742</v>
      </c>
      <c r="E592" t="s">
        <v>846</v>
      </c>
      <c r="F592" t="s">
        <v>743</v>
      </c>
      <c r="G592" t="s">
        <v>713</v>
      </c>
      <c r="H592" t="s">
        <v>838</v>
      </c>
      <c r="I592">
        <v>3</v>
      </c>
      <c r="J592">
        <v>190.67</v>
      </c>
      <c r="K592">
        <v>248.57</v>
      </c>
      <c r="L592">
        <v>0.05</v>
      </c>
      <c r="M592">
        <v>708.42449999999997</v>
      </c>
      <c r="N592" t="str">
        <f t="shared" si="18"/>
        <v>May</v>
      </c>
      <c r="O592">
        <f t="shared" si="19"/>
        <v>2024</v>
      </c>
      <c r="P592">
        <v>173.70000000000002</v>
      </c>
    </row>
    <row r="593" spans="1:16" x14ac:dyDescent="0.25">
      <c r="A593" t="s">
        <v>1449</v>
      </c>
      <c r="B593">
        <v>45325</v>
      </c>
      <c r="C593" t="s">
        <v>44</v>
      </c>
      <c r="D593" t="s">
        <v>725</v>
      </c>
      <c r="E593" t="s">
        <v>831</v>
      </c>
      <c r="F593" t="s">
        <v>726</v>
      </c>
      <c r="G593" t="s">
        <v>720</v>
      </c>
      <c r="H593" t="s">
        <v>834</v>
      </c>
      <c r="I593">
        <v>1</v>
      </c>
      <c r="J593">
        <v>1004.09</v>
      </c>
      <c r="K593">
        <v>1396.22</v>
      </c>
      <c r="L593">
        <v>0.05</v>
      </c>
      <c r="M593">
        <v>1326.4089999999999</v>
      </c>
      <c r="N593" t="str">
        <f t="shared" si="18"/>
        <v>Feb</v>
      </c>
      <c r="O593">
        <f t="shared" si="19"/>
        <v>2024</v>
      </c>
      <c r="P593">
        <v>392.13</v>
      </c>
    </row>
    <row r="594" spans="1:16" x14ac:dyDescent="0.25">
      <c r="A594" t="s">
        <v>1450</v>
      </c>
      <c r="B594">
        <v>45747</v>
      </c>
      <c r="C594" t="s">
        <v>28</v>
      </c>
      <c r="D594" t="s">
        <v>753</v>
      </c>
      <c r="E594" t="s">
        <v>846</v>
      </c>
      <c r="F594" t="s">
        <v>754</v>
      </c>
      <c r="G594" t="s">
        <v>720</v>
      </c>
      <c r="H594" t="s">
        <v>838</v>
      </c>
      <c r="I594">
        <v>4</v>
      </c>
      <c r="J594">
        <v>187.6</v>
      </c>
      <c r="K594">
        <v>270.45</v>
      </c>
      <c r="L594">
        <v>0</v>
      </c>
      <c r="M594">
        <v>1081.8</v>
      </c>
      <c r="N594" t="str">
        <f t="shared" si="18"/>
        <v>Mar</v>
      </c>
      <c r="O594">
        <f t="shared" si="19"/>
        <v>2025</v>
      </c>
      <c r="P594">
        <v>331.4</v>
      </c>
    </row>
    <row r="595" spans="1:16" x14ac:dyDescent="0.25">
      <c r="A595" t="s">
        <v>1451</v>
      </c>
      <c r="B595">
        <v>45854</v>
      </c>
      <c r="C595" t="s">
        <v>567</v>
      </c>
      <c r="D595" t="s">
        <v>774</v>
      </c>
      <c r="E595" t="s">
        <v>835</v>
      </c>
      <c r="F595" t="s">
        <v>775</v>
      </c>
      <c r="G595" t="s">
        <v>713</v>
      </c>
      <c r="H595" t="s">
        <v>838</v>
      </c>
      <c r="I595">
        <v>2</v>
      </c>
      <c r="J595">
        <v>813.07</v>
      </c>
      <c r="K595">
        <v>1487.41</v>
      </c>
      <c r="L595">
        <v>0.1</v>
      </c>
      <c r="M595">
        <v>2677.3380000000002</v>
      </c>
      <c r="N595" t="str">
        <f t="shared" si="18"/>
        <v>Jul</v>
      </c>
      <c r="O595">
        <f t="shared" si="19"/>
        <v>2025</v>
      </c>
      <c r="P595">
        <v>1348.68</v>
      </c>
    </row>
    <row r="596" spans="1:16" x14ac:dyDescent="0.25">
      <c r="A596" t="s">
        <v>1452</v>
      </c>
      <c r="B596">
        <v>45181</v>
      </c>
      <c r="C596" t="s">
        <v>313</v>
      </c>
      <c r="D596" t="s">
        <v>782</v>
      </c>
      <c r="E596" t="s">
        <v>831</v>
      </c>
      <c r="F596" t="s">
        <v>783</v>
      </c>
      <c r="G596" t="s">
        <v>713</v>
      </c>
      <c r="H596" t="s">
        <v>834</v>
      </c>
      <c r="I596">
        <v>1</v>
      </c>
      <c r="J596">
        <v>363.33</v>
      </c>
      <c r="K596">
        <v>673.78</v>
      </c>
      <c r="L596">
        <v>0.05</v>
      </c>
      <c r="M596">
        <v>640.09099999999989</v>
      </c>
      <c r="N596" t="str">
        <f t="shared" si="18"/>
        <v>Sep</v>
      </c>
      <c r="O596">
        <f t="shared" si="19"/>
        <v>2023</v>
      </c>
      <c r="P596">
        <v>310.45</v>
      </c>
    </row>
    <row r="597" spans="1:16" x14ac:dyDescent="0.25">
      <c r="A597" t="s">
        <v>1453</v>
      </c>
      <c r="B597">
        <v>45632</v>
      </c>
      <c r="C597" t="s">
        <v>700</v>
      </c>
      <c r="D597" t="s">
        <v>734</v>
      </c>
      <c r="E597" t="s">
        <v>831</v>
      </c>
      <c r="F597" t="s">
        <v>735</v>
      </c>
      <c r="G597" t="s">
        <v>720</v>
      </c>
      <c r="H597" t="s">
        <v>834</v>
      </c>
      <c r="I597">
        <v>5</v>
      </c>
      <c r="J597">
        <v>70.59</v>
      </c>
      <c r="K597">
        <v>109.78</v>
      </c>
      <c r="L597">
        <v>0.1</v>
      </c>
      <c r="M597">
        <v>494.01</v>
      </c>
      <c r="N597" t="str">
        <f t="shared" si="18"/>
        <v>Dec</v>
      </c>
      <c r="O597">
        <f t="shared" si="19"/>
        <v>2024</v>
      </c>
      <c r="P597">
        <v>195.95</v>
      </c>
    </row>
    <row r="598" spans="1:16" x14ac:dyDescent="0.25">
      <c r="A598" t="s">
        <v>1454</v>
      </c>
      <c r="B598">
        <v>45524</v>
      </c>
      <c r="C598" t="s">
        <v>362</v>
      </c>
      <c r="D598" t="s">
        <v>804</v>
      </c>
      <c r="E598" t="s">
        <v>842</v>
      </c>
      <c r="F598" t="s">
        <v>805</v>
      </c>
      <c r="G598" t="s">
        <v>720</v>
      </c>
      <c r="H598" t="s">
        <v>845</v>
      </c>
      <c r="I598">
        <v>5</v>
      </c>
      <c r="J598">
        <v>398.25</v>
      </c>
      <c r="K598">
        <v>540.94000000000005</v>
      </c>
      <c r="L598">
        <v>0</v>
      </c>
      <c r="M598">
        <v>2704.7000000000003</v>
      </c>
      <c r="N598" t="str">
        <f t="shared" si="18"/>
        <v>Aug</v>
      </c>
      <c r="O598">
        <f t="shared" si="19"/>
        <v>2024</v>
      </c>
      <c r="P598">
        <v>713.45000000000027</v>
      </c>
    </row>
    <row r="599" spans="1:16" x14ac:dyDescent="0.25">
      <c r="A599" t="s">
        <v>1455</v>
      </c>
      <c r="B599">
        <v>45653</v>
      </c>
      <c r="C599" t="s">
        <v>294</v>
      </c>
      <c r="D599" t="s">
        <v>812</v>
      </c>
      <c r="E599" t="s">
        <v>839</v>
      </c>
      <c r="F599" t="s">
        <v>813</v>
      </c>
      <c r="G599" t="s">
        <v>720</v>
      </c>
      <c r="H599" t="s">
        <v>685</v>
      </c>
      <c r="I599">
        <v>2</v>
      </c>
      <c r="J599">
        <v>293.95999999999998</v>
      </c>
      <c r="K599">
        <v>564.41999999999996</v>
      </c>
      <c r="L599">
        <v>0.05</v>
      </c>
      <c r="M599">
        <v>1072.3979999999999</v>
      </c>
      <c r="N599" t="str">
        <f t="shared" si="18"/>
        <v>Dec</v>
      </c>
      <c r="O599">
        <f t="shared" si="19"/>
        <v>2024</v>
      </c>
      <c r="P599">
        <v>540.91999999999996</v>
      </c>
    </row>
    <row r="600" spans="1:16" x14ac:dyDescent="0.25">
      <c r="A600" t="s">
        <v>1456</v>
      </c>
      <c r="B600">
        <v>45380</v>
      </c>
      <c r="C600" t="s">
        <v>585</v>
      </c>
      <c r="D600" t="s">
        <v>806</v>
      </c>
      <c r="E600" t="s">
        <v>842</v>
      </c>
      <c r="F600" t="s">
        <v>807</v>
      </c>
      <c r="G600" t="s">
        <v>713</v>
      </c>
      <c r="H600" t="s">
        <v>845</v>
      </c>
      <c r="I600">
        <v>3</v>
      </c>
      <c r="J600">
        <v>1322.44</v>
      </c>
      <c r="K600">
        <v>1745.61</v>
      </c>
      <c r="L600">
        <v>0.05</v>
      </c>
      <c r="M600">
        <v>4974.9884999999995</v>
      </c>
      <c r="N600" t="str">
        <f t="shared" si="18"/>
        <v>Mar</v>
      </c>
      <c r="O600">
        <f t="shared" si="19"/>
        <v>2024</v>
      </c>
      <c r="P600">
        <v>1269.5099999999995</v>
      </c>
    </row>
    <row r="601" spans="1:16" x14ac:dyDescent="0.25">
      <c r="A601" t="s">
        <v>1457</v>
      </c>
      <c r="B601">
        <v>45885</v>
      </c>
      <c r="C601" t="s">
        <v>224</v>
      </c>
      <c r="D601" t="s">
        <v>826</v>
      </c>
      <c r="E601" t="s">
        <v>846</v>
      </c>
      <c r="F601" t="s">
        <v>827</v>
      </c>
      <c r="G601" t="s">
        <v>720</v>
      </c>
      <c r="H601" t="s">
        <v>838</v>
      </c>
      <c r="I601">
        <v>2</v>
      </c>
      <c r="J601">
        <v>775.07</v>
      </c>
      <c r="K601">
        <v>1044.6400000000001</v>
      </c>
      <c r="L601">
        <v>0.15</v>
      </c>
      <c r="M601">
        <v>1775.8880000000001</v>
      </c>
      <c r="N601" t="str">
        <f t="shared" si="18"/>
        <v>Aug</v>
      </c>
      <c r="O601">
        <f t="shared" si="19"/>
        <v>2025</v>
      </c>
      <c r="P601">
        <v>539.1400000000001</v>
      </c>
    </row>
    <row r="602" spans="1:16" x14ac:dyDescent="0.25">
      <c r="A602" t="s">
        <v>1458</v>
      </c>
      <c r="B602">
        <v>45818</v>
      </c>
      <c r="C602" t="s">
        <v>664</v>
      </c>
      <c r="D602" t="s">
        <v>755</v>
      </c>
      <c r="E602" t="s">
        <v>839</v>
      </c>
      <c r="F602" t="s">
        <v>756</v>
      </c>
      <c r="G602" t="s">
        <v>720</v>
      </c>
      <c r="H602" t="s">
        <v>685</v>
      </c>
      <c r="I602">
        <v>2</v>
      </c>
      <c r="J602">
        <v>1451.16</v>
      </c>
      <c r="K602">
        <v>1858.75</v>
      </c>
      <c r="L602">
        <v>0.05</v>
      </c>
      <c r="M602">
        <v>3531.625</v>
      </c>
      <c r="N602" t="str">
        <f t="shared" si="18"/>
        <v>Jun</v>
      </c>
      <c r="O602">
        <f t="shared" si="19"/>
        <v>2025</v>
      </c>
      <c r="P602">
        <v>815.17999999999984</v>
      </c>
    </row>
    <row r="603" spans="1:16" x14ac:dyDescent="0.25">
      <c r="A603" t="s">
        <v>1459</v>
      </c>
      <c r="B603">
        <v>45448</v>
      </c>
      <c r="C603" t="s">
        <v>636</v>
      </c>
      <c r="D603" t="s">
        <v>764</v>
      </c>
      <c r="E603" t="s">
        <v>846</v>
      </c>
      <c r="F603" t="s">
        <v>765</v>
      </c>
      <c r="G603" t="s">
        <v>720</v>
      </c>
      <c r="H603" t="s">
        <v>838</v>
      </c>
      <c r="I603">
        <v>4</v>
      </c>
      <c r="J603">
        <v>242.98</v>
      </c>
      <c r="K603">
        <v>323.92</v>
      </c>
      <c r="L603">
        <v>0</v>
      </c>
      <c r="M603">
        <v>1295.68</v>
      </c>
      <c r="N603" t="str">
        <f t="shared" si="18"/>
        <v>Jun</v>
      </c>
      <c r="O603">
        <f t="shared" si="19"/>
        <v>2024</v>
      </c>
      <c r="P603">
        <v>323.7600000000001</v>
      </c>
    </row>
    <row r="604" spans="1:16" x14ac:dyDescent="0.25">
      <c r="A604" t="s">
        <v>1460</v>
      </c>
      <c r="B604">
        <v>45468</v>
      </c>
      <c r="C604" t="s">
        <v>556</v>
      </c>
      <c r="D604" t="s">
        <v>736</v>
      </c>
      <c r="E604" t="s">
        <v>839</v>
      </c>
      <c r="F604" t="s">
        <v>737</v>
      </c>
      <c r="G604" t="s">
        <v>730</v>
      </c>
      <c r="H604" t="s">
        <v>685</v>
      </c>
      <c r="I604">
        <v>5</v>
      </c>
      <c r="J604">
        <v>80.36</v>
      </c>
      <c r="K604">
        <v>123.19</v>
      </c>
      <c r="L604">
        <v>0.05</v>
      </c>
      <c r="M604">
        <v>585.15250000000003</v>
      </c>
      <c r="N604" t="str">
        <f t="shared" si="18"/>
        <v>Jun</v>
      </c>
      <c r="O604">
        <f t="shared" si="19"/>
        <v>2024</v>
      </c>
      <c r="P604">
        <v>214.14999999999998</v>
      </c>
    </row>
    <row r="605" spans="1:16" x14ac:dyDescent="0.25">
      <c r="A605" t="s">
        <v>1461</v>
      </c>
      <c r="B605">
        <v>45256</v>
      </c>
      <c r="C605" t="s">
        <v>469</v>
      </c>
      <c r="D605" t="s">
        <v>790</v>
      </c>
      <c r="E605" t="s">
        <v>835</v>
      </c>
      <c r="F605" t="s">
        <v>791</v>
      </c>
      <c r="G605" t="s">
        <v>730</v>
      </c>
      <c r="H605" t="s">
        <v>838</v>
      </c>
      <c r="I605">
        <v>3</v>
      </c>
      <c r="J605">
        <v>164.01</v>
      </c>
      <c r="K605">
        <v>304.70999999999998</v>
      </c>
      <c r="L605">
        <v>0</v>
      </c>
      <c r="M605">
        <v>914.12999999999988</v>
      </c>
      <c r="N605" t="str">
        <f t="shared" si="18"/>
        <v>Nov</v>
      </c>
      <c r="O605">
        <f t="shared" si="19"/>
        <v>2023</v>
      </c>
      <c r="P605">
        <v>422.09999999999997</v>
      </c>
    </row>
    <row r="606" spans="1:16" x14ac:dyDescent="0.25">
      <c r="A606" t="s">
        <v>1462</v>
      </c>
      <c r="B606">
        <v>45474</v>
      </c>
      <c r="C606" t="s">
        <v>335</v>
      </c>
      <c r="D606" t="s">
        <v>718</v>
      </c>
      <c r="E606" t="s">
        <v>839</v>
      </c>
      <c r="F606" t="s">
        <v>719</v>
      </c>
      <c r="G606" t="s">
        <v>720</v>
      </c>
      <c r="H606" t="s">
        <v>685</v>
      </c>
      <c r="I606">
        <v>2</v>
      </c>
      <c r="J606">
        <v>169.03</v>
      </c>
      <c r="K606">
        <v>337.63</v>
      </c>
      <c r="L606">
        <v>0</v>
      </c>
      <c r="M606">
        <v>675.26</v>
      </c>
      <c r="N606" t="str">
        <f t="shared" si="18"/>
        <v>Jul</v>
      </c>
      <c r="O606">
        <f t="shared" si="19"/>
        <v>2024</v>
      </c>
      <c r="P606">
        <v>337.2</v>
      </c>
    </row>
    <row r="607" spans="1:16" x14ac:dyDescent="0.25">
      <c r="A607" t="s">
        <v>1463</v>
      </c>
      <c r="B607">
        <v>45355</v>
      </c>
      <c r="C607" t="s">
        <v>429</v>
      </c>
      <c r="D607" t="s">
        <v>798</v>
      </c>
      <c r="E607" t="s">
        <v>831</v>
      </c>
      <c r="F607" t="s">
        <v>799</v>
      </c>
      <c r="G607" t="s">
        <v>720</v>
      </c>
      <c r="H607" t="s">
        <v>834</v>
      </c>
      <c r="I607">
        <v>3</v>
      </c>
      <c r="J607">
        <v>1167.73</v>
      </c>
      <c r="K607">
        <v>1501.46</v>
      </c>
      <c r="L607">
        <v>0.05</v>
      </c>
      <c r="M607">
        <v>4279.1610000000001</v>
      </c>
      <c r="N607" t="str">
        <f t="shared" si="18"/>
        <v>Mar</v>
      </c>
      <c r="O607">
        <f t="shared" si="19"/>
        <v>2024</v>
      </c>
      <c r="P607">
        <v>1001.19</v>
      </c>
    </row>
    <row r="608" spans="1:16" x14ac:dyDescent="0.25">
      <c r="A608" t="s">
        <v>1464</v>
      </c>
      <c r="B608">
        <v>45805</v>
      </c>
      <c r="C608" t="s">
        <v>630</v>
      </c>
      <c r="D608" t="s">
        <v>753</v>
      </c>
      <c r="E608" t="s">
        <v>831</v>
      </c>
      <c r="F608" t="s">
        <v>754</v>
      </c>
      <c r="G608" t="s">
        <v>720</v>
      </c>
      <c r="H608" t="s">
        <v>834</v>
      </c>
      <c r="I608">
        <v>3</v>
      </c>
      <c r="J608">
        <v>187.6</v>
      </c>
      <c r="K608">
        <v>270.45</v>
      </c>
      <c r="L608">
        <v>0.1</v>
      </c>
      <c r="M608">
        <v>730.21499999999992</v>
      </c>
      <c r="N608" t="str">
        <f t="shared" si="18"/>
        <v>May</v>
      </c>
      <c r="O608">
        <f t="shared" si="19"/>
        <v>2025</v>
      </c>
      <c r="P608">
        <v>248.54999999999998</v>
      </c>
    </row>
    <row r="609" spans="1:16" x14ac:dyDescent="0.25">
      <c r="A609" t="s">
        <v>1465</v>
      </c>
      <c r="B609">
        <v>45448</v>
      </c>
      <c r="C609" t="s">
        <v>653</v>
      </c>
      <c r="D609" t="s">
        <v>718</v>
      </c>
      <c r="E609" t="s">
        <v>831</v>
      </c>
      <c r="F609" t="s">
        <v>719</v>
      </c>
      <c r="G609" t="s">
        <v>720</v>
      </c>
      <c r="H609" t="s">
        <v>834</v>
      </c>
      <c r="I609">
        <v>1</v>
      </c>
      <c r="J609">
        <v>169.03</v>
      </c>
      <c r="K609">
        <v>337.63</v>
      </c>
      <c r="L609">
        <v>0.15</v>
      </c>
      <c r="M609">
        <v>286.9855</v>
      </c>
      <c r="N609" t="str">
        <f t="shared" si="18"/>
        <v>Jun</v>
      </c>
      <c r="O609">
        <f t="shared" si="19"/>
        <v>2024</v>
      </c>
      <c r="P609">
        <v>168.6</v>
      </c>
    </row>
    <row r="610" spans="1:16" x14ac:dyDescent="0.25">
      <c r="A610" t="s">
        <v>1466</v>
      </c>
      <c r="B610">
        <v>45194</v>
      </c>
      <c r="C610" t="s">
        <v>664</v>
      </c>
      <c r="D610" t="s">
        <v>814</v>
      </c>
      <c r="E610" t="s">
        <v>842</v>
      </c>
      <c r="F610" t="s">
        <v>815</v>
      </c>
      <c r="G610" t="s">
        <v>720</v>
      </c>
      <c r="H610" t="s">
        <v>845</v>
      </c>
      <c r="I610">
        <v>2</v>
      </c>
      <c r="J610">
        <v>797.54</v>
      </c>
      <c r="K610">
        <v>1286.55</v>
      </c>
      <c r="L610">
        <v>0.15</v>
      </c>
      <c r="M610">
        <v>2187.1349999999998</v>
      </c>
      <c r="N610" t="str">
        <f t="shared" si="18"/>
        <v>Sep</v>
      </c>
      <c r="O610">
        <f t="shared" si="19"/>
        <v>2023</v>
      </c>
      <c r="P610">
        <v>978.02</v>
      </c>
    </row>
    <row r="611" spans="1:16" x14ac:dyDescent="0.25">
      <c r="A611" t="s">
        <v>1467</v>
      </c>
      <c r="B611">
        <v>45387</v>
      </c>
      <c r="C611" t="s">
        <v>364</v>
      </c>
      <c r="D611" t="s">
        <v>778</v>
      </c>
      <c r="E611" t="s">
        <v>839</v>
      </c>
      <c r="F611" t="s">
        <v>779</v>
      </c>
      <c r="G611" t="s">
        <v>730</v>
      </c>
      <c r="H611" t="s">
        <v>685</v>
      </c>
      <c r="I611">
        <v>5</v>
      </c>
      <c r="J611">
        <v>584.4</v>
      </c>
      <c r="K611">
        <v>1015.76</v>
      </c>
      <c r="L611">
        <v>0.15</v>
      </c>
      <c r="M611">
        <v>4316.9800000000005</v>
      </c>
      <c r="N611" t="str">
        <f t="shared" si="18"/>
        <v>Apr</v>
      </c>
      <c r="O611">
        <f t="shared" si="19"/>
        <v>2024</v>
      </c>
      <c r="P611">
        <v>2156.8000000000002</v>
      </c>
    </row>
    <row r="612" spans="1:16" x14ac:dyDescent="0.25">
      <c r="A612" t="s">
        <v>1468</v>
      </c>
      <c r="B612">
        <v>45789</v>
      </c>
      <c r="C612" t="s">
        <v>454</v>
      </c>
      <c r="D612" t="s">
        <v>739</v>
      </c>
      <c r="E612" t="s">
        <v>846</v>
      </c>
      <c r="F612" t="s">
        <v>740</v>
      </c>
      <c r="G612" t="s">
        <v>713</v>
      </c>
      <c r="H612" t="s">
        <v>838</v>
      </c>
      <c r="I612">
        <v>2</v>
      </c>
      <c r="J612">
        <v>838.95</v>
      </c>
      <c r="K612">
        <v>1194.1199999999999</v>
      </c>
      <c r="L612">
        <v>0.05</v>
      </c>
      <c r="M612">
        <v>2268.8279999999995</v>
      </c>
      <c r="N612" t="str">
        <f t="shared" si="18"/>
        <v>May</v>
      </c>
      <c r="O612">
        <f t="shared" si="19"/>
        <v>2025</v>
      </c>
      <c r="P612">
        <v>710.33999999999969</v>
      </c>
    </row>
    <row r="613" spans="1:16" x14ac:dyDescent="0.25">
      <c r="A613" t="s">
        <v>1469</v>
      </c>
      <c r="B613">
        <v>45408</v>
      </c>
      <c r="C613" t="s">
        <v>77</v>
      </c>
      <c r="D613" t="s">
        <v>786</v>
      </c>
      <c r="E613" t="s">
        <v>831</v>
      </c>
      <c r="F613" t="s">
        <v>787</v>
      </c>
      <c r="G613" t="s">
        <v>720</v>
      </c>
      <c r="H613" t="s">
        <v>834</v>
      </c>
      <c r="I613">
        <v>3</v>
      </c>
      <c r="J613">
        <v>15.28</v>
      </c>
      <c r="K613">
        <v>29.24</v>
      </c>
      <c r="L613">
        <v>0</v>
      </c>
      <c r="M613">
        <v>87.72</v>
      </c>
      <c r="N613" t="str">
        <f t="shared" si="18"/>
        <v>Apr</v>
      </c>
      <c r="O613">
        <f t="shared" si="19"/>
        <v>2024</v>
      </c>
      <c r="P613">
        <v>41.879999999999995</v>
      </c>
    </row>
    <row r="614" spans="1:16" x14ac:dyDescent="0.25">
      <c r="A614" t="s">
        <v>1470</v>
      </c>
      <c r="B614">
        <v>45900</v>
      </c>
      <c r="C614" t="s">
        <v>254</v>
      </c>
      <c r="D614" t="s">
        <v>747</v>
      </c>
      <c r="E614" t="s">
        <v>831</v>
      </c>
      <c r="F614" t="s">
        <v>748</v>
      </c>
      <c r="G614" t="s">
        <v>720</v>
      </c>
      <c r="H614" t="s">
        <v>834</v>
      </c>
      <c r="I614">
        <v>1</v>
      </c>
      <c r="J614">
        <v>675.1</v>
      </c>
      <c r="K614">
        <v>1134.8</v>
      </c>
      <c r="L614">
        <v>0.1</v>
      </c>
      <c r="M614">
        <v>1021.3199999999999</v>
      </c>
      <c r="N614" t="str">
        <f t="shared" si="18"/>
        <v>Aug</v>
      </c>
      <c r="O614">
        <f t="shared" si="19"/>
        <v>2025</v>
      </c>
      <c r="P614">
        <v>459.69999999999993</v>
      </c>
    </row>
    <row r="615" spans="1:16" x14ac:dyDescent="0.25">
      <c r="A615" t="s">
        <v>1471</v>
      </c>
      <c r="B615">
        <v>45867</v>
      </c>
      <c r="C615" t="s">
        <v>364</v>
      </c>
      <c r="D615" t="s">
        <v>776</v>
      </c>
      <c r="E615" t="s">
        <v>835</v>
      </c>
      <c r="F615" t="s">
        <v>777</v>
      </c>
      <c r="G615" t="s">
        <v>720</v>
      </c>
      <c r="H615" t="s">
        <v>838</v>
      </c>
      <c r="I615">
        <v>1</v>
      </c>
      <c r="J615">
        <v>258.72000000000003</v>
      </c>
      <c r="K615">
        <v>429.15</v>
      </c>
      <c r="L615">
        <v>0</v>
      </c>
      <c r="M615">
        <v>429.15</v>
      </c>
      <c r="N615" t="str">
        <f t="shared" si="18"/>
        <v>Jul</v>
      </c>
      <c r="O615">
        <f t="shared" si="19"/>
        <v>2025</v>
      </c>
      <c r="P615">
        <v>170.42999999999995</v>
      </c>
    </row>
    <row r="616" spans="1:16" x14ac:dyDescent="0.25">
      <c r="A616" t="s">
        <v>1472</v>
      </c>
      <c r="B616">
        <v>45350</v>
      </c>
      <c r="C616" t="s">
        <v>551</v>
      </c>
      <c r="D616" t="s">
        <v>792</v>
      </c>
      <c r="E616" t="s">
        <v>846</v>
      </c>
      <c r="F616" t="s">
        <v>793</v>
      </c>
      <c r="G616" t="s">
        <v>720</v>
      </c>
      <c r="H616" t="s">
        <v>838</v>
      </c>
      <c r="I616">
        <v>4</v>
      </c>
      <c r="J616">
        <v>1329.15</v>
      </c>
      <c r="K616">
        <v>1798.97</v>
      </c>
      <c r="L616">
        <v>0</v>
      </c>
      <c r="M616">
        <v>7195.88</v>
      </c>
      <c r="N616" t="str">
        <f t="shared" si="18"/>
        <v>Feb</v>
      </c>
      <c r="O616">
        <f t="shared" si="19"/>
        <v>2024</v>
      </c>
      <c r="P616">
        <v>1879.2799999999997</v>
      </c>
    </row>
    <row r="617" spans="1:16" x14ac:dyDescent="0.25">
      <c r="A617" t="s">
        <v>1473</v>
      </c>
      <c r="B617">
        <v>45667</v>
      </c>
      <c r="C617" t="s">
        <v>599</v>
      </c>
      <c r="D617" t="s">
        <v>772</v>
      </c>
      <c r="E617" t="s">
        <v>835</v>
      </c>
      <c r="F617" t="s">
        <v>773</v>
      </c>
      <c r="G617" t="s">
        <v>720</v>
      </c>
      <c r="H617" t="s">
        <v>838</v>
      </c>
      <c r="I617">
        <v>5</v>
      </c>
      <c r="J617">
        <v>1014.91</v>
      </c>
      <c r="K617">
        <v>1878.47</v>
      </c>
      <c r="L617">
        <v>0.15</v>
      </c>
      <c r="M617">
        <v>7983.4975000000004</v>
      </c>
      <c r="N617" t="str">
        <f t="shared" si="18"/>
        <v>Jan</v>
      </c>
      <c r="O617">
        <f t="shared" si="19"/>
        <v>2025</v>
      </c>
      <c r="P617">
        <v>4317.8</v>
      </c>
    </row>
    <row r="618" spans="1:16" x14ac:dyDescent="0.25">
      <c r="A618" t="s">
        <v>1474</v>
      </c>
      <c r="B618">
        <v>45314</v>
      </c>
      <c r="C618" t="s">
        <v>59</v>
      </c>
      <c r="D618" t="s">
        <v>732</v>
      </c>
      <c r="E618" t="s">
        <v>831</v>
      </c>
      <c r="F618" t="s">
        <v>733</v>
      </c>
      <c r="G618" t="s">
        <v>713</v>
      </c>
      <c r="H618" t="s">
        <v>834</v>
      </c>
      <c r="I618">
        <v>3</v>
      </c>
      <c r="J618">
        <v>764.02</v>
      </c>
      <c r="K618">
        <v>1474.12</v>
      </c>
      <c r="L618">
        <v>0.05</v>
      </c>
      <c r="M618">
        <v>4201.2419999999993</v>
      </c>
      <c r="N618" t="str">
        <f t="shared" si="18"/>
        <v>Jan</v>
      </c>
      <c r="O618">
        <f t="shared" si="19"/>
        <v>2024</v>
      </c>
      <c r="P618">
        <v>2130.2999999999997</v>
      </c>
    </row>
    <row r="619" spans="1:16" x14ac:dyDescent="0.25">
      <c r="A619" t="s">
        <v>1475</v>
      </c>
      <c r="B619">
        <v>45877</v>
      </c>
      <c r="C619" t="s">
        <v>393</v>
      </c>
      <c r="D619" t="s">
        <v>798</v>
      </c>
      <c r="E619" t="s">
        <v>846</v>
      </c>
      <c r="F619" t="s">
        <v>799</v>
      </c>
      <c r="G619" t="s">
        <v>720</v>
      </c>
      <c r="H619" t="s">
        <v>838</v>
      </c>
      <c r="I619">
        <v>5</v>
      </c>
      <c r="J619">
        <v>1167.73</v>
      </c>
      <c r="K619">
        <v>1501.46</v>
      </c>
      <c r="L619">
        <v>0.1</v>
      </c>
      <c r="M619">
        <v>6756.5700000000006</v>
      </c>
      <c r="N619" t="str">
        <f t="shared" si="18"/>
        <v>Aug</v>
      </c>
      <c r="O619">
        <f t="shared" si="19"/>
        <v>2025</v>
      </c>
      <c r="P619">
        <v>1668.65</v>
      </c>
    </row>
    <row r="620" spans="1:16" x14ac:dyDescent="0.25">
      <c r="A620" t="s">
        <v>1476</v>
      </c>
      <c r="B620">
        <v>45475</v>
      </c>
      <c r="C620" t="s">
        <v>291</v>
      </c>
      <c r="D620" t="s">
        <v>757</v>
      </c>
      <c r="E620" t="s">
        <v>835</v>
      </c>
      <c r="F620" t="s">
        <v>758</v>
      </c>
      <c r="G620" t="s">
        <v>713</v>
      </c>
      <c r="H620" t="s">
        <v>838</v>
      </c>
      <c r="I620">
        <v>1</v>
      </c>
      <c r="J620">
        <v>833.52</v>
      </c>
      <c r="K620">
        <v>1246.1099999999999</v>
      </c>
      <c r="L620">
        <v>0</v>
      </c>
      <c r="M620">
        <v>1246.1099999999999</v>
      </c>
      <c r="N620" t="str">
        <f t="shared" si="18"/>
        <v>Jul</v>
      </c>
      <c r="O620">
        <f t="shared" si="19"/>
        <v>2024</v>
      </c>
      <c r="P620">
        <v>412.58999999999992</v>
      </c>
    </row>
    <row r="621" spans="1:16" x14ac:dyDescent="0.25">
      <c r="A621" t="s">
        <v>1477</v>
      </c>
      <c r="B621">
        <v>45525</v>
      </c>
      <c r="C621" t="s">
        <v>533</v>
      </c>
      <c r="D621" t="s">
        <v>794</v>
      </c>
      <c r="E621" t="s">
        <v>846</v>
      </c>
      <c r="F621" t="s">
        <v>795</v>
      </c>
      <c r="G621" t="s">
        <v>713</v>
      </c>
      <c r="H621" t="s">
        <v>838</v>
      </c>
      <c r="I621">
        <v>4</v>
      </c>
      <c r="J621">
        <v>246.07</v>
      </c>
      <c r="K621">
        <v>428.05</v>
      </c>
      <c r="L621">
        <v>0.05</v>
      </c>
      <c r="M621">
        <v>1626.59</v>
      </c>
      <c r="N621" t="str">
        <f t="shared" si="18"/>
        <v>Aug</v>
      </c>
      <c r="O621">
        <f t="shared" si="19"/>
        <v>2024</v>
      </c>
      <c r="P621">
        <v>727.92000000000007</v>
      </c>
    </row>
    <row r="622" spans="1:16" x14ac:dyDescent="0.25">
      <c r="A622" t="s">
        <v>1478</v>
      </c>
      <c r="B622">
        <v>45531</v>
      </c>
      <c r="C622" t="s">
        <v>351</v>
      </c>
      <c r="D622" t="s">
        <v>806</v>
      </c>
      <c r="E622" t="s">
        <v>831</v>
      </c>
      <c r="F622" t="s">
        <v>807</v>
      </c>
      <c r="G622" t="s">
        <v>713</v>
      </c>
      <c r="H622" t="s">
        <v>834</v>
      </c>
      <c r="I622">
        <v>4</v>
      </c>
      <c r="J622">
        <v>1322.44</v>
      </c>
      <c r="K622">
        <v>1745.61</v>
      </c>
      <c r="L622">
        <v>0</v>
      </c>
      <c r="M622">
        <v>6982.44</v>
      </c>
      <c r="N622" t="str">
        <f t="shared" si="18"/>
        <v>Aug</v>
      </c>
      <c r="O622">
        <f t="shared" si="19"/>
        <v>2024</v>
      </c>
      <c r="P622">
        <v>1692.6799999999994</v>
      </c>
    </row>
    <row r="623" spans="1:16" x14ac:dyDescent="0.25">
      <c r="A623" t="s">
        <v>1479</v>
      </c>
      <c r="B623">
        <v>45357</v>
      </c>
      <c r="C623" t="s">
        <v>604</v>
      </c>
      <c r="D623" t="s">
        <v>755</v>
      </c>
      <c r="E623" t="s">
        <v>846</v>
      </c>
      <c r="F623" t="s">
        <v>756</v>
      </c>
      <c r="G623" t="s">
        <v>720</v>
      </c>
      <c r="H623" t="s">
        <v>838</v>
      </c>
      <c r="I623">
        <v>4</v>
      </c>
      <c r="J623">
        <v>1451.16</v>
      </c>
      <c r="K623">
        <v>1858.75</v>
      </c>
      <c r="L623">
        <v>0.05</v>
      </c>
      <c r="M623">
        <v>7063.25</v>
      </c>
      <c r="N623" t="str">
        <f t="shared" si="18"/>
        <v>Mar</v>
      </c>
      <c r="O623">
        <f t="shared" si="19"/>
        <v>2024</v>
      </c>
      <c r="P623">
        <v>1630.3599999999997</v>
      </c>
    </row>
    <row r="624" spans="1:16" x14ac:dyDescent="0.25">
      <c r="A624" t="s">
        <v>1480</v>
      </c>
      <c r="B624">
        <v>45728</v>
      </c>
      <c r="C624" t="s">
        <v>32</v>
      </c>
      <c r="D624" t="s">
        <v>764</v>
      </c>
      <c r="E624" t="s">
        <v>835</v>
      </c>
      <c r="F624" t="s">
        <v>765</v>
      </c>
      <c r="G624" t="s">
        <v>720</v>
      </c>
      <c r="H624" t="s">
        <v>838</v>
      </c>
      <c r="I624">
        <v>2</v>
      </c>
      <c r="J624">
        <v>242.98</v>
      </c>
      <c r="K624">
        <v>323.92</v>
      </c>
      <c r="L624">
        <v>0.1</v>
      </c>
      <c r="M624">
        <v>583.05600000000004</v>
      </c>
      <c r="N624" t="str">
        <f t="shared" si="18"/>
        <v>Mar</v>
      </c>
      <c r="O624">
        <f t="shared" si="19"/>
        <v>2025</v>
      </c>
      <c r="P624">
        <v>161.88000000000005</v>
      </c>
    </row>
    <row r="625" spans="1:16" x14ac:dyDescent="0.25">
      <c r="A625" t="s">
        <v>1481</v>
      </c>
      <c r="B625">
        <v>45556</v>
      </c>
      <c r="C625" t="s">
        <v>452</v>
      </c>
      <c r="D625" t="s">
        <v>764</v>
      </c>
      <c r="E625" t="s">
        <v>831</v>
      </c>
      <c r="F625" t="s">
        <v>765</v>
      </c>
      <c r="G625" t="s">
        <v>720</v>
      </c>
      <c r="H625" t="s">
        <v>834</v>
      </c>
      <c r="I625">
        <v>3</v>
      </c>
      <c r="J625">
        <v>242.98</v>
      </c>
      <c r="K625">
        <v>323.92</v>
      </c>
      <c r="L625">
        <v>0.15</v>
      </c>
      <c r="M625">
        <v>825.99599999999998</v>
      </c>
      <c r="N625" t="str">
        <f t="shared" si="18"/>
        <v>Sep</v>
      </c>
      <c r="O625">
        <f t="shared" si="19"/>
        <v>2024</v>
      </c>
      <c r="P625">
        <v>242.82000000000008</v>
      </c>
    </row>
    <row r="626" spans="1:16" x14ac:dyDescent="0.25">
      <c r="A626" t="s">
        <v>1482</v>
      </c>
      <c r="B626">
        <v>45267</v>
      </c>
      <c r="C626" t="s">
        <v>464</v>
      </c>
      <c r="D626" t="s">
        <v>802</v>
      </c>
      <c r="E626" t="s">
        <v>839</v>
      </c>
      <c r="F626" t="s">
        <v>803</v>
      </c>
      <c r="G626" t="s">
        <v>720</v>
      </c>
      <c r="H626" t="s">
        <v>685</v>
      </c>
      <c r="I626">
        <v>1</v>
      </c>
      <c r="J626">
        <v>285.23</v>
      </c>
      <c r="K626">
        <v>366.93</v>
      </c>
      <c r="L626">
        <v>0.15</v>
      </c>
      <c r="M626">
        <v>311.89049999999997</v>
      </c>
      <c r="N626" t="str">
        <f t="shared" si="18"/>
        <v>Dec</v>
      </c>
      <c r="O626">
        <f t="shared" si="19"/>
        <v>2023</v>
      </c>
      <c r="P626">
        <v>81.699999999999989</v>
      </c>
    </row>
    <row r="627" spans="1:16" x14ac:dyDescent="0.25">
      <c r="A627" t="s">
        <v>1483</v>
      </c>
      <c r="B627">
        <v>45247</v>
      </c>
      <c r="C627" t="s">
        <v>358</v>
      </c>
      <c r="D627" t="s">
        <v>764</v>
      </c>
      <c r="E627" t="s">
        <v>842</v>
      </c>
      <c r="F627" t="s">
        <v>765</v>
      </c>
      <c r="G627" t="s">
        <v>720</v>
      </c>
      <c r="H627" t="s">
        <v>845</v>
      </c>
      <c r="I627">
        <v>3</v>
      </c>
      <c r="J627">
        <v>242.98</v>
      </c>
      <c r="K627">
        <v>323.92</v>
      </c>
      <c r="L627">
        <v>0.05</v>
      </c>
      <c r="M627">
        <v>923.17199999999991</v>
      </c>
      <c r="N627" t="str">
        <f t="shared" si="18"/>
        <v>Nov</v>
      </c>
      <c r="O627">
        <f t="shared" si="19"/>
        <v>2023</v>
      </c>
      <c r="P627">
        <v>242.82000000000008</v>
      </c>
    </row>
    <row r="628" spans="1:16" x14ac:dyDescent="0.25">
      <c r="A628" t="s">
        <v>1484</v>
      </c>
      <c r="B628">
        <v>45832</v>
      </c>
      <c r="C628" t="s">
        <v>51</v>
      </c>
      <c r="D628" t="s">
        <v>755</v>
      </c>
      <c r="E628" t="s">
        <v>839</v>
      </c>
      <c r="F628" t="s">
        <v>756</v>
      </c>
      <c r="G628" t="s">
        <v>720</v>
      </c>
      <c r="H628" t="s">
        <v>685</v>
      </c>
      <c r="I628">
        <v>4</v>
      </c>
      <c r="J628">
        <v>1451.16</v>
      </c>
      <c r="K628">
        <v>1858.75</v>
      </c>
      <c r="L628">
        <v>0.15</v>
      </c>
      <c r="M628">
        <v>6319.75</v>
      </c>
      <c r="N628" t="str">
        <f t="shared" si="18"/>
        <v>Jun</v>
      </c>
      <c r="O628">
        <f t="shared" si="19"/>
        <v>2025</v>
      </c>
      <c r="P628">
        <v>1630.3599999999997</v>
      </c>
    </row>
    <row r="629" spans="1:16" x14ac:dyDescent="0.25">
      <c r="A629" t="s">
        <v>1485</v>
      </c>
      <c r="B629">
        <v>45572</v>
      </c>
      <c r="C629" t="s">
        <v>224</v>
      </c>
      <c r="D629" t="s">
        <v>808</v>
      </c>
      <c r="E629" t="s">
        <v>839</v>
      </c>
      <c r="F629" t="s">
        <v>809</v>
      </c>
      <c r="G629" t="s">
        <v>713</v>
      </c>
      <c r="H629" t="s">
        <v>685</v>
      </c>
      <c r="I629">
        <v>5</v>
      </c>
      <c r="J629">
        <v>1043.29</v>
      </c>
      <c r="K629">
        <v>1635.01</v>
      </c>
      <c r="L629">
        <v>0</v>
      </c>
      <c r="M629">
        <v>8175.05</v>
      </c>
      <c r="N629" t="str">
        <f t="shared" si="18"/>
        <v>Oct</v>
      </c>
      <c r="O629">
        <f t="shared" si="19"/>
        <v>2024</v>
      </c>
      <c r="P629">
        <v>2958.6000000000004</v>
      </c>
    </row>
    <row r="630" spans="1:16" x14ac:dyDescent="0.25">
      <c r="A630" t="s">
        <v>1486</v>
      </c>
      <c r="B630">
        <v>45679</v>
      </c>
      <c r="C630" t="s">
        <v>680</v>
      </c>
      <c r="D630" t="s">
        <v>788</v>
      </c>
      <c r="E630" t="s">
        <v>831</v>
      </c>
      <c r="F630" t="s">
        <v>789</v>
      </c>
      <c r="G630" t="s">
        <v>730</v>
      </c>
      <c r="H630" t="s">
        <v>834</v>
      </c>
      <c r="I630">
        <v>1</v>
      </c>
      <c r="J630">
        <v>822.2</v>
      </c>
      <c r="K630">
        <v>1095.72</v>
      </c>
      <c r="L630">
        <v>0.1</v>
      </c>
      <c r="M630">
        <v>986.14800000000002</v>
      </c>
      <c r="N630" t="str">
        <f t="shared" si="18"/>
        <v>Jan</v>
      </c>
      <c r="O630">
        <f t="shared" si="19"/>
        <v>2025</v>
      </c>
      <c r="P630">
        <v>273.52</v>
      </c>
    </row>
    <row r="631" spans="1:16" x14ac:dyDescent="0.25">
      <c r="A631" t="s">
        <v>1487</v>
      </c>
      <c r="B631">
        <v>45355</v>
      </c>
      <c r="C631" t="s">
        <v>683</v>
      </c>
      <c r="D631" t="s">
        <v>759</v>
      </c>
      <c r="E631" t="s">
        <v>846</v>
      </c>
      <c r="F631" t="s">
        <v>760</v>
      </c>
      <c r="G631" t="s">
        <v>713</v>
      </c>
      <c r="H631" t="s">
        <v>838</v>
      </c>
      <c r="I631">
        <v>2</v>
      </c>
      <c r="J631">
        <v>703.83</v>
      </c>
      <c r="K631">
        <v>1079.8900000000001</v>
      </c>
      <c r="L631">
        <v>0</v>
      </c>
      <c r="M631">
        <v>2159.7800000000002</v>
      </c>
      <c r="N631" t="str">
        <f t="shared" si="18"/>
        <v>Mar</v>
      </c>
      <c r="O631">
        <f t="shared" si="19"/>
        <v>2024</v>
      </c>
      <c r="P631">
        <v>752.12000000000012</v>
      </c>
    </row>
    <row r="632" spans="1:16" x14ac:dyDescent="0.25">
      <c r="A632" t="s">
        <v>1488</v>
      </c>
      <c r="B632">
        <v>45242</v>
      </c>
      <c r="C632" t="s">
        <v>491</v>
      </c>
      <c r="D632" t="s">
        <v>734</v>
      </c>
      <c r="E632" t="s">
        <v>842</v>
      </c>
      <c r="F632" t="s">
        <v>735</v>
      </c>
      <c r="G632" t="s">
        <v>720</v>
      </c>
      <c r="H632" t="s">
        <v>845</v>
      </c>
      <c r="I632">
        <v>5</v>
      </c>
      <c r="J632">
        <v>70.59</v>
      </c>
      <c r="K632">
        <v>109.78</v>
      </c>
      <c r="L632">
        <v>0.15</v>
      </c>
      <c r="M632">
        <v>466.56499999999994</v>
      </c>
      <c r="N632" t="str">
        <f t="shared" si="18"/>
        <v>Nov</v>
      </c>
      <c r="O632">
        <f t="shared" si="19"/>
        <v>2023</v>
      </c>
      <c r="P632">
        <v>195.95</v>
      </c>
    </row>
    <row r="633" spans="1:16" x14ac:dyDescent="0.25">
      <c r="A633" t="s">
        <v>1489</v>
      </c>
      <c r="B633">
        <v>45534</v>
      </c>
      <c r="C633" t="s">
        <v>452</v>
      </c>
      <c r="D633" t="s">
        <v>788</v>
      </c>
      <c r="E633" t="s">
        <v>839</v>
      </c>
      <c r="F633" t="s">
        <v>789</v>
      </c>
      <c r="G633" t="s">
        <v>730</v>
      </c>
      <c r="H633" t="s">
        <v>685</v>
      </c>
      <c r="I633">
        <v>1</v>
      </c>
      <c r="J633">
        <v>822.2</v>
      </c>
      <c r="K633">
        <v>1095.72</v>
      </c>
      <c r="L633">
        <v>0.15</v>
      </c>
      <c r="M633">
        <v>931.36199999999997</v>
      </c>
      <c r="N633" t="str">
        <f t="shared" si="18"/>
        <v>Aug</v>
      </c>
      <c r="O633">
        <f t="shared" si="19"/>
        <v>2024</v>
      </c>
      <c r="P633">
        <v>273.52</v>
      </c>
    </row>
    <row r="634" spans="1:16" x14ac:dyDescent="0.25">
      <c r="A634" t="s">
        <v>1490</v>
      </c>
      <c r="B634">
        <v>45854</v>
      </c>
      <c r="C634" t="s">
        <v>472</v>
      </c>
      <c r="D634" t="s">
        <v>739</v>
      </c>
      <c r="E634" t="s">
        <v>846</v>
      </c>
      <c r="F634" t="s">
        <v>740</v>
      </c>
      <c r="G634" t="s">
        <v>713</v>
      </c>
      <c r="H634" t="s">
        <v>838</v>
      </c>
      <c r="I634">
        <v>5</v>
      </c>
      <c r="J634">
        <v>838.95</v>
      </c>
      <c r="K634">
        <v>1194.1199999999999</v>
      </c>
      <c r="L634">
        <v>0.05</v>
      </c>
      <c r="M634">
        <v>5672.0699999999988</v>
      </c>
      <c r="N634" t="str">
        <f t="shared" si="18"/>
        <v>Jul</v>
      </c>
      <c r="O634">
        <f t="shared" si="19"/>
        <v>2025</v>
      </c>
      <c r="P634">
        <v>1775.8499999999992</v>
      </c>
    </row>
    <row r="635" spans="1:16" x14ac:dyDescent="0.25">
      <c r="A635" t="s">
        <v>1491</v>
      </c>
      <c r="B635">
        <v>45650</v>
      </c>
      <c r="C635" t="s">
        <v>683</v>
      </c>
      <c r="D635" t="s">
        <v>822</v>
      </c>
      <c r="E635" t="s">
        <v>842</v>
      </c>
      <c r="F635" t="s">
        <v>823</v>
      </c>
      <c r="G635" t="s">
        <v>720</v>
      </c>
      <c r="H635" t="s">
        <v>845</v>
      </c>
      <c r="I635">
        <v>2</v>
      </c>
      <c r="J635">
        <v>794.8</v>
      </c>
      <c r="K635">
        <v>1216.3599999999999</v>
      </c>
      <c r="L635">
        <v>0.05</v>
      </c>
      <c r="M635">
        <v>2311.0839999999998</v>
      </c>
      <c r="N635" t="str">
        <f t="shared" si="18"/>
        <v>Dec</v>
      </c>
      <c r="O635">
        <f t="shared" si="19"/>
        <v>2024</v>
      </c>
      <c r="P635">
        <v>843.11999999999989</v>
      </c>
    </row>
    <row r="636" spans="1:16" x14ac:dyDescent="0.25">
      <c r="A636" t="s">
        <v>1492</v>
      </c>
      <c r="B636">
        <v>45309</v>
      </c>
      <c r="C636" t="s">
        <v>195</v>
      </c>
      <c r="D636" t="s">
        <v>814</v>
      </c>
      <c r="E636" t="s">
        <v>835</v>
      </c>
      <c r="F636" t="s">
        <v>815</v>
      </c>
      <c r="G636" t="s">
        <v>720</v>
      </c>
      <c r="H636" t="s">
        <v>838</v>
      </c>
      <c r="I636">
        <v>1</v>
      </c>
      <c r="J636">
        <v>797.54</v>
      </c>
      <c r="K636">
        <v>1286.55</v>
      </c>
      <c r="L636">
        <v>0.15</v>
      </c>
      <c r="M636">
        <v>1093.5674999999999</v>
      </c>
      <c r="N636" t="str">
        <f t="shared" si="18"/>
        <v>Jan</v>
      </c>
      <c r="O636">
        <f t="shared" si="19"/>
        <v>2024</v>
      </c>
      <c r="P636">
        <v>489.01</v>
      </c>
    </row>
    <row r="637" spans="1:16" x14ac:dyDescent="0.25">
      <c r="A637" t="s">
        <v>1493</v>
      </c>
      <c r="B637">
        <v>45643</v>
      </c>
      <c r="C637" t="s">
        <v>621</v>
      </c>
      <c r="D637" t="s">
        <v>742</v>
      </c>
      <c r="E637" t="s">
        <v>842</v>
      </c>
      <c r="F637" t="s">
        <v>743</v>
      </c>
      <c r="G637" t="s">
        <v>713</v>
      </c>
      <c r="H637" t="s">
        <v>845</v>
      </c>
      <c r="I637">
        <v>2</v>
      </c>
      <c r="J637">
        <v>190.67</v>
      </c>
      <c r="K637">
        <v>248.57</v>
      </c>
      <c r="L637">
        <v>0.05</v>
      </c>
      <c r="M637">
        <v>472.28299999999996</v>
      </c>
      <c r="N637" t="str">
        <f t="shared" si="18"/>
        <v>Dec</v>
      </c>
      <c r="O637">
        <f t="shared" si="19"/>
        <v>2024</v>
      </c>
      <c r="P637">
        <v>115.80000000000001</v>
      </c>
    </row>
    <row r="638" spans="1:16" x14ac:dyDescent="0.25">
      <c r="A638" t="s">
        <v>1494</v>
      </c>
      <c r="B638">
        <v>45179</v>
      </c>
      <c r="C638" t="s">
        <v>310</v>
      </c>
      <c r="D638" t="s">
        <v>734</v>
      </c>
      <c r="E638" t="s">
        <v>831</v>
      </c>
      <c r="F638" t="s">
        <v>735</v>
      </c>
      <c r="G638" t="s">
        <v>720</v>
      </c>
      <c r="H638" t="s">
        <v>834</v>
      </c>
      <c r="I638">
        <v>1</v>
      </c>
      <c r="J638">
        <v>70.59</v>
      </c>
      <c r="K638">
        <v>109.78</v>
      </c>
      <c r="L638">
        <v>0.15</v>
      </c>
      <c r="M638">
        <v>93.313000000000002</v>
      </c>
      <c r="N638" t="str">
        <f t="shared" si="18"/>
        <v>Sep</v>
      </c>
      <c r="O638">
        <f t="shared" si="19"/>
        <v>2023</v>
      </c>
      <c r="P638">
        <v>39.19</v>
      </c>
    </row>
    <row r="639" spans="1:16" x14ac:dyDescent="0.25">
      <c r="A639" t="s">
        <v>1495</v>
      </c>
      <c r="B639">
        <v>45555</v>
      </c>
      <c r="C639" t="s">
        <v>516</v>
      </c>
      <c r="D639" t="s">
        <v>734</v>
      </c>
      <c r="E639" t="s">
        <v>839</v>
      </c>
      <c r="F639" t="s">
        <v>735</v>
      </c>
      <c r="G639" t="s">
        <v>720</v>
      </c>
      <c r="H639" t="s">
        <v>685</v>
      </c>
      <c r="I639">
        <v>3</v>
      </c>
      <c r="J639">
        <v>70.59</v>
      </c>
      <c r="K639">
        <v>109.78</v>
      </c>
      <c r="L639">
        <v>0.15</v>
      </c>
      <c r="M639">
        <v>279.93900000000002</v>
      </c>
      <c r="N639" t="str">
        <f t="shared" si="18"/>
        <v>Sep</v>
      </c>
      <c r="O639">
        <f t="shared" si="19"/>
        <v>2024</v>
      </c>
      <c r="P639">
        <v>117.57</v>
      </c>
    </row>
    <row r="640" spans="1:16" x14ac:dyDescent="0.25">
      <c r="A640" t="s">
        <v>1496</v>
      </c>
      <c r="B640">
        <v>45385</v>
      </c>
      <c r="C640" t="s">
        <v>636</v>
      </c>
      <c r="D640" t="s">
        <v>759</v>
      </c>
      <c r="E640" t="s">
        <v>846</v>
      </c>
      <c r="F640" t="s">
        <v>760</v>
      </c>
      <c r="G640" t="s">
        <v>713</v>
      </c>
      <c r="H640" t="s">
        <v>838</v>
      </c>
      <c r="I640">
        <v>5</v>
      </c>
      <c r="J640">
        <v>703.83</v>
      </c>
      <c r="K640">
        <v>1079.8900000000001</v>
      </c>
      <c r="L640">
        <v>0.15</v>
      </c>
      <c r="M640">
        <v>4589.5325000000003</v>
      </c>
      <c r="N640" t="str">
        <f t="shared" si="18"/>
        <v>Apr</v>
      </c>
      <c r="O640">
        <f t="shared" si="19"/>
        <v>2024</v>
      </c>
      <c r="P640">
        <v>1880.3000000000002</v>
      </c>
    </row>
    <row r="641" spans="1:16" x14ac:dyDescent="0.25">
      <c r="A641" t="s">
        <v>1497</v>
      </c>
      <c r="B641">
        <v>45283</v>
      </c>
      <c r="C641" t="s">
        <v>399</v>
      </c>
      <c r="D641" t="s">
        <v>804</v>
      </c>
      <c r="E641" t="s">
        <v>835</v>
      </c>
      <c r="F641" t="s">
        <v>805</v>
      </c>
      <c r="G641" t="s">
        <v>720</v>
      </c>
      <c r="H641" t="s">
        <v>838</v>
      </c>
      <c r="I641">
        <v>2</v>
      </c>
      <c r="J641">
        <v>398.25</v>
      </c>
      <c r="K641">
        <v>540.94000000000005</v>
      </c>
      <c r="L641">
        <v>0</v>
      </c>
      <c r="M641">
        <v>1081.8800000000001</v>
      </c>
      <c r="N641" t="str">
        <f t="shared" si="18"/>
        <v>Dec</v>
      </c>
      <c r="O641">
        <f t="shared" si="19"/>
        <v>2023</v>
      </c>
      <c r="P641">
        <v>285.38000000000011</v>
      </c>
    </row>
    <row r="642" spans="1:16" x14ac:dyDescent="0.25">
      <c r="A642" t="s">
        <v>1498</v>
      </c>
      <c r="B642">
        <v>45336</v>
      </c>
      <c r="C642" t="s">
        <v>527</v>
      </c>
      <c r="D642" t="s">
        <v>802</v>
      </c>
      <c r="E642" t="s">
        <v>831</v>
      </c>
      <c r="F642" t="s">
        <v>803</v>
      </c>
      <c r="G642" t="s">
        <v>720</v>
      </c>
      <c r="H642" t="s">
        <v>834</v>
      </c>
      <c r="I642">
        <v>3</v>
      </c>
      <c r="J642">
        <v>285.23</v>
      </c>
      <c r="K642">
        <v>366.93</v>
      </c>
      <c r="L642">
        <v>0.1</v>
      </c>
      <c r="M642">
        <v>990.71100000000001</v>
      </c>
      <c r="N642" t="str">
        <f t="shared" ref="N642:N705" si="20">TEXT(B642,"mmm")</f>
        <v>Feb</v>
      </c>
      <c r="O642">
        <f t="shared" ref="O642:O705" si="21">YEAR(B642)</f>
        <v>2024</v>
      </c>
      <c r="P642">
        <v>245.09999999999997</v>
      </c>
    </row>
    <row r="643" spans="1:16" x14ac:dyDescent="0.25">
      <c r="A643" t="s">
        <v>1499</v>
      </c>
      <c r="B643">
        <v>45383</v>
      </c>
      <c r="C643" t="s">
        <v>258</v>
      </c>
      <c r="D643" t="s">
        <v>800</v>
      </c>
      <c r="E643" t="s">
        <v>842</v>
      </c>
      <c r="F643" t="s">
        <v>801</v>
      </c>
      <c r="G643" t="s">
        <v>713</v>
      </c>
      <c r="H643" t="s">
        <v>845</v>
      </c>
      <c r="I643">
        <v>4</v>
      </c>
      <c r="J643">
        <v>1451.27</v>
      </c>
      <c r="K643">
        <v>1952.65</v>
      </c>
      <c r="L643">
        <v>0.15</v>
      </c>
      <c r="M643">
        <v>6639.01</v>
      </c>
      <c r="N643" t="str">
        <f t="shared" si="20"/>
        <v>Apr</v>
      </c>
      <c r="O643">
        <f t="shared" si="21"/>
        <v>2024</v>
      </c>
      <c r="P643">
        <v>2005.5200000000004</v>
      </c>
    </row>
    <row r="644" spans="1:16" x14ac:dyDescent="0.25">
      <c r="A644" t="s">
        <v>1500</v>
      </c>
      <c r="B644">
        <v>45334</v>
      </c>
      <c r="C644" t="s">
        <v>175</v>
      </c>
      <c r="D644" t="s">
        <v>812</v>
      </c>
      <c r="E644" t="s">
        <v>839</v>
      </c>
      <c r="F644" t="s">
        <v>813</v>
      </c>
      <c r="G644" t="s">
        <v>720</v>
      </c>
      <c r="H644" t="s">
        <v>685</v>
      </c>
      <c r="I644">
        <v>4</v>
      </c>
      <c r="J644">
        <v>293.95999999999998</v>
      </c>
      <c r="K644">
        <v>564.41999999999996</v>
      </c>
      <c r="L644">
        <v>0.05</v>
      </c>
      <c r="M644">
        <v>2144.7959999999998</v>
      </c>
      <c r="N644" t="str">
        <f t="shared" si="20"/>
        <v>Feb</v>
      </c>
      <c r="O644">
        <f t="shared" si="21"/>
        <v>2024</v>
      </c>
      <c r="P644">
        <v>1081.8399999999999</v>
      </c>
    </row>
    <row r="645" spans="1:16" x14ac:dyDescent="0.25">
      <c r="A645" t="s">
        <v>1501</v>
      </c>
      <c r="B645">
        <v>45408</v>
      </c>
      <c r="C645" t="s">
        <v>44</v>
      </c>
      <c r="D645" t="s">
        <v>750</v>
      </c>
      <c r="E645" t="s">
        <v>842</v>
      </c>
      <c r="F645" t="s">
        <v>751</v>
      </c>
      <c r="G645" t="s">
        <v>720</v>
      </c>
      <c r="H645" t="s">
        <v>845</v>
      </c>
      <c r="I645">
        <v>3</v>
      </c>
      <c r="J645">
        <v>797.94</v>
      </c>
      <c r="K645">
        <v>1342.75</v>
      </c>
      <c r="L645">
        <v>0.05</v>
      </c>
      <c r="M645">
        <v>3826.8374999999996</v>
      </c>
      <c r="N645" t="str">
        <f t="shared" si="20"/>
        <v>Apr</v>
      </c>
      <c r="O645">
        <f t="shared" si="21"/>
        <v>2024</v>
      </c>
      <c r="P645">
        <v>1634.4299999999998</v>
      </c>
    </row>
    <row r="646" spans="1:16" x14ac:dyDescent="0.25">
      <c r="A646" t="s">
        <v>1502</v>
      </c>
      <c r="B646">
        <v>45342</v>
      </c>
      <c r="C646" t="s">
        <v>673</v>
      </c>
      <c r="D646" t="s">
        <v>808</v>
      </c>
      <c r="E646" t="s">
        <v>842</v>
      </c>
      <c r="F646" t="s">
        <v>809</v>
      </c>
      <c r="G646" t="s">
        <v>713</v>
      </c>
      <c r="H646" t="s">
        <v>845</v>
      </c>
      <c r="I646">
        <v>3</v>
      </c>
      <c r="J646">
        <v>1043.29</v>
      </c>
      <c r="K646">
        <v>1635.01</v>
      </c>
      <c r="L646">
        <v>0.1</v>
      </c>
      <c r="M646">
        <v>4414.527</v>
      </c>
      <c r="N646" t="str">
        <f t="shared" si="20"/>
        <v>Feb</v>
      </c>
      <c r="O646">
        <f t="shared" si="21"/>
        <v>2024</v>
      </c>
      <c r="P646">
        <v>1775.16</v>
      </c>
    </row>
    <row r="647" spans="1:16" x14ac:dyDescent="0.25">
      <c r="A647" t="s">
        <v>1503</v>
      </c>
      <c r="B647">
        <v>45734</v>
      </c>
      <c r="C647" t="s">
        <v>327</v>
      </c>
      <c r="D647" t="s">
        <v>800</v>
      </c>
      <c r="E647" t="s">
        <v>839</v>
      </c>
      <c r="F647" t="s">
        <v>801</v>
      </c>
      <c r="G647" t="s">
        <v>713</v>
      </c>
      <c r="H647" t="s">
        <v>685</v>
      </c>
      <c r="I647">
        <v>3</v>
      </c>
      <c r="J647">
        <v>1451.27</v>
      </c>
      <c r="K647">
        <v>1952.65</v>
      </c>
      <c r="L647">
        <v>0.1</v>
      </c>
      <c r="M647">
        <v>5272.1550000000007</v>
      </c>
      <c r="N647" t="str">
        <f t="shared" si="20"/>
        <v>Mar</v>
      </c>
      <c r="O647">
        <f t="shared" si="21"/>
        <v>2025</v>
      </c>
      <c r="P647">
        <v>1504.1400000000003</v>
      </c>
    </row>
    <row r="648" spans="1:16" x14ac:dyDescent="0.25">
      <c r="A648" t="s">
        <v>1504</v>
      </c>
      <c r="B648">
        <v>45264</v>
      </c>
      <c r="C648" t="s">
        <v>633</v>
      </c>
      <c r="D648" t="s">
        <v>808</v>
      </c>
      <c r="E648" t="s">
        <v>831</v>
      </c>
      <c r="F648" t="s">
        <v>809</v>
      </c>
      <c r="G648" t="s">
        <v>713</v>
      </c>
      <c r="H648" t="s">
        <v>834</v>
      </c>
      <c r="I648">
        <v>2</v>
      </c>
      <c r="J648">
        <v>1043.29</v>
      </c>
      <c r="K648">
        <v>1635.01</v>
      </c>
      <c r="L648">
        <v>0.05</v>
      </c>
      <c r="M648">
        <v>3106.5189999999998</v>
      </c>
      <c r="N648" t="str">
        <f t="shared" si="20"/>
        <v>Dec</v>
      </c>
      <c r="O648">
        <f t="shared" si="21"/>
        <v>2023</v>
      </c>
      <c r="P648">
        <v>1183.44</v>
      </c>
    </row>
    <row r="649" spans="1:16" x14ac:dyDescent="0.25">
      <c r="A649" t="s">
        <v>1505</v>
      </c>
      <c r="B649">
        <v>45675</v>
      </c>
      <c r="C649" t="s">
        <v>673</v>
      </c>
      <c r="D649" t="s">
        <v>792</v>
      </c>
      <c r="E649" t="s">
        <v>842</v>
      </c>
      <c r="F649" t="s">
        <v>793</v>
      </c>
      <c r="G649" t="s">
        <v>720</v>
      </c>
      <c r="H649" t="s">
        <v>845</v>
      </c>
      <c r="I649">
        <v>3</v>
      </c>
      <c r="J649">
        <v>1329.15</v>
      </c>
      <c r="K649">
        <v>1798.97</v>
      </c>
      <c r="L649">
        <v>0.1</v>
      </c>
      <c r="M649">
        <v>4857.2190000000001</v>
      </c>
      <c r="N649" t="str">
        <f t="shared" si="20"/>
        <v>Jan</v>
      </c>
      <c r="O649">
        <f t="shared" si="21"/>
        <v>2025</v>
      </c>
      <c r="P649">
        <v>1409.4599999999998</v>
      </c>
    </row>
    <row r="650" spans="1:16" x14ac:dyDescent="0.25">
      <c r="A650" t="s">
        <v>1506</v>
      </c>
      <c r="B650">
        <v>45902</v>
      </c>
      <c r="C650" t="s">
        <v>556</v>
      </c>
      <c r="D650" t="s">
        <v>812</v>
      </c>
      <c r="E650" t="s">
        <v>831</v>
      </c>
      <c r="F650" t="s">
        <v>813</v>
      </c>
      <c r="G650" t="s">
        <v>720</v>
      </c>
      <c r="H650" t="s">
        <v>834</v>
      </c>
      <c r="I650">
        <v>2</v>
      </c>
      <c r="J650">
        <v>293.95999999999998</v>
      </c>
      <c r="K650">
        <v>564.41999999999996</v>
      </c>
      <c r="L650">
        <v>0.15</v>
      </c>
      <c r="M650">
        <v>959.5139999999999</v>
      </c>
      <c r="N650" t="str">
        <f t="shared" si="20"/>
        <v>Sep</v>
      </c>
      <c r="O650">
        <f t="shared" si="21"/>
        <v>2025</v>
      </c>
      <c r="P650">
        <v>540.91999999999996</v>
      </c>
    </row>
    <row r="651" spans="1:16" x14ac:dyDescent="0.25">
      <c r="A651" t="s">
        <v>1507</v>
      </c>
      <c r="B651">
        <v>45843</v>
      </c>
      <c r="C651" t="s">
        <v>393</v>
      </c>
      <c r="D651" t="s">
        <v>755</v>
      </c>
      <c r="E651" t="s">
        <v>842</v>
      </c>
      <c r="F651" t="s">
        <v>756</v>
      </c>
      <c r="G651" t="s">
        <v>720</v>
      </c>
      <c r="H651" t="s">
        <v>845</v>
      </c>
      <c r="I651">
        <v>5</v>
      </c>
      <c r="J651">
        <v>1451.16</v>
      </c>
      <c r="K651">
        <v>1858.75</v>
      </c>
      <c r="L651">
        <v>0.1</v>
      </c>
      <c r="M651">
        <v>8364.375</v>
      </c>
      <c r="N651" t="str">
        <f t="shared" si="20"/>
        <v>Jul</v>
      </c>
      <c r="O651">
        <f t="shared" si="21"/>
        <v>2025</v>
      </c>
      <c r="P651">
        <v>2037.9499999999996</v>
      </c>
    </row>
    <row r="652" spans="1:16" x14ac:dyDescent="0.25">
      <c r="A652" t="s">
        <v>1508</v>
      </c>
      <c r="B652">
        <v>45238</v>
      </c>
      <c r="C652" t="s">
        <v>483</v>
      </c>
      <c r="D652" t="s">
        <v>816</v>
      </c>
      <c r="E652" t="s">
        <v>835</v>
      </c>
      <c r="F652" t="s">
        <v>817</v>
      </c>
      <c r="G652" t="s">
        <v>730</v>
      </c>
      <c r="H652" t="s">
        <v>838</v>
      </c>
      <c r="I652">
        <v>1</v>
      </c>
      <c r="J652">
        <v>1004.56</v>
      </c>
      <c r="K652">
        <v>1879.08</v>
      </c>
      <c r="L652">
        <v>0.1</v>
      </c>
      <c r="M652">
        <v>1691.172</v>
      </c>
      <c r="N652" t="str">
        <f t="shared" si="20"/>
        <v>Nov</v>
      </c>
      <c r="O652">
        <f t="shared" si="21"/>
        <v>2023</v>
      </c>
      <c r="P652">
        <v>874.52</v>
      </c>
    </row>
    <row r="653" spans="1:16" x14ac:dyDescent="0.25">
      <c r="A653" t="s">
        <v>1509</v>
      </c>
      <c r="B653">
        <v>45407</v>
      </c>
      <c r="C653" t="s">
        <v>137</v>
      </c>
      <c r="D653" t="s">
        <v>776</v>
      </c>
      <c r="E653" t="s">
        <v>846</v>
      </c>
      <c r="F653" t="s">
        <v>777</v>
      </c>
      <c r="G653" t="s">
        <v>720</v>
      </c>
      <c r="H653" t="s">
        <v>838</v>
      </c>
      <c r="I653">
        <v>5</v>
      </c>
      <c r="J653">
        <v>258.72000000000003</v>
      </c>
      <c r="K653">
        <v>429.15</v>
      </c>
      <c r="L653">
        <v>0</v>
      </c>
      <c r="M653">
        <v>2145.75</v>
      </c>
      <c r="N653" t="str">
        <f t="shared" si="20"/>
        <v>Apr</v>
      </c>
      <c r="O653">
        <f t="shared" si="21"/>
        <v>2024</v>
      </c>
      <c r="P653">
        <v>852.14999999999975</v>
      </c>
    </row>
    <row r="654" spans="1:16" x14ac:dyDescent="0.25">
      <c r="A654" t="s">
        <v>1510</v>
      </c>
      <c r="B654">
        <v>45459</v>
      </c>
      <c r="C654" t="s">
        <v>195</v>
      </c>
      <c r="D654" t="s">
        <v>814</v>
      </c>
      <c r="E654" t="s">
        <v>835</v>
      </c>
      <c r="F654" t="s">
        <v>815</v>
      </c>
      <c r="G654" t="s">
        <v>720</v>
      </c>
      <c r="H654" t="s">
        <v>838</v>
      </c>
      <c r="I654">
        <v>1</v>
      </c>
      <c r="J654">
        <v>797.54</v>
      </c>
      <c r="K654">
        <v>1286.55</v>
      </c>
      <c r="L654">
        <v>0.05</v>
      </c>
      <c r="M654">
        <v>1222.2224999999999</v>
      </c>
      <c r="N654" t="str">
        <f t="shared" si="20"/>
        <v>Jun</v>
      </c>
      <c r="O654">
        <f t="shared" si="21"/>
        <v>2024</v>
      </c>
      <c r="P654">
        <v>489.01</v>
      </c>
    </row>
    <row r="655" spans="1:16" x14ac:dyDescent="0.25">
      <c r="A655" t="s">
        <v>1511</v>
      </c>
      <c r="B655">
        <v>45374</v>
      </c>
      <c r="C655" t="s">
        <v>435</v>
      </c>
      <c r="D655" t="s">
        <v>816</v>
      </c>
      <c r="E655" t="s">
        <v>831</v>
      </c>
      <c r="F655" t="s">
        <v>817</v>
      </c>
      <c r="G655" t="s">
        <v>730</v>
      </c>
      <c r="H655" t="s">
        <v>834</v>
      </c>
      <c r="I655">
        <v>3</v>
      </c>
      <c r="J655">
        <v>1004.56</v>
      </c>
      <c r="K655">
        <v>1879.08</v>
      </c>
      <c r="L655">
        <v>0.05</v>
      </c>
      <c r="M655">
        <v>5355.3779999999997</v>
      </c>
      <c r="N655" t="str">
        <f t="shared" si="20"/>
        <v>Mar</v>
      </c>
      <c r="O655">
        <f t="shared" si="21"/>
        <v>2024</v>
      </c>
      <c r="P655">
        <v>2623.56</v>
      </c>
    </row>
    <row r="656" spans="1:16" x14ac:dyDescent="0.25">
      <c r="A656" t="s">
        <v>1512</v>
      </c>
      <c r="B656">
        <v>45666</v>
      </c>
      <c r="C656" t="s">
        <v>358</v>
      </c>
      <c r="D656" t="s">
        <v>766</v>
      </c>
      <c r="E656" t="s">
        <v>842</v>
      </c>
      <c r="F656" t="s">
        <v>767</v>
      </c>
      <c r="G656" t="s">
        <v>730</v>
      </c>
      <c r="H656" t="s">
        <v>845</v>
      </c>
      <c r="I656">
        <v>5</v>
      </c>
      <c r="J656">
        <v>977.09</v>
      </c>
      <c r="K656">
        <v>1227.24</v>
      </c>
      <c r="L656">
        <v>0.15</v>
      </c>
      <c r="M656">
        <v>5215.7699999999995</v>
      </c>
      <c r="N656" t="str">
        <f t="shared" si="20"/>
        <v>Jan</v>
      </c>
      <c r="O656">
        <f t="shared" si="21"/>
        <v>2025</v>
      </c>
      <c r="P656">
        <v>1250.75</v>
      </c>
    </row>
    <row r="657" spans="1:16" x14ac:dyDescent="0.25">
      <c r="A657" t="s">
        <v>1513</v>
      </c>
      <c r="B657">
        <v>45623</v>
      </c>
      <c r="C657" t="s">
        <v>621</v>
      </c>
      <c r="D657" t="s">
        <v>736</v>
      </c>
      <c r="E657" t="s">
        <v>831</v>
      </c>
      <c r="F657" t="s">
        <v>737</v>
      </c>
      <c r="G657" t="s">
        <v>730</v>
      </c>
      <c r="H657" t="s">
        <v>834</v>
      </c>
      <c r="I657">
        <v>2</v>
      </c>
      <c r="J657">
        <v>80.36</v>
      </c>
      <c r="K657">
        <v>123.19</v>
      </c>
      <c r="L657">
        <v>0.1</v>
      </c>
      <c r="M657">
        <v>221.74199999999999</v>
      </c>
      <c r="N657" t="str">
        <f t="shared" si="20"/>
        <v>Nov</v>
      </c>
      <c r="O657">
        <f t="shared" si="21"/>
        <v>2024</v>
      </c>
      <c r="P657">
        <v>85.66</v>
      </c>
    </row>
    <row r="658" spans="1:16" x14ac:dyDescent="0.25">
      <c r="A658" t="s">
        <v>1514</v>
      </c>
      <c r="B658">
        <v>45593</v>
      </c>
      <c r="C658" t="s">
        <v>551</v>
      </c>
      <c r="D658" t="s">
        <v>753</v>
      </c>
      <c r="E658" t="s">
        <v>842</v>
      </c>
      <c r="F658" t="s">
        <v>754</v>
      </c>
      <c r="G658" t="s">
        <v>720</v>
      </c>
      <c r="H658" t="s">
        <v>845</v>
      </c>
      <c r="I658">
        <v>2</v>
      </c>
      <c r="J658">
        <v>187.6</v>
      </c>
      <c r="K658">
        <v>270.45</v>
      </c>
      <c r="L658">
        <v>0.15</v>
      </c>
      <c r="M658">
        <v>459.76499999999999</v>
      </c>
      <c r="N658" t="str">
        <f t="shared" si="20"/>
        <v>Oct</v>
      </c>
      <c r="O658">
        <f t="shared" si="21"/>
        <v>2024</v>
      </c>
      <c r="P658">
        <v>165.7</v>
      </c>
    </row>
    <row r="659" spans="1:16" x14ac:dyDescent="0.25">
      <c r="A659" t="s">
        <v>1515</v>
      </c>
      <c r="B659">
        <v>45640</v>
      </c>
      <c r="C659" t="s">
        <v>335</v>
      </c>
      <c r="D659" t="s">
        <v>818</v>
      </c>
      <c r="E659" t="s">
        <v>835</v>
      </c>
      <c r="F659" t="s">
        <v>819</v>
      </c>
      <c r="G659" t="s">
        <v>720</v>
      </c>
      <c r="H659" t="s">
        <v>838</v>
      </c>
      <c r="I659">
        <v>3</v>
      </c>
      <c r="J659">
        <v>926.55</v>
      </c>
      <c r="K659">
        <v>1165.3699999999999</v>
      </c>
      <c r="L659">
        <v>0</v>
      </c>
      <c r="M659">
        <v>3496.1099999999997</v>
      </c>
      <c r="N659" t="str">
        <f t="shared" si="20"/>
        <v>Dec</v>
      </c>
      <c r="O659">
        <f t="shared" si="21"/>
        <v>2024</v>
      </c>
      <c r="P659">
        <v>716.45999999999981</v>
      </c>
    </row>
    <row r="660" spans="1:16" x14ac:dyDescent="0.25">
      <c r="A660" t="s">
        <v>1516</v>
      </c>
      <c r="B660">
        <v>45516</v>
      </c>
      <c r="C660" t="s">
        <v>36</v>
      </c>
      <c r="D660" t="s">
        <v>798</v>
      </c>
      <c r="E660" t="s">
        <v>842</v>
      </c>
      <c r="F660" t="s">
        <v>799</v>
      </c>
      <c r="G660" t="s">
        <v>720</v>
      </c>
      <c r="H660" t="s">
        <v>845</v>
      </c>
      <c r="I660">
        <v>1</v>
      </c>
      <c r="J660">
        <v>1167.73</v>
      </c>
      <c r="K660">
        <v>1501.46</v>
      </c>
      <c r="L660">
        <v>0.05</v>
      </c>
      <c r="M660">
        <v>1426.3869999999999</v>
      </c>
      <c r="N660" t="str">
        <f t="shared" si="20"/>
        <v>Aug</v>
      </c>
      <c r="O660">
        <f t="shared" si="21"/>
        <v>2024</v>
      </c>
      <c r="P660">
        <v>333.73</v>
      </c>
    </row>
    <row r="661" spans="1:16" x14ac:dyDescent="0.25">
      <c r="A661" t="s">
        <v>1517</v>
      </c>
      <c r="B661">
        <v>45265</v>
      </c>
      <c r="C661" t="s">
        <v>221</v>
      </c>
      <c r="D661" t="s">
        <v>772</v>
      </c>
      <c r="E661" t="s">
        <v>835</v>
      </c>
      <c r="F661" t="s">
        <v>773</v>
      </c>
      <c r="G661" t="s">
        <v>720</v>
      </c>
      <c r="H661" t="s">
        <v>838</v>
      </c>
      <c r="I661">
        <v>2</v>
      </c>
      <c r="J661">
        <v>1014.91</v>
      </c>
      <c r="K661">
        <v>1878.47</v>
      </c>
      <c r="L661">
        <v>0.1</v>
      </c>
      <c r="M661">
        <v>3381.2460000000001</v>
      </c>
      <c r="N661" t="str">
        <f t="shared" si="20"/>
        <v>Dec</v>
      </c>
      <c r="O661">
        <f t="shared" si="21"/>
        <v>2023</v>
      </c>
      <c r="P661">
        <v>1727.1200000000001</v>
      </c>
    </row>
    <row r="662" spans="1:16" x14ac:dyDescent="0.25">
      <c r="A662" t="s">
        <v>1518</v>
      </c>
      <c r="B662">
        <v>45569</v>
      </c>
      <c r="C662" t="s">
        <v>483</v>
      </c>
      <c r="D662" t="s">
        <v>774</v>
      </c>
      <c r="E662" t="s">
        <v>831</v>
      </c>
      <c r="F662" t="s">
        <v>775</v>
      </c>
      <c r="G662" t="s">
        <v>713</v>
      </c>
      <c r="H662" t="s">
        <v>834</v>
      </c>
      <c r="I662">
        <v>1</v>
      </c>
      <c r="J662">
        <v>813.07</v>
      </c>
      <c r="K662">
        <v>1487.41</v>
      </c>
      <c r="L662">
        <v>0.15</v>
      </c>
      <c r="M662">
        <v>1264.2985000000001</v>
      </c>
      <c r="N662" t="str">
        <f t="shared" si="20"/>
        <v>Oct</v>
      </c>
      <c r="O662">
        <f t="shared" si="21"/>
        <v>2024</v>
      </c>
      <c r="P662">
        <v>674.34</v>
      </c>
    </row>
    <row r="663" spans="1:16" x14ac:dyDescent="0.25">
      <c r="A663" t="s">
        <v>1519</v>
      </c>
      <c r="B663">
        <v>45449</v>
      </c>
      <c r="C663" t="s">
        <v>593</v>
      </c>
      <c r="D663" t="s">
        <v>750</v>
      </c>
      <c r="E663" t="s">
        <v>835</v>
      </c>
      <c r="F663" t="s">
        <v>751</v>
      </c>
      <c r="G663" t="s">
        <v>720</v>
      </c>
      <c r="H663" t="s">
        <v>838</v>
      </c>
      <c r="I663">
        <v>5</v>
      </c>
      <c r="J663">
        <v>797.94</v>
      </c>
      <c r="K663">
        <v>1342.75</v>
      </c>
      <c r="L663">
        <v>0</v>
      </c>
      <c r="M663">
        <v>6713.75</v>
      </c>
      <c r="N663" t="str">
        <f t="shared" si="20"/>
        <v>Jun</v>
      </c>
      <c r="O663">
        <f t="shared" si="21"/>
        <v>2024</v>
      </c>
      <c r="P663">
        <v>2724.0499999999997</v>
      </c>
    </row>
    <row r="664" spans="1:16" x14ac:dyDescent="0.25">
      <c r="A664" t="s">
        <v>1520</v>
      </c>
      <c r="B664">
        <v>45343</v>
      </c>
      <c r="C664" t="s">
        <v>247</v>
      </c>
      <c r="D664" t="s">
        <v>722</v>
      </c>
      <c r="E664" t="s">
        <v>846</v>
      </c>
      <c r="F664" t="s">
        <v>723</v>
      </c>
      <c r="G664" t="s">
        <v>720</v>
      </c>
      <c r="H664" t="s">
        <v>838</v>
      </c>
      <c r="I664">
        <v>3</v>
      </c>
      <c r="J664">
        <v>1363.52</v>
      </c>
      <c r="K664">
        <v>1853.77</v>
      </c>
      <c r="L664">
        <v>0.1</v>
      </c>
      <c r="M664">
        <v>5005.1790000000001</v>
      </c>
      <c r="N664" t="str">
        <f t="shared" si="20"/>
        <v>Feb</v>
      </c>
      <c r="O664">
        <f t="shared" si="21"/>
        <v>2024</v>
      </c>
      <c r="P664">
        <v>1470.75</v>
      </c>
    </row>
    <row r="665" spans="1:16" x14ac:dyDescent="0.25">
      <c r="A665" t="s">
        <v>1521</v>
      </c>
      <c r="B665">
        <v>45737</v>
      </c>
      <c r="C665" t="s">
        <v>364</v>
      </c>
      <c r="D665" t="s">
        <v>790</v>
      </c>
      <c r="E665" t="s">
        <v>839</v>
      </c>
      <c r="F665" t="s">
        <v>791</v>
      </c>
      <c r="G665" t="s">
        <v>730</v>
      </c>
      <c r="H665" t="s">
        <v>685</v>
      </c>
      <c r="I665">
        <v>4</v>
      </c>
      <c r="J665">
        <v>164.01</v>
      </c>
      <c r="K665">
        <v>304.70999999999998</v>
      </c>
      <c r="L665">
        <v>0.1</v>
      </c>
      <c r="M665">
        <v>1096.9559999999999</v>
      </c>
      <c r="N665" t="str">
        <f t="shared" si="20"/>
        <v>Mar</v>
      </c>
      <c r="O665">
        <f t="shared" si="21"/>
        <v>2025</v>
      </c>
      <c r="P665">
        <v>562.79999999999995</v>
      </c>
    </row>
    <row r="666" spans="1:16" x14ac:dyDescent="0.25">
      <c r="A666" t="s">
        <v>1522</v>
      </c>
      <c r="B666">
        <v>45758</v>
      </c>
      <c r="C666" t="s">
        <v>445</v>
      </c>
      <c r="D666" t="s">
        <v>718</v>
      </c>
      <c r="E666" t="s">
        <v>839</v>
      </c>
      <c r="F666" t="s">
        <v>719</v>
      </c>
      <c r="G666" t="s">
        <v>720</v>
      </c>
      <c r="H666" t="s">
        <v>685</v>
      </c>
      <c r="I666">
        <v>5</v>
      </c>
      <c r="J666">
        <v>169.03</v>
      </c>
      <c r="K666">
        <v>337.63</v>
      </c>
      <c r="L666">
        <v>0.15</v>
      </c>
      <c r="M666">
        <v>1434.9275</v>
      </c>
      <c r="N666" t="str">
        <f t="shared" si="20"/>
        <v>Apr</v>
      </c>
      <c r="O666">
        <f t="shared" si="21"/>
        <v>2025</v>
      </c>
      <c r="P666">
        <v>843</v>
      </c>
    </row>
    <row r="667" spans="1:16" x14ac:dyDescent="0.25">
      <c r="A667" t="s">
        <v>1523</v>
      </c>
      <c r="B667">
        <v>45318</v>
      </c>
      <c r="C667" t="s">
        <v>12</v>
      </c>
      <c r="D667" t="s">
        <v>759</v>
      </c>
      <c r="E667" t="s">
        <v>846</v>
      </c>
      <c r="F667" t="s">
        <v>760</v>
      </c>
      <c r="G667" t="s">
        <v>713</v>
      </c>
      <c r="H667" t="s">
        <v>838</v>
      </c>
      <c r="I667">
        <v>3</v>
      </c>
      <c r="J667">
        <v>703.83</v>
      </c>
      <c r="K667">
        <v>1079.8900000000001</v>
      </c>
      <c r="L667">
        <v>0.1</v>
      </c>
      <c r="M667">
        <v>2915.703</v>
      </c>
      <c r="N667" t="str">
        <f t="shared" si="20"/>
        <v>Jan</v>
      </c>
      <c r="O667">
        <f t="shared" si="21"/>
        <v>2024</v>
      </c>
      <c r="P667">
        <v>1128.1800000000003</v>
      </c>
    </row>
    <row r="668" spans="1:16" x14ac:dyDescent="0.25">
      <c r="A668" t="s">
        <v>1524</v>
      </c>
      <c r="B668">
        <v>45850</v>
      </c>
      <c r="C668" t="s">
        <v>625</v>
      </c>
      <c r="D668" t="s">
        <v>766</v>
      </c>
      <c r="E668" t="s">
        <v>831</v>
      </c>
      <c r="F668" t="s">
        <v>767</v>
      </c>
      <c r="G668" t="s">
        <v>730</v>
      </c>
      <c r="H668" t="s">
        <v>834</v>
      </c>
      <c r="I668">
        <v>4</v>
      </c>
      <c r="J668">
        <v>977.09</v>
      </c>
      <c r="K668">
        <v>1227.24</v>
      </c>
      <c r="L668">
        <v>0</v>
      </c>
      <c r="M668">
        <v>4908.96</v>
      </c>
      <c r="N668" t="str">
        <f t="shared" si="20"/>
        <v>Jul</v>
      </c>
      <c r="O668">
        <f t="shared" si="21"/>
        <v>2025</v>
      </c>
      <c r="P668">
        <v>1000.5999999999999</v>
      </c>
    </row>
    <row r="669" spans="1:16" x14ac:dyDescent="0.25">
      <c r="A669" t="s">
        <v>1525</v>
      </c>
      <c r="B669">
        <v>45253</v>
      </c>
      <c r="C669" t="s">
        <v>270</v>
      </c>
      <c r="D669" t="s">
        <v>822</v>
      </c>
      <c r="E669" t="s">
        <v>839</v>
      </c>
      <c r="F669" t="s">
        <v>823</v>
      </c>
      <c r="G669" t="s">
        <v>720</v>
      </c>
      <c r="H669" t="s">
        <v>685</v>
      </c>
      <c r="I669">
        <v>3</v>
      </c>
      <c r="J669">
        <v>794.8</v>
      </c>
      <c r="K669">
        <v>1216.3599999999999</v>
      </c>
      <c r="L669">
        <v>0.1</v>
      </c>
      <c r="M669">
        <v>3284.172</v>
      </c>
      <c r="N669" t="str">
        <f t="shared" si="20"/>
        <v>Nov</v>
      </c>
      <c r="O669">
        <f t="shared" si="21"/>
        <v>2023</v>
      </c>
      <c r="P669">
        <v>1264.6799999999998</v>
      </c>
    </row>
    <row r="670" spans="1:16" x14ac:dyDescent="0.25">
      <c r="A670" t="s">
        <v>1526</v>
      </c>
      <c r="B670">
        <v>45261</v>
      </c>
      <c r="C670" t="s">
        <v>191</v>
      </c>
      <c r="D670" t="s">
        <v>790</v>
      </c>
      <c r="E670" t="s">
        <v>835</v>
      </c>
      <c r="F670" t="s">
        <v>791</v>
      </c>
      <c r="G670" t="s">
        <v>730</v>
      </c>
      <c r="H670" t="s">
        <v>838</v>
      </c>
      <c r="I670">
        <v>5</v>
      </c>
      <c r="J670">
        <v>164.01</v>
      </c>
      <c r="K670">
        <v>304.70999999999998</v>
      </c>
      <c r="L670">
        <v>0.05</v>
      </c>
      <c r="M670">
        <v>1447.3724999999999</v>
      </c>
      <c r="N670" t="str">
        <f t="shared" si="20"/>
        <v>Dec</v>
      </c>
      <c r="O670">
        <f t="shared" si="21"/>
        <v>2023</v>
      </c>
      <c r="P670">
        <v>703.5</v>
      </c>
    </row>
    <row r="671" spans="1:16" x14ac:dyDescent="0.25">
      <c r="A671" t="s">
        <v>1527</v>
      </c>
      <c r="B671">
        <v>45606</v>
      </c>
      <c r="C671" t="s">
        <v>554</v>
      </c>
      <c r="D671" t="s">
        <v>711</v>
      </c>
      <c r="E671" t="s">
        <v>842</v>
      </c>
      <c r="F671" t="s">
        <v>712</v>
      </c>
      <c r="G671" t="s">
        <v>713</v>
      </c>
      <c r="H671" t="s">
        <v>845</v>
      </c>
      <c r="I671">
        <v>3</v>
      </c>
      <c r="J671">
        <v>1323.38</v>
      </c>
      <c r="K671">
        <v>1673.69</v>
      </c>
      <c r="L671">
        <v>0.05</v>
      </c>
      <c r="M671">
        <v>4770.0164999999997</v>
      </c>
      <c r="N671" t="str">
        <f t="shared" si="20"/>
        <v>Nov</v>
      </c>
      <c r="O671">
        <f t="shared" si="21"/>
        <v>2024</v>
      </c>
      <c r="P671">
        <v>1050.9299999999998</v>
      </c>
    </row>
    <row r="672" spans="1:16" x14ac:dyDescent="0.25">
      <c r="A672" t="s">
        <v>1528</v>
      </c>
      <c r="B672">
        <v>45509</v>
      </c>
      <c r="C672" t="s">
        <v>599</v>
      </c>
      <c r="D672" t="s">
        <v>739</v>
      </c>
      <c r="E672" t="s">
        <v>842</v>
      </c>
      <c r="F672" t="s">
        <v>740</v>
      </c>
      <c r="G672" t="s">
        <v>713</v>
      </c>
      <c r="H672" t="s">
        <v>845</v>
      </c>
      <c r="I672">
        <v>3</v>
      </c>
      <c r="J672">
        <v>838.95</v>
      </c>
      <c r="K672">
        <v>1194.1199999999999</v>
      </c>
      <c r="L672">
        <v>0.1</v>
      </c>
      <c r="M672">
        <v>3224.1239999999998</v>
      </c>
      <c r="N672" t="str">
        <f t="shared" si="20"/>
        <v>Aug</v>
      </c>
      <c r="O672">
        <f t="shared" si="21"/>
        <v>2024</v>
      </c>
      <c r="P672">
        <v>1065.5099999999995</v>
      </c>
    </row>
    <row r="673" spans="1:16" x14ac:dyDescent="0.25">
      <c r="A673" t="s">
        <v>1529</v>
      </c>
      <c r="B673">
        <v>45300</v>
      </c>
      <c r="C673" t="s">
        <v>390</v>
      </c>
      <c r="D673" t="s">
        <v>772</v>
      </c>
      <c r="E673" t="s">
        <v>842</v>
      </c>
      <c r="F673" t="s">
        <v>773</v>
      </c>
      <c r="G673" t="s">
        <v>720</v>
      </c>
      <c r="H673" t="s">
        <v>845</v>
      </c>
      <c r="I673">
        <v>1</v>
      </c>
      <c r="J673">
        <v>1014.91</v>
      </c>
      <c r="K673">
        <v>1878.47</v>
      </c>
      <c r="L673">
        <v>0.05</v>
      </c>
      <c r="M673">
        <v>1784.5464999999999</v>
      </c>
      <c r="N673" t="str">
        <f t="shared" si="20"/>
        <v>Jan</v>
      </c>
      <c r="O673">
        <f t="shared" si="21"/>
        <v>2024</v>
      </c>
      <c r="P673">
        <v>863.56000000000006</v>
      </c>
    </row>
    <row r="674" spans="1:16" x14ac:dyDescent="0.25">
      <c r="A674" t="s">
        <v>1530</v>
      </c>
      <c r="B674">
        <v>45367</v>
      </c>
      <c r="C674" t="s">
        <v>657</v>
      </c>
      <c r="D674" t="s">
        <v>802</v>
      </c>
      <c r="E674" t="s">
        <v>835</v>
      </c>
      <c r="F674" t="s">
        <v>803</v>
      </c>
      <c r="G674" t="s">
        <v>720</v>
      </c>
      <c r="H674" t="s">
        <v>838</v>
      </c>
      <c r="I674">
        <v>5</v>
      </c>
      <c r="J674">
        <v>285.23</v>
      </c>
      <c r="K674">
        <v>366.93</v>
      </c>
      <c r="L674">
        <v>0.15</v>
      </c>
      <c r="M674">
        <v>1559.4525000000001</v>
      </c>
      <c r="N674" t="str">
        <f t="shared" si="20"/>
        <v>Mar</v>
      </c>
      <c r="O674">
        <f t="shared" si="21"/>
        <v>2024</v>
      </c>
      <c r="P674">
        <v>408.49999999999994</v>
      </c>
    </row>
    <row r="675" spans="1:16" x14ac:dyDescent="0.25">
      <c r="A675" t="s">
        <v>1531</v>
      </c>
      <c r="B675">
        <v>45763</v>
      </c>
      <c r="C675" t="s">
        <v>476</v>
      </c>
      <c r="D675" t="s">
        <v>766</v>
      </c>
      <c r="E675" t="s">
        <v>839</v>
      </c>
      <c r="F675" t="s">
        <v>767</v>
      </c>
      <c r="G675" t="s">
        <v>730</v>
      </c>
      <c r="H675" t="s">
        <v>685</v>
      </c>
      <c r="I675">
        <v>2</v>
      </c>
      <c r="J675">
        <v>977.09</v>
      </c>
      <c r="K675">
        <v>1227.24</v>
      </c>
      <c r="L675">
        <v>0.05</v>
      </c>
      <c r="M675">
        <v>2331.7559999999999</v>
      </c>
      <c r="N675" t="str">
        <f t="shared" si="20"/>
        <v>Apr</v>
      </c>
      <c r="O675">
        <f t="shared" si="21"/>
        <v>2025</v>
      </c>
      <c r="P675">
        <v>500.29999999999995</v>
      </c>
    </row>
    <row r="676" spans="1:16" x14ac:dyDescent="0.25">
      <c r="A676" t="s">
        <v>1532</v>
      </c>
      <c r="B676">
        <v>45610</v>
      </c>
      <c r="C676" t="s">
        <v>101</v>
      </c>
      <c r="D676" t="s">
        <v>798</v>
      </c>
      <c r="E676" t="s">
        <v>842</v>
      </c>
      <c r="F676" t="s">
        <v>799</v>
      </c>
      <c r="G676" t="s">
        <v>720</v>
      </c>
      <c r="H676" t="s">
        <v>845</v>
      </c>
      <c r="I676">
        <v>2</v>
      </c>
      <c r="J676">
        <v>1167.73</v>
      </c>
      <c r="K676">
        <v>1501.46</v>
      </c>
      <c r="L676">
        <v>0.1</v>
      </c>
      <c r="M676">
        <v>2702.6280000000002</v>
      </c>
      <c r="N676" t="str">
        <f t="shared" si="20"/>
        <v>Nov</v>
      </c>
      <c r="O676">
        <f t="shared" si="21"/>
        <v>2024</v>
      </c>
      <c r="P676">
        <v>667.46</v>
      </c>
    </row>
    <row r="677" spans="1:16" x14ac:dyDescent="0.25">
      <c r="A677" t="s">
        <v>1533</v>
      </c>
      <c r="B677">
        <v>45454</v>
      </c>
      <c r="C677" t="s">
        <v>621</v>
      </c>
      <c r="D677" t="s">
        <v>780</v>
      </c>
      <c r="E677" t="s">
        <v>839</v>
      </c>
      <c r="F677" t="s">
        <v>781</v>
      </c>
      <c r="G677" t="s">
        <v>713</v>
      </c>
      <c r="H677" t="s">
        <v>685</v>
      </c>
      <c r="I677">
        <v>1</v>
      </c>
      <c r="J677">
        <v>952.65</v>
      </c>
      <c r="K677">
        <v>1272.23</v>
      </c>
      <c r="L677">
        <v>0.05</v>
      </c>
      <c r="M677">
        <v>1208.6185</v>
      </c>
      <c r="N677" t="str">
        <f t="shared" si="20"/>
        <v>Jun</v>
      </c>
      <c r="O677">
        <f t="shared" si="21"/>
        <v>2024</v>
      </c>
      <c r="P677">
        <v>319.58000000000004</v>
      </c>
    </row>
    <row r="678" spans="1:16" x14ac:dyDescent="0.25">
      <c r="A678" t="s">
        <v>1534</v>
      </c>
      <c r="B678">
        <v>45247</v>
      </c>
      <c r="C678" t="s">
        <v>224</v>
      </c>
      <c r="D678" t="s">
        <v>784</v>
      </c>
      <c r="E678" t="s">
        <v>839</v>
      </c>
      <c r="F678" t="s">
        <v>785</v>
      </c>
      <c r="G678" t="s">
        <v>720</v>
      </c>
      <c r="H678" t="s">
        <v>685</v>
      </c>
      <c r="I678">
        <v>4</v>
      </c>
      <c r="J678">
        <v>988.31</v>
      </c>
      <c r="K678">
        <v>1485.05</v>
      </c>
      <c r="L678">
        <v>0.1</v>
      </c>
      <c r="M678">
        <v>5346.18</v>
      </c>
      <c r="N678" t="str">
        <f t="shared" si="20"/>
        <v>Nov</v>
      </c>
      <c r="O678">
        <f t="shared" si="21"/>
        <v>2023</v>
      </c>
      <c r="P678">
        <v>1986.96</v>
      </c>
    </row>
    <row r="679" spans="1:16" x14ac:dyDescent="0.25">
      <c r="A679" t="s">
        <v>1535</v>
      </c>
      <c r="B679">
        <v>45577</v>
      </c>
      <c r="C679" t="s">
        <v>254</v>
      </c>
      <c r="D679" t="s">
        <v>734</v>
      </c>
      <c r="E679" t="s">
        <v>846</v>
      </c>
      <c r="F679" t="s">
        <v>735</v>
      </c>
      <c r="G679" t="s">
        <v>720</v>
      </c>
      <c r="H679" t="s">
        <v>838</v>
      </c>
      <c r="I679">
        <v>3</v>
      </c>
      <c r="J679">
        <v>70.59</v>
      </c>
      <c r="K679">
        <v>109.78</v>
      </c>
      <c r="L679">
        <v>0.15</v>
      </c>
      <c r="M679">
        <v>279.93900000000002</v>
      </c>
      <c r="N679" t="str">
        <f t="shared" si="20"/>
        <v>Oct</v>
      </c>
      <c r="O679">
        <f t="shared" si="21"/>
        <v>2024</v>
      </c>
      <c r="P679">
        <v>117.57</v>
      </c>
    </row>
    <row r="680" spans="1:16" x14ac:dyDescent="0.25">
      <c r="A680" t="s">
        <v>1536</v>
      </c>
      <c r="B680">
        <v>45340</v>
      </c>
      <c r="C680" t="s">
        <v>449</v>
      </c>
      <c r="D680" t="s">
        <v>780</v>
      </c>
      <c r="E680" t="s">
        <v>831</v>
      </c>
      <c r="F680" t="s">
        <v>781</v>
      </c>
      <c r="G680" t="s">
        <v>713</v>
      </c>
      <c r="H680" t="s">
        <v>834</v>
      </c>
      <c r="I680">
        <v>5</v>
      </c>
      <c r="J680">
        <v>952.65</v>
      </c>
      <c r="K680">
        <v>1272.23</v>
      </c>
      <c r="L680">
        <v>0</v>
      </c>
      <c r="M680">
        <v>6361.15</v>
      </c>
      <c r="N680" t="str">
        <f t="shared" si="20"/>
        <v>Feb</v>
      </c>
      <c r="O680">
        <f t="shared" si="21"/>
        <v>2024</v>
      </c>
      <c r="P680">
        <v>1597.9</v>
      </c>
    </row>
    <row r="681" spans="1:16" x14ac:dyDescent="0.25">
      <c r="A681" t="s">
        <v>1537</v>
      </c>
      <c r="B681">
        <v>45876</v>
      </c>
      <c r="C681" t="s">
        <v>195</v>
      </c>
      <c r="D681" t="s">
        <v>804</v>
      </c>
      <c r="E681" t="s">
        <v>846</v>
      </c>
      <c r="F681" t="s">
        <v>805</v>
      </c>
      <c r="G681" t="s">
        <v>720</v>
      </c>
      <c r="H681" t="s">
        <v>838</v>
      </c>
      <c r="I681">
        <v>1</v>
      </c>
      <c r="J681">
        <v>398.25</v>
      </c>
      <c r="K681">
        <v>540.94000000000005</v>
      </c>
      <c r="L681">
        <v>0.15</v>
      </c>
      <c r="M681">
        <v>459.79900000000004</v>
      </c>
      <c r="N681" t="str">
        <f t="shared" si="20"/>
        <v>Aug</v>
      </c>
      <c r="O681">
        <f t="shared" si="21"/>
        <v>2025</v>
      </c>
      <c r="P681">
        <v>142.69000000000005</v>
      </c>
    </row>
    <row r="682" spans="1:16" x14ac:dyDescent="0.25">
      <c r="A682" t="s">
        <v>1538</v>
      </c>
      <c r="B682">
        <v>45400</v>
      </c>
      <c r="C682" t="s">
        <v>396</v>
      </c>
      <c r="D682" t="s">
        <v>764</v>
      </c>
      <c r="E682" t="s">
        <v>831</v>
      </c>
      <c r="F682" t="s">
        <v>765</v>
      </c>
      <c r="G682" t="s">
        <v>720</v>
      </c>
      <c r="H682" t="s">
        <v>834</v>
      </c>
      <c r="I682">
        <v>2</v>
      </c>
      <c r="J682">
        <v>242.98</v>
      </c>
      <c r="K682">
        <v>323.92</v>
      </c>
      <c r="L682">
        <v>0.05</v>
      </c>
      <c r="M682">
        <v>615.44799999999998</v>
      </c>
      <c r="N682" t="str">
        <f t="shared" si="20"/>
        <v>Apr</v>
      </c>
      <c r="O682">
        <f t="shared" si="21"/>
        <v>2024</v>
      </c>
      <c r="P682">
        <v>161.88000000000005</v>
      </c>
    </row>
    <row r="683" spans="1:16" x14ac:dyDescent="0.25">
      <c r="A683" t="s">
        <v>1539</v>
      </c>
      <c r="B683">
        <v>45185</v>
      </c>
      <c r="C683" t="s">
        <v>331</v>
      </c>
      <c r="D683" t="s">
        <v>747</v>
      </c>
      <c r="E683" t="s">
        <v>842</v>
      </c>
      <c r="F683" t="s">
        <v>748</v>
      </c>
      <c r="G683" t="s">
        <v>720</v>
      </c>
      <c r="H683" t="s">
        <v>845</v>
      </c>
      <c r="I683">
        <v>5</v>
      </c>
      <c r="J683">
        <v>675.1</v>
      </c>
      <c r="K683">
        <v>1134.8</v>
      </c>
      <c r="L683">
        <v>0.15</v>
      </c>
      <c r="M683">
        <v>4822.8999999999996</v>
      </c>
      <c r="N683" t="str">
        <f t="shared" si="20"/>
        <v>Sep</v>
      </c>
      <c r="O683">
        <f t="shared" si="21"/>
        <v>2023</v>
      </c>
      <c r="P683">
        <v>2298.4999999999995</v>
      </c>
    </row>
    <row r="684" spans="1:16" x14ac:dyDescent="0.25">
      <c r="A684" t="s">
        <v>1540</v>
      </c>
      <c r="B684">
        <v>45842</v>
      </c>
      <c r="C684" t="s">
        <v>306</v>
      </c>
      <c r="D684" t="s">
        <v>786</v>
      </c>
      <c r="E684" t="s">
        <v>835</v>
      </c>
      <c r="F684" t="s">
        <v>787</v>
      </c>
      <c r="G684" t="s">
        <v>720</v>
      </c>
      <c r="H684" t="s">
        <v>838</v>
      </c>
      <c r="I684">
        <v>1</v>
      </c>
      <c r="J684">
        <v>15.28</v>
      </c>
      <c r="K684">
        <v>29.24</v>
      </c>
      <c r="L684">
        <v>0.15</v>
      </c>
      <c r="M684">
        <v>24.853999999999999</v>
      </c>
      <c r="N684" t="str">
        <f t="shared" si="20"/>
        <v>Jul</v>
      </c>
      <c r="O684">
        <f t="shared" si="21"/>
        <v>2025</v>
      </c>
      <c r="P684">
        <v>13.959999999999999</v>
      </c>
    </row>
    <row r="685" spans="1:16" x14ac:dyDescent="0.25">
      <c r="A685" t="s">
        <v>1541</v>
      </c>
      <c r="B685">
        <v>45537</v>
      </c>
      <c r="C685" t="s">
        <v>579</v>
      </c>
      <c r="D685" t="s">
        <v>734</v>
      </c>
      <c r="E685" t="s">
        <v>835</v>
      </c>
      <c r="F685" t="s">
        <v>735</v>
      </c>
      <c r="G685" t="s">
        <v>720</v>
      </c>
      <c r="H685" t="s">
        <v>838</v>
      </c>
      <c r="I685">
        <v>3</v>
      </c>
      <c r="J685">
        <v>70.59</v>
      </c>
      <c r="K685">
        <v>109.78</v>
      </c>
      <c r="L685">
        <v>0</v>
      </c>
      <c r="M685">
        <v>329.34000000000003</v>
      </c>
      <c r="N685" t="str">
        <f t="shared" si="20"/>
        <v>Sep</v>
      </c>
      <c r="O685">
        <f t="shared" si="21"/>
        <v>2024</v>
      </c>
      <c r="P685">
        <v>117.57</v>
      </c>
    </row>
    <row r="686" spans="1:16" x14ac:dyDescent="0.25">
      <c r="A686" t="s">
        <v>1542</v>
      </c>
      <c r="B686">
        <v>45549</v>
      </c>
      <c r="C686" t="s">
        <v>432</v>
      </c>
      <c r="D686" t="s">
        <v>826</v>
      </c>
      <c r="E686" t="s">
        <v>839</v>
      </c>
      <c r="F686" t="s">
        <v>827</v>
      </c>
      <c r="G686" t="s">
        <v>720</v>
      </c>
      <c r="H686" t="s">
        <v>685</v>
      </c>
      <c r="I686">
        <v>2</v>
      </c>
      <c r="J686">
        <v>775.07</v>
      </c>
      <c r="K686">
        <v>1044.6400000000001</v>
      </c>
      <c r="L686">
        <v>0.05</v>
      </c>
      <c r="M686">
        <v>1984.816</v>
      </c>
      <c r="N686" t="str">
        <f t="shared" si="20"/>
        <v>Sep</v>
      </c>
      <c r="O686">
        <f t="shared" si="21"/>
        <v>2024</v>
      </c>
      <c r="P686">
        <v>539.1400000000001</v>
      </c>
    </row>
    <row r="687" spans="1:16" x14ac:dyDescent="0.25">
      <c r="A687" t="s">
        <v>1543</v>
      </c>
      <c r="B687">
        <v>45198</v>
      </c>
      <c r="C687" t="s">
        <v>464</v>
      </c>
      <c r="D687" t="s">
        <v>750</v>
      </c>
      <c r="E687" t="s">
        <v>831</v>
      </c>
      <c r="F687" t="s">
        <v>751</v>
      </c>
      <c r="G687" t="s">
        <v>720</v>
      </c>
      <c r="H687" t="s">
        <v>834</v>
      </c>
      <c r="I687">
        <v>2</v>
      </c>
      <c r="J687">
        <v>797.94</v>
      </c>
      <c r="K687">
        <v>1342.75</v>
      </c>
      <c r="L687">
        <v>0.15</v>
      </c>
      <c r="M687">
        <v>2282.6749999999997</v>
      </c>
      <c r="N687" t="str">
        <f t="shared" si="20"/>
        <v>Sep</v>
      </c>
      <c r="O687">
        <f t="shared" si="21"/>
        <v>2023</v>
      </c>
      <c r="P687">
        <v>1089.6199999999999</v>
      </c>
    </row>
    <row r="688" spans="1:16" x14ac:dyDescent="0.25">
      <c r="A688" t="s">
        <v>1544</v>
      </c>
      <c r="B688">
        <v>45867</v>
      </c>
      <c r="C688" t="s">
        <v>390</v>
      </c>
      <c r="D688" t="s">
        <v>790</v>
      </c>
      <c r="E688" t="s">
        <v>842</v>
      </c>
      <c r="F688" t="s">
        <v>791</v>
      </c>
      <c r="G688" t="s">
        <v>730</v>
      </c>
      <c r="H688" t="s">
        <v>845</v>
      </c>
      <c r="I688">
        <v>4</v>
      </c>
      <c r="J688">
        <v>164.01</v>
      </c>
      <c r="K688">
        <v>304.70999999999998</v>
      </c>
      <c r="L688">
        <v>0.15</v>
      </c>
      <c r="M688">
        <v>1036.0139999999999</v>
      </c>
      <c r="N688" t="str">
        <f t="shared" si="20"/>
        <v>Jul</v>
      </c>
      <c r="O688">
        <f t="shared" si="21"/>
        <v>2025</v>
      </c>
      <c r="P688">
        <v>562.79999999999995</v>
      </c>
    </row>
    <row r="689" spans="1:16" x14ac:dyDescent="0.25">
      <c r="A689" t="s">
        <v>1545</v>
      </c>
      <c r="B689">
        <v>45825</v>
      </c>
      <c r="C689" t="s">
        <v>44</v>
      </c>
      <c r="D689" t="s">
        <v>808</v>
      </c>
      <c r="E689" t="s">
        <v>846</v>
      </c>
      <c r="F689" t="s">
        <v>809</v>
      </c>
      <c r="G689" t="s">
        <v>713</v>
      </c>
      <c r="H689" t="s">
        <v>838</v>
      </c>
      <c r="I689">
        <v>2</v>
      </c>
      <c r="J689">
        <v>1043.29</v>
      </c>
      <c r="K689">
        <v>1635.01</v>
      </c>
      <c r="L689">
        <v>0.1</v>
      </c>
      <c r="M689">
        <v>2943.018</v>
      </c>
      <c r="N689" t="str">
        <f t="shared" si="20"/>
        <v>Jun</v>
      </c>
      <c r="O689">
        <f t="shared" si="21"/>
        <v>2025</v>
      </c>
      <c r="P689">
        <v>1183.44</v>
      </c>
    </row>
    <row r="690" spans="1:16" x14ac:dyDescent="0.25">
      <c r="A690" t="s">
        <v>1546</v>
      </c>
      <c r="B690">
        <v>45309</v>
      </c>
      <c r="C690" t="s">
        <v>313</v>
      </c>
      <c r="D690" t="s">
        <v>782</v>
      </c>
      <c r="E690" t="s">
        <v>846</v>
      </c>
      <c r="F690" t="s">
        <v>783</v>
      </c>
      <c r="G690" t="s">
        <v>713</v>
      </c>
      <c r="H690" t="s">
        <v>838</v>
      </c>
      <c r="I690">
        <v>2</v>
      </c>
      <c r="J690">
        <v>363.33</v>
      </c>
      <c r="K690">
        <v>673.78</v>
      </c>
      <c r="L690">
        <v>0</v>
      </c>
      <c r="M690">
        <v>1347.56</v>
      </c>
      <c r="N690" t="str">
        <f t="shared" si="20"/>
        <v>Jan</v>
      </c>
      <c r="O690">
        <f t="shared" si="21"/>
        <v>2024</v>
      </c>
      <c r="P690">
        <v>620.9</v>
      </c>
    </row>
    <row r="691" spans="1:16" x14ac:dyDescent="0.25">
      <c r="A691" t="s">
        <v>1547</v>
      </c>
      <c r="B691">
        <v>45427</v>
      </c>
      <c r="C691" t="s">
        <v>577</v>
      </c>
      <c r="D691" t="s">
        <v>788</v>
      </c>
      <c r="E691" t="s">
        <v>835</v>
      </c>
      <c r="F691" t="s">
        <v>789</v>
      </c>
      <c r="G691" t="s">
        <v>730</v>
      </c>
      <c r="H691" t="s">
        <v>838</v>
      </c>
      <c r="I691">
        <v>2</v>
      </c>
      <c r="J691">
        <v>822.2</v>
      </c>
      <c r="K691">
        <v>1095.72</v>
      </c>
      <c r="L691">
        <v>0.1</v>
      </c>
      <c r="M691">
        <v>1972.296</v>
      </c>
      <c r="N691" t="str">
        <f t="shared" si="20"/>
        <v>May</v>
      </c>
      <c r="O691">
        <f t="shared" si="21"/>
        <v>2024</v>
      </c>
      <c r="P691">
        <v>547.04</v>
      </c>
    </row>
    <row r="692" spans="1:16" x14ac:dyDescent="0.25">
      <c r="A692" t="s">
        <v>1548</v>
      </c>
      <c r="B692">
        <v>45632</v>
      </c>
      <c r="C692" t="s">
        <v>134</v>
      </c>
      <c r="D692" t="s">
        <v>755</v>
      </c>
      <c r="E692" t="s">
        <v>831</v>
      </c>
      <c r="F692" t="s">
        <v>756</v>
      </c>
      <c r="G692" t="s">
        <v>720</v>
      </c>
      <c r="H692" t="s">
        <v>834</v>
      </c>
      <c r="I692">
        <v>4</v>
      </c>
      <c r="J692">
        <v>1451.16</v>
      </c>
      <c r="K692">
        <v>1858.75</v>
      </c>
      <c r="L692">
        <v>0.1</v>
      </c>
      <c r="M692">
        <v>6691.5</v>
      </c>
      <c r="N692" t="str">
        <f t="shared" si="20"/>
        <v>Dec</v>
      </c>
      <c r="O692">
        <f t="shared" si="21"/>
        <v>2024</v>
      </c>
      <c r="P692">
        <v>1630.3599999999997</v>
      </c>
    </row>
    <row r="693" spans="1:16" x14ac:dyDescent="0.25">
      <c r="A693" t="s">
        <v>1549</v>
      </c>
      <c r="B693">
        <v>45827</v>
      </c>
      <c r="C693" t="s">
        <v>71</v>
      </c>
      <c r="D693" t="s">
        <v>792</v>
      </c>
      <c r="E693" t="s">
        <v>831</v>
      </c>
      <c r="F693" t="s">
        <v>793</v>
      </c>
      <c r="G693" t="s">
        <v>720</v>
      </c>
      <c r="H693" t="s">
        <v>834</v>
      </c>
      <c r="I693">
        <v>3</v>
      </c>
      <c r="J693">
        <v>1329.15</v>
      </c>
      <c r="K693">
        <v>1798.97</v>
      </c>
      <c r="L693">
        <v>0.1</v>
      </c>
      <c r="M693">
        <v>4857.2190000000001</v>
      </c>
      <c r="N693" t="str">
        <f t="shared" si="20"/>
        <v>Jun</v>
      </c>
      <c r="O693">
        <f t="shared" si="21"/>
        <v>2025</v>
      </c>
      <c r="P693">
        <v>1409.4599999999998</v>
      </c>
    </row>
    <row r="694" spans="1:16" x14ac:dyDescent="0.25">
      <c r="A694" t="s">
        <v>1550</v>
      </c>
      <c r="B694">
        <v>45229</v>
      </c>
      <c r="C694" t="s">
        <v>661</v>
      </c>
      <c r="D694" t="s">
        <v>774</v>
      </c>
      <c r="E694" t="s">
        <v>846</v>
      </c>
      <c r="F694" t="s">
        <v>775</v>
      </c>
      <c r="G694" t="s">
        <v>713</v>
      </c>
      <c r="H694" t="s">
        <v>838</v>
      </c>
      <c r="I694">
        <v>5</v>
      </c>
      <c r="J694">
        <v>813.07</v>
      </c>
      <c r="K694">
        <v>1487.41</v>
      </c>
      <c r="L694">
        <v>0.1</v>
      </c>
      <c r="M694">
        <v>6693.3450000000003</v>
      </c>
      <c r="N694" t="str">
        <f t="shared" si="20"/>
        <v>Oct</v>
      </c>
      <c r="O694">
        <f t="shared" si="21"/>
        <v>2023</v>
      </c>
      <c r="P694">
        <v>3371.7000000000003</v>
      </c>
    </row>
    <row r="695" spans="1:16" x14ac:dyDescent="0.25">
      <c r="A695" t="s">
        <v>1551</v>
      </c>
      <c r="B695">
        <v>45832</v>
      </c>
      <c r="C695" t="s">
        <v>625</v>
      </c>
      <c r="D695" t="s">
        <v>761</v>
      </c>
      <c r="E695" t="s">
        <v>835</v>
      </c>
      <c r="F695" t="s">
        <v>762</v>
      </c>
      <c r="G695" t="s">
        <v>713</v>
      </c>
      <c r="H695" t="s">
        <v>838</v>
      </c>
      <c r="I695">
        <v>3</v>
      </c>
      <c r="J695">
        <v>1346.48</v>
      </c>
      <c r="K695">
        <v>1762.92</v>
      </c>
      <c r="L695">
        <v>0.15</v>
      </c>
      <c r="M695">
        <v>4495.4459999999999</v>
      </c>
      <c r="N695" t="str">
        <f t="shared" si="20"/>
        <v>Jun</v>
      </c>
      <c r="O695">
        <f t="shared" si="21"/>
        <v>2025</v>
      </c>
      <c r="P695">
        <v>1249.3200000000002</v>
      </c>
    </row>
    <row r="696" spans="1:16" x14ac:dyDescent="0.25">
      <c r="A696" t="s">
        <v>1552</v>
      </c>
      <c r="B696">
        <v>45473</v>
      </c>
      <c r="C696" t="s">
        <v>680</v>
      </c>
      <c r="D696" t="s">
        <v>826</v>
      </c>
      <c r="E696" t="s">
        <v>835</v>
      </c>
      <c r="F696" t="s">
        <v>827</v>
      </c>
      <c r="G696" t="s">
        <v>720</v>
      </c>
      <c r="H696" t="s">
        <v>838</v>
      </c>
      <c r="I696">
        <v>2</v>
      </c>
      <c r="J696">
        <v>775.07</v>
      </c>
      <c r="K696">
        <v>1044.6400000000001</v>
      </c>
      <c r="L696">
        <v>0.15</v>
      </c>
      <c r="M696">
        <v>1775.8880000000001</v>
      </c>
      <c r="N696" t="str">
        <f t="shared" si="20"/>
        <v>Jun</v>
      </c>
      <c r="O696">
        <f t="shared" si="21"/>
        <v>2024</v>
      </c>
      <c r="P696">
        <v>539.1400000000001</v>
      </c>
    </row>
    <row r="697" spans="1:16" x14ac:dyDescent="0.25">
      <c r="A697" t="s">
        <v>1553</v>
      </c>
      <c r="B697">
        <v>45197</v>
      </c>
      <c r="C697" t="s">
        <v>228</v>
      </c>
      <c r="D697" t="s">
        <v>826</v>
      </c>
      <c r="E697" t="s">
        <v>835</v>
      </c>
      <c r="F697" t="s">
        <v>827</v>
      </c>
      <c r="G697" t="s">
        <v>720</v>
      </c>
      <c r="H697" t="s">
        <v>838</v>
      </c>
      <c r="I697">
        <v>2</v>
      </c>
      <c r="J697">
        <v>775.07</v>
      </c>
      <c r="K697">
        <v>1044.6400000000001</v>
      </c>
      <c r="L697">
        <v>0.05</v>
      </c>
      <c r="M697">
        <v>1984.816</v>
      </c>
      <c r="N697" t="str">
        <f t="shared" si="20"/>
        <v>Sep</v>
      </c>
      <c r="O697">
        <f t="shared" si="21"/>
        <v>2023</v>
      </c>
      <c r="P697">
        <v>539.1400000000001</v>
      </c>
    </row>
    <row r="698" spans="1:16" x14ac:dyDescent="0.25">
      <c r="A698" t="s">
        <v>1554</v>
      </c>
      <c r="B698">
        <v>45363</v>
      </c>
      <c r="C698" t="s">
        <v>545</v>
      </c>
      <c r="D698" t="s">
        <v>782</v>
      </c>
      <c r="E698" t="s">
        <v>846</v>
      </c>
      <c r="F698" t="s">
        <v>783</v>
      </c>
      <c r="G698" t="s">
        <v>713</v>
      </c>
      <c r="H698" t="s">
        <v>838</v>
      </c>
      <c r="I698">
        <v>2</v>
      </c>
      <c r="J698">
        <v>363.33</v>
      </c>
      <c r="K698">
        <v>673.78</v>
      </c>
      <c r="L698">
        <v>0</v>
      </c>
      <c r="M698">
        <v>1347.56</v>
      </c>
      <c r="N698" t="str">
        <f t="shared" si="20"/>
        <v>Mar</v>
      </c>
      <c r="O698">
        <f t="shared" si="21"/>
        <v>2024</v>
      </c>
      <c r="P698">
        <v>620.9</v>
      </c>
    </row>
    <row r="699" spans="1:16" x14ac:dyDescent="0.25">
      <c r="A699" t="s">
        <v>1555</v>
      </c>
      <c r="B699">
        <v>45199</v>
      </c>
      <c r="C699" t="s">
        <v>647</v>
      </c>
      <c r="D699" t="s">
        <v>796</v>
      </c>
      <c r="E699" t="s">
        <v>831</v>
      </c>
      <c r="F699" t="s">
        <v>797</v>
      </c>
      <c r="G699" t="s">
        <v>713</v>
      </c>
      <c r="H699" t="s">
        <v>834</v>
      </c>
      <c r="I699">
        <v>4</v>
      </c>
      <c r="J699">
        <v>1195.6300000000001</v>
      </c>
      <c r="K699">
        <v>1562.43</v>
      </c>
      <c r="L699">
        <v>0.1</v>
      </c>
      <c r="M699">
        <v>5624.7480000000005</v>
      </c>
      <c r="N699" t="str">
        <f t="shared" si="20"/>
        <v>Sep</v>
      </c>
      <c r="O699">
        <f t="shared" si="21"/>
        <v>2023</v>
      </c>
      <c r="P699">
        <v>1467.1999999999998</v>
      </c>
    </row>
    <row r="700" spans="1:16" x14ac:dyDescent="0.25">
      <c r="A700" t="s">
        <v>1556</v>
      </c>
      <c r="B700">
        <v>45341</v>
      </c>
      <c r="C700" t="s">
        <v>551</v>
      </c>
      <c r="D700" t="s">
        <v>788</v>
      </c>
      <c r="E700" t="s">
        <v>831</v>
      </c>
      <c r="F700" t="s">
        <v>789</v>
      </c>
      <c r="G700" t="s">
        <v>730</v>
      </c>
      <c r="H700" t="s">
        <v>834</v>
      </c>
      <c r="I700">
        <v>1</v>
      </c>
      <c r="J700">
        <v>822.2</v>
      </c>
      <c r="K700">
        <v>1095.72</v>
      </c>
      <c r="L700">
        <v>0</v>
      </c>
      <c r="M700">
        <v>1095.72</v>
      </c>
      <c r="N700" t="str">
        <f t="shared" si="20"/>
        <v>Feb</v>
      </c>
      <c r="O700">
        <f t="shared" si="21"/>
        <v>2024</v>
      </c>
      <c r="P700">
        <v>273.52</v>
      </c>
    </row>
    <row r="701" spans="1:16" x14ac:dyDescent="0.25">
      <c r="A701" t="s">
        <v>1557</v>
      </c>
      <c r="B701">
        <v>45360</v>
      </c>
      <c r="C701" t="s">
        <v>627</v>
      </c>
      <c r="D701" t="s">
        <v>804</v>
      </c>
      <c r="E701" t="s">
        <v>831</v>
      </c>
      <c r="F701" t="s">
        <v>805</v>
      </c>
      <c r="G701" t="s">
        <v>720</v>
      </c>
      <c r="H701" t="s">
        <v>834</v>
      </c>
      <c r="I701">
        <v>4</v>
      </c>
      <c r="J701">
        <v>398.25</v>
      </c>
      <c r="K701">
        <v>540.94000000000005</v>
      </c>
      <c r="L701">
        <v>0.15</v>
      </c>
      <c r="M701">
        <v>1839.1960000000001</v>
      </c>
      <c r="N701" t="str">
        <f t="shared" si="20"/>
        <v>Mar</v>
      </c>
      <c r="O701">
        <f t="shared" si="21"/>
        <v>2024</v>
      </c>
      <c r="P701">
        <v>570.76000000000022</v>
      </c>
    </row>
    <row r="702" spans="1:16" x14ac:dyDescent="0.25">
      <c r="A702" t="s">
        <v>1558</v>
      </c>
      <c r="B702">
        <v>45200</v>
      </c>
      <c r="C702" t="s">
        <v>127</v>
      </c>
      <c r="D702" t="s">
        <v>711</v>
      </c>
      <c r="E702" t="s">
        <v>846</v>
      </c>
      <c r="F702" t="s">
        <v>712</v>
      </c>
      <c r="G702" t="s">
        <v>713</v>
      </c>
      <c r="H702" t="s">
        <v>838</v>
      </c>
      <c r="I702">
        <v>3</v>
      </c>
      <c r="J702">
        <v>1323.38</v>
      </c>
      <c r="K702">
        <v>1673.69</v>
      </c>
      <c r="L702">
        <v>0.15</v>
      </c>
      <c r="M702">
        <v>4267.9094999999998</v>
      </c>
      <c r="N702" t="str">
        <f t="shared" si="20"/>
        <v>Oct</v>
      </c>
      <c r="O702">
        <f t="shared" si="21"/>
        <v>2023</v>
      </c>
      <c r="P702">
        <v>1050.9299999999998</v>
      </c>
    </row>
    <row r="703" spans="1:16" x14ac:dyDescent="0.25">
      <c r="A703" t="s">
        <v>1559</v>
      </c>
      <c r="B703">
        <v>45381</v>
      </c>
      <c r="C703" t="s">
        <v>206</v>
      </c>
      <c r="D703" t="s">
        <v>804</v>
      </c>
      <c r="E703" t="s">
        <v>831</v>
      </c>
      <c r="F703" t="s">
        <v>805</v>
      </c>
      <c r="G703" t="s">
        <v>720</v>
      </c>
      <c r="H703" t="s">
        <v>834</v>
      </c>
      <c r="I703">
        <v>3</v>
      </c>
      <c r="J703">
        <v>398.25</v>
      </c>
      <c r="K703">
        <v>540.94000000000005</v>
      </c>
      <c r="L703">
        <v>0.15</v>
      </c>
      <c r="M703">
        <v>1379.3970000000002</v>
      </c>
      <c r="N703" t="str">
        <f t="shared" si="20"/>
        <v>Mar</v>
      </c>
      <c r="O703">
        <f t="shared" si="21"/>
        <v>2024</v>
      </c>
      <c r="P703">
        <v>428.07000000000016</v>
      </c>
    </row>
    <row r="704" spans="1:16" x14ac:dyDescent="0.25">
      <c r="A704" t="s">
        <v>1560</v>
      </c>
      <c r="B704">
        <v>45821</v>
      </c>
      <c r="C704" t="s">
        <v>604</v>
      </c>
      <c r="D704" t="s">
        <v>776</v>
      </c>
      <c r="E704" t="s">
        <v>846</v>
      </c>
      <c r="F704" t="s">
        <v>777</v>
      </c>
      <c r="G704" t="s">
        <v>720</v>
      </c>
      <c r="H704" t="s">
        <v>838</v>
      </c>
      <c r="I704">
        <v>3</v>
      </c>
      <c r="J704">
        <v>258.72000000000003</v>
      </c>
      <c r="K704">
        <v>429.15</v>
      </c>
      <c r="L704">
        <v>0.05</v>
      </c>
      <c r="M704">
        <v>1223.0774999999999</v>
      </c>
      <c r="N704" t="str">
        <f t="shared" si="20"/>
        <v>Jun</v>
      </c>
      <c r="O704">
        <f t="shared" si="21"/>
        <v>2025</v>
      </c>
      <c r="P704">
        <v>511.28999999999985</v>
      </c>
    </row>
    <row r="705" spans="1:16" x14ac:dyDescent="0.25">
      <c r="A705" t="s">
        <v>1561</v>
      </c>
      <c r="B705">
        <v>45207</v>
      </c>
      <c r="C705" t="s">
        <v>109</v>
      </c>
      <c r="D705" t="s">
        <v>734</v>
      </c>
      <c r="E705" t="s">
        <v>846</v>
      </c>
      <c r="F705" t="s">
        <v>735</v>
      </c>
      <c r="G705" t="s">
        <v>720</v>
      </c>
      <c r="H705" t="s">
        <v>838</v>
      </c>
      <c r="I705">
        <v>5</v>
      </c>
      <c r="J705">
        <v>70.59</v>
      </c>
      <c r="K705">
        <v>109.78</v>
      </c>
      <c r="L705">
        <v>0</v>
      </c>
      <c r="M705">
        <v>548.9</v>
      </c>
      <c r="N705" t="str">
        <f t="shared" si="20"/>
        <v>Oct</v>
      </c>
      <c r="O705">
        <f t="shared" si="21"/>
        <v>2023</v>
      </c>
      <c r="P705">
        <v>195.95</v>
      </c>
    </row>
    <row r="706" spans="1:16" x14ac:dyDescent="0.25">
      <c r="A706" t="s">
        <v>1562</v>
      </c>
      <c r="B706">
        <v>45435</v>
      </c>
      <c r="C706" t="s">
        <v>119</v>
      </c>
      <c r="D706" t="s">
        <v>732</v>
      </c>
      <c r="E706" t="s">
        <v>831</v>
      </c>
      <c r="F706" t="s">
        <v>733</v>
      </c>
      <c r="G706" t="s">
        <v>713</v>
      </c>
      <c r="H706" t="s">
        <v>834</v>
      </c>
      <c r="I706">
        <v>4</v>
      </c>
      <c r="J706">
        <v>764.02</v>
      </c>
      <c r="K706">
        <v>1474.12</v>
      </c>
      <c r="L706">
        <v>0.05</v>
      </c>
      <c r="M706">
        <v>5601.655999999999</v>
      </c>
      <c r="N706" t="str">
        <f t="shared" ref="N706:N769" si="22">TEXT(B706,"mmm")</f>
        <v>May</v>
      </c>
      <c r="O706">
        <f t="shared" ref="O706:O769" si="23">YEAR(B706)</f>
        <v>2024</v>
      </c>
      <c r="P706">
        <v>2840.3999999999996</v>
      </c>
    </row>
    <row r="707" spans="1:16" x14ac:dyDescent="0.25">
      <c r="A707" t="s">
        <v>1563</v>
      </c>
      <c r="B707">
        <v>45401</v>
      </c>
      <c r="C707" t="s">
        <v>702</v>
      </c>
      <c r="D707" t="s">
        <v>750</v>
      </c>
      <c r="E707" t="s">
        <v>839</v>
      </c>
      <c r="F707" t="s">
        <v>751</v>
      </c>
      <c r="G707" t="s">
        <v>720</v>
      </c>
      <c r="H707" t="s">
        <v>685</v>
      </c>
      <c r="I707">
        <v>5</v>
      </c>
      <c r="J707">
        <v>797.94</v>
      </c>
      <c r="K707">
        <v>1342.75</v>
      </c>
      <c r="L707">
        <v>0.05</v>
      </c>
      <c r="M707">
        <v>6378.0625</v>
      </c>
      <c r="N707" t="str">
        <f t="shared" si="22"/>
        <v>Apr</v>
      </c>
      <c r="O707">
        <f t="shared" si="23"/>
        <v>2024</v>
      </c>
      <c r="P707">
        <v>2724.0499999999997</v>
      </c>
    </row>
    <row r="708" spans="1:16" x14ac:dyDescent="0.25">
      <c r="A708" t="s">
        <v>1564</v>
      </c>
      <c r="B708">
        <v>45336</v>
      </c>
      <c r="C708" t="s">
        <v>640</v>
      </c>
      <c r="D708" t="s">
        <v>725</v>
      </c>
      <c r="E708" t="s">
        <v>842</v>
      </c>
      <c r="F708" t="s">
        <v>726</v>
      </c>
      <c r="G708" t="s">
        <v>720</v>
      </c>
      <c r="H708" t="s">
        <v>845</v>
      </c>
      <c r="I708">
        <v>3</v>
      </c>
      <c r="J708">
        <v>1004.09</v>
      </c>
      <c r="K708">
        <v>1396.22</v>
      </c>
      <c r="L708">
        <v>0.05</v>
      </c>
      <c r="M708">
        <v>3979.2269999999999</v>
      </c>
      <c r="N708" t="str">
        <f t="shared" si="22"/>
        <v>Feb</v>
      </c>
      <c r="O708">
        <f t="shared" si="23"/>
        <v>2024</v>
      </c>
      <c r="P708">
        <v>1176.3899999999999</v>
      </c>
    </row>
    <row r="709" spans="1:16" x14ac:dyDescent="0.25">
      <c r="A709" t="s">
        <v>1565</v>
      </c>
      <c r="B709">
        <v>45621</v>
      </c>
      <c r="C709" t="s">
        <v>512</v>
      </c>
      <c r="D709" t="s">
        <v>802</v>
      </c>
      <c r="E709" t="s">
        <v>842</v>
      </c>
      <c r="F709" t="s">
        <v>803</v>
      </c>
      <c r="G709" t="s">
        <v>720</v>
      </c>
      <c r="H709" t="s">
        <v>845</v>
      </c>
      <c r="I709">
        <v>2</v>
      </c>
      <c r="J709">
        <v>285.23</v>
      </c>
      <c r="K709">
        <v>366.93</v>
      </c>
      <c r="L709">
        <v>0.15</v>
      </c>
      <c r="M709">
        <v>623.78099999999995</v>
      </c>
      <c r="N709" t="str">
        <f t="shared" si="22"/>
        <v>Nov</v>
      </c>
      <c r="O709">
        <f t="shared" si="23"/>
        <v>2024</v>
      </c>
      <c r="P709">
        <v>163.39999999999998</v>
      </c>
    </row>
    <row r="710" spans="1:16" x14ac:dyDescent="0.25">
      <c r="A710" t="s">
        <v>1566</v>
      </c>
      <c r="B710">
        <v>45392</v>
      </c>
      <c r="C710" t="s">
        <v>234</v>
      </c>
      <c r="D710" t="s">
        <v>790</v>
      </c>
      <c r="E710" t="s">
        <v>831</v>
      </c>
      <c r="F710" t="s">
        <v>791</v>
      </c>
      <c r="G710" t="s">
        <v>730</v>
      </c>
      <c r="H710" t="s">
        <v>834</v>
      </c>
      <c r="I710">
        <v>1</v>
      </c>
      <c r="J710">
        <v>164.01</v>
      </c>
      <c r="K710">
        <v>304.70999999999998</v>
      </c>
      <c r="L710">
        <v>0</v>
      </c>
      <c r="M710">
        <v>304.70999999999998</v>
      </c>
      <c r="N710" t="str">
        <f t="shared" si="22"/>
        <v>Apr</v>
      </c>
      <c r="O710">
        <f t="shared" si="23"/>
        <v>2024</v>
      </c>
      <c r="P710">
        <v>140.69999999999999</v>
      </c>
    </row>
    <row r="711" spans="1:16" x14ac:dyDescent="0.25">
      <c r="A711" t="s">
        <v>1567</v>
      </c>
      <c r="B711">
        <v>45446</v>
      </c>
      <c r="C711" t="s">
        <v>533</v>
      </c>
      <c r="D711" t="s">
        <v>728</v>
      </c>
      <c r="E711" t="s">
        <v>842</v>
      </c>
      <c r="F711" t="s">
        <v>729</v>
      </c>
      <c r="G711" t="s">
        <v>730</v>
      </c>
      <c r="H711" t="s">
        <v>845</v>
      </c>
      <c r="I711">
        <v>2</v>
      </c>
      <c r="J711">
        <v>187.34</v>
      </c>
      <c r="K711">
        <v>318.05</v>
      </c>
      <c r="L711">
        <v>0</v>
      </c>
      <c r="M711">
        <v>636.1</v>
      </c>
      <c r="N711" t="str">
        <f t="shared" si="22"/>
        <v>Jun</v>
      </c>
      <c r="O711">
        <f t="shared" si="23"/>
        <v>2024</v>
      </c>
      <c r="P711">
        <v>261.42</v>
      </c>
    </row>
    <row r="712" spans="1:16" x14ac:dyDescent="0.25">
      <c r="A712" t="s">
        <v>1568</v>
      </c>
      <c r="B712">
        <v>45448</v>
      </c>
      <c r="C712" t="s">
        <v>657</v>
      </c>
      <c r="D712" t="s">
        <v>780</v>
      </c>
      <c r="E712" t="s">
        <v>831</v>
      </c>
      <c r="F712" t="s">
        <v>781</v>
      </c>
      <c r="G712" t="s">
        <v>713</v>
      </c>
      <c r="H712" t="s">
        <v>834</v>
      </c>
      <c r="I712">
        <v>3</v>
      </c>
      <c r="J712">
        <v>952.65</v>
      </c>
      <c r="K712">
        <v>1272.23</v>
      </c>
      <c r="L712">
        <v>0.05</v>
      </c>
      <c r="M712">
        <v>3625.8554999999997</v>
      </c>
      <c r="N712" t="str">
        <f t="shared" si="22"/>
        <v>Jun</v>
      </c>
      <c r="O712">
        <f t="shared" si="23"/>
        <v>2024</v>
      </c>
      <c r="P712">
        <v>958.74000000000012</v>
      </c>
    </row>
    <row r="713" spans="1:16" x14ac:dyDescent="0.25">
      <c r="A713" t="s">
        <v>1569</v>
      </c>
      <c r="B713">
        <v>45325</v>
      </c>
      <c r="C713" t="s">
        <v>287</v>
      </c>
      <c r="D713" t="s">
        <v>711</v>
      </c>
      <c r="E713" t="s">
        <v>839</v>
      </c>
      <c r="F713" t="s">
        <v>712</v>
      </c>
      <c r="G713" t="s">
        <v>713</v>
      </c>
      <c r="H713" t="s">
        <v>685</v>
      </c>
      <c r="I713">
        <v>4</v>
      </c>
      <c r="J713">
        <v>1323.38</v>
      </c>
      <c r="K713">
        <v>1673.69</v>
      </c>
      <c r="L713">
        <v>0</v>
      </c>
      <c r="M713">
        <v>6694.76</v>
      </c>
      <c r="N713" t="str">
        <f t="shared" si="22"/>
        <v>Feb</v>
      </c>
      <c r="O713">
        <f t="shared" si="23"/>
        <v>2024</v>
      </c>
      <c r="P713">
        <v>1401.2399999999998</v>
      </c>
    </row>
    <row r="714" spans="1:16" x14ac:dyDescent="0.25">
      <c r="A714" t="s">
        <v>1570</v>
      </c>
      <c r="B714">
        <v>45469</v>
      </c>
      <c r="C714" t="s">
        <v>175</v>
      </c>
      <c r="D714" t="s">
        <v>734</v>
      </c>
      <c r="E714" t="s">
        <v>831</v>
      </c>
      <c r="F714" t="s">
        <v>735</v>
      </c>
      <c r="G714" t="s">
        <v>720</v>
      </c>
      <c r="H714" t="s">
        <v>834</v>
      </c>
      <c r="I714">
        <v>3</v>
      </c>
      <c r="J714">
        <v>70.59</v>
      </c>
      <c r="K714">
        <v>109.78</v>
      </c>
      <c r="L714">
        <v>0.1</v>
      </c>
      <c r="M714">
        <v>296.40600000000006</v>
      </c>
      <c r="N714" t="str">
        <f t="shared" si="22"/>
        <v>Jun</v>
      </c>
      <c r="O714">
        <f t="shared" si="23"/>
        <v>2024</v>
      </c>
      <c r="P714">
        <v>117.57</v>
      </c>
    </row>
    <row r="715" spans="1:16" x14ac:dyDescent="0.25">
      <c r="A715" t="s">
        <v>1571</v>
      </c>
      <c r="B715">
        <v>45280</v>
      </c>
      <c r="C715" t="s">
        <v>411</v>
      </c>
      <c r="D715" t="s">
        <v>766</v>
      </c>
      <c r="E715" t="s">
        <v>831</v>
      </c>
      <c r="F715" t="s">
        <v>767</v>
      </c>
      <c r="G715" t="s">
        <v>730</v>
      </c>
      <c r="H715" t="s">
        <v>834</v>
      </c>
      <c r="I715">
        <v>1</v>
      </c>
      <c r="J715">
        <v>977.09</v>
      </c>
      <c r="K715">
        <v>1227.24</v>
      </c>
      <c r="L715">
        <v>0</v>
      </c>
      <c r="M715">
        <v>1227.24</v>
      </c>
      <c r="N715" t="str">
        <f t="shared" si="22"/>
        <v>Dec</v>
      </c>
      <c r="O715">
        <f t="shared" si="23"/>
        <v>2023</v>
      </c>
      <c r="P715">
        <v>250.14999999999998</v>
      </c>
    </row>
    <row r="716" spans="1:16" x14ac:dyDescent="0.25">
      <c r="A716" t="s">
        <v>1572</v>
      </c>
      <c r="B716">
        <v>45200</v>
      </c>
      <c r="C716" t="s">
        <v>141</v>
      </c>
      <c r="D716" t="s">
        <v>784</v>
      </c>
      <c r="E716" t="s">
        <v>835</v>
      </c>
      <c r="F716" t="s">
        <v>785</v>
      </c>
      <c r="G716" t="s">
        <v>720</v>
      </c>
      <c r="H716" t="s">
        <v>838</v>
      </c>
      <c r="I716">
        <v>3</v>
      </c>
      <c r="J716">
        <v>988.31</v>
      </c>
      <c r="K716">
        <v>1485.05</v>
      </c>
      <c r="L716">
        <v>0.1</v>
      </c>
      <c r="M716">
        <v>4009.6349999999998</v>
      </c>
      <c r="N716" t="str">
        <f t="shared" si="22"/>
        <v>Oct</v>
      </c>
      <c r="O716">
        <f t="shared" si="23"/>
        <v>2023</v>
      </c>
      <c r="P716">
        <v>1490.22</v>
      </c>
    </row>
    <row r="717" spans="1:16" x14ac:dyDescent="0.25">
      <c r="A717" t="s">
        <v>1573</v>
      </c>
      <c r="B717">
        <v>45890</v>
      </c>
      <c r="C717" t="s">
        <v>574</v>
      </c>
      <c r="D717" t="s">
        <v>814</v>
      </c>
      <c r="E717" t="s">
        <v>839</v>
      </c>
      <c r="F717" t="s">
        <v>815</v>
      </c>
      <c r="G717" t="s">
        <v>720</v>
      </c>
      <c r="H717" t="s">
        <v>685</v>
      </c>
      <c r="I717">
        <v>1</v>
      </c>
      <c r="J717">
        <v>797.54</v>
      </c>
      <c r="K717">
        <v>1286.55</v>
      </c>
      <c r="L717">
        <v>0.1</v>
      </c>
      <c r="M717">
        <v>1157.895</v>
      </c>
      <c r="N717" t="str">
        <f t="shared" si="22"/>
        <v>Aug</v>
      </c>
      <c r="O717">
        <f t="shared" si="23"/>
        <v>2025</v>
      </c>
      <c r="P717">
        <v>489.01</v>
      </c>
    </row>
    <row r="718" spans="1:16" x14ac:dyDescent="0.25">
      <c r="A718" t="s">
        <v>1574</v>
      </c>
      <c r="B718">
        <v>45420</v>
      </c>
      <c r="C718" t="s">
        <v>183</v>
      </c>
      <c r="D718" t="s">
        <v>824</v>
      </c>
      <c r="E718" t="s">
        <v>831</v>
      </c>
      <c r="F718" t="s">
        <v>825</v>
      </c>
      <c r="G718" t="s">
        <v>720</v>
      </c>
      <c r="H718" t="s">
        <v>834</v>
      </c>
      <c r="I718">
        <v>4</v>
      </c>
      <c r="J718">
        <v>199.3</v>
      </c>
      <c r="K718">
        <v>388.26</v>
      </c>
      <c r="L718">
        <v>0.15</v>
      </c>
      <c r="M718">
        <v>1320.0839999999998</v>
      </c>
      <c r="N718" t="str">
        <f t="shared" si="22"/>
        <v>May</v>
      </c>
      <c r="O718">
        <f t="shared" si="23"/>
        <v>2024</v>
      </c>
      <c r="P718">
        <v>755.83999999999992</v>
      </c>
    </row>
    <row r="719" spans="1:16" x14ac:dyDescent="0.25">
      <c r="A719" t="s">
        <v>1575</v>
      </c>
      <c r="B719">
        <v>45863</v>
      </c>
      <c r="C719" t="s">
        <v>266</v>
      </c>
      <c r="D719" t="s">
        <v>826</v>
      </c>
      <c r="E719" t="s">
        <v>842</v>
      </c>
      <c r="F719" t="s">
        <v>827</v>
      </c>
      <c r="G719" t="s">
        <v>720</v>
      </c>
      <c r="H719" t="s">
        <v>845</v>
      </c>
      <c r="I719">
        <v>4</v>
      </c>
      <c r="J719">
        <v>775.07</v>
      </c>
      <c r="K719">
        <v>1044.6400000000001</v>
      </c>
      <c r="L719">
        <v>0.15</v>
      </c>
      <c r="M719">
        <v>3551.7760000000003</v>
      </c>
      <c r="N719" t="str">
        <f t="shared" si="22"/>
        <v>Jul</v>
      </c>
      <c r="O719">
        <f t="shared" si="23"/>
        <v>2025</v>
      </c>
      <c r="P719">
        <v>1078.2800000000002</v>
      </c>
    </row>
    <row r="720" spans="1:16" x14ac:dyDescent="0.25">
      <c r="A720" t="s">
        <v>1576</v>
      </c>
      <c r="B720">
        <v>45862</v>
      </c>
      <c r="C720" t="s">
        <v>115</v>
      </c>
      <c r="D720" t="s">
        <v>802</v>
      </c>
      <c r="E720" t="s">
        <v>835</v>
      </c>
      <c r="F720" t="s">
        <v>803</v>
      </c>
      <c r="G720" t="s">
        <v>720</v>
      </c>
      <c r="H720" t="s">
        <v>838</v>
      </c>
      <c r="I720">
        <v>1</v>
      </c>
      <c r="J720">
        <v>285.23</v>
      </c>
      <c r="K720">
        <v>366.93</v>
      </c>
      <c r="L720">
        <v>0.05</v>
      </c>
      <c r="M720">
        <v>348.58350000000002</v>
      </c>
      <c r="N720" t="str">
        <f t="shared" si="22"/>
        <v>Jul</v>
      </c>
      <c r="O720">
        <f t="shared" si="23"/>
        <v>2025</v>
      </c>
      <c r="P720">
        <v>81.699999999999989</v>
      </c>
    </row>
    <row r="721" spans="1:16" x14ac:dyDescent="0.25">
      <c r="A721" t="s">
        <v>1577</v>
      </c>
      <c r="B721">
        <v>45760</v>
      </c>
      <c r="C721" t="s">
        <v>399</v>
      </c>
      <c r="D721" t="s">
        <v>757</v>
      </c>
      <c r="E721" t="s">
        <v>846</v>
      </c>
      <c r="F721" t="s">
        <v>758</v>
      </c>
      <c r="G721" t="s">
        <v>713</v>
      </c>
      <c r="H721" t="s">
        <v>838</v>
      </c>
      <c r="I721">
        <v>4</v>
      </c>
      <c r="J721">
        <v>833.52</v>
      </c>
      <c r="K721">
        <v>1246.1099999999999</v>
      </c>
      <c r="L721">
        <v>0.15</v>
      </c>
      <c r="M721">
        <v>4236.7739999999994</v>
      </c>
      <c r="N721" t="str">
        <f t="shared" si="22"/>
        <v>Apr</v>
      </c>
      <c r="O721">
        <f t="shared" si="23"/>
        <v>2025</v>
      </c>
      <c r="P721">
        <v>1650.3599999999997</v>
      </c>
    </row>
    <row r="722" spans="1:16" x14ac:dyDescent="0.25">
      <c r="A722" t="s">
        <v>1578</v>
      </c>
      <c r="B722">
        <v>45467</v>
      </c>
      <c r="C722" t="s">
        <v>563</v>
      </c>
      <c r="D722" t="s">
        <v>711</v>
      </c>
      <c r="E722" t="s">
        <v>842</v>
      </c>
      <c r="F722" t="s">
        <v>712</v>
      </c>
      <c r="G722" t="s">
        <v>713</v>
      </c>
      <c r="H722" t="s">
        <v>845</v>
      </c>
      <c r="I722">
        <v>3</v>
      </c>
      <c r="J722">
        <v>1323.38</v>
      </c>
      <c r="K722">
        <v>1673.69</v>
      </c>
      <c r="L722">
        <v>0</v>
      </c>
      <c r="M722">
        <v>5021.07</v>
      </c>
      <c r="N722" t="str">
        <f t="shared" si="22"/>
        <v>Jun</v>
      </c>
      <c r="O722">
        <f t="shared" si="23"/>
        <v>2024</v>
      </c>
      <c r="P722">
        <v>1050.9299999999998</v>
      </c>
    </row>
    <row r="723" spans="1:16" x14ac:dyDescent="0.25">
      <c r="A723" t="s">
        <v>1579</v>
      </c>
      <c r="B723">
        <v>45789</v>
      </c>
      <c r="C723" t="s">
        <v>458</v>
      </c>
      <c r="D723" t="s">
        <v>759</v>
      </c>
      <c r="E723" t="s">
        <v>842</v>
      </c>
      <c r="F723" t="s">
        <v>760</v>
      </c>
      <c r="G723" t="s">
        <v>713</v>
      </c>
      <c r="H723" t="s">
        <v>845</v>
      </c>
      <c r="I723">
        <v>1</v>
      </c>
      <c r="J723">
        <v>703.83</v>
      </c>
      <c r="K723">
        <v>1079.8900000000001</v>
      </c>
      <c r="L723">
        <v>0.15</v>
      </c>
      <c r="M723">
        <v>917.90650000000005</v>
      </c>
      <c r="N723" t="str">
        <f t="shared" si="22"/>
        <v>May</v>
      </c>
      <c r="O723">
        <f t="shared" si="23"/>
        <v>2025</v>
      </c>
      <c r="P723">
        <v>376.06000000000006</v>
      </c>
    </row>
    <row r="724" spans="1:16" x14ac:dyDescent="0.25">
      <c r="A724" t="s">
        <v>1580</v>
      </c>
      <c r="B724">
        <v>45499</v>
      </c>
      <c r="C724" t="s">
        <v>51</v>
      </c>
      <c r="D724" t="s">
        <v>753</v>
      </c>
      <c r="E724" t="s">
        <v>831</v>
      </c>
      <c r="F724" t="s">
        <v>754</v>
      </c>
      <c r="G724" t="s">
        <v>720</v>
      </c>
      <c r="H724" t="s">
        <v>834</v>
      </c>
      <c r="I724">
        <v>3</v>
      </c>
      <c r="J724">
        <v>187.6</v>
      </c>
      <c r="K724">
        <v>270.45</v>
      </c>
      <c r="L724">
        <v>0.1</v>
      </c>
      <c r="M724">
        <v>730.21499999999992</v>
      </c>
      <c r="N724" t="str">
        <f t="shared" si="22"/>
        <v>Jul</v>
      </c>
      <c r="O724">
        <f t="shared" si="23"/>
        <v>2024</v>
      </c>
      <c r="P724">
        <v>248.54999999999998</v>
      </c>
    </row>
    <row r="725" spans="1:16" x14ac:dyDescent="0.25">
      <c r="A725" t="s">
        <v>1581</v>
      </c>
      <c r="B725">
        <v>45822</v>
      </c>
      <c r="C725" t="s">
        <v>640</v>
      </c>
      <c r="D725" t="s">
        <v>753</v>
      </c>
      <c r="E725" t="s">
        <v>846</v>
      </c>
      <c r="F725" t="s">
        <v>754</v>
      </c>
      <c r="G725" t="s">
        <v>720</v>
      </c>
      <c r="H725" t="s">
        <v>838</v>
      </c>
      <c r="I725">
        <v>5</v>
      </c>
      <c r="J725">
        <v>187.6</v>
      </c>
      <c r="K725">
        <v>270.45</v>
      </c>
      <c r="L725">
        <v>0.05</v>
      </c>
      <c r="M725">
        <v>1284.6375</v>
      </c>
      <c r="N725" t="str">
        <f t="shared" si="22"/>
        <v>Jun</v>
      </c>
      <c r="O725">
        <f t="shared" si="23"/>
        <v>2025</v>
      </c>
      <c r="P725">
        <v>414.25</v>
      </c>
    </row>
    <row r="726" spans="1:16" x14ac:dyDescent="0.25">
      <c r="A726" t="s">
        <v>1582</v>
      </c>
      <c r="B726">
        <v>45371</v>
      </c>
      <c r="C726" t="s">
        <v>487</v>
      </c>
      <c r="D726" t="s">
        <v>794</v>
      </c>
      <c r="E726" t="s">
        <v>846</v>
      </c>
      <c r="F726" t="s">
        <v>795</v>
      </c>
      <c r="G726" t="s">
        <v>713</v>
      </c>
      <c r="H726" t="s">
        <v>838</v>
      </c>
      <c r="I726">
        <v>5</v>
      </c>
      <c r="J726">
        <v>246.07</v>
      </c>
      <c r="K726">
        <v>428.05</v>
      </c>
      <c r="L726">
        <v>0</v>
      </c>
      <c r="M726">
        <v>2140.25</v>
      </c>
      <c r="N726" t="str">
        <f t="shared" si="22"/>
        <v>Mar</v>
      </c>
      <c r="O726">
        <f t="shared" si="23"/>
        <v>2024</v>
      </c>
      <c r="P726">
        <v>909.90000000000009</v>
      </c>
    </row>
    <row r="727" spans="1:16" x14ac:dyDescent="0.25">
      <c r="A727" t="s">
        <v>1583</v>
      </c>
      <c r="B727">
        <v>45438</v>
      </c>
      <c r="C727" t="s">
        <v>604</v>
      </c>
      <c r="D727" t="s">
        <v>800</v>
      </c>
      <c r="E727" t="s">
        <v>835</v>
      </c>
      <c r="F727" t="s">
        <v>801</v>
      </c>
      <c r="G727" t="s">
        <v>713</v>
      </c>
      <c r="H727" t="s">
        <v>838</v>
      </c>
      <c r="I727">
        <v>4</v>
      </c>
      <c r="J727">
        <v>1451.27</v>
      </c>
      <c r="K727">
        <v>1952.65</v>
      </c>
      <c r="L727">
        <v>0.1</v>
      </c>
      <c r="M727">
        <v>7029.5400000000009</v>
      </c>
      <c r="N727" t="str">
        <f t="shared" si="22"/>
        <v>May</v>
      </c>
      <c r="O727">
        <f t="shared" si="23"/>
        <v>2024</v>
      </c>
      <c r="P727">
        <v>2005.5200000000004</v>
      </c>
    </row>
    <row r="728" spans="1:16" x14ac:dyDescent="0.25">
      <c r="A728" t="s">
        <v>1584</v>
      </c>
      <c r="B728">
        <v>45243</v>
      </c>
      <c r="C728" t="s">
        <v>151</v>
      </c>
      <c r="D728" t="s">
        <v>796</v>
      </c>
      <c r="E728" t="s">
        <v>846</v>
      </c>
      <c r="F728" t="s">
        <v>797</v>
      </c>
      <c r="G728" t="s">
        <v>713</v>
      </c>
      <c r="H728" t="s">
        <v>838</v>
      </c>
      <c r="I728">
        <v>5</v>
      </c>
      <c r="J728">
        <v>1195.6300000000001</v>
      </c>
      <c r="K728">
        <v>1562.43</v>
      </c>
      <c r="L728">
        <v>0</v>
      </c>
      <c r="M728">
        <v>7812.1500000000005</v>
      </c>
      <c r="N728" t="str">
        <f t="shared" si="22"/>
        <v>Nov</v>
      </c>
      <c r="O728">
        <f t="shared" si="23"/>
        <v>2023</v>
      </c>
      <c r="P728">
        <v>1833.9999999999998</v>
      </c>
    </row>
    <row r="729" spans="1:16" x14ac:dyDescent="0.25">
      <c r="A729" t="s">
        <v>1585</v>
      </c>
      <c r="B729">
        <v>45473</v>
      </c>
      <c r="C729" t="s">
        <v>589</v>
      </c>
      <c r="D729" t="s">
        <v>750</v>
      </c>
      <c r="E729" t="s">
        <v>835</v>
      </c>
      <c r="F729" t="s">
        <v>751</v>
      </c>
      <c r="G729" t="s">
        <v>720</v>
      </c>
      <c r="H729" t="s">
        <v>838</v>
      </c>
      <c r="I729">
        <v>5</v>
      </c>
      <c r="J729">
        <v>797.94</v>
      </c>
      <c r="K729">
        <v>1342.75</v>
      </c>
      <c r="L729">
        <v>0.15</v>
      </c>
      <c r="M729">
        <v>5706.6875</v>
      </c>
      <c r="N729" t="str">
        <f t="shared" si="22"/>
        <v>Jun</v>
      </c>
      <c r="O729">
        <f t="shared" si="23"/>
        <v>2024</v>
      </c>
      <c r="P729">
        <v>2724.0499999999997</v>
      </c>
    </row>
    <row r="730" spans="1:16" x14ac:dyDescent="0.25">
      <c r="A730" t="s">
        <v>1586</v>
      </c>
      <c r="B730">
        <v>45767</v>
      </c>
      <c r="C730" t="s">
        <v>167</v>
      </c>
      <c r="D730" t="s">
        <v>761</v>
      </c>
      <c r="E730" t="s">
        <v>831</v>
      </c>
      <c r="F730" t="s">
        <v>762</v>
      </c>
      <c r="G730" t="s">
        <v>713</v>
      </c>
      <c r="H730" t="s">
        <v>834</v>
      </c>
      <c r="I730">
        <v>4</v>
      </c>
      <c r="J730">
        <v>1346.48</v>
      </c>
      <c r="K730">
        <v>1762.92</v>
      </c>
      <c r="L730">
        <v>0.1</v>
      </c>
      <c r="M730">
        <v>6346.5120000000006</v>
      </c>
      <c r="N730" t="str">
        <f t="shared" si="22"/>
        <v>Apr</v>
      </c>
      <c r="O730">
        <f t="shared" si="23"/>
        <v>2025</v>
      </c>
      <c r="P730">
        <v>1665.7600000000002</v>
      </c>
    </row>
    <row r="731" spans="1:16" x14ac:dyDescent="0.25">
      <c r="A731" t="s">
        <v>1587</v>
      </c>
      <c r="B731">
        <v>45566</v>
      </c>
      <c r="C731" t="s">
        <v>320</v>
      </c>
      <c r="D731" t="s">
        <v>778</v>
      </c>
      <c r="E731" t="s">
        <v>839</v>
      </c>
      <c r="F731" t="s">
        <v>779</v>
      </c>
      <c r="G731" t="s">
        <v>730</v>
      </c>
      <c r="H731" t="s">
        <v>685</v>
      </c>
      <c r="I731">
        <v>1</v>
      </c>
      <c r="J731">
        <v>584.4</v>
      </c>
      <c r="K731">
        <v>1015.76</v>
      </c>
      <c r="L731">
        <v>0.05</v>
      </c>
      <c r="M731">
        <v>964.97199999999998</v>
      </c>
      <c r="N731" t="str">
        <f t="shared" si="22"/>
        <v>Oct</v>
      </c>
      <c r="O731">
        <f t="shared" si="23"/>
        <v>2024</v>
      </c>
      <c r="P731">
        <v>431.36</v>
      </c>
    </row>
    <row r="732" spans="1:16" x14ac:dyDescent="0.25">
      <c r="A732" t="s">
        <v>1588</v>
      </c>
      <c r="B732">
        <v>45752</v>
      </c>
      <c r="C732" t="s">
        <v>390</v>
      </c>
      <c r="D732" t="s">
        <v>761</v>
      </c>
      <c r="E732" t="s">
        <v>835</v>
      </c>
      <c r="F732" t="s">
        <v>762</v>
      </c>
      <c r="G732" t="s">
        <v>713</v>
      </c>
      <c r="H732" t="s">
        <v>838</v>
      </c>
      <c r="I732">
        <v>1</v>
      </c>
      <c r="J732">
        <v>1346.48</v>
      </c>
      <c r="K732">
        <v>1762.92</v>
      </c>
      <c r="L732">
        <v>0.15</v>
      </c>
      <c r="M732">
        <v>1498.482</v>
      </c>
      <c r="N732" t="str">
        <f t="shared" si="22"/>
        <v>Apr</v>
      </c>
      <c r="O732">
        <f t="shared" si="23"/>
        <v>2025</v>
      </c>
      <c r="P732">
        <v>416.44000000000005</v>
      </c>
    </row>
    <row r="733" spans="1:16" x14ac:dyDescent="0.25">
      <c r="A733" t="s">
        <v>1589</v>
      </c>
      <c r="B733">
        <v>45868</v>
      </c>
      <c r="C733" t="s">
        <v>533</v>
      </c>
      <c r="D733" t="s">
        <v>722</v>
      </c>
      <c r="E733" t="s">
        <v>842</v>
      </c>
      <c r="F733" t="s">
        <v>723</v>
      </c>
      <c r="G733" t="s">
        <v>720</v>
      </c>
      <c r="H733" t="s">
        <v>845</v>
      </c>
      <c r="I733">
        <v>1</v>
      </c>
      <c r="J733">
        <v>1363.52</v>
      </c>
      <c r="K733">
        <v>1853.77</v>
      </c>
      <c r="L733">
        <v>0.15</v>
      </c>
      <c r="M733">
        <v>1575.7045000000001</v>
      </c>
      <c r="N733" t="str">
        <f t="shared" si="22"/>
        <v>Jul</v>
      </c>
      <c r="O733">
        <f t="shared" si="23"/>
        <v>2025</v>
      </c>
      <c r="P733">
        <v>490.25</v>
      </c>
    </row>
    <row r="734" spans="1:16" x14ac:dyDescent="0.25">
      <c r="A734" t="s">
        <v>1590</v>
      </c>
      <c r="B734">
        <v>45536</v>
      </c>
      <c r="C734" t="s">
        <v>306</v>
      </c>
      <c r="D734" t="s">
        <v>715</v>
      </c>
      <c r="E734" t="s">
        <v>831</v>
      </c>
      <c r="F734" t="s">
        <v>716</v>
      </c>
      <c r="G734" t="s">
        <v>713</v>
      </c>
      <c r="H734" t="s">
        <v>834</v>
      </c>
      <c r="I734">
        <v>4</v>
      </c>
      <c r="J734">
        <v>527.62</v>
      </c>
      <c r="K734">
        <v>818.76</v>
      </c>
      <c r="L734">
        <v>0</v>
      </c>
      <c r="M734">
        <v>3275.04</v>
      </c>
      <c r="N734" t="str">
        <f t="shared" si="22"/>
        <v>Sep</v>
      </c>
      <c r="O734">
        <f t="shared" si="23"/>
        <v>2024</v>
      </c>
      <c r="P734">
        <v>1164.56</v>
      </c>
    </row>
    <row r="735" spans="1:16" x14ac:dyDescent="0.25">
      <c r="A735" t="s">
        <v>1591</v>
      </c>
      <c r="B735">
        <v>45249</v>
      </c>
      <c r="C735" t="s">
        <v>390</v>
      </c>
      <c r="D735" t="s">
        <v>806</v>
      </c>
      <c r="E735" t="s">
        <v>842</v>
      </c>
      <c r="F735" t="s">
        <v>807</v>
      </c>
      <c r="G735" t="s">
        <v>713</v>
      </c>
      <c r="H735" t="s">
        <v>845</v>
      </c>
      <c r="I735">
        <v>1</v>
      </c>
      <c r="J735">
        <v>1322.44</v>
      </c>
      <c r="K735">
        <v>1745.61</v>
      </c>
      <c r="L735">
        <v>0</v>
      </c>
      <c r="M735">
        <v>1745.61</v>
      </c>
      <c r="N735" t="str">
        <f t="shared" si="22"/>
        <v>Nov</v>
      </c>
      <c r="O735">
        <f t="shared" si="23"/>
        <v>2023</v>
      </c>
      <c r="P735">
        <v>423.16999999999985</v>
      </c>
    </row>
    <row r="736" spans="1:16" x14ac:dyDescent="0.25">
      <c r="A736" t="s">
        <v>1592</v>
      </c>
      <c r="B736">
        <v>45718</v>
      </c>
      <c r="C736" t="s">
        <v>556</v>
      </c>
      <c r="D736" t="s">
        <v>725</v>
      </c>
      <c r="E736" t="s">
        <v>846</v>
      </c>
      <c r="F736" t="s">
        <v>726</v>
      </c>
      <c r="G736" t="s">
        <v>720</v>
      </c>
      <c r="H736" t="s">
        <v>838</v>
      </c>
      <c r="I736">
        <v>3</v>
      </c>
      <c r="J736">
        <v>1004.09</v>
      </c>
      <c r="K736">
        <v>1396.22</v>
      </c>
      <c r="L736">
        <v>0.05</v>
      </c>
      <c r="M736">
        <v>3979.2269999999999</v>
      </c>
      <c r="N736" t="str">
        <f t="shared" si="22"/>
        <v>Mar</v>
      </c>
      <c r="O736">
        <f t="shared" si="23"/>
        <v>2025</v>
      </c>
      <c r="P736">
        <v>1176.3899999999999</v>
      </c>
    </row>
    <row r="737" spans="1:16" x14ac:dyDescent="0.25">
      <c r="A737" t="s">
        <v>1593</v>
      </c>
      <c r="B737">
        <v>45885</v>
      </c>
      <c r="C737" t="s">
        <v>331</v>
      </c>
      <c r="D737" t="s">
        <v>820</v>
      </c>
      <c r="E737" t="s">
        <v>839</v>
      </c>
      <c r="F737" t="s">
        <v>821</v>
      </c>
      <c r="G737" t="s">
        <v>713</v>
      </c>
      <c r="H737" t="s">
        <v>685</v>
      </c>
      <c r="I737">
        <v>1</v>
      </c>
      <c r="J737">
        <v>722.74</v>
      </c>
      <c r="K737">
        <v>1197.18</v>
      </c>
      <c r="L737">
        <v>0.05</v>
      </c>
      <c r="M737">
        <v>1137.3209999999999</v>
      </c>
      <c r="N737" t="str">
        <f t="shared" si="22"/>
        <v>Aug</v>
      </c>
      <c r="O737">
        <f t="shared" si="23"/>
        <v>2025</v>
      </c>
      <c r="P737">
        <v>474.44000000000005</v>
      </c>
    </row>
    <row r="738" spans="1:16" x14ac:dyDescent="0.25">
      <c r="A738" t="s">
        <v>1594</v>
      </c>
      <c r="B738">
        <v>45299</v>
      </c>
      <c r="C738" t="s">
        <v>320</v>
      </c>
      <c r="D738" t="s">
        <v>755</v>
      </c>
      <c r="E738" t="s">
        <v>846</v>
      </c>
      <c r="F738" t="s">
        <v>756</v>
      </c>
      <c r="G738" t="s">
        <v>720</v>
      </c>
      <c r="H738" t="s">
        <v>838</v>
      </c>
      <c r="I738">
        <v>5</v>
      </c>
      <c r="J738">
        <v>1451.16</v>
      </c>
      <c r="K738">
        <v>1858.75</v>
      </c>
      <c r="L738">
        <v>0.15</v>
      </c>
      <c r="M738">
        <v>7899.6875</v>
      </c>
      <c r="N738" t="str">
        <f t="shared" si="22"/>
        <v>Jan</v>
      </c>
      <c r="O738">
        <f t="shared" si="23"/>
        <v>2024</v>
      </c>
      <c r="P738">
        <v>2037.9499999999996</v>
      </c>
    </row>
    <row r="739" spans="1:16" x14ac:dyDescent="0.25">
      <c r="A739" t="s">
        <v>1595</v>
      </c>
      <c r="B739">
        <v>45517</v>
      </c>
      <c r="C739" t="s">
        <v>650</v>
      </c>
      <c r="D739" t="s">
        <v>806</v>
      </c>
      <c r="E739" t="s">
        <v>842</v>
      </c>
      <c r="F739" t="s">
        <v>807</v>
      </c>
      <c r="G739" t="s">
        <v>713</v>
      </c>
      <c r="H739" t="s">
        <v>845</v>
      </c>
      <c r="I739">
        <v>1</v>
      </c>
      <c r="J739">
        <v>1322.44</v>
      </c>
      <c r="K739">
        <v>1745.61</v>
      </c>
      <c r="L739">
        <v>0</v>
      </c>
      <c r="M739">
        <v>1745.61</v>
      </c>
      <c r="N739" t="str">
        <f t="shared" si="22"/>
        <v>Aug</v>
      </c>
      <c r="O739">
        <f t="shared" si="23"/>
        <v>2024</v>
      </c>
      <c r="P739">
        <v>423.16999999999985</v>
      </c>
    </row>
    <row r="740" spans="1:16" x14ac:dyDescent="0.25">
      <c r="A740" t="s">
        <v>1596</v>
      </c>
      <c r="B740">
        <v>45624</v>
      </c>
      <c r="C740" t="s">
        <v>7</v>
      </c>
      <c r="D740" t="s">
        <v>725</v>
      </c>
      <c r="E740" t="s">
        <v>839</v>
      </c>
      <c r="F740" t="s">
        <v>726</v>
      </c>
      <c r="G740" t="s">
        <v>720</v>
      </c>
      <c r="H740" t="s">
        <v>685</v>
      </c>
      <c r="I740">
        <v>3</v>
      </c>
      <c r="J740">
        <v>1004.09</v>
      </c>
      <c r="K740">
        <v>1396.22</v>
      </c>
      <c r="L740">
        <v>0.1</v>
      </c>
      <c r="M740">
        <v>3769.7939999999999</v>
      </c>
      <c r="N740" t="str">
        <f t="shared" si="22"/>
        <v>Nov</v>
      </c>
      <c r="O740">
        <f t="shared" si="23"/>
        <v>2024</v>
      </c>
      <c r="P740">
        <v>1176.3899999999999</v>
      </c>
    </row>
    <row r="741" spans="1:16" x14ac:dyDescent="0.25">
      <c r="A741" t="s">
        <v>1597</v>
      </c>
      <c r="B741">
        <v>45207</v>
      </c>
      <c r="C741" t="s">
        <v>636</v>
      </c>
      <c r="D741" t="s">
        <v>800</v>
      </c>
      <c r="E741" t="s">
        <v>831</v>
      </c>
      <c r="F741" t="s">
        <v>801</v>
      </c>
      <c r="G741" t="s">
        <v>713</v>
      </c>
      <c r="H741" t="s">
        <v>834</v>
      </c>
      <c r="I741">
        <v>1</v>
      </c>
      <c r="J741">
        <v>1451.27</v>
      </c>
      <c r="K741">
        <v>1952.65</v>
      </c>
      <c r="L741">
        <v>0.05</v>
      </c>
      <c r="M741">
        <v>1855.0174999999999</v>
      </c>
      <c r="N741" t="str">
        <f t="shared" si="22"/>
        <v>Oct</v>
      </c>
      <c r="O741">
        <f t="shared" si="23"/>
        <v>2023</v>
      </c>
      <c r="P741">
        <v>501.38000000000011</v>
      </c>
    </row>
    <row r="742" spans="1:16" x14ac:dyDescent="0.25">
      <c r="A742" t="s">
        <v>1598</v>
      </c>
      <c r="B742">
        <v>45211</v>
      </c>
      <c r="C742" t="s">
        <v>141</v>
      </c>
      <c r="D742" t="s">
        <v>824</v>
      </c>
      <c r="E742" t="s">
        <v>842</v>
      </c>
      <c r="F742" t="s">
        <v>825</v>
      </c>
      <c r="G742" t="s">
        <v>720</v>
      </c>
      <c r="H742" t="s">
        <v>845</v>
      </c>
      <c r="I742">
        <v>1</v>
      </c>
      <c r="J742">
        <v>199.3</v>
      </c>
      <c r="K742">
        <v>388.26</v>
      </c>
      <c r="L742">
        <v>0.1</v>
      </c>
      <c r="M742">
        <v>349.43400000000003</v>
      </c>
      <c r="N742" t="str">
        <f t="shared" si="22"/>
        <v>Oct</v>
      </c>
      <c r="O742">
        <f t="shared" si="23"/>
        <v>2023</v>
      </c>
      <c r="P742">
        <v>188.95999999999998</v>
      </c>
    </row>
    <row r="743" spans="1:16" x14ac:dyDescent="0.25">
      <c r="A743" t="s">
        <v>1599</v>
      </c>
      <c r="B743">
        <v>45421</v>
      </c>
      <c r="C743" t="s">
        <v>191</v>
      </c>
      <c r="D743" t="s">
        <v>757</v>
      </c>
      <c r="E743" t="s">
        <v>831</v>
      </c>
      <c r="F743" t="s">
        <v>758</v>
      </c>
      <c r="G743" t="s">
        <v>713</v>
      </c>
      <c r="H743" t="s">
        <v>834</v>
      </c>
      <c r="I743">
        <v>4</v>
      </c>
      <c r="J743">
        <v>833.52</v>
      </c>
      <c r="K743">
        <v>1246.1099999999999</v>
      </c>
      <c r="L743">
        <v>0.05</v>
      </c>
      <c r="M743">
        <v>4735.2179999999998</v>
      </c>
      <c r="N743" t="str">
        <f t="shared" si="22"/>
        <v>May</v>
      </c>
      <c r="O743">
        <f t="shared" si="23"/>
        <v>2024</v>
      </c>
      <c r="P743">
        <v>1650.3599999999997</v>
      </c>
    </row>
    <row r="744" spans="1:16" x14ac:dyDescent="0.25">
      <c r="A744" t="s">
        <v>1600</v>
      </c>
      <c r="B744">
        <v>45370</v>
      </c>
      <c r="C744" t="s">
        <v>191</v>
      </c>
      <c r="D744" t="s">
        <v>722</v>
      </c>
      <c r="E744" t="s">
        <v>839</v>
      </c>
      <c r="F744" t="s">
        <v>723</v>
      </c>
      <c r="G744" t="s">
        <v>720</v>
      </c>
      <c r="H744" t="s">
        <v>685</v>
      </c>
      <c r="I744">
        <v>1</v>
      </c>
      <c r="J744">
        <v>1363.52</v>
      </c>
      <c r="K744">
        <v>1853.77</v>
      </c>
      <c r="L744">
        <v>0.15</v>
      </c>
      <c r="M744">
        <v>1575.7045000000001</v>
      </c>
      <c r="N744" t="str">
        <f t="shared" si="22"/>
        <v>Mar</v>
      </c>
      <c r="O744">
        <f t="shared" si="23"/>
        <v>2024</v>
      </c>
      <c r="P744">
        <v>490.25</v>
      </c>
    </row>
    <row r="745" spans="1:16" x14ac:dyDescent="0.25">
      <c r="A745" t="s">
        <v>1601</v>
      </c>
      <c r="B745">
        <v>45455</v>
      </c>
      <c r="C745" t="s">
        <v>582</v>
      </c>
      <c r="D745" t="s">
        <v>810</v>
      </c>
      <c r="E745" t="s">
        <v>846</v>
      </c>
      <c r="F745" t="s">
        <v>811</v>
      </c>
      <c r="G745" t="s">
        <v>720</v>
      </c>
      <c r="H745" t="s">
        <v>838</v>
      </c>
      <c r="I745">
        <v>1</v>
      </c>
      <c r="J745">
        <v>316.63</v>
      </c>
      <c r="K745">
        <v>453.62</v>
      </c>
      <c r="L745">
        <v>0.15</v>
      </c>
      <c r="M745">
        <v>385.577</v>
      </c>
      <c r="N745" t="str">
        <f t="shared" si="22"/>
        <v>Jun</v>
      </c>
      <c r="O745">
        <f t="shared" si="23"/>
        <v>2024</v>
      </c>
      <c r="P745">
        <v>136.99</v>
      </c>
    </row>
    <row r="746" spans="1:16" x14ac:dyDescent="0.25">
      <c r="A746" t="s">
        <v>1602</v>
      </c>
      <c r="B746">
        <v>45391</v>
      </c>
      <c r="C746" t="s">
        <v>601</v>
      </c>
      <c r="D746" t="s">
        <v>772</v>
      </c>
      <c r="E746" t="s">
        <v>846</v>
      </c>
      <c r="F746" t="s">
        <v>773</v>
      </c>
      <c r="G746" t="s">
        <v>720</v>
      </c>
      <c r="H746" t="s">
        <v>838</v>
      </c>
      <c r="I746">
        <v>5</v>
      </c>
      <c r="J746">
        <v>1014.91</v>
      </c>
      <c r="K746">
        <v>1878.47</v>
      </c>
      <c r="L746">
        <v>0.05</v>
      </c>
      <c r="M746">
        <v>8922.7325000000001</v>
      </c>
      <c r="N746" t="str">
        <f t="shared" si="22"/>
        <v>Apr</v>
      </c>
      <c r="O746">
        <f t="shared" si="23"/>
        <v>2024</v>
      </c>
      <c r="P746">
        <v>4317.8</v>
      </c>
    </row>
    <row r="747" spans="1:16" x14ac:dyDescent="0.25">
      <c r="A747" t="s">
        <v>1603</v>
      </c>
      <c r="B747">
        <v>45717</v>
      </c>
      <c r="C747" t="s">
        <v>12</v>
      </c>
      <c r="D747" t="s">
        <v>800</v>
      </c>
      <c r="E747" t="s">
        <v>846</v>
      </c>
      <c r="F747" t="s">
        <v>801</v>
      </c>
      <c r="G747" t="s">
        <v>713</v>
      </c>
      <c r="H747" t="s">
        <v>838</v>
      </c>
      <c r="I747">
        <v>1</v>
      </c>
      <c r="J747">
        <v>1451.27</v>
      </c>
      <c r="K747">
        <v>1952.65</v>
      </c>
      <c r="L747">
        <v>0.15</v>
      </c>
      <c r="M747">
        <v>1659.7525000000001</v>
      </c>
      <c r="N747" t="str">
        <f t="shared" si="22"/>
        <v>Mar</v>
      </c>
      <c r="O747">
        <f t="shared" si="23"/>
        <v>2025</v>
      </c>
      <c r="P747">
        <v>501.38000000000011</v>
      </c>
    </row>
    <row r="748" spans="1:16" x14ac:dyDescent="0.25">
      <c r="A748" t="s">
        <v>1604</v>
      </c>
      <c r="B748">
        <v>45197</v>
      </c>
      <c r="C748" t="s">
        <v>480</v>
      </c>
      <c r="D748" t="s">
        <v>734</v>
      </c>
      <c r="E748" t="s">
        <v>835</v>
      </c>
      <c r="F748" t="s">
        <v>735</v>
      </c>
      <c r="G748" t="s">
        <v>720</v>
      </c>
      <c r="H748" t="s">
        <v>838</v>
      </c>
      <c r="I748">
        <v>5</v>
      </c>
      <c r="J748">
        <v>70.59</v>
      </c>
      <c r="K748">
        <v>109.78</v>
      </c>
      <c r="L748">
        <v>0.05</v>
      </c>
      <c r="M748">
        <v>521.45499999999993</v>
      </c>
      <c r="N748" t="str">
        <f t="shared" si="22"/>
        <v>Sep</v>
      </c>
      <c r="O748">
        <f t="shared" si="23"/>
        <v>2023</v>
      </c>
      <c r="P748">
        <v>195.95</v>
      </c>
    </row>
    <row r="749" spans="1:16" x14ac:dyDescent="0.25">
      <c r="A749" t="s">
        <v>1605</v>
      </c>
      <c r="B749">
        <v>45608</v>
      </c>
      <c r="C749" t="s">
        <v>109</v>
      </c>
      <c r="D749" t="s">
        <v>769</v>
      </c>
      <c r="E749" t="s">
        <v>842</v>
      </c>
      <c r="F749" t="s">
        <v>770</v>
      </c>
      <c r="G749" t="s">
        <v>730</v>
      </c>
      <c r="H749" t="s">
        <v>845</v>
      </c>
      <c r="I749">
        <v>5</v>
      </c>
      <c r="J749">
        <v>19.05</v>
      </c>
      <c r="K749">
        <v>25.57</v>
      </c>
      <c r="L749">
        <v>0.1</v>
      </c>
      <c r="M749">
        <v>115.065</v>
      </c>
      <c r="N749" t="str">
        <f t="shared" si="22"/>
        <v>Nov</v>
      </c>
      <c r="O749">
        <f t="shared" si="23"/>
        <v>2024</v>
      </c>
      <c r="P749">
        <v>32.599999999999994</v>
      </c>
    </row>
    <row r="750" spans="1:16" x14ac:dyDescent="0.25">
      <c r="A750" t="s">
        <v>1606</v>
      </c>
      <c r="B750">
        <v>45267</v>
      </c>
      <c r="C750" t="s">
        <v>403</v>
      </c>
      <c r="D750" t="s">
        <v>739</v>
      </c>
      <c r="E750" t="s">
        <v>846</v>
      </c>
      <c r="F750" t="s">
        <v>740</v>
      </c>
      <c r="G750" t="s">
        <v>713</v>
      </c>
      <c r="H750" t="s">
        <v>838</v>
      </c>
      <c r="I750">
        <v>2</v>
      </c>
      <c r="J750">
        <v>838.95</v>
      </c>
      <c r="K750">
        <v>1194.1199999999999</v>
      </c>
      <c r="L750">
        <v>0.1</v>
      </c>
      <c r="M750">
        <v>2149.4159999999997</v>
      </c>
      <c r="N750" t="str">
        <f t="shared" si="22"/>
        <v>Dec</v>
      </c>
      <c r="O750">
        <f t="shared" si="23"/>
        <v>2023</v>
      </c>
      <c r="P750">
        <v>710.33999999999969</v>
      </c>
    </row>
    <row r="751" spans="1:16" x14ac:dyDescent="0.25">
      <c r="A751" t="s">
        <v>1607</v>
      </c>
      <c r="B751">
        <v>45656</v>
      </c>
      <c r="C751" t="s">
        <v>331</v>
      </c>
      <c r="D751" t="s">
        <v>722</v>
      </c>
      <c r="E751" t="s">
        <v>839</v>
      </c>
      <c r="F751" t="s">
        <v>723</v>
      </c>
      <c r="G751" t="s">
        <v>720</v>
      </c>
      <c r="H751" t="s">
        <v>685</v>
      </c>
      <c r="I751">
        <v>4</v>
      </c>
      <c r="J751">
        <v>1363.52</v>
      </c>
      <c r="K751">
        <v>1853.77</v>
      </c>
      <c r="L751">
        <v>0.05</v>
      </c>
      <c r="M751">
        <v>7044.326</v>
      </c>
      <c r="N751" t="str">
        <f t="shared" si="22"/>
        <v>Dec</v>
      </c>
      <c r="O751">
        <f t="shared" si="23"/>
        <v>2024</v>
      </c>
      <c r="P751">
        <v>1961</v>
      </c>
    </row>
    <row r="752" spans="1:16" x14ac:dyDescent="0.25">
      <c r="A752" t="s">
        <v>1608</v>
      </c>
      <c r="B752">
        <v>45783</v>
      </c>
      <c r="C752" t="s">
        <v>396</v>
      </c>
      <c r="D752" t="s">
        <v>736</v>
      </c>
      <c r="E752" t="s">
        <v>846</v>
      </c>
      <c r="F752" t="s">
        <v>737</v>
      </c>
      <c r="G752" t="s">
        <v>730</v>
      </c>
      <c r="H752" t="s">
        <v>838</v>
      </c>
      <c r="I752">
        <v>5</v>
      </c>
      <c r="J752">
        <v>80.36</v>
      </c>
      <c r="K752">
        <v>123.19</v>
      </c>
      <c r="L752">
        <v>0.1</v>
      </c>
      <c r="M752">
        <v>554.35500000000002</v>
      </c>
      <c r="N752" t="str">
        <f t="shared" si="22"/>
        <v>May</v>
      </c>
      <c r="O752">
        <f t="shared" si="23"/>
        <v>2025</v>
      </c>
      <c r="P752">
        <v>214.14999999999998</v>
      </c>
    </row>
    <row r="753" spans="1:16" x14ac:dyDescent="0.25">
      <c r="A753" t="s">
        <v>1609</v>
      </c>
      <c r="B753">
        <v>45859</v>
      </c>
      <c r="C753" t="s">
        <v>647</v>
      </c>
      <c r="D753" t="s">
        <v>725</v>
      </c>
      <c r="E753" t="s">
        <v>846</v>
      </c>
      <c r="F753" t="s">
        <v>726</v>
      </c>
      <c r="G753" t="s">
        <v>720</v>
      </c>
      <c r="H753" t="s">
        <v>838</v>
      </c>
      <c r="I753">
        <v>2</v>
      </c>
      <c r="J753">
        <v>1004.09</v>
      </c>
      <c r="K753">
        <v>1396.22</v>
      </c>
      <c r="L753">
        <v>0.05</v>
      </c>
      <c r="M753">
        <v>2652.8179999999998</v>
      </c>
      <c r="N753" t="str">
        <f t="shared" si="22"/>
        <v>Jul</v>
      </c>
      <c r="O753">
        <f t="shared" si="23"/>
        <v>2025</v>
      </c>
      <c r="P753">
        <v>784.26</v>
      </c>
    </row>
    <row r="754" spans="1:16" x14ac:dyDescent="0.25">
      <c r="A754" t="s">
        <v>1610</v>
      </c>
      <c r="B754">
        <v>45324</v>
      </c>
      <c r="C754" t="s">
        <v>574</v>
      </c>
      <c r="D754" t="s">
        <v>764</v>
      </c>
      <c r="E754" t="s">
        <v>839</v>
      </c>
      <c r="F754" t="s">
        <v>765</v>
      </c>
      <c r="G754" t="s">
        <v>720</v>
      </c>
      <c r="H754" t="s">
        <v>685</v>
      </c>
      <c r="I754">
        <v>3</v>
      </c>
      <c r="J754">
        <v>242.98</v>
      </c>
      <c r="K754">
        <v>323.92</v>
      </c>
      <c r="L754">
        <v>0.05</v>
      </c>
      <c r="M754">
        <v>923.17199999999991</v>
      </c>
      <c r="N754" t="str">
        <f t="shared" si="22"/>
        <v>Feb</v>
      </c>
      <c r="O754">
        <f t="shared" si="23"/>
        <v>2024</v>
      </c>
      <c r="P754">
        <v>242.82000000000008</v>
      </c>
    </row>
    <row r="755" spans="1:16" x14ac:dyDescent="0.25">
      <c r="A755" t="s">
        <v>1611</v>
      </c>
      <c r="B755">
        <v>45204</v>
      </c>
      <c r="C755" t="s">
        <v>472</v>
      </c>
      <c r="D755" t="s">
        <v>747</v>
      </c>
      <c r="E755" t="s">
        <v>846</v>
      </c>
      <c r="F755" t="s">
        <v>748</v>
      </c>
      <c r="G755" t="s">
        <v>720</v>
      </c>
      <c r="H755" t="s">
        <v>838</v>
      </c>
      <c r="I755">
        <v>3</v>
      </c>
      <c r="J755">
        <v>675.1</v>
      </c>
      <c r="K755">
        <v>1134.8</v>
      </c>
      <c r="L755">
        <v>0</v>
      </c>
      <c r="M755">
        <v>3404.3999999999996</v>
      </c>
      <c r="N755" t="str">
        <f t="shared" si="22"/>
        <v>Oct</v>
      </c>
      <c r="O755">
        <f t="shared" si="23"/>
        <v>2023</v>
      </c>
      <c r="P755">
        <v>1379.1</v>
      </c>
    </row>
    <row r="756" spans="1:16" x14ac:dyDescent="0.25">
      <c r="A756" t="s">
        <v>1612</v>
      </c>
      <c r="B756">
        <v>45601</v>
      </c>
      <c r="C756" t="s">
        <v>524</v>
      </c>
      <c r="D756" t="s">
        <v>776</v>
      </c>
      <c r="E756" t="s">
        <v>842</v>
      </c>
      <c r="F756" t="s">
        <v>777</v>
      </c>
      <c r="G756" t="s">
        <v>720</v>
      </c>
      <c r="H756" t="s">
        <v>845</v>
      </c>
      <c r="I756">
        <v>5</v>
      </c>
      <c r="J756">
        <v>258.72000000000003</v>
      </c>
      <c r="K756">
        <v>429.15</v>
      </c>
      <c r="L756">
        <v>0.15</v>
      </c>
      <c r="M756">
        <v>1823.8875</v>
      </c>
      <c r="N756" t="str">
        <f t="shared" si="22"/>
        <v>Nov</v>
      </c>
      <c r="O756">
        <f t="shared" si="23"/>
        <v>2024</v>
      </c>
      <c r="P756">
        <v>852.14999999999975</v>
      </c>
    </row>
    <row r="757" spans="1:16" x14ac:dyDescent="0.25">
      <c r="A757" t="s">
        <v>1613</v>
      </c>
      <c r="B757">
        <v>45817</v>
      </c>
      <c r="C757" t="s">
        <v>407</v>
      </c>
      <c r="D757" t="s">
        <v>806</v>
      </c>
      <c r="E757" t="s">
        <v>831</v>
      </c>
      <c r="F757" t="s">
        <v>807</v>
      </c>
      <c r="G757" t="s">
        <v>713</v>
      </c>
      <c r="H757" t="s">
        <v>834</v>
      </c>
      <c r="I757">
        <v>5</v>
      </c>
      <c r="J757">
        <v>1322.44</v>
      </c>
      <c r="K757">
        <v>1745.61</v>
      </c>
      <c r="L757">
        <v>0</v>
      </c>
      <c r="M757">
        <v>8728.0499999999993</v>
      </c>
      <c r="N757" t="str">
        <f t="shared" si="22"/>
        <v>Jun</v>
      </c>
      <c r="O757">
        <f t="shared" si="23"/>
        <v>2025</v>
      </c>
      <c r="P757">
        <v>2115.8499999999995</v>
      </c>
    </row>
    <row r="758" spans="1:16" x14ac:dyDescent="0.25">
      <c r="A758" t="s">
        <v>1614</v>
      </c>
      <c r="B758">
        <v>45187</v>
      </c>
      <c r="C758" t="s">
        <v>368</v>
      </c>
      <c r="D758" t="s">
        <v>810</v>
      </c>
      <c r="E758" t="s">
        <v>835</v>
      </c>
      <c r="F758" t="s">
        <v>811</v>
      </c>
      <c r="G758" t="s">
        <v>720</v>
      </c>
      <c r="H758" t="s">
        <v>838</v>
      </c>
      <c r="I758">
        <v>1</v>
      </c>
      <c r="J758">
        <v>316.63</v>
      </c>
      <c r="K758">
        <v>453.62</v>
      </c>
      <c r="L758">
        <v>0</v>
      </c>
      <c r="M758">
        <v>453.62</v>
      </c>
      <c r="N758" t="str">
        <f t="shared" si="22"/>
        <v>Sep</v>
      </c>
      <c r="O758">
        <f t="shared" si="23"/>
        <v>2023</v>
      </c>
      <c r="P758">
        <v>136.99</v>
      </c>
    </row>
    <row r="759" spans="1:16" x14ac:dyDescent="0.25">
      <c r="A759" t="s">
        <v>1615</v>
      </c>
      <c r="B759">
        <v>45655</v>
      </c>
      <c r="C759" t="s">
        <v>262</v>
      </c>
      <c r="D759" t="s">
        <v>722</v>
      </c>
      <c r="E759" t="s">
        <v>835</v>
      </c>
      <c r="F759" t="s">
        <v>723</v>
      </c>
      <c r="G759" t="s">
        <v>720</v>
      </c>
      <c r="H759" t="s">
        <v>838</v>
      </c>
      <c r="I759">
        <v>3</v>
      </c>
      <c r="J759">
        <v>1363.52</v>
      </c>
      <c r="K759">
        <v>1853.77</v>
      </c>
      <c r="L759">
        <v>0.1</v>
      </c>
      <c r="M759">
        <v>5005.1790000000001</v>
      </c>
      <c r="N759" t="str">
        <f t="shared" si="22"/>
        <v>Dec</v>
      </c>
      <c r="O759">
        <f t="shared" si="23"/>
        <v>2024</v>
      </c>
      <c r="P759">
        <v>1470.75</v>
      </c>
    </row>
    <row r="760" spans="1:16" x14ac:dyDescent="0.25">
      <c r="A760" t="s">
        <v>1616</v>
      </c>
      <c r="B760">
        <v>45188</v>
      </c>
      <c r="C760" t="s">
        <v>67</v>
      </c>
      <c r="D760" t="s">
        <v>728</v>
      </c>
      <c r="E760" t="s">
        <v>839</v>
      </c>
      <c r="F760" t="s">
        <v>729</v>
      </c>
      <c r="G760" t="s">
        <v>730</v>
      </c>
      <c r="H760" t="s">
        <v>685</v>
      </c>
      <c r="I760">
        <v>2</v>
      </c>
      <c r="J760">
        <v>187.34</v>
      </c>
      <c r="K760">
        <v>318.05</v>
      </c>
      <c r="L760">
        <v>0</v>
      </c>
      <c r="M760">
        <v>636.1</v>
      </c>
      <c r="N760" t="str">
        <f t="shared" si="22"/>
        <v>Sep</v>
      </c>
      <c r="O760">
        <f t="shared" si="23"/>
        <v>2023</v>
      </c>
      <c r="P760">
        <v>261.42</v>
      </c>
    </row>
    <row r="761" spans="1:16" x14ac:dyDescent="0.25">
      <c r="A761" t="s">
        <v>1617</v>
      </c>
      <c r="B761">
        <v>45777</v>
      </c>
      <c r="C761" t="s">
        <v>432</v>
      </c>
      <c r="D761" t="s">
        <v>755</v>
      </c>
      <c r="E761" t="s">
        <v>831</v>
      </c>
      <c r="F761" t="s">
        <v>756</v>
      </c>
      <c r="G761" t="s">
        <v>720</v>
      </c>
      <c r="H761" t="s">
        <v>834</v>
      </c>
      <c r="I761">
        <v>5</v>
      </c>
      <c r="J761">
        <v>1451.16</v>
      </c>
      <c r="K761">
        <v>1858.75</v>
      </c>
      <c r="L761">
        <v>0.05</v>
      </c>
      <c r="M761">
        <v>8829.0625</v>
      </c>
      <c r="N761" t="str">
        <f t="shared" si="22"/>
        <v>Apr</v>
      </c>
      <c r="O761">
        <f t="shared" si="23"/>
        <v>2025</v>
      </c>
      <c r="P761">
        <v>2037.9499999999996</v>
      </c>
    </row>
    <row r="762" spans="1:16" x14ac:dyDescent="0.25">
      <c r="A762" t="s">
        <v>1618</v>
      </c>
      <c r="B762">
        <v>45771</v>
      </c>
      <c r="C762" t="s">
        <v>234</v>
      </c>
      <c r="D762" t="s">
        <v>734</v>
      </c>
      <c r="E762" t="s">
        <v>846</v>
      </c>
      <c r="F762" t="s">
        <v>735</v>
      </c>
      <c r="G762" t="s">
        <v>720</v>
      </c>
      <c r="H762" t="s">
        <v>838</v>
      </c>
      <c r="I762">
        <v>3</v>
      </c>
      <c r="J762">
        <v>70.59</v>
      </c>
      <c r="K762">
        <v>109.78</v>
      </c>
      <c r="L762">
        <v>0</v>
      </c>
      <c r="M762">
        <v>329.34000000000003</v>
      </c>
      <c r="N762" t="str">
        <f t="shared" si="22"/>
        <v>Apr</v>
      </c>
      <c r="O762">
        <f t="shared" si="23"/>
        <v>2025</v>
      </c>
      <c r="P762">
        <v>117.57</v>
      </c>
    </row>
    <row r="763" spans="1:16" x14ac:dyDescent="0.25">
      <c r="A763" t="s">
        <v>1619</v>
      </c>
      <c r="B763">
        <v>45228</v>
      </c>
      <c r="C763" t="s">
        <v>375</v>
      </c>
      <c r="D763" t="s">
        <v>759</v>
      </c>
      <c r="E763" t="s">
        <v>842</v>
      </c>
      <c r="F763" t="s">
        <v>760</v>
      </c>
      <c r="G763" t="s">
        <v>713</v>
      </c>
      <c r="H763" t="s">
        <v>845</v>
      </c>
      <c r="I763">
        <v>3</v>
      </c>
      <c r="J763">
        <v>703.83</v>
      </c>
      <c r="K763">
        <v>1079.8900000000001</v>
      </c>
      <c r="L763">
        <v>0</v>
      </c>
      <c r="M763">
        <v>3239.67</v>
      </c>
      <c r="N763" t="str">
        <f t="shared" si="22"/>
        <v>Oct</v>
      </c>
      <c r="O763">
        <f t="shared" si="23"/>
        <v>2023</v>
      </c>
      <c r="P763">
        <v>1128.1800000000003</v>
      </c>
    </row>
    <row r="764" spans="1:16" x14ac:dyDescent="0.25">
      <c r="A764" t="s">
        <v>1620</v>
      </c>
      <c r="B764">
        <v>45192</v>
      </c>
      <c r="C764" t="s">
        <v>673</v>
      </c>
      <c r="D764" t="s">
        <v>769</v>
      </c>
      <c r="E764" t="s">
        <v>839</v>
      </c>
      <c r="F764" t="s">
        <v>770</v>
      </c>
      <c r="G764" t="s">
        <v>730</v>
      </c>
      <c r="H764" t="s">
        <v>685</v>
      </c>
      <c r="I764">
        <v>2</v>
      </c>
      <c r="J764">
        <v>19.05</v>
      </c>
      <c r="K764">
        <v>25.57</v>
      </c>
      <c r="L764">
        <v>0.15</v>
      </c>
      <c r="M764">
        <v>43.469000000000001</v>
      </c>
      <c r="N764" t="str">
        <f t="shared" si="22"/>
        <v>Sep</v>
      </c>
      <c r="O764">
        <f t="shared" si="23"/>
        <v>2023</v>
      </c>
      <c r="P764">
        <v>13.04</v>
      </c>
    </row>
    <row r="765" spans="1:16" x14ac:dyDescent="0.25">
      <c r="A765" t="s">
        <v>1621</v>
      </c>
      <c r="B765">
        <v>45893</v>
      </c>
      <c r="C765" t="s">
        <v>582</v>
      </c>
      <c r="D765" t="s">
        <v>784</v>
      </c>
      <c r="E765" t="s">
        <v>839</v>
      </c>
      <c r="F765" t="s">
        <v>785</v>
      </c>
      <c r="G765" t="s">
        <v>720</v>
      </c>
      <c r="H765" t="s">
        <v>685</v>
      </c>
      <c r="I765">
        <v>5</v>
      </c>
      <c r="J765">
        <v>988.31</v>
      </c>
      <c r="K765">
        <v>1485.05</v>
      </c>
      <c r="L765">
        <v>0.05</v>
      </c>
      <c r="M765">
        <v>7053.9874999999993</v>
      </c>
      <c r="N765" t="str">
        <f t="shared" si="22"/>
        <v>Aug</v>
      </c>
      <c r="O765">
        <f t="shared" si="23"/>
        <v>2025</v>
      </c>
      <c r="P765">
        <v>2483.6999999999998</v>
      </c>
    </row>
    <row r="766" spans="1:16" x14ac:dyDescent="0.25">
      <c r="A766" t="s">
        <v>1622</v>
      </c>
      <c r="B766">
        <v>45750</v>
      </c>
      <c r="C766" t="s">
        <v>287</v>
      </c>
      <c r="D766" t="s">
        <v>818</v>
      </c>
      <c r="E766" t="s">
        <v>842</v>
      </c>
      <c r="F766" t="s">
        <v>819</v>
      </c>
      <c r="G766" t="s">
        <v>720</v>
      </c>
      <c r="H766" t="s">
        <v>845</v>
      </c>
      <c r="I766">
        <v>2</v>
      </c>
      <c r="J766">
        <v>926.55</v>
      </c>
      <c r="K766">
        <v>1165.3699999999999</v>
      </c>
      <c r="L766">
        <v>0</v>
      </c>
      <c r="M766">
        <v>2330.7399999999998</v>
      </c>
      <c r="N766" t="str">
        <f t="shared" si="22"/>
        <v>Apr</v>
      </c>
      <c r="O766">
        <f t="shared" si="23"/>
        <v>2025</v>
      </c>
      <c r="P766">
        <v>477.63999999999987</v>
      </c>
    </row>
    <row r="767" spans="1:16" x14ac:dyDescent="0.25">
      <c r="A767" t="s">
        <v>1623</v>
      </c>
      <c r="B767">
        <v>45828</v>
      </c>
      <c r="C767" t="s">
        <v>175</v>
      </c>
      <c r="D767" t="s">
        <v>804</v>
      </c>
      <c r="E767" t="s">
        <v>846</v>
      </c>
      <c r="F767" t="s">
        <v>805</v>
      </c>
      <c r="G767" t="s">
        <v>720</v>
      </c>
      <c r="H767" t="s">
        <v>838</v>
      </c>
      <c r="I767">
        <v>1</v>
      </c>
      <c r="J767">
        <v>398.25</v>
      </c>
      <c r="K767">
        <v>540.94000000000005</v>
      </c>
      <c r="L767">
        <v>0.15</v>
      </c>
      <c r="M767">
        <v>459.79900000000004</v>
      </c>
      <c r="N767" t="str">
        <f t="shared" si="22"/>
        <v>Jun</v>
      </c>
      <c r="O767">
        <f t="shared" si="23"/>
        <v>2025</v>
      </c>
      <c r="P767">
        <v>142.69000000000005</v>
      </c>
    </row>
    <row r="768" spans="1:16" x14ac:dyDescent="0.25">
      <c r="A768" t="s">
        <v>1624</v>
      </c>
      <c r="B768">
        <v>45747</v>
      </c>
      <c r="C768" t="s">
        <v>411</v>
      </c>
      <c r="D768" t="s">
        <v>766</v>
      </c>
      <c r="E768" t="s">
        <v>839</v>
      </c>
      <c r="F768" t="s">
        <v>767</v>
      </c>
      <c r="G768" t="s">
        <v>730</v>
      </c>
      <c r="H768" t="s">
        <v>685</v>
      </c>
      <c r="I768">
        <v>5</v>
      </c>
      <c r="J768">
        <v>977.09</v>
      </c>
      <c r="K768">
        <v>1227.24</v>
      </c>
      <c r="L768">
        <v>0.1</v>
      </c>
      <c r="M768">
        <v>5522.58</v>
      </c>
      <c r="N768" t="str">
        <f t="shared" si="22"/>
        <v>Mar</v>
      </c>
      <c r="O768">
        <f t="shared" si="23"/>
        <v>2025</v>
      </c>
      <c r="P768">
        <v>1250.75</v>
      </c>
    </row>
    <row r="769" spans="1:16" x14ac:dyDescent="0.25">
      <c r="A769" t="s">
        <v>1625</v>
      </c>
      <c r="B769">
        <v>45639</v>
      </c>
      <c r="C769" t="s">
        <v>163</v>
      </c>
      <c r="D769" t="s">
        <v>804</v>
      </c>
      <c r="E769" t="s">
        <v>846</v>
      </c>
      <c r="F769" t="s">
        <v>805</v>
      </c>
      <c r="G769" t="s">
        <v>720</v>
      </c>
      <c r="H769" t="s">
        <v>838</v>
      </c>
      <c r="I769">
        <v>3</v>
      </c>
      <c r="J769">
        <v>398.25</v>
      </c>
      <c r="K769">
        <v>540.94000000000005</v>
      </c>
      <c r="L769">
        <v>0</v>
      </c>
      <c r="M769">
        <v>1622.8200000000002</v>
      </c>
      <c r="N769" t="str">
        <f t="shared" si="22"/>
        <v>Dec</v>
      </c>
      <c r="O769">
        <f t="shared" si="23"/>
        <v>2024</v>
      </c>
      <c r="P769">
        <v>428.07000000000016</v>
      </c>
    </row>
    <row r="770" spans="1:16" x14ac:dyDescent="0.25">
      <c r="A770" t="s">
        <v>1626</v>
      </c>
      <c r="B770">
        <v>45858</v>
      </c>
      <c r="C770" t="s">
        <v>445</v>
      </c>
      <c r="D770" t="s">
        <v>732</v>
      </c>
      <c r="E770" t="s">
        <v>835</v>
      </c>
      <c r="F770" t="s">
        <v>733</v>
      </c>
      <c r="G770" t="s">
        <v>713</v>
      </c>
      <c r="H770" t="s">
        <v>838</v>
      </c>
      <c r="I770">
        <v>1</v>
      </c>
      <c r="J770">
        <v>764.02</v>
      </c>
      <c r="K770">
        <v>1474.12</v>
      </c>
      <c r="L770">
        <v>0.05</v>
      </c>
      <c r="M770">
        <v>1400.4139999999998</v>
      </c>
      <c r="N770" t="str">
        <f t="shared" ref="N770:N833" si="24">TEXT(B770,"mmm")</f>
        <v>Jul</v>
      </c>
      <c r="O770">
        <f t="shared" ref="O770:O833" si="25">YEAR(B770)</f>
        <v>2025</v>
      </c>
      <c r="P770">
        <v>710.09999999999991</v>
      </c>
    </row>
    <row r="771" spans="1:16" x14ac:dyDescent="0.25">
      <c r="A771" t="s">
        <v>1627</v>
      </c>
      <c r="B771">
        <v>45273</v>
      </c>
      <c r="C771" t="s">
        <v>551</v>
      </c>
      <c r="D771" t="s">
        <v>826</v>
      </c>
      <c r="E771" t="s">
        <v>831</v>
      </c>
      <c r="F771" t="s">
        <v>827</v>
      </c>
      <c r="G771" t="s">
        <v>720</v>
      </c>
      <c r="H771" t="s">
        <v>834</v>
      </c>
      <c r="I771">
        <v>5</v>
      </c>
      <c r="J771">
        <v>775.07</v>
      </c>
      <c r="K771">
        <v>1044.6400000000001</v>
      </c>
      <c r="L771">
        <v>0.1</v>
      </c>
      <c r="M771">
        <v>4700.880000000001</v>
      </c>
      <c r="N771" t="str">
        <f t="shared" si="24"/>
        <v>Dec</v>
      </c>
      <c r="O771">
        <f t="shared" si="25"/>
        <v>2023</v>
      </c>
      <c r="P771">
        <v>1347.8500000000004</v>
      </c>
    </row>
    <row r="772" spans="1:16" x14ac:dyDescent="0.25">
      <c r="A772" t="s">
        <v>1628</v>
      </c>
      <c r="B772">
        <v>45474</v>
      </c>
      <c r="C772" t="s">
        <v>533</v>
      </c>
      <c r="D772" t="s">
        <v>818</v>
      </c>
      <c r="E772" t="s">
        <v>846</v>
      </c>
      <c r="F772" t="s">
        <v>819</v>
      </c>
      <c r="G772" t="s">
        <v>720</v>
      </c>
      <c r="H772" t="s">
        <v>838</v>
      </c>
      <c r="I772">
        <v>3</v>
      </c>
      <c r="J772">
        <v>926.55</v>
      </c>
      <c r="K772">
        <v>1165.3699999999999</v>
      </c>
      <c r="L772">
        <v>0</v>
      </c>
      <c r="M772">
        <v>3496.1099999999997</v>
      </c>
      <c r="N772" t="str">
        <f t="shared" si="24"/>
        <v>Jul</v>
      </c>
      <c r="O772">
        <f t="shared" si="25"/>
        <v>2024</v>
      </c>
      <c r="P772">
        <v>716.45999999999981</v>
      </c>
    </row>
    <row r="773" spans="1:16" x14ac:dyDescent="0.25">
      <c r="A773" t="s">
        <v>1629</v>
      </c>
      <c r="B773">
        <v>45907</v>
      </c>
      <c r="C773" t="s">
        <v>494</v>
      </c>
      <c r="D773" t="s">
        <v>806</v>
      </c>
      <c r="E773" t="s">
        <v>835</v>
      </c>
      <c r="F773" t="s">
        <v>807</v>
      </c>
      <c r="G773" t="s">
        <v>713</v>
      </c>
      <c r="H773" t="s">
        <v>838</v>
      </c>
      <c r="I773">
        <v>2</v>
      </c>
      <c r="J773">
        <v>1322.44</v>
      </c>
      <c r="K773">
        <v>1745.61</v>
      </c>
      <c r="L773">
        <v>0</v>
      </c>
      <c r="M773">
        <v>3491.22</v>
      </c>
      <c r="N773" t="str">
        <f t="shared" si="24"/>
        <v>Sep</v>
      </c>
      <c r="O773">
        <f t="shared" si="25"/>
        <v>2025</v>
      </c>
      <c r="P773">
        <v>846.33999999999969</v>
      </c>
    </row>
    <row r="774" spans="1:16" x14ac:dyDescent="0.25">
      <c r="A774" t="s">
        <v>1630</v>
      </c>
      <c r="B774">
        <v>45227</v>
      </c>
      <c r="C774" t="s">
        <v>399</v>
      </c>
      <c r="D774" t="s">
        <v>782</v>
      </c>
      <c r="E774" t="s">
        <v>846</v>
      </c>
      <c r="F774" t="s">
        <v>783</v>
      </c>
      <c r="G774" t="s">
        <v>713</v>
      </c>
      <c r="H774" t="s">
        <v>838</v>
      </c>
      <c r="I774">
        <v>5</v>
      </c>
      <c r="J774">
        <v>363.33</v>
      </c>
      <c r="K774">
        <v>673.78</v>
      </c>
      <c r="L774">
        <v>0.15</v>
      </c>
      <c r="M774">
        <v>2863.5649999999996</v>
      </c>
      <c r="N774" t="str">
        <f t="shared" si="24"/>
        <v>Oct</v>
      </c>
      <c r="O774">
        <f t="shared" si="25"/>
        <v>2023</v>
      </c>
      <c r="P774">
        <v>1552.25</v>
      </c>
    </row>
    <row r="775" spans="1:16" x14ac:dyDescent="0.25">
      <c r="A775" t="s">
        <v>1631</v>
      </c>
      <c r="B775">
        <v>45338</v>
      </c>
      <c r="C775" t="s">
        <v>339</v>
      </c>
      <c r="D775" t="s">
        <v>747</v>
      </c>
      <c r="E775" t="s">
        <v>835</v>
      </c>
      <c r="F775" t="s">
        <v>748</v>
      </c>
      <c r="G775" t="s">
        <v>720</v>
      </c>
      <c r="H775" t="s">
        <v>838</v>
      </c>
      <c r="I775">
        <v>2</v>
      </c>
      <c r="J775">
        <v>675.1</v>
      </c>
      <c r="K775">
        <v>1134.8</v>
      </c>
      <c r="L775">
        <v>0.1</v>
      </c>
      <c r="M775">
        <v>2042.6399999999999</v>
      </c>
      <c r="N775" t="str">
        <f t="shared" si="24"/>
        <v>Feb</v>
      </c>
      <c r="O775">
        <f t="shared" si="25"/>
        <v>2024</v>
      </c>
      <c r="P775">
        <v>919.39999999999986</v>
      </c>
    </row>
    <row r="776" spans="1:16" x14ac:dyDescent="0.25">
      <c r="A776" t="s">
        <v>1632</v>
      </c>
      <c r="B776">
        <v>45584</v>
      </c>
      <c r="C776" t="s">
        <v>351</v>
      </c>
      <c r="D776" t="s">
        <v>734</v>
      </c>
      <c r="E776" t="s">
        <v>839</v>
      </c>
      <c r="F776" t="s">
        <v>735</v>
      </c>
      <c r="G776" t="s">
        <v>720</v>
      </c>
      <c r="H776" t="s">
        <v>685</v>
      </c>
      <c r="I776">
        <v>2</v>
      </c>
      <c r="J776">
        <v>70.59</v>
      </c>
      <c r="K776">
        <v>109.78</v>
      </c>
      <c r="L776">
        <v>0.15</v>
      </c>
      <c r="M776">
        <v>186.626</v>
      </c>
      <c r="N776" t="str">
        <f t="shared" si="24"/>
        <v>Oct</v>
      </c>
      <c r="O776">
        <f t="shared" si="25"/>
        <v>2024</v>
      </c>
      <c r="P776">
        <v>78.38</v>
      </c>
    </row>
    <row r="777" spans="1:16" x14ac:dyDescent="0.25">
      <c r="A777" t="s">
        <v>1633</v>
      </c>
      <c r="B777">
        <v>45719</v>
      </c>
      <c r="C777" t="s">
        <v>119</v>
      </c>
      <c r="D777" t="s">
        <v>769</v>
      </c>
      <c r="E777" t="s">
        <v>839</v>
      </c>
      <c r="F777" t="s">
        <v>770</v>
      </c>
      <c r="G777" t="s">
        <v>730</v>
      </c>
      <c r="H777" t="s">
        <v>685</v>
      </c>
      <c r="I777">
        <v>4</v>
      </c>
      <c r="J777">
        <v>19.05</v>
      </c>
      <c r="K777">
        <v>25.57</v>
      </c>
      <c r="L777">
        <v>0.05</v>
      </c>
      <c r="M777">
        <v>97.165999999999997</v>
      </c>
      <c r="N777" t="str">
        <f t="shared" si="24"/>
        <v>Mar</v>
      </c>
      <c r="O777">
        <f t="shared" si="25"/>
        <v>2025</v>
      </c>
      <c r="P777">
        <v>26.08</v>
      </c>
    </row>
    <row r="778" spans="1:16" x14ac:dyDescent="0.25">
      <c r="A778" t="s">
        <v>1634</v>
      </c>
      <c r="B778">
        <v>45636</v>
      </c>
      <c r="C778" t="s">
        <v>48</v>
      </c>
      <c r="D778" t="s">
        <v>766</v>
      </c>
      <c r="E778" t="s">
        <v>839</v>
      </c>
      <c r="F778" t="s">
        <v>767</v>
      </c>
      <c r="G778" t="s">
        <v>730</v>
      </c>
      <c r="H778" t="s">
        <v>685</v>
      </c>
      <c r="I778">
        <v>4</v>
      </c>
      <c r="J778">
        <v>977.09</v>
      </c>
      <c r="K778">
        <v>1227.24</v>
      </c>
      <c r="L778">
        <v>0</v>
      </c>
      <c r="M778">
        <v>4908.96</v>
      </c>
      <c r="N778" t="str">
        <f t="shared" si="24"/>
        <v>Dec</v>
      </c>
      <c r="O778">
        <f t="shared" si="25"/>
        <v>2024</v>
      </c>
      <c r="P778">
        <v>1000.5999999999999</v>
      </c>
    </row>
    <row r="779" spans="1:16" x14ac:dyDescent="0.25">
      <c r="A779" t="s">
        <v>1635</v>
      </c>
      <c r="B779">
        <v>45623</v>
      </c>
      <c r="C779" t="s">
        <v>250</v>
      </c>
      <c r="D779" t="s">
        <v>753</v>
      </c>
      <c r="E779" t="s">
        <v>846</v>
      </c>
      <c r="F779" t="s">
        <v>754</v>
      </c>
      <c r="G779" t="s">
        <v>720</v>
      </c>
      <c r="H779" t="s">
        <v>838</v>
      </c>
      <c r="I779">
        <v>3</v>
      </c>
      <c r="J779">
        <v>187.6</v>
      </c>
      <c r="K779">
        <v>270.45</v>
      </c>
      <c r="L779">
        <v>0</v>
      </c>
      <c r="M779">
        <v>811.34999999999991</v>
      </c>
      <c r="N779" t="str">
        <f t="shared" si="24"/>
        <v>Nov</v>
      </c>
      <c r="O779">
        <f t="shared" si="25"/>
        <v>2024</v>
      </c>
      <c r="P779">
        <v>248.54999999999998</v>
      </c>
    </row>
    <row r="780" spans="1:16" x14ac:dyDescent="0.25">
      <c r="A780" t="s">
        <v>1636</v>
      </c>
      <c r="B780">
        <v>45524</v>
      </c>
      <c r="C780" t="s">
        <v>483</v>
      </c>
      <c r="D780" t="s">
        <v>739</v>
      </c>
      <c r="E780" t="s">
        <v>846</v>
      </c>
      <c r="F780" t="s">
        <v>740</v>
      </c>
      <c r="G780" t="s">
        <v>713</v>
      </c>
      <c r="H780" t="s">
        <v>838</v>
      </c>
      <c r="I780">
        <v>4</v>
      </c>
      <c r="J780">
        <v>838.95</v>
      </c>
      <c r="K780">
        <v>1194.1199999999999</v>
      </c>
      <c r="L780">
        <v>0.15</v>
      </c>
      <c r="M780">
        <v>4060.0079999999994</v>
      </c>
      <c r="N780" t="str">
        <f t="shared" si="24"/>
        <v>Aug</v>
      </c>
      <c r="O780">
        <f t="shared" si="25"/>
        <v>2024</v>
      </c>
      <c r="P780">
        <v>1420.6799999999994</v>
      </c>
    </row>
    <row r="781" spans="1:16" x14ac:dyDescent="0.25">
      <c r="A781" t="s">
        <v>1637</v>
      </c>
      <c r="B781">
        <v>45637</v>
      </c>
      <c r="C781" t="s">
        <v>287</v>
      </c>
      <c r="D781" t="s">
        <v>769</v>
      </c>
      <c r="E781" t="s">
        <v>835</v>
      </c>
      <c r="F781" t="s">
        <v>770</v>
      </c>
      <c r="G781" t="s">
        <v>730</v>
      </c>
      <c r="H781" t="s">
        <v>838</v>
      </c>
      <c r="I781">
        <v>3</v>
      </c>
      <c r="J781">
        <v>19.05</v>
      </c>
      <c r="K781">
        <v>25.57</v>
      </c>
      <c r="L781">
        <v>0</v>
      </c>
      <c r="M781">
        <v>76.710000000000008</v>
      </c>
      <c r="N781" t="str">
        <f t="shared" si="24"/>
        <v>Dec</v>
      </c>
      <c r="O781">
        <f t="shared" si="25"/>
        <v>2024</v>
      </c>
      <c r="P781">
        <v>19.559999999999999</v>
      </c>
    </row>
    <row r="782" spans="1:16" x14ac:dyDescent="0.25">
      <c r="A782" t="s">
        <v>1638</v>
      </c>
      <c r="B782">
        <v>45871</v>
      </c>
      <c r="C782" t="s">
        <v>167</v>
      </c>
      <c r="D782" t="s">
        <v>757</v>
      </c>
      <c r="E782" t="s">
        <v>846</v>
      </c>
      <c r="F782" t="s">
        <v>758</v>
      </c>
      <c r="G782" t="s">
        <v>713</v>
      </c>
      <c r="H782" t="s">
        <v>838</v>
      </c>
      <c r="I782">
        <v>5</v>
      </c>
      <c r="J782">
        <v>833.52</v>
      </c>
      <c r="K782">
        <v>1246.1099999999999</v>
      </c>
      <c r="L782">
        <v>0</v>
      </c>
      <c r="M782">
        <v>6230.5499999999993</v>
      </c>
      <c r="N782" t="str">
        <f t="shared" si="24"/>
        <v>Aug</v>
      </c>
      <c r="O782">
        <f t="shared" si="25"/>
        <v>2025</v>
      </c>
      <c r="P782">
        <v>2062.9499999999998</v>
      </c>
    </row>
    <row r="783" spans="1:16" x14ac:dyDescent="0.25">
      <c r="A783" t="s">
        <v>1639</v>
      </c>
      <c r="B783">
        <v>45711</v>
      </c>
      <c r="C783" t="s">
        <v>210</v>
      </c>
      <c r="D783" t="s">
        <v>814</v>
      </c>
      <c r="E783" t="s">
        <v>835</v>
      </c>
      <c r="F783" t="s">
        <v>815</v>
      </c>
      <c r="G783" t="s">
        <v>720</v>
      </c>
      <c r="H783" t="s">
        <v>838</v>
      </c>
      <c r="I783">
        <v>4</v>
      </c>
      <c r="J783">
        <v>797.54</v>
      </c>
      <c r="K783">
        <v>1286.55</v>
      </c>
      <c r="L783">
        <v>0</v>
      </c>
      <c r="M783">
        <v>5146.2</v>
      </c>
      <c r="N783" t="str">
        <f t="shared" si="24"/>
        <v>Feb</v>
      </c>
      <c r="O783">
        <f t="shared" si="25"/>
        <v>2025</v>
      </c>
      <c r="P783">
        <v>1956.04</v>
      </c>
    </row>
    <row r="784" spans="1:16" x14ac:dyDescent="0.25">
      <c r="A784" t="s">
        <v>1640</v>
      </c>
      <c r="B784">
        <v>45482</v>
      </c>
      <c r="C784" t="s">
        <v>503</v>
      </c>
      <c r="D784" t="s">
        <v>778</v>
      </c>
      <c r="E784" t="s">
        <v>842</v>
      </c>
      <c r="F784" t="s">
        <v>779</v>
      </c>
      <c r="G784" t="s">
        <v>730</v>
      </c>
      <c r="H784" t="s">
        <v>845</v>
      </c>
      <c r="I784">
        <v>1</v>
      </c>
      <c r="J784">
        <v>584.4</v>
      </c>
      <c r="K784">
        <v>1015.76</v>
      </c>
      <c r="L784">
        <v>0.05</v>
      </c>
      <c r="M784">
        <v>964.97199999999998</v>
      </c>
      <c r="N784" t="str">
        <f t="shared" si="24"/>
        <v>Jul</v>
      </c>
      <c r="O784">
        <f t="shared" si="25"/>
        <v>2024</v>
      </c>
      <c r="P784">
        <v>431.36</v>
      </c>
    </row>
    <row r="785" spans="1:16" x14ac:dyDescent="0.25">
      <c r="A785" t="s">
        <v>1641</v>
      </c>
      <c r="B785">
        <v>45835</v>
      </c>
      <c r="C785" t="s">
        <v>438</v>
      </c>
      <c r="D785" t="s">
        <v>802</v>
      </c>
      <c r="E785" t="s">
        <v>839</v>
      </c>
      <c r="F785" t="s">
        <v>803</v>
      </c>
      <c r="G785" t="s">
        <v>720</v>
      </c>
      <c r="H785" t="s">
        <v>685</v>
      </c>
      <c r="I785">
        <v>1</v>
      </c>
      <c r="J785">
        <v>285.23</v>
      </c>
      <c r="K785">
        <v>366.93</v>
      </c>
      <c r="L785">
        <v>0</v>
      </c>
      <c r="M785">
        <v>366.93</v>
      </c>
      <c r="N785" t="str">
        <f t="shared" si="24"/>
        <v>Jun</v>
      </c>
      <c r="O785">
        <f t="shared" si="25"/>
        <v>2025</v>
      </c>
      <c r="P785">
        <v>81.699999999999989</v>
      </c>
    </row>
    <row r="786" spans="1:16" x14ac:dyDescent="0.25">
      <c r="A786" t="s">
        <v>1642</v>
      </c>
      <c r="B786">
        <v>45431</v>
      </c>
      <c r="C786" t="s">
        <v>59</v>
      </c>
      <c r="D786" t="s">
        <v>734</v>
      </c>
      <c r="E786" t="s">
        <v>835</v>
      </c>
      <c r="F786" t="s">
        <v>735</v>
      </c>
      <c r="G786" t="s">
        <v>720</v>
      </c>
      <c r="H786" t="s">
        <v>838</v>
      </c>
      <c r="I786">
        <v>3</v>
      </c>
      <c r="J786">
        <v>70.59</v>
      </c>
      <c r="K786">
        <v>109.78</v>
      </c>
      <c r="L786">
        <v>0</v>
      </c>
      <c r="M786">
        <v>329.34000000000003</v>
      </c>
      <c r="N786" t="str">
        <f t="shared" si="24"/>
        <v>May</v>
      </c>
      <c r="O786">
        <f t="shared" si="25"/>
        <v>2024</v>
      </c>
      <c r="P786">
        <v>117.57</v>
      </c>
    </row>
    <row r="787" spans="1:16" x14ac:dyDescent="0.25">
      <c r="A787" t="s">
        <v>1643</v>
      </c>
      <c r="B787">
        <v>45443</v>
      </c>
      <c r="C787" t="s">
        <v>254</v>
      </c>
      <c r="D787" t="s">
        <v>824</v>
      </c>
      <c r="E787" t="s">
        <v>842</v>
      </c>
      <c r="F787" t="s">
        <v>825</v>
      </c>
      <c r="G787" t="s">
        <v>720</v>
      </c>
      <c r="H787" t="s">
        <v>845</v>
      </c>
      <c r="I787">
        <v>4</v>
      </c>
      <c r="J787">
        <v>199.3</v>
      </c>
      <c r="K787">
        <v>388.26</v>
      </c>
      <c r="L787">
        <v>0.15</v>
      </c>
      <c r="M787">
        <v>1320.0839999999998</v>
      </c>
      <c r="N787" t="str">
        <f t="shared" si="24"/>
        <v>May</v>
      </c>
      <c r="O787">
        <f t="shared" si="25"/>
        <v>2024</v>
      </c>
      <c r="P787">
        <v>755.83999999999992</v>
      </c>
    </row>
    <row r="788" spans="1:16" x14ac:dyDescent="0.25">
      <c r="A788" t="s">
        <v>1644</v>
      </c>
      <c r="B788">
        <v>45846</v>
      </c>
      <c r="C788" t="s">
        <v>415</v>
      </c>
      <c r="D788" t="s">
        <v>732</v>
      </c>
      <c r="E788" t="s">
        <v>839</v>
      </c>
      <c r="F788" t="s">
        <v>733</v>
      </c>
      <c r="G788" t="s">
        <v>713</v>
      </c>
      <c r="H788" t="s">
        <v>685</v>
      </c>
      <c r="I788">
        <v>1</v>
      </c>
      <c r="J788">
        <v>764.02</v>
      </c>
      <c r="K788">
        <v>1474.12</v>
      </c>
      <c r="L788">
        <v>0.15</v>
      </c>
      <c r="M788">
        <v>1253.002</v>
      </c>
      <c r="N788" t="str">
        <f t="shared" si="24"/>
        <v>Jul</v>
      </c>
      <c r="O788">
        <f t="shared" si="25"/>
        <v>2025</v>
      </c>
      <c r="P788">
        <v>710.09999999999991</v>
      </c>
    </row>
    <row r="789" spans="1:16" x14ac:dyDescent="0.25">
      <c r="A789" t="s">
        <v>1645</v>
      </c>
      <c r="B789">
        <v>45321</v>
      </c>
      <c r="C789" t="s">
        <v>500</v>
      </c>
      <c r="D789" t="s">
        <v>769</v>
      </c>
      <c r="E789" t="s">
        <v>831</v>
      </c>
      <c r="F789" t="s">
        <v>770</v>
      </c>
      <c r="G789" t="s">
        <v>730</v>
      </c>
      <c r="H789" t="s">
        <v>834</v>
      </c>
      <c r="I789">
        <v>5</v>
      </c>
      <c r="J789">
        <v>19.05</v>
      </c>
      <c r="K789">
        <v>25.57</v>
      </c>
      <c r="L789">
        <v>0</v>
      </c>
      <c r="M789">
        <v>127.85</v>
      </c>
      <c r="N789" t="str">
        <f t="shared" si="24"/>
        <v>Jan</v>
      </c>
      <c r="O789">
        <f t="shared" si="25"/>
        <v>2024</v>
      </c>
      <c r="P789">
        <v>32.599999999999994</v>
      </c>
    </row>
    <row r="790" spans="1:16" x14ac:dyDescent="0.25">
      <c r="A790" t="s">
        <v>1646</v>
      </c>
      <c r="B790">
        <v>45263</v>
      </c>
      <c r="C790" t="s">
        <v>636</v>
      </c>
      <c r="D790" t="s">
        <v>786</v>
      </c>
      <c r="E790" t="s">
        <v>831</v>
      </c>
      <c r="F790" t="s">
        <v>787</v>
      </c>
      <c r="G790" t="s">
        <v>720</v>
      </c>
      <c r="H790" t="s">
        <v>834</v>
      </c>
      <c r="I790">
        <v>3</v>
      </c>
      <c r="J790">
        <v>15.28</v>
      </c>
      <c r="K790">
        <v>29.24</v>
      </c>
      <c r="L790">
        <v>0</v>
      </c>
      <c r="M790">
        <v>87.72</v>
      </c>
      <c r="N790" t="str">
        <f t="shared" si="24"/>
        <v>Dec</v>
      </c>
      <c r="O790">
        <f t="shared" si="25"/>
        <v>2023</v>
      </c>
      <c r="P790">
        <v>41.879999999999995</v>
      </c>
    </row>
    <row r="791" spans="1:16" x14ac:dyDescent="0.25">
      <c r="A791" t="s">
        <v>1647</v>
      </c>
      <c r="B791">
        <v>45744</v>
      </c>
      <c r="C791" t="s">
        <v>625</v>
      </c>
      <c r="D791" t="s">
        <v>734</v>
      </c>
      <c r="E791" t="s">
        <v>839</v>
      </c>
      <c r="F791" t="s">
        <v>735</v>
      </c>
      <c r="G791" t="s">
        <v>720</v>
      </c>
      <c r="H791" t="s">
        <v>685</v>
      </c>
      <c r="I791">
        <v>5</v>
      </c>
      <c r="J791">
        <v>70.59</v>
      </c>
      <c r="K791">
        <v>109.78</v>
      </c>
      <c r="L791">
        <v>0</v>
      </c>
      <c r="M791">
        <v>548.9</v>
      </c>
      <c r="N791" t="str">
        <f t="shared" si="24"/>
        <v>Mar</v>
      </c>
      <c r="O791">
        <f t="shared" si="25"/>
        <v>2025</v>
      </c>
      <c r="P791">
        <v>195.95</v>
      </c>
    </row>
    <row r="792" spans="1:16" x14ac:dyDescent="0.25">
      <c r="A792" t="s">
        <v>1648</v>
      </c>
      <c r="B792">
        <v>45739</v>
      </c>
      <c r="C792" t="s">
        <v>690</v>
      </c>
      <c r="D792" t="s">
        <v>826</v>
      </c>
      <c r="E792" t="s">
        <v>842</v>
      </c>
      <c r="F792" t="s">
        <v>827</v>
      </c>
      <c r="G792" t="s">
        <v>720</v>
      </c>
      <c r="H792" t="s">
        <v>845</v>
      </c>
      <c r="I792">
        <v>4</v>
      </c>
      <c r="J792">
        <v>775.07</v>
      </c>
      <c r="K792">
        <v>1044.6400000000001</v>
      </c>
      <c r="L792">
        <v>0.15</v>
      </c>
      <c r="M792">
        <v>3551.7760000000003</v>
      </c>
      <c r="N792" t="str">
        <f t="shared" si="24"/>
        <v>Mar</v>
      </c>
      <c r="O792">
        <f t="shared" si="25"/>
        <v>2025</v>
      </c>
      <c r="P792">
        <v>1078.2800000000002</v>
      </c>
    </row>
    <row r="793" spans="1:16" x14ac:dyDescent="0.25">
      <c r="A793" t="s">
        <v>1649</v>
      </c>
      <c r="B793">
        <v>45632</v>
      </c>
      <c r="C793" t="s">
        <v>452</v>
      </c>
      <c r="D793" t="s">
        <v>824</v>
      </c>
      <c r="E793" t="s">
        <v>835</v>
      </c>
      <c r="F793" t="s">
        <v>825</v>
      </c>
      <c r="G793" t="s">
        <v>720</v>
      </c>
      <c r="H793" t="s">
        <v>838</v>
      </c>
      <c r="I793">
        <v>5</v>
      </c>
      <c r="J793">
        <v>199.3</v>
      </c>
      <c r="K793">
        <v>388.26</v>
      </c>
      <c r="L793">
        <v>0.05</v>
      </c>
      <c r="M793">
        <v>1844.2349999999999</v>
      </c>
      <c r="N793" t="str">
        <f t="shared" si="24"/>
        <v>Dec</v>
      </c>
      <c r="O793">
        <f t="shared" si="25"/>
        <v>2024</v>
      </c>
      <c r="P793">
        <v>944.8</v>
      </c>
    </row>
    <row r="794" spans="1:16" x14ac:dyDescent="0.25">
      <c r="A794" t="s">
        <v>1650</v>
      </c>
      <c r="B794">
        <v>45631</v>
      </c>
      <c r="C794" t="s">
        <v>677</v>
      </c>
      <c r="D794" t="s">
        <v>780</v>
      </c>
      <c r="E794" t="s">
        <v>842</v>
      </c>
      <c r="F794" t="s">
        <v>781</v>
      </c>
      <c r="G794" t="s">
        <v>713</v>
      </c>
      <c r="H794" t="s">
        <v>845</v>
      </c>
      <c r="I794">
        <v>5</v>
      </c>
      <c r="J794">
        <v>952.65</v>
      </c>
      <c r="K794">
        <v>1272.23</v>
      </c>
      <c r="L794">
        <v>0.1</v>
      </c>
      <c r="M794">
        <v>5725.0349999999999</v>
      </c>
      <c r="N794" t="str">
        <f t="shared" si="24"/>
        <v>Dec</v>
      </c>
      <c r="O794">
        <f t="shared" si="25"/>
        <v>2024</v>
      </c>
      <c r="P794">
        <v>1597.9</v>
      </c>
    </row>
    <row r="795" spans="1:16" x14ac:dyDescent="0.25">
      <c r="A795" t="s">
        <v>1651</v>
      </c>
      <c r="B795">
        <v>45537</v>
      </c>
      <c r="C795" t="s">
        <v>291</v>
      </c>
      <c r="D795" t="s">
        <v>753</v>
      </c>
      <c r="E795" t="s">
        <v>839</v>
      </c>
      <c r="F795" t="s">
        <v>754</v>
      </c>
      <c r="G795" t="s">
        <v>720</v>
      </c>
      <c r="H795" t="s">
        <v>685</v>
      </c>
      <c r="I795">
        <v>1</v>
      </c>
      <c r="J795">
        <v>187.6</v>
      </c>
      <c r="K795">
        <v>270.45</v>
      </c>
      <c r="L795">
        <v>0.05</v>
      </c>
      <c r="M795">
        <v>256.92749999999995</v>
      </c>
      <c r="N795" t="str">
        <f t="shared" si="24"/>
        <v>Sep</v>
      </c>
      <c r="O795">
        <f t="shared" si="25"/>
        <v>2024</v>
      </c>
      <c r="P795">
        <v>82.85</v>
      </c>
    </row>
    <row r="796" spans="1:16" x14ac:dyDescent="0.25">
      <c r="A796" t="s">
        <v>1652</v>
      </c>
      <c r="B796">
        <v>45377</v>
      </c>
      <c r="C796" t="s">
        <v>48</v>
      </c>
      <c r="D796" t="s">
        <v>824</v>
      </c>
      <c r="E796" t="s">
        <v>831</v>
      </c>
      <c r="F796" t="s">
        <v>825</v>
      </c>
      <c r="G796" t="s">
        <v>720</v>
      </c>
      <c r="H796" t="s">
        <v>834</v>
      </c>
      <c r="I796">
        <v>5</v>
      </c>
      <c r="J796">
        <v>199.3</v>
      </c>
      <c r="K796">
        <v>388.26</v>
      </c>
      <c r="L796">
        <v>0.15</v>
      </c>
      <c r="M796">
        <v>1650.105</v>
      </c>
      <c r="N796" t="str">
        <f t="shared" si="24"/>
        <v>Mar</v>
      </c>
      <c r="O796">
        <f t="shared" si="25"/>
        <v>2024</v>
      </c>
      <c r="P796">
        <v>944.8</v>
      </c>
    </row>
    <row r="797" spans="1:16" x14ac:dyDescent="0.25">
      <c r="A797" t="s">
        <v>1653</v>
      </c>
      <c r="B797">
        <v>45202</v>
      </c>
      <c r="C797" t="s">
        <v>298</v>
      </c>
      <c r="D797" t="s">
        <v>750</v>
      </c>
      <c r="E797" t="s">
        <v>835</v>
      </c>
      <c r="F797" t="s">
        <v>751</v>
      </c>
      <c r="G797" t="s">
        <v>720</v>
      </c>
      <c r="H797" t="s">
        <v>838</v>
      </c>
      <c r="I797">
        <v>3</v>
      </c>
      <c r="J797">
        <v>797.94</v>
      </c>
      <c r="K797">
        <v>1342.75</v>
      </c>
      <c r="L797">
        <v>0.05</v>
      </c>
      <c r="M797">
        <v>3826.8374999999996</v>
      </c>
      <c r="N797" t="str">
        <f t="shared" si="24"/>
        <v>Oct</v>
      </c>
      <c r="O797">
        <f t="shared" si="25"/>
        <v>2023</v>
      </c>
      <c r="P797">
        <v>1634.4299999999998</v>
      </c>
    </row>
    <row r="798" spans="1:16" x14ac:dyDescent="0.25">
      <c r="A798" t="s">
        <v>1654</v>
      </c>
      <c r="B798">
        <v>45189</v>
      </c>
      <c r="C798" t="s">
        <v>593</v>
      </c>
      <c r="D798" t="s">
        <v>800</v>
      </c>
      <c r="E798" t="s">
        <v>846</v>
      </c>
      <c r="F798" t="s">
        <v>801</v>
      </c>
      <c r="G798" t="s">
        <v>713</v>
      </c>
      <c r="H798" t="s">
        <v>838</v>
      </c>
      <c r="I798">
        <v>2</v>
      </c>
      <c r="J798">
        <v>1451.27</v>
      </c>
      <c r="K798">
        <v>1952.65</v>
      </c>
      <c r="L798">
        <v>0.05</v>
      </c>
      <c r="M798">
        <v>3710.0349999999999</v>
      </c>
      <c r="N798" t="str">
        <f t="shared" si="24"/>
        <v>Sep</v>
      </c>
      <c r="O798">
        <f t="shared" si="25"/>
        <v>2023</v>
      </c>
      <c r="P798">
        <v>1002.7600000000002</v>
      </c>
    </row>
    <row r="799" spans="1:16" x14ac:dyDescent="0.25">
      <c r="A799" t="s">
        <v>1655</v>
      </c>
      <c r="B799">
        <v>45868</v>
      </c>
      <c r="C799" t="s">
        <v>221</v>
      </c>
      <c r="D799" t="s">
        <v>725</v>
      </c>
      <c r="E799" t="s">
        <v>846</v>
      </c>
      <c r="F799" t="s">
        <v>726</v>
      </c>
      <c r="G799" t="s">
        <v>720</v>
      </c>
      <c r="H799" t="s">
        <v>838</v>
      </c>
      <c r="I799">
        <v>3</v>
      </c>
      <c r="J799">
        <v>1004.09</v>
      </c>
      <c r="K799">
        <v>1396.22</v>
      </c>
      <c r="L799">
        <v>0.05</v>
      </c>
      <c r="M799">
        <v>3979.2269999999999</v>
      </c>
      <c r="N799" t="str">
        <f t="shared" si="24"/>
        <v>Jul</v>
      </c>
      <c r="O799">
        <f t="shared" si="25"/>
        <v>2025</v>
      </c>
      <c r="P799">
        <v>1176.3899999999999</v>
      </c>
    </row>
    <row r="800" spans="1:16" x14ac:dyDescent="0.25">
      <c r="A800" t="s">
        <v>1656</v>
      </c>
      <c r="B800">
        <v>45692</v>
      </c>
      <c r="C800" t="s">
        <v>183</v>
      </c>
      <c r="D800" t="s">
        <v>715</v>
      </c>
      <c r="E800" t="s">
        <v>846</v>
      </c>
      <c r="F800" t="s">
        <v>716</v>
      </c>
      <c r="G800" t="s">
        <v>713</v>
      </c>
      <c r="H800" t="s">
        <v>838</v>
      </c>
      <c r="I800">
        <v>1</v>
      </c>
      <c r="J800">
        <v>527.62</v>
      </c>
      <c r="K800">
        <v>818.76</v>
      </c>
      <c r="L800">
        <v>0.15</v>
      </c>
      <c r="M800">
        <v>695.94600000000003</v>
      </c>
      <c r="N800" t="str">
        <f t="shared" si="24"/>
        <v>Feb</v>
      </c>
      <c r="O800">
        <f t="shared" si="25"/>
        <v>2025</v>
      </c>
      <c r="P800">
        <v>291.14</v>
      </c>
    </row>
    <row r="801" spans="1:16" x14ac:dyDescent="0.25">
      <c r="A801" t="s">
        <v>1657</v>
      </c>
      <c r="B801">
        <v>45405</v>
      </c>
      <c r="C801" t="s">
        <v>284</v>
      </c>
      <c r="D801" t="s">
        <v>747</v>
      </c>
      <c r="E801" t="s">
        <v>831</v>
      </c>
      <c r="F801" t="s">
        <v>748</v>
      </c>
      <c r="G801" t="s">
        <v>720</v>
      </c>
      <c r="H801" t="s">
        <v>834</v>
      </c>
      <c r="I801">
        <v>3</v>
      </c>
      <c r="J801">
        <v>675.1</v>
      </c>
      <c r="K801">
        <v>1134.8</v>
      </c>
      <c r="L801">
        <v>0</v>
      </c>
      <c r="M801">
        <v>3404.3999999999996</v>
      </c>
      <c r="N801" t="str">
        <f t="shared" si="24"/>
        <v>Apr</v>
      </c>
      <c r="O801">
        <f t="shared" si="25"/>
        <v>2024</v>
      </c>
      <c r="P801">
        <v>1379.1</v>
      </c>
    </row>
    <row r="802" spans="1:16" x14ac:dyDescent="0.25">
      <c r="A802" t="s">
        <v>1658</v>
      </c>
      <c r="B802">
        <v>45327</v>
      </c>
      <c r="C802" t="s">
        <v>657</v>
      </c>
      <c r="D802" t="s">
        <v>784</v>
      </c>
      <c r="E802" t="s">
        <v>846</v>
      </c>
      <c r="F802" t="s">
        <v>785</v>
      </c>
      <c r="G802" t="s">
        <v>720</v>
      </c>
      <c r="H802" t="s">
        <v>838</v>
      </c>
      <c r="I802">
        <v>4</v>
      </c>
      <c r="J802">
        <v>988.31</v>
      </c>
      <c r="K802">
        <v>1485.05</v>
      </c>
      <c r="L802">
        <v>0.1</v>
      </c>
      <c r="M802">
        <v>5346.18</v>
      </c>
      <c r="N802" t="str">
        <f t="shared" si="24"/>
        <v>Feb</v>
      </c>
      <c r="O802">
        <f t="shared" si="25"/>
        <v>2024</v>
      </c>
      <c r="P802">
        <v>1986.96</v>
      </c>
    </row>
    <row r="803" spans="1:16" x14ac:dyDescent="0.25">
      <c r="A803" t="s">
        <v>1659</v>
      </c>
      <c r="B803">
        <v>45783</v>
      </c>
      <c r="C803" t="s">
        <v>130</v>
      </c>
      <c r="D803" t="s">
        <v>757</v>
      </c>
      <c r="E803" t="s">
        <v>835</v>
      </c>
      <c r="F803" t="s">
        <v>758</v>
      </c>
      <c r="G803" t="s">
        <v>713</v>
      </c>
      <c r="H803" t="s">
        <v>838</v>
      </c>
      <c r="I803">
        <v>1</v>
      </c>
      <c r="J803">
        <v>833.52</v>
      </c>
      <c r="K803">
        <v>1246.1099999999999</v>
      </c>
      <c r="L803">
        <v>0.1</v>
      </c>
      <c r="M803">
        <v>1121.499</v>
      </c>
      <c r="N803" t="str">
        <f t="shared" si="24"/>
        <v>May</v>
      </c>
      <c r="O803">
        <f t="shared" si="25"/>
        <v>2025</v>
      </c>
      <c r="P803">
        <v>412.58999999999992</v>
      </c>
    </row>
    <row r="804" spans="1:16" x14ac:dyDescent="0.25">
      <c r="A804" t="s">
        <v>1660</v>
      </c>
      <c r="B804">
        <v>45197</v>
      </c>
      <c r="C804" t="s">
        <v>195</v>
      </c>
      <c r="D804" t="s">
        <v>780</v>
      </c>
      <c r="E804" t="s">
        <v>839</v>
      </c>
      <c r="F804" t="s">
        <v>781</v>
      </c>
      <c r="G804" t="s">
        <v>713</v>
      </c>
      <c r="H804" t="s">
        <v>685</v>
      </c>
      <c r="I804">
        <v>4</v>
      </c>
      <c r="J804">
        <v>952.65</v>
      </c>
      <c r="K804">
        <v>1272.23</v>
      </c>
      <c r="L804">
        <v>0.15</v>
      </c>
      <c r="M804">
        <v>4325.5820000000003</v>
      </c>
      <c r="N804" t="str">
        <f t="shared" si="24"/>
        <v>Sep</v>
      </c>
      <c r="O804">
        <f t="shared" si="25"/>
        <v>2023</v>
      </c>
      <c r="P804">
        <v>1278.3200000000002</v>
      </c>
    </row>
    <row r="805" spans="1:16" x14ac:dyDescent="0.25">
      <c r="A805" t="s">
        <v>1661</v>
      </c>
      <c r="B805">
        <v>45837</v>
      </c>
      <c r="C805" t="s">
        <v>567</v>
      </c>
      <c r="D805" t="s">
        <v>780</v>
      </c>
      <c r="E805" t="s">
        <v>839</v>
      </c>
      <c r="F805" t="s">
        <v>781</v>
      </c>
      <c r="G805" t="s">
        <v>713</v>
      </c>
      <c r="H805" t="s">
        <v>685</v>
      </c>
      <c r="I805">
        <v>5</v>
      </c>
      <c r="J805">
        <v>952.65</v>
      </c>
      <c r="K805">
        <v>1272.23</v>
      </c>
      <c r="L805">
        <v>0.05</v>
      </c>
      <c r="M805">
        <v>6043.0924999999997</v>
      </c>
      <c r="N805" t="str">
        <f t="shared" si="24"/>
        <v>Jun</v>
      </c>
      <c r="O805">
        <f t="shared" si="25"/>
        <v>2025</v>
      </c>
      <c r="P805">
        <v>1597.9</v>
      </c>
    </row>
    <row r="806" spans="1:16" x14ac:dyDescent="0.25">
      <c r="A806" t="s">
        <v>1662</v>
      </c>
      <c r="B806">
        <v>45205</v>
      </c>
      <c r="C806" t="s">
        <v>306</v>
      </c>
      <c r="D806" t="s">
        <v>822</v>
      </c>
      <c r="E806" t="s">
        <v>842</v>
      </c>
      <c r="F806" t="s">
        <v>823</v>
      </c>
      <c r="G806" t="s">
        <v>720</v>
      </c>
      <c r="H806" t="s">
        <v>845</v>
      </c>
      <c r="I806">
        <v>2</v>
      </c>
      <c r="J806">
        <v>794.8</v>
      </c>
      <c r="K806">
        <v>1216.3599999999999</v>
      </c>
      <c r="L806">
        <v>0</v>
      </c>
      <c r="M806">
        <v>2432.7199999999998</v>
      </c>
      <c r="N806" t="str">
        <f t="shared" si="24"/>
        <v>Oct</v>
      </c>
      <c r="O806">
        <f t="shared" si="25"/>
        <v>2023</v>
      </c>
      <c r="P806">
        <v>843.11999999999989</v>
      </c>
    </row>
    <row r="807" spans="1:16" x14ac:dyDescent="0.25">
      <c r="A807" t="s">
        <v>1663</v>
      </c>
      <c r="B807">
        <v>45835</v>
      </c>
      <c r="C807" t="s">
        <v>243</v>
      </c>
      <c r="D807" t="s">
        <v>808</v>
      </c>
      <c r="E807" t="s">
        <v>835</v>
      </c>
      <c r="F807" t="s">
        <v>809</v>
      </c>
      <c r="G807" t="s">
        <v>713</v>
      </c>
      <c r="H807" t="s">
        <v>838</v>
      </c>
      <c r="I807">
        <v>4</v>
      </c>
      <c r="J807">
        <v>1043.29</v>
      </c>
      <c r="K807">
        <v>1635.01</v>
      </c>
      <c r="L807">
        <v>0.1</v>
      </c>
      <c r="M807">
        <v>5886.0360000000001</v>
      </c>
      <c r="N807" t="str">
        <f t="shared" si="24"/>
        <v>Jun</v>
      </c>
      <c r="O807">
        <f t="shared" si="25"/>
        <v>2025</v>
      </c>
      <c r="P807">
        <v>2366.88</v>
      </c>
    </row>
    <row r="808" spans="1:16" x14ac:dyDescent="0.25">
      <c r="A808" t="s">
        <v>1664</v>
      </c>
      <c r="B808">
        <v>45600</v>
      </c>
      <c r="C808" t="s">
        <v>137</v>
      </c>
      <c r="D808" t="s">
        <v>826</v>
      </c>
      <c r="E808" t="s">
        <v>839</v>
      </c>
      <c r="F808" t="s">
        <v>827</v>
      </c>
      <c r="G808" t="s">
        <v>720</v>
      </c>
      <c r="H808" t="s">
        <v>685</v>
      </c>
      <c r="I808">
        <v>4</v>
      </c>
      <c r="J808">
        <v>775.07</v>
      </c>
      <c r="K808">
        <v>1044.6400000000001</v>
      </c>
      <c r="L808">
        <v>0.15</v>
      </c>
      <c r="M808">
        <v>3551.7760000000003</v>
      </c>
      <c r="N808" t="str">
        <f t="shared" si="24"/>
        <v>Nov</v>
      </c>
      <c r="O808">
        <f t="shared" si="25"/>
        <v>2024</v>
      </c>
      <c r="P808">
        <v>1078.2800000000002</v>
      </c>
    </row>
    <row r="809" spans="1:16" x14ac:dyDescent="0.25">
      <c r="A809" t="s">
        <v>1665</v>
      </c>
      <c r="B809">
        <v>45369</v>
      </c>
      <c r="C809" t="s">
        <v>347</v>
      </c>
      <c r="D809" t="s">
        <v>728</v>
      </c>
      <c r="E809" t="s">
        <v>839</v>
      </c>
      <c r="F809" t="s">
        <v>729</v>
      </c>
      <c r="G809" t="s">
        <v>730</v>
      </c>
      <c r="H809" t="s">
        <v>685</v>
      </c>
      <c r="I809">
        <v>4</v>
      </c>
      <c r="J809">
        <v>187.34</v>
      </c>
      <c r="K809">
        <v>318.05</v>
      </c>
      <c r="L809">
        <v>0</v>
      </c>
      <c r="M809">
        <v>1272.2</v>
      </c>
      <c r="N809" t="str">
        <f t="shared" si="24"/>
        <v>Mar</v>
      </c>
      <c r="O809">
        <f t="shared" si="25"/>
        <v>2024</v>
      </c>
      <c r="P809">
        <v>522.84</v>
      </c>
    </row>
    <row r="810" spans="1:16" x14ac:dyDescent="0.25">
      <c r="A810" t="s">
        <v>1666</v>
      </c>
      <c r="B810">
        <v>45819</v>
      </c>
      <c r="C810" t="s">
        <v>593</v>
      </c>
      <c r="D810" t="s">
        <v>808</v>
      </c>
      <c r="E810" t="s">
        <v>846</v>
      </c>
      <c r="F810" t="s">
        <v>809</v>
      </c>
      <c r="G810" t="s">
        <v>713</v>
      </c>
      <c r="H810" t="s">
        <v>838</v>
      </c>
      <c r="I810">
        <v>1</v>
      </c>
      <c r="J810">
        <v>1043.29</v>
      </c>
      <c r="K810">
        <v>1635.01</v>
      </c>
      <c r="L810">
        <v>0.1</v>
      </c>
      <c r="M810">
        <v>1471.509</v>
      </c>
      <c r="N810" t="str">
        <f t="shared" si="24"/>
        <v>Jun</v>
      </c>
      <c r="O810">
        <f t="shared" si="25"/>
        <v>2025</v>
      </c>
      <c r="P810">
        <v>591.72</v>
      </c>
    </row>
    <row r="811" spans="1:16" x14ac:dyDescent="0.25">
      <c r="A811" t="s">
        <v>1667</v>
      </c>
      <c r="B811">
        <v>45749</v>
      </c>
      <c r="C811" t="s">
        <v>503</v>
      </c>
      <c r="D811" t="s">
        <v>734</v>
      </c>
      <c r="E811" t="s">
        <v>835</v>
      </c>
      <c r="F811" t="s">
        <v>735</v>
      </c>
      <c r="G811" t="s">
        <v>720</v>
      </c>
      <c r="H811" t="s">
        <v>838</v>
      </c>
      <c r="I811">
        <v>3</v>
      </c>
      <c r="J811">
        <v>70.59</v>
      </c>
      <c r="K811">
        <v>109.78</v>
      </c>
      <c r="L811">
        <v>0</v>
      </c>
      <c r="M811">
        <v>329.34000000000003</v>
      </c>
      <c r="N811" t="str">
        <f t="shared" si="24"/>
        <v>Apr</v>
      </c>
      <c r="O811">
        <f t="shared" si="25"/>
        <v>2025</v>
      </c>
      <c r="P811">
        <v>117.57</v>
      </c>
    </row>
    <row r="812" spans="1:16" x14ac:dyDescent="0.25">
      <c r="A812" t="s">
        <v>1668</v>
      </c>
      <c r="B812">
        <v>45571</v>
      </c>
      <c r="C812" t="s">
        <v>24</v>
      </c>
      <c r="D812" t="s">
        <v>790</v>
      </c>
      <c r="E812" t="s">
        <v>846</v>
      </c>
      <c r="F812" t="s">
        <v>791</v>
      </c>
      <c r="G812" t="s">
        <v>730</v>
      </c>
      <c r="H812" t="s">
        <v>838</v>
      </c>
      <c r="I812">
        <v>1</v>
      </c>
      <c r="J812">
        <v>164.01</v>
      </c>
      <c r="K812">
        <v>304.70999999999998</v>
      </c>
      <c r="L812">
        <v>0.15</v>
      </c>
      <c r="M812">
        <v>259.00349999999997</v>
      </c>
      <c r="N812" t="str">
        <f t="shared" si="24"/>
        <v>Oct</v>
      </c>
      <c r="O812">
        <f t="shared" si="25"/>
        <v>2024</v>
      </c>
      <c r="P812">
        <v>140.69999999999999</v>
      </c>
    </row>
    <row r="813" spans="1:16" x14ac:dyDescent="0.25">
      <c r="A813" t="s">
        <v>1669</v>
      </c>
      <c r="B813">
        <v>45413</v>
      </c>
      <c r="C813" t="s">
        <v>44</v>
      </c>
      <c r="D813" t="s">
        <v>764</v>
      </c>
      <c r="E813" t="s">
        <v>846</v>
      </c>
      <c r="F813" t="s">
        <v>765</v>
      </c>
      <c r="G813" t="s">
        <v>720</v>
      </c>
      <c r="H813" t="s">
        <v>838</v>
      </c>
      <c r="I813">
        <v>3</v>
      </c>
      <c r="J813">
        <v>242.98</v>
      </c>
      <c r="K813">
        <v>323.92</v>
      </c>
      <c r="L813">
        <v>0.15</v>
      </c>
      <c r="M813">
        <v>825.99599999999998</v>
      </c>
      <c r="N813" t="str">
        <f t="shared" si="24"/>
        <v>May</v>
      </c>
      <c r="O813">
        <f t="shared" si="25"/>
        <v>2024</v>
      </c>
      <c r="P813">
        <v>242.82000000000008</v>
      </c>
    </row>
    <row r="814" spans="1:16" x14ac:dyDescent="0.25">
      <c r="A814" t="s">
        <v>1670</v>
      </c>
      <c r="B814">
        <v>45289</v>
      </c>
      <c r="C814" t="s">
        <v>355</v>
      </c>
      <c r="D814" t="s">
        <v>796</v>
      </c>
      <c r="E814" t="s">
        <v>842</v>
      </c>
      <c r="F814" t="s">
        <v>797</v>
      </c>
      <c r="G814" t="s">
        <v>713</v>
      </c>
      <c r="H814" t="s">
        <v>845</v>
      </c>
      <c r="I814">
        <v>2</v>
      </c>
      <c r="J814">
        <v>1195.6300000000001</v>
      </c>
      <c r="K814">
        <v>1562.43</v>
      </c>
      <c r="L814">
        <v>0.1</v>
      </c>
      <c r="M814">
        <v>2812.3740000000003</v>
      </c>
      <c r="N814" t="str">
        <f t="shared" si="24"/>
        <v>Dec</v>
      </c>
      <c r="O814">
        <f t="shared" si="25"/>
        <v>2023</v>
      </c>
      <c r="P814">
        <v>733.59999999999991</v>
      </c>
    </row>
    <row r="815" spans="1:16" x14ac:dyDescent="0.25">
      <c r="A815" t="s">
        <v>1671</v>
      </c>
      <c r="B815">
        <v>45335</v>
      </c>
      <c r="C815" t="s">
        <v>442</v>
      </c>
      <c r="D815" t="s">
        <v>806</v>
      </c>
      <c r="E815" t="s">
        <v>846</v>
      </c>
      <c r="F815" t="s">
        <v>807</v>
      </c>
      <c r="G815" t="s">
        <v>713</v>
      </c>
      <c r="H815" t="s">
        <v>838</v>
      </c>
      <c r="I815">
        <v>5</v>
      </c>
      <c r="J815">
        <v>1322.44</v>
      </c>
      <c r="K815">
        <v>1745.61</v>
      </c>
      <c r="L815">
        <v>0</v>
      </c>
      <c r="M815">
        <v>8728.0499999999993</v>
      </c>
      <c r="N815" t="str">
        <f t="shared" si="24"/>
        <v>Feb</v>
      </c>
      <c r="O815">
        <f t="shared" si="25"/>
        <v>2024</v>
      </c>
      <c r="P815">
        <v>2115.8499999999995</v>
      </c>
    </row>
    <row r="816" spans="1:16" x14ac:dyDescent="0.25">
      <c r="A816" t="s">
        <v>1672</v>
      </c>
      <c r="B816">
        <v>45673</v>
      </c>
      <c r="C816" t="s">
        <v>355</v>
      </c>
      <c r="D816" t="s">
        <v>722</v>
      </c>
      <c r="E816" t="s">
        <v>846</v>
      </c>
      <c r="F816" t="s">
        <v>723</v>
      </c>
      <c r="G816" t="s">
        <v>720</v>
      </c>
      <c r="H816" t="s">
        <v>838</v>
      </c>
      <c r="I816">
        <v>1</v>
      </c>
      <c r="J816">
        <v>1363.52</v>
      </c>
      <c r="K816">
        <v>1853.77</v>
      </c>
      <c r="L816">
        <v>0.05</v>
      </c>
      <c r="M816">
        <v>1761.0815</v>
      </c>
      <c r="N816" t="str">
        <f t="shared" si="24"/>
        <v>Jan</v>
      </c>
      <c r="O816">
        <f t="shared" si="25"/>
        <v>2025</v>
      </c>
      <c r="P816">
        <v>490.25</v>
      </c>
    </row>
    <row r="817" spans="1:16" x14ac:dyDescent="0.25">
      <c r="A817" t="s">
        <v>1673</v>
      </c>
      <c r="B817">
        <v>45517</v>
      </c>
      <c r="C817" t="s">
        <v>683</v>
      </c>
      <c r="D817" t="s">
        <v>755</v>
      </c>
      <c r="E817" t="s">
        <v>846</v>
      </c>
      <c r="F817" t="s">
        <v>756</v>
      </c>
      <c r="G817" t="s">
        <v>720</v>
      </c>
      <c r="H817" t="s">
        <v>838</v>
      </c>
      <c r="I817">
        <v>2</v>
      </c>
      <c r="J817">
        <v>1451.16</v>
      </c>
      <c r="K817">
        <v>1858.75</v>
      </c>
      <c r="L817">
        <v>0.15</v>
      </c>
      <c r="M817">
        <v>3159.875</v>
      </c>
      <c r="N817" t="str">
        <f t="shared" si="24"/>
        <v>Aug</v>
      </c>
      <c r="O817">
        <f t="shared" si="25"/>
        <v>2024</v>
      </c>
      <c r="P817">
        <v>815.17999999999984</v>
      </c>
    </row>
    <row r="818" spans="1:16" x14ac:dyDescent="0.25">
      <c r="A818" t="s">
        <v>1674</v>
      </c>
      <c r="B818">
        <v>45789</v>
      </c>
      <c r="C818" t="s">
        <v>179</v>
      </c>
      <c r="D818" t="s">
        <v>725</v>
      </c>
      <c r="E818" t="s">
        <v>846</v>
      </c>
      <c r="F818" t="s">
        <v>726</v>
      </c>
      <c r="G818" t="s">
        <v>720</v>
      </c>
      <c r="H818" t="s">
        <v>838</v>
      </c>
      <c r="I818">
        <v>5</v>
      </c>
      <c r="J818">
        <v>1004.09</v>
      </c>
      <c r="K818">
        <v>1396.22</v>
      </c>
      <c r="L818">
        <v>0.05</v>
      </c>
      <c r="M818">
        <v>6632.0450000000001</v>
      </c>
      <c r="N818" t="str">
        <f t="shared" si="24"/>
        <v>May</v>
      </c>
      <c r="O818">
        <f t="shared" si="25"/>
        <v>2025</v>
      </c>
      <c r="P818">
        <v>1960.65</v>
      </c>
    </row>
    <row r="819" spans="1:16" x14ac:dyDescent="0.25">
      <c r="A819" t="s">
        <v>1675</v>
      </c>
      <c r="B819">
        <v>45604</v>
      </c>
      <c r="C819" t="s">
        <v>347</v>
      </c>
      <c r="D819" t="s">
        <v>711</v>
      </c>
      <c r="E819" t="s">
        <v>831</v>
      </c>
      <c r="F819" t="s">
        <v>712</v>
      </c>
      <c r="G819" t="s">
        <v>713</v>
      </c>
      <c r="H819" t="s">
        <v>834</v>
      </c>
      <c r="I819">
        <v>2</v>
      </c>
      <c r="J819">
        <v>1323.38</v>
      </c>
      <c r="K819">
        <v>1673.69</v>
      </c>
      <c r="L819">
        <v>0.15</v>
      </c>
      <c r="M819">
        <v>2845.2730000000001</v>
      </c>
      <c r="N819" t="str">
        <f t="shared" si="24"/>
        <v>Nov</v>
      </c>
      <c r="O819">
        <f t="shared" si="25"/>
        <v>2024</v>
      </c>
      <c r="P819">
        <v>700.61999999999989</v>
      </c>
    </row>
    <row r="820" spans="1:16" x14ac:dyDescent="0.25">
      <c r="A820" t="s">
        <v>1676</v>
      </c>
      <c r="B820">
        <v>45893</v>
      </c>
      <c r="C820" t="s">
        <v>71</v>
      </c>
      <c r="D820" t="s">
        <v>776</v>
      </c>
      <c r="E820" t="s">
        <v>839</v>
      </c>
      <c r="F820" t="s">
        <v>777</v>
      </c>
      <c r="G820" t="s">
        <v>720</v>
      </c>
      <c r="H820" t="s">
        <v>685</v>
      </c>
      <c r="I820">
        <v>3</v>
      </c>
      <c r="J820">
        <v>258.72000000000003</v>
      </c>
      <c r="K820">
        <v>429.15</v>
      </c>
      <c r="L820">
        <v>0.05</v>
      </c>
      <c r="M820">
        <v>1223.0774999999999</v>
      </c>
      <c r="N820" t="str">
        <f t="shared" si="24"/>
        <v>Aug</v>
      </c>
      <c r="O820">
        <f t="shared" si="25"/>
        <v>2025</v>
      </c>
      <c r="P820">
        <v>511.28999999999985</v>
      </c>
    </row>
    <row r="821" spans="1:16" x14ac:dyDescent="0.25">
      <c r="A821" t="s">
        <v>1677</v>
      </c>
      <c r="B821">
        <v>45717</v>
      </c>
      <c r="C821" t="s">
        <v>612</v>
      </c>
      <c r="D821" t="s">
        <v>818</v>
      </c>
      <c r="E821" t="s">
        <v>835</v>
      </c>
      <c r="F821" t="s">
        <v>819</v>
      </c>
      <c r="G821" t="s">
        <v>720</v>
      </c>
      <c r="H821" t="s">
        <v>838</v>
      </c>
      <c r="I821">
        <v>5</v>
      </c>
      <c r="J821">
        <v>926.55</v>
      </c>
      <c r="K821">
        <v>1165.3699999999999</v>
      </c>
      <c r="L821">
        <v>0.1</v>
      </c>
      <c r="M821">
        <v>5244.165</v>
      </c>
      <c r="N821" t="str">
        <f t="shared" si="24"/>
        <v>Mar</v>
      </c>
      <c r="O821">
        <f t="shared" si="25"/>
        <v>2025</v>
      </c>
      <c r="P821">
        <v>1194.0999999999997</v>
      </c>
    </row>
    <row r="822" spans="1:16" x14ac:dyDescent="0.25">
      <c r="A822" t="s">
        <v>1678</v>
      </c>
      <c r="B822">
        <v>45480</v>
      </c>
      <c r="C822" t="s">
        <v>449</v>
      </c>
      <c r="D822" t="s">
        <v>728</v>
      </c>
      <c r="E822" t="s">
        <v>842</v>
      </c>
      <c r="F822" t="s">
        <v>729</v>
      </c>
      <c r="G822" t="s">
        <v>730</v>
      </c>
      <c r="H822" t="s">
        <v>845</v>
      </c>
      <c r="I822">
        <v>1</v>
      </c>
      <c r="J822">
        <v>187.34</v>
      </c>
      <c r="K822">
        <v>318.05</v>
      </c>
      <c r="L822">
        <v>0</v>
      </c>
      <c r="M822">
        <v>318.05</v>
      </c>
      <c r="N822" t="str">
        <f t="shared" si="24"/>
        <v>Jul</v>
      </c>
      <c r="O822">
        <f t="shared" si="25"/>
        <v>2024</v>
      </c>
      <c r="P822">
        <v>130.71</v>
      </c>
    </row>
    <row r="823" spans="1:16" x14ac:dyDescent="0.25">
      <c r="A823" t="s">
        <v>1679</v>
      </c>
      <c r="B823">
        <v>45661</v>
      </c>
      <c r="C823" t="s">
        <v>109</v>
      </c>
      <c r="D823" t="s">
        <v>753</v>
      </c>
      <c r="E823" t="s">
        <v>846</v>
      </c>
      <c r="F823" t="s">
        <v>754</v>
      </c>
      <c r="G823" t="s">
        <v>720</v>
      </c>
      <c r="H823" t="s">
        <v>838</v>
      </c>
      <c r="I823">
        <v>3</v>
      </c>
      <c r="J823">
        <v>187.6</v>
      </c>
      <c r="K823">
        <v>270.45</v>
      </c>
      <c r="L823">
        <v>0.1</v>
      </c>
      <c r="M823">
        <v>730.21499999999992</v>
      </c>
      <c r="N823" t="str">
        <f t="shared" si="24"/>
        <v>Jan</v>
      </c>
      <c r="O823">
        <f t="shared" si="25"/>
        <v>2025</v>
      </c>
      <c r="P823">
        <v>248.54999999999998</v>
      </c>
    </row>
    <row r="824" spans="1:16" x14ac:dyDescent="0.25">
      <c r="A824" t="s">
        <v>1680</v>
      </c>
      <c r="B824">
        <v>45739</v>
      </c>
      <c r="C824" t="s">
        <v>364</v>
      </c>
      <c r="D824" t="s">
        <v>728</v>
      </c>
      <c r="E824" t="s">
        <v>842</v>
      </c>
      <c r="F824" t="s">
        <v>729</v>
      </c>
      <c r="G824" t="s">
        <v>730</v>
      </c>
      <c r="H824" t="s">
        <v>845</v>
      </c>
      <c r="I824">
        <v>3</v>
      </c>
      <c r="J824">
        <v>187.34</v>
      </c>
      <c r="K824">
        <v>318.05</v>
      </c>
      <c r="L824">
        <v>0</v>
      </c>
      <c r="M824">
        <v>954.15000000000009</v>
      </c>
      <c r="N824" t="str">
        <f t="shared" si="24"/>
        <v>Mar</v>
      </c>
      <c r="O824">
        <f t="shared" si="25"/>
        <v>2025</v>
      </c>
      <c r="P824">
        <v>392.13</v>
      </c>
    </row>
    <row r="825" spans="1:16" x14ac:dyDescent="0.25">
      <c r="A825" t="s">
        <v>1681</v>
      </c>
      <c r="B825">
        <v>45809</v>
      </c>
      <c r="C825" t="s">
        <v>364</v>
      </c>
      <c r="D825" t="s">
        <v>711</v>
      </c>
      <c r="E825" t="s">
        <v>835</v>
      </c>
      <c r="F825" t="s">
        <v>712</v>
      </c>
      <c r="G825" t="s">
        <v>713</v>
      </c>
      <c r="H825" t="s">
        <v>838</v>
      </c>
      <c r="I825">
        <v>5</v>
      </c>
      <c r="J825">
        <v>1323.38</v>
      </c>
      <c r="K825">
        <v>1673.69</v>
      </c>
      <c r="L825">
        <v>0.15</v>
      </c>
      <c r="M825">
        <v>7113.1825000000008</v>
      </c>
      <c r="N825" t="str">
        <f t="shared" si="24"/>
        <v>Jun</v>
      </c>
      <c r="O825">
        <f t="shared" si="25"/>
        <v>2025</v>
      </c>
      <c r="P825">
        <v>1751.5499999999997</v>
      </c>
    </row>
    <row r="826" spans="1:16" x14ac:dyDescent="0.25">
      <c r="A826" t="s">
        <v>1682</v>
      </c>
      <c r="B826">
        <v>45346</v>
      </c>
      <c r="C826" t="s">
        <v>335</v>
      </c>
      <c r="D826" t="s">
        <v>742</v>
      </c>
      <c r="E826" t="s">
        <v>842</v>
      </c>
      <c r="F826" t="s">
        <v>743</v>
      </c>
      <c r="G826" t="s">
        <v>713</v>
      </c>
      <c r="H826" t="s">
        <v>845</v>
      </c>
      <c r="I826">
        <v>4</v>
      </c>
      <c r="J826">
        <v>190.67</v>
      </c>
      <c r="K826">
        <v>248.57</v>
      </c>
      <c r="L826">
        <v>0</v>
      </c>
      <c r="M826">
        <v>994.28</v>
      </c>
      <c r="N826" t="str">
        <f t="shared" si="24"/>
        <v>Feb</v>
      </c>
      <c r="O826">
        <f t="shared" si="25"/>
        <v>2024</v>
      </c>
      <c r="P826">
        <v>231.60000000000002</v>
      </c>
    </row>
    <row r="827" spans="1:16" x14ac:dyDescent="0.25">
      <c r="A827" t="s">
        <v>1683</v>
      </c>
      <c r="B827">
        <v>45245</v>
      </c>
      <c r="C827" t="s">
        <v>422</v>
      </c>
      <c r="D827" t="s">
        <v>802</v>
      </c>
      <c r="E827" t="s">
        <v>835</v>
      </c>
      <c r="F827" t="s">
        <v>803</v>
      </c>
      <c r="G827" t="s">
        <v>720</v>
      </c>
      <c r="H827" t="s">
        <v>838</v>
      </c>
      <c r="I827">
        <v>2</v>
      </c>
      <c r="J827">
        <v>285.23</v>
      </c>
      <c r="K827">
        <v>366.93</v>
      </c>
      <c r="L827">
        <v>0</v>
      </c>
      <c r="M827">
        <v>733.86</v>
      </c>
      <c r="N827" t="str">
        <f t="shared" si="24"/>
        <v>Nov</v>
      </c>
      <c r="O827">
        <f t="shared" si="25"/>
        <v>2023</v>
      </c>
      <c r="P827">
        <v>163.39999999999998</v>
      </c>
    </row>
    <row r="828" spans="1:16" x14ac:dyDescent="0.25">
      <c r="A828" t="s">
        <v>1684</v>
      </c>
      <c r="B828">
        <v>45713</v>
      </c>
      <c r="C828" t="s">
        <v>213</v>
      </c>
      <c r="D828" t="s">
        <v>778</v>
      </c>
      <c r="E828" t="s">
        <v>835</v>
      </c>
      <c r="F828" t="s">
        <v>779</v>
      </c>
      <c r="G828" t="s">
        <v>730</v>
      </c>
      <c r="H828" t="s">
        <v>838</v>
      </c>
      <c r="I828">
        <v>2</v>
      </c>
      <c r="J828">
        <v>584.4</v>
      </c>
      <c r="K828">
        <v>1015.76</v>
      </c>
      <c r="L828">
        <v>0.05</v>
      </c>
      <c r="M828">
        <v>1929.944</v>
      </c>
      <c r="N828" t="str">
        <f t="shared" si="24"/>
        <v>Feb</v>
      </c>
      <c r="O828">
        <f t="shared" si="25"/>
        <v>2025</v>
      </c>
      <c r="P828">
        <v>862.72</v>
      </c>
    </row>
    <row r="829" spans="1:16" x14ac:dyDescent="0.25">
      <c r="A829" t="s">
        <v>1685</v>
      </c>
      <c r="B829">
        <v>45538</v>
      </c>
      <c r="C829" t="s">
        <v>556</v>
      </c>
      <c r="D829" t="s">
        <v>761</v>
      </c>
      <c r="E829" t="s">
        <v>831</v>
      </c>
      <c r="F829" t="s">
        <v>762</v>
      </c>
      <c r="G829" t="s">
        <v>713</v>
      </c>
      <c r="H829" t="s">
        <v>834</v>
      </c>
      <c r="I829">
        <v>2</v>
      </c>
      <c r="J829">
        <v>1346.48</v>
      </c>
      <c r="K829">
        <v>1762.92</v>
      </c>
      <c r="L829">
        <v>0.15</v>
      </c>
      <c r="M829">
        <v>2996.9639999999999</v>
      </c>
      <c r="N829" t="str">
        <f t="shared" si="24"/>
        <v>Sep</v>
      </c>
      <c r="O829">
        <f t="shared" si="25"/>
        <v>2024</v>
      </c>
      <c r="P829">
        <v>832.88000000000011</v>
      </c>
    </row>
    <row r="830" spans="1:16" x14ac:dyDescent="0.25">
      <c r="A830" t="s">
        <v>1686</v>
      </c>
      <c r="B830">
        <v>45271</v>
      </c>
      <c r="C830" t="s">
        <v>653</v>
      </c>
      <c r="D830" t="s">
        <v>766</v>
      </c>
      <c r="E830" t="s">
        <v>831</v>
      </c>
      <c r="F830" t="s">
        <v>767</v>
      </c>
      <c r="G830" t="s">
        <v>730</v>
      </c>
      <c r="H830" t="s">
        <v>834</v>
      </c>
      <c r="I830">
        <v>4</v>
      </c>
      <c r="J830">
        <v>977.09</v>
      </c>
      <c r="K830">
        <v>1227.24</v>
      </c>
      <c r="L830">
        <v>0.15</v>
      </c>
      <c r="M830">
        <v>4172.616</v>
      </c>
      <c r="N830" t="str">
        <f t="shared" si="24"/>
        <v>Dec</v>
      </c>
      <c r="O830">
        <f t="shared" si="25"/>
        <v>2023</v>
      </c>
      <c r="P830">
        <v>1000.5999999999999</v>
      </c>
    </row>
    <row r="831" spans="1:16" x14ac:dyDescent="0.25">
      <c r="A831" t="s">
        <v>1687</v>
      </c>
      <c r="B831">
        <v>45370</v>
      </c>
      <c r="C831" t="s">
        <v>210</v>
      </c>
      <c r="D831" t="s">
        <v>734</v>
      </c>
      <c r="E831" t="s">
        <v>846</v>
      </c>
      <c r="F831" t="s">
        <v>735</v>
      </c>
      <c r="G831" t="s">
        <v>720</v>
      </c>
      <c r="H831" t="s">
        <v>838</v>
      </c>
      <c r="I831">
        <v>2</v>
      </c>
      <c r="J831">
        <v>70.59</v>
      </c>
      <c r="K831">
        <v>109.78</v>
      </c>
      <c r="L831">
        <v>0.15</v>
      </c>
      <c r="M831">
        <v>186.626</v>
      </c>
      <c r="N831" t="str">
        <f t="shared" si="24"/>
        <v>Mar</v>
      </c>
      <c r="O831">
        <f t="shared" si="25"/>
        <v>2024</v>
      </c>
      <c r="P831">
        <v>78.38</v>
      </c>
    </row>
    <row r="832" spans="1:16" x14ac:dyDescent="0.25">
      <c r="A832" t="s">
        <v>1688</v>
      </c>
      <c r="B832">
        <v>45237</v>
      </c>
      <c r="C832" t="s">
        <v>241</v>
      </c>
      <c r="D832" t="s">
        <v>725</v>
      </c>
      <c r="E832" t="s">
        <v>831</v>
      </c>
      <c r="F832" t="s">
        <v>726</v>
      </c>
      <c r="G832" t="s">
        <v>720</v>
      </c>
      <c r="H832" t="s">
        <v>834</v>
      </c>
      <c r="I832">
        <v>2</v>
      </c>
      <c r="J832">
        <v>1004.09</v>
      </c>
      <c r="K832">
        <v>1396.22</v>
      </c>
      <c r="L832">
        <v>0.05</v>
      </c>
      <c r="M832">
        <v>2652.8179999999998</v>
      </c>
      <c r="N832" t="str">
        <f t="shared" si="24"/>
        <v>Nov</v>
      </c>
      <c r="O832">
        <f t="shared" si="25"/>
        <v>2023</v>
      </c>
      <c r="P832">
        <v>784.26</v>
      </c>
    </row>
    <row r="833" spans="1:16" x14ac:dyDescent="0.25">
      <c r="A833" t="s">
        <v>1689</v>
      </c>
      <c r="B833">
        <v>45773</v>
      </c>
      <c r="C833" t="s">
        <v>579</v>
      </c>
      <c r="D833" t="s">
        <v>824</v>
      </c>
      <c r="E833" t="s">
        <v>846</v>
      </c>
      <c r="F833" t="s">
        <v>825</v>
      </c>
      <c r="G833" t="s">
        <v>720</v>
      </c>
      <c r="H833" t="s">
        <v>838</v>
      </c>
      <c r="I833">
        <v>1</v>
      </c>
      <c r="J833">
        <v>199.3</v>
      </c>
      <c r="K833">
        <v>388.26</v>
      </c>
      <c r="L833">
        <v>0.05</v>
      </c>
      <c r="M833">
        <v>368.84699999999998</v>
      </c>
      <c r="N833" t="str">
        <f t="shared" si="24"/>
        <v>Apr</v>
      </c>
      <c r="O833">
        <f t="shared" si="25"/>
        <v>2025</v>
      </c>
      <c r="P833">
        <v>188.95999999999998</v>
      </c>
    </row>
    <row r="834" spans="1:16" x14ac:dyDescent="0.25">
      <c r="A834" t="s">
        <v>1690</v>
      </c>
      <c r="B834">
        <v>45581</v>
      </c>
      <c r="C834" t="s">
        <v>167</v>
      </c>
      <c r="D834" t="s">
        <v>802</v>
      </c>
      <c r="E834" t="s">
        <v>839</v>
      </c>
      <c r="F834" t="s">
        <v>803</v>
      </c>
      <c r="G834" t="s">
        <v>720</v>
      </c>
      <c r="H834" t="s">
        <v>685</v>
      </c>
      <c r="I834">
        <v>2</v>
      </c>
      <c r="J834">
        <v>285.23</v>
      </c>
      <c r="K834">
        <v>366.93</v>
      </c>
      <c r="L834">
        <v>0.15</v>
      </c>
      <c r="M834">
        <v>623.78099999999995</v>
      </c>
      <c r="N834" t="str">
        <f t="shared" ref="N834:N897" si="26">TEXT(B834,"mmm")</f>
        <v>Oct</v>
      </c>
      <c r="O834">
        <f t="shared" ref="O834:O897" si="27">YEAR(B834)</f>
        <v>2024</v>
      </c>
      <c r="P834">
        <v>163.39999999999998</v>
      </c>
    </row>
    <row r="835" spans="1:16" x14ac:dyDescent="0.25">
      <c r="A835" t="s">
        <v>1691</v>
      </c>
      <c r="B835">
        <v>45844</v>
      </c>
      <c r="C835" t="s">
        <v>653</v>
      </c>
      <c r="D835" t="s">
        <v>739</v>
      </c>
      <c r="E835" t="s">
        <v>839</v>
      </c>
      <c r="F835" t="s">
        <v>740</v>
      </c>
      <c r="G835" t="s">
        <v>713</v>
      </c>
      <c r="H835" t="s">
        <v>685</v>
      </c>
      <c r="I835">
        <v>1</v>
      </c>
      <c r="J835">
        <v>838.95</v>
      </c>
      <c r="K835">
        <v>1194.1199999999999</v>
      </c>
      <c r="L835">
        <v>0.05</v>
      </c>
      <c r="M835">
        <v>1134.4139999999998</v>
      </c>
      <c r="N835" t="str">
        <f t="shared" si="26"/>
        <v>Jul</v>
      </c>
      <c r="O835">
        <f t="shared" si="27"/>
        <v>2025</v>
      </c>
      <c r="P835">
        <v>355.16999999999985</v>
      </c>
    </row>
    <row r="836" spans="1:16" x14ac:dyDescent="0.25">
      <c r="A836" t="s">
        <v>1692</v>
      </c>
      <c r="B836">
        <v>45666</v>
      </c>
      <c r="C836" t="s">
        <v>560</v>
      </c>
      <c r="D836" t="s">
        <v>814</v>
      </c>
      <c r="E836" t="s">
        <v>842</v>
      </c>
      <c r="F836" t="s">
        <v>815</v>
      </c>
      <c r="G836" t="s">
        <v>720</v>
      </c>
      <c r="H836" t="s">
        <v>845</v>
      </c>
      <c r="I836">
        <v>4</v>
      </c>
      <c r="J836">
        <v>797.54</v>
      </c>
      <c r="K836">
        <v>1286.55</v>
      </c>
      <c r="L836">
        <v>0.05</v>
      </c>
      <c r="M836">
        <v>4888.8899999999994</v>
      </c>
      <c r="N836" t="str">
        <f t="shared" si="26"/>
        <v>Jan</v>
      </c>
      <c r="O836">
        <f t="shared" si="27"/>
        <v>2025</v>
      </c>
      <c r="P836">
        <v>1956.04</v>
      </c>
    </row>
    <row r="837" spans="1:16" x14ac:dyDescent="0.25">
      <c r="A837" t="s">
        <v>1693</v>
      </c>
      <c r="B837">
        <v>45860</v>
      </c>
      <c r="C837" t="s">
        <v>396</v>
      </c>
      <c r="D837" t="s">
        <v>814</v>
      </c>
      <c r="E837" t="s">
        <v>846</v>
      </c>
      <c r="F837" t="s">
        <v>815</v>
      </c>
      <c r="G837" t="s">
        <v>720</v>
      </c>
      <c r="H837" t="s">
        <v>838</v>
      </c>
      <c r="I837">
        <v>2</v>
      </c>
      <c r="J837">
        <v>797.54</v>
      </c>
      <c r="K837">
        <v>1286.55</v>
      </c>
      <c r="L837">
        <v>0.05</v>
      </c>
      <c r="M837">
        <v>2444.4449999999997</v>
      </c>
      <c r="N837" t="str">
        <f t="shared" si="26"/>
        <v>Jul</v>
      </c>
      <c r="O837">
        <f t="shared" si="27"/>
        <v>2025</v>
      </c>
      <c r="P837">
        <v>978.02</v>
      </c>
    </row>
    <row r="838" spans="1:16" x14ac:dyDescent="0.25">
      <c r="A838" t="s">
        <v>1694</v>
      </c>
      <c r="B838">
        <v>45534</v>
      </c>
      <c r="C838" t="s">
        <v>167</v>
      </c>
      <c r="D838" t="s">
        <v>776</v>
      </c>
      <c r="E838" t="s">
        <v>839</v>
      </c>
      <c r="F838" t="s">
        <v>777</v>
      </c>
      <c r="G838" t="s">
        <v>720</v>
      </c>
      <c r="H838" t="s">
        <v>685</v>
      </c>
      <c r="I838">
        <v>4</v>
      </c>
      <c r="J838">
        <v>258.72000000000003</v>
      </c>
      <c r="K838">
        <v>429.15</v>
      </c>
      <c r="L838">
        <v>0</v>
      </c>
      <c r="M838">
        <v>1716.6</v>
      </c>
      <c r="N838" t="str">
        <f t="shared" si="26"/>
        <v>Aug</v>
      </c>
      <c r="O838">
        <f t="shared" si="27"/>
        <v>2024</v>
      </c>
      <c r="P838">
        <v>681.7199999999998</v>
      </c>
    </row>
    <row r="839" spans="1:16" x14ac:dyDescent="0.25">
      <c r="A839" t="s">
        <v>1695</v>
      </c>
      <c r="B839">
        <v>45509</v>
      </c>
      <c r="C839" t="s">
        <v>364</v>
      </c>
      <c r="D839" t="s">
        <v>776</v>
      </c>
      <c r="E839" t="s">
        <v>842</v>
      </c>
      <c r="F839" t="s">
        <v>777</v>
      </c>
      <c r="G839" t="s">
        <v>720</v>
      </c>
      <c r="H839" t="s">
        <v>845</v>
      </c>
      <c r="I839">
        <v>2</v>
      </c>
      <c r="J839">
        <v>258.72000000000003</v>
      </c>
      <c r="K839">
        <v>429.15</v>
      </c>
      <c r="L839">
        <v>0</v>
      </c>
      <c r="M839">
        <v>858.3</v>
      </c>
      <c r="N839" t="str">
        <f t="shared" si="26"/>
        <v>Aug</v>
      </c>
      <c r="O839">
        <f t="shared" si="27"/>
        <v>2024</v>
      </c>
      <c r="P839">
        <v>340.8599999999999</v>
      </c>
    </row>
    <row r="840" spans="1:16" x14ac:dyDescent="0.25">
      <c r="A840" t="s">
        <v>1696</v>
      </c>
      <c r="B840">
        <v>45546</v>
      </c>
      <c r="C840" t="s">
        <v>202</v>
      </c>
      <c r="D840" t="s">
        <v>742</v>
      </c>
      <c r="E840" t="s">
        <v>846</v>
      </c>
      <c r="F840" t="s">
        <v>743</v>
      </c>
      <c r="G840" t="s">
        <v>713</v>
      </c>
      <c r="H840" t="s">
        <v>838</v>
      </c>
      <c r="I840">
        <v>5</v>
      </c>
      <c r="J840">
        <v>190.67</v>
      </c>
      <c r="K840">
        <v>248.57</v>
      </c>
      <c r="L840">
        <v>0.15</v>
      </c>
      <c r="M840">
        <v>1056.4224999999999</v>
      </c>
      <c r="N840" t="str">
        <f t="shared" si="26"/>
        <v>Sep</v>
      </c>
      <c r="O840">
        <f t="shared" si="27"/>
        <v>2024</v>
      </c>
      <c r="P840">
        <v>289.5</v>
      </c>
    </row>
    <row r="841" spans="1:16" x14ac:dyDescent="0.25">
      <c r="A841" t="s">
        <v>1697</v>
      </c>
      <c r="B841">
        <v>45497</v>
      </c>
      <c r="C841" t="s">
        <v>560</v>
      </c>
      <c r="D841" t="s">
        <v>776</v>
      </c>
      <c r="E841" t="s">
        <v>831</v>
      </c>
      <c r="F841" t="s">
        <v>777</v>
      </c>
      <c r="G841" t="s">
        <v>720</v>
      </c>
      <c r="H841" t="s">
        <v>834</v>
      </c>
      <c r="I841">
        <v>2</v>
      </c>
      <c r="J841">
        <v>258.72000000000003</v>
      </c>
      <c r="K841">
        <v>429.15</v>
      </c>
      <c r="L841">
        <v>0.15</v>
      </c>
      <c r="M841">
        <v>729.55499999999995</v>
      </c>
      <c r="N841" t="str">
        <f t="shared" si="26"/>
        <v>Jul</v>
      </c>
      <c r="O841">
        <f t="shared" si="27"/>
        <v>2024</v>
      </c>
      <c r="P841">
        <v>340.8599999999999</v>
      </c>
    </row>
    <row r="842" spans="1:16" x14ac:dyDescent="0.25">
      <c r="A842" t="s">
        <v>1698</v>
      </c>
      <c r="B842">
        <v>45590</v>
      </c>
      <c r="C842" t="s">
        <v>500</v>
      </c>
      <c r="D842" t="s">
        <v>802</v>
      </c>
      <c r="E842" t="s">
        <v>846</v>
      </c>
      <c r="F842" t="s">
        <v>803</v>
      </c>
      <c r="G842" t="s">
        <v>720</v>
      </c>
      <c r="H842" t="s">
        <v>838</v>
      </c>
      <c r="I842">
        <v>1</v>
      </c>
      <c r="J842">
        <v>285.23</v>
      </c>
      <c r="K842">
        <v>366.93</v>
      </c>
      <c r="L842">
        <v>0</v>
      </c>
      <c r="M842">
        <v>366.93</v>
      </c>
      <c r="N842" t="str">
        <f t="shared" si="26"/>
        <v>Oct</v>
      </c>
      <c r="O842">
        <f t="shared" si="27"/>
        <v>2024</v>
      </c>
      <c r="P842">
        <v>81.699999999999989</v>
      </c>
    </row>
    <row r="843" spans="1:16" x14ac:dyDescent="0.25">
      <c r="A843" t="s">
        <v>1699</v>
      </c>
      <c r="B843">
        <v>45885</v>
      </c>
      <c r="C843" t="s">
        <v>601</v>
      </c>
      <c r="D843" t="s">
        <v>739</v>
      </c>
      <c r="E843" t="s">
        <v>835</v>
      </c>
      <c r="F843" t="s">
        <v>740</v>
      </c>
      <c r="G843" t="s">
        <v>713</v>
      </c>
      <c r="H843" t="s">
        <v>838</v>
      </c>
      <c r="I843">
        <v>5</v>
      </c>
      <c r="J843">
        <v>838.95</v>
      </c>
      <c r="K843">
        <v>1194.1199999999999</v>
      </c>
      <c r="L843">
        <v>0</v>
      </c>
      <c r="M843">
        <v>5970.5999999999995</v>
      </c>
      <c r="N843" t="str">
        <f t="shared" si="26"/>
        <v>Aug</v>
      </c>
      <c r="O843">
        <f t="shared" si="27"/>
        <v>2025</v>
      </c>
      <c r="P843">
        <v>1775.8499999999992</v>
      </c>
    </row>
    <row r="844" spans="1:16" x14ac:dyDescent="0.25">
      <c r="A844" t="s">
        <v>1700</v>
      </c>
      <c r="B844">
        <v>45875</v>
      </c>
      <c r="C844" t="s">
        <v>491</v>
      </c>
      <c r="D844" t="s">
        <v>772</v>
      </c>
      <c r="E844" t="s">
        <v>842</v>
      </c>
      <c r="F844" t="s">
        <v>773</v>
      </c>
      <c r="G844" t="s">
        <v>720</v>
      </c>
      <c r="H844" t="s">
        <v>845</v>
      </c>
      <c r="I844">
        <v>3</v>
      </c>
      <c r="J844">
        <v>1014.91</v>
      </c>
      <c r="K844">
        <v>1878.47</v>
      </c>
      <c r="L844">
        <v>0</v>
      </c>
      <c r="M844">
        <v>5635.41</v>
      </c>
      <c r="N844" t="str">
        <f t="shared" si="26"/>
        <v>Aug</v>
      </c>
      <c r="O844">
        <f t="shared" si="27"/>
        <v>2025</v>
      </c>
      <c r="P844">
        <v>2590.6800000000003</v>
      </c>
    </row>
    <row r="845" spans="1:16" x14ac:dyDescent="0.25">
      <c r="A845" t="s">
        <v>1701</v>
      </c>
      <c r="B845">
        <v>45203</v>
      </c>
      <c r="C845" t="s">
        <v>228</v>
      </c>
      <c r="D845" t="s">
        <v>725</v>
      </c>
      <c r="E845" t="s">
        <v>842</v>
      </c>
      <c r="F845" t="s">
        <v>726</v>
      </c>
      <c r="G845" t="s">
        <v>720</v>
      </c>
      <c r="H845" t="s">
        <v>845</v>
      </c>
      <c r="I845">
        <v>4</v>
      </c>
      <c r="J845">
        <v>1004.09</v>
      </c>
      <c r="K845">
        <v>1396.22</v>
      </c>
      <c r="L845">
        <v>0.1</v>
      </c>
      <c r="M845">
        <v>5026.3919999999998</v>
      </c>
      <c r="N845" t="str">
        <f t="shared" si="26"/>
        <v>Oct</v>
      </c>
      <c r="O845">
        <f t="shared" si="27"/>
        <v>2023</v>
      </c>
      <c r="P845">
        <v>1568.52</v>
      </c>
    </row>
    <row r="846" spans="1:16" x14ac:dyDescent="0.25">
      <c r="A846" t="s">
        <v>1702</v>
      </c>
      <c r="B846">
        <v>45521</v>
      </c>
      <c r="C846" t="s">
        <v>407</v>
      </c>
      <c r="D846" t="s">
        <v>792</v>
      </c>
      <c r="E846" t="s">
        <v>835</v>
      </c>
      <c r="F846" t="s">
        <v>793</v>
      </c>
      <c r="G846" t="s">
        <v>720</v>
      </c>
      <c r="H846" t="s">
        <v>838</v>
      </c>
      <c r="I846">
        <v>3</v>
      </c>
      <c r="J846">
        <v>1329.15</v>
      </c>
      <c r="K846">
        <v>1798.97</v>
      </c>
      <c r="L846">
        <v>0.15</v>
      </c>
      <c r="M846">
        <v>4587.3734999999997</v>
      </c>
      <c r="N846" t="str">
        <f t="shared" si="26"/>
        <v>Aug</v>
      </c>
      <c r="O846">
        <f t="shared" si="27"/>
        <v>2024</v>
      </c>
      <c r="P846">
        <v>1409.4599999999998</v>
      </c>
    </row>
    <row r="847" spans="1:16" x14ac:dyDescent="0.25">
      <c r="A847" t="s">
        <v>1703</v>
      </c>
      <c r="B847">
        <v>45515</v>
      </c>
      <c r="C847" t="s">
        <v>89</v>
      </c>
      <c r="D847" t="s">
        <v>798</v>
      </c>
      <c r="E847" t="s">
        <v>839</v>
      </c>
      <c r="F847" t="s">
        <v>799</v>
      </c>
      <c r="G847" t="s">
        <v>720</v>
      </c>
      <c r="H847" t="s">
        <v>685</v>
      </c>
      <c r="I847">
        <v>5</v>
      </c>
      <c r="J847">
        <v>1167.73</v>
      </c>
      <c r="K847">
        <v>1501.46</v>
      </c>
      <c r="L847">
        <v>0.15</v>
      </c>
      <c r="M847">
        <v>6381.2049999999999</v>
      </c>
      <c r="N847" t="str">
        <f t="shared" si="26"/>
        <v>Aug</v>
      </c>
      <c r="O847">
        <f t="shared" si="27"/>
        <v>2024</v>
      </c>
      <c r="P847">
        <v>1668.65</v>
      </c>
    </row>
    <row r="848" spans="1:16" x14ac:dyDescent="0.25">
      <c r="A848" t="s">
        <v>1704</v>
      </c>
      <c r="B848">
        <v>45551</v>
      </c>
      <c r="C848" t="s">
        <v>191</v>
      </c>
      <c r="D848" t="s">
        <v>769</v>
      </c>
      <c r="E848" t="s">
        <v>831</v>
      </c>
      <c r="F848" t="s">
        <v>770</v>
      </c>
      <c r="G848" t="s">
        <v>730</v>
      </c>
      <c r="H848" t="s">
        <v>834</v>
      </c>
      <c r="I848">
        <v>1</v>
      </c>
      <c r="J848">
        <v>19.05</v>
      </c>
      <c r="K848">
        <v>25.57</v>
      </c>
      <c r="L848">
        <v>0</v>
      </c>
      <c r="M848">
        <v>25.57</v>
      </c>
      <c r="N848" t="str">
        <f t="shared" si="26"/>
        <v>Sep</v>
      </c>
      <c r="O848">
        <f t="shared" si="27"/>
        <v>2024</v>
      </c>
      <c r="P848">
        <v>6.52</v>
      </c>
    </row>
    <row r="849" spans="1:16" x14ac:dyDescent="0.25">
      <c r="A849" t="s">
        <v>1705</v>
      </c>
      <c r="B849">
        <v>45413</v>
      </c>
      <c r="C849" t="s">
        <v>364</v>
      </c>
      <c r="D849" t="s">
        <v>715</v>
      </c>
      <c r="E849" t="s">
        <v>835</v>
      </c>
      <c r="F849" t="s">
        <v>716</v>
      </c>
      <c r="G849" t="s">
        <v>713</v>
      </c>
      <c r="H849" t="s">
        <v>838</v>
      </c>
      <c r="I849">
        <v>3</v>
      </c>
      <c r="J849">
        <v>527.62</v>
      </c>
      <c r="K849">
        <v>818.76</v>
      </c>
      <c r="L849">
        <v>0.15</v>
      </c>
      <c r="M849">
        <v>2087.8379999999997</v>
      </c>
      <c r="N849" t="str">
        <f t="shared" si="26"/>
        <v>May</v>
      </c>
      <c r="O849">
        <f t="shared" si="27"/>
        <v>2024</v>
      </c>
      <c r="P849">
        <v>873.42</v>
      </c>
    </row>
    <row r="850" spans="1:16" x14ac:dyDescent="0.25">
      <c r="A850" t="s">
        <v>1706</v>
      </c>
      <c r="B850">
        <v>45807</v>
      </c>
      <c r="C850" t="s">
        <v>112</v>
      </c>
      <c r="D850" t="s">
        <v>725</v>
      </c>
      <c r="E850" t="s">
        <v>835</v>
      </c>
      <c r="F850" t="s">
        <v>726</v>
      </c>
      <c r="G850" t="s">
        <v>720</v>
      </c>
      <c r="H850" t="s">
        <v>838</v>
      </c>
      <c r="I850">
        <v>4</v>
      </c>
      <c r="J850">
        <v>1004.09</v>
      </c>
      <c r="K850">
        <v>1396.22</v>
      </c>
      <c r="L850">
        <v>0.1</v>
      </c>
      <c r="M850">
        <v>5026.3919999999998</v>
      </c>
      <c r="N850" t="str">
        <f t="shared" si="26"/>
        <v>May</v>
      </c>
      <c r="O850">
        <f t="shared" si="27"/>
        <v>2025</v>
      </c>
      <c r="P850">
        <v>1568.52</v>
      </c>
    </row>
    <row r="851" spans="1:16" x14ac:dyDescent="0.25">
      <c r="A851" t="s">
        <v>1707</v>
      </c>
      <c r="B851">
        <v>45872</v>
      </c>
      <c r="C851" t="s">
        <v>503</v>
      </c>
      <c r="D851" t="s">
        <v>816</v>
      </c>
      <c r="E851" t="s">
        <v>842</v>
      </c>
      <c r="F851" t="s">
        <v>817</v>
      </c>
      <c r="G851" t="s">
        <v>730</v>
      </c>
      <c r="H851" t="s">
        <v>845</v>
      </c>
      <c r="I851">
        <v>5</v>
      </c>
      <c r="J851">
        <v>1004.56</v>
      </c>
      <c r="K851">
        <v>1879.08</v>
      </c>
      <c r="L851">
        <v>0.1</v>
      </c>
      <c r="M851">
        <v>8455.86</v>
      </c>
      <c r="N851" t="str">
        <f t="shared" si="26"/>
        <v>Aug</v>
      </c>
      <c r="O851">
        <f t="shared" si="27"/>
        <v>2025</v>
      </c>
      <c r="P851">
        <v>4372.6000000000004</v>
      </c>
    </row>
    <row r="852" spans="1:16" x14ac:dyDescent="0.25">
      <c r="A852" t="s">
        <v>1708</v>
      </c>
      <c r="B852">
        <v>45489</v>
      </c>
      <c r="C852" t="s">
        <v>621</v>
      </c>
      <c r="D852" t="s">
        <v>806</v>
      </c>
      <c r="E852" t="s">
        <v>842</v>
      </c>
      <c r="F852" t="s">
        <v>807</v>
      </c>
      <c r="G852" t="s">
        <v>713</v>
      </c>
      <c r="H852" t="s">
        <v>845</v>
      </c>
      <c r="I852">
        <v>2</v>
      </c>
      <c r="J852">
        <v>1322.44</v>
      </c>
      <c r="K852">
        <v>1745.61</v>
      </c>
      <c r="L852">
        <v>0.15</v>
      </c>
      <c r="M852">
        <v>2967.5369999999998</v>
      </c>
      <c r="N852" t="str">
        <f t="shared" si="26"/>
        <v>Jul</v>
      </c>
      <c r="O852">
        <f t="shared" si="27"/>
        <v>2024</v>
      </c>
      <c r="P852">
        <v>846.33999999999969</v>
      </c>
    </row>
    <row r="853" spans="1:16" x14ac:dyDescent="0.25">
      <c r="A853" t="s">
        <v>1709</v>
      </c>
      <c r="B853">
        <v>45383</v>
      </c>
      <c r="C853" t="s">
        <v>179</v>
      </c>
      <c r="D853" t="s">
        <v>822</v>
      </c>
      <c r="E853" t="s">
        <v>839</v>
      </c>
      <c r="F853" t="s">
        <v>823</v>
      </c>
      <c r="G853" t="s">
        <v>720</v>
      </c>
      <c r="H853" t="s">
        <v>685</v>
      </c>
      <c r="I853">
        <v>5</v>
      </c>
      <c r="J853">
        <v>794.8</v>
      </c>
      <c r="K853">
        <v>1216.3599999999999</v>
      </c>
      <c r="L853">
        <v>0.15</v>
      </c>
      <c r="M853">
        <v>5169.5299999999988</v>
      </c>
      <c r="N853" t="str">
        <f t="shared" si="26"/>
        <v>Apr</v>
      </c>
      <c r="O853">
        <f t="shared" si="27"/>
        <v>2024</v>
      </c>
      <c r="P853">
        <v>2107.7999999999997</v>
      </c>
    </row>
    <row r="854" spans="1:16" x14ac:dyDescent="0.25">
      <c r="A854" t="s">
        <v>1710</v>
      </c>
      <c r="B854">
        <v>45601</v>
      </c>
      <c r="C854" t="s">
        <v>298</v>
      </c>
      <c r="D854" t="s">
        <v>718</v>
      </c>
      <c r="E854" t="s">
        <v>846</v>
      </c>
      <c r="F854" t="s">
        <v>719</v>
      </c>
      <c r="G854" t="s">
        <v>720</v>
      </c>
      <c r="H854" t="s">
        <v>838</v>
      </c>
      <c r="I854">
        <v>3</v>
      </c>
      <c r="J854">
        <v>169.03</v>
      </c>
      <c r="K854">
        <v>337.63</v>
      </c>
      <c r="L854">
        <v>0.15</v>
      </c>
      <c r="M854">
        <v>860.95650000000001</v>
      </c>
      <c r="N854" t="str">
        <f t="shared" si="26"/>
        <v>Nov</v>
      </c>
      <c r="O854">
        <f t="shared" si="27"/>
        <v>2024</v>
      </c>
      <c r="P854">
        <v>505.79999999999995</v>
      </c>
    </row>
    <row r="855" spans="1:16" x14ac:dyDescent="0.25">
      <c r="A855" t="s">
        <v>1711</v>
      </c>
      <c r="B855">
        <v>45534</v>
      </c>
      <c r="C855" t="s">
        <v>601</v>
      </c>
      <c r="D855" t="s">
        <v>736</v>
      </c>
      <c r="E855" t="s">
        <v>831</v>
      </c>
      <c r="F855" t="s">
        <v>737</v>
      </c>
      <c r="G855" t="s">
        <v>730</v>
      </c>
      <c r="H855" t="s">
        <v>834</v>
      </c>
      <c r="I855">
        <v>2</v>
      </c>
      <c r="J855">
        <v>80.36</v>
      </c>
      <c r="K855">
        <v>123.19</v>
      </c>
      <c r="L855">
        <v>0.15</v>
      </c>
      <c r="M855">
        <v>209.423</v>
      </c>
      <c r="N855" t="str">
        <f t="shared" si="26"/>
        <v>Aug</v>
      </c>
      <c r="O855">
        <f t="shared" si="27"/>
        <v>2024</v>
      </c>
      <c r="P855">
        <v>85.66</v>
      </c>
    </row>
    <row r="856" spans="1:16" x14ac:dyDescent="0.25">
      <c r="A856" t="s">
        <v>1712</v>
      </c>
      <c r="B856">
        <v>45244</v>
      </c>
      <c r="C856" t="s">
        <v>105</v>
      </c>
      <c r="D856" t="s">
        <v>745</v>
      </c>
      <c r="E856" t="s">
        <v>835</v>
      </c>
      <c r="F856" t="s">
        <v>746</v>
      </c>
      <c r="G856" t="s">
        <v>713</v>
      </c>
      <c r="H856" t="s">
        <v>838</v>
      </c>
      <c r="I856">
        <v>5</v>
      </c>
      <c r="J856">
        <v>818.24</v>
      </c>
      <c r="K856">
        <v>1193.0899999999999</v>
      </c>
      <c r="L856">
        <v>0.15</v>
      </c>
      <c r="M856">
        <v>5070.6324999999997</v>
      </c>
      <c r="N856" t="str">
        <f t="shared" si="26"/>
        <v>Nov</v>
      </c>
      <c r="O856">
        <f t="shared" si="27"/>
        <v>2023</v>
      </c>
      <c r="P856">
        <v>1874.2499999999995</v>
      </c>
    </row>
    <row r="857" spans="1:16" x14ac:dyDescent="0.25">
      <c r="A857" t="s">
        <v>1713</v>
      </c>
      <c r="B857">
        <v>45476</v>
      </c>
      <c r="C857" t="s">
        <v>512</v>
      </c>
      <c r="D857" t="s">
        <v>804</v>
      </c>
      <c r="E857" t="s">
        <v>846</v>
      </c>
      <c r="F857" t="s">
        <v>805</v>
      </c>
      <c r="G857" t="s">
        <v>720</v>
      </c>
      <c r="H857" t="s">
        <v>838</v>
      </c>
      <c r="I857">
        <v>1</v>
      </c>
      <c r="J857">
        <v>398.25</v>
      </c>
      <c r="K857">
        <v>540.94000000000005</v>
      </c>
      <c r="L857">
        <v>0.05</v>
      </c>
      <c r="M857">
        <v>513.89300000000003</v>
      </c>
      <c r="N857" t="str">
        <f t="shared" si="26"/>
        <v>Jul</v>
      </c>
      <c r="O857">
        <f t="shared" si="27"/>
        <v>2024</v>
      </c>
      <c r="P857">
        <v>142.69000000000005</v>
      </c>
    </row>
    <row r="858" spans="1:16" x14ac:dyDescent="0.25">
      <c r="A858" t="s">
        <v>1714</v>
      </c>
      <c r="B858">
        <v>45660</v>
      </c>
      <c r="C858" t="s">
        <v>582</v>
      </c>
      <c r="D858" t="s">
        <v>769</v>
      </c>
      <c r="E858" t="s">
        <v>831</v>
      </c>
      <c r="F858" t="s">
        <v>770</v>
      </c>
      <c r="G858" t="s">
        <v>730</v>
      </c>
      <c r="H858" t="s">
        <v>834</v>
      </c>
      <c r="I858">
        <v>1</v>
      </c>
      <c r="J858">
        <v>19.05</v>
      </c>
      <c r="K858">
        <v>25.57</v>
      </c>
      <c r="L858">
        <v>0.05</v>
      </c>
      <c r="M858">
        <v>24.291499999999999</v>
      </c>
      <c r="N858" t="str">
        <f t="shared" si="26"/>
        <v>Jan</v>
      </c>
      <c r="O858">
        <f t="shared" si="27"/>
        <v>2025</v>
      </c>
      <c r="P858">
        <v>6.52</v>
      </c>
    </row>
    <row r="859" spans="1:16" x14ac:dyDescent="0.25">
      <c r="A859" t="s">
        <v>1715</v>
      </c>
      <c r="B859">
        <v>45763</v>
      </c>
      <c r="C859" t="s">
        <v>554</v>
      </c>
      <c r="D859" t="s">
        <v>788</v>
      </c>
      <c r="E859" t="s">
        <v>842</v>
      </c>
      <c r="F859" t="s">
        <v>789</v>
      </c>
      <c r="G859" t="s">
        <v>730</v>
      </c>
      <c r="H859" t="s">
        <v>845</v>
      </c>
      <c r="I859">
        <v>1</v>
      </c>
      <c r="J859">
        <v>822.2</v>
      </c>
      <c r="K859">
        <v>1095.72</v>
      </c>
      <c r="L859">
        <v>0</v>
      </c>
      <c r="M859">
        <v>1095.72</v>
      </c>
      <c r="N859" t="str">
        <f t="shared" si="26"/>
        <v>Apr</v>
      </c>
      <c r="O859">
        <f t="shared" si="27"/>
        <v>2025</v>
      </c>
      <c r="P859">
        <v>273.52</v>
      </c>
    </row>
    <row r="860" spans="1:16" x14ac:dyDescent="0.25">
      <c r="A860" t="s">
        <v>1716</v>
      </c>
      <c r="B860">
        <v>45357</v>
      </c>
      <c r="C860" t="s">
        <v>221</v>
      </c>
      <c r="D860" t="s">
        <v>722</v>
      </c>
      <c r="E860" t="s">
        <v>839</v>
      </c>
      <c r="F860" t="s">
        <v>723</v>
      </c>
      <c r="G860" t="s">
        <v>720</v>
      </c>
      <c r="H860" t="s">
        <v>685</v>
      </c>
      <c r="I860">
        <v>1</v>
      </c>
      <c r="J860">
        <v>1363.52</v>
      </c>
      <c r="K860">
        <v>1853.77</v>
      </c>
      <c r="L860">
        <v>0</v>
      </c>
      <c r="M860">
        <v>1853.77</v>
      </c>
      <c r="N860" t="str">
        <f t="shared" si="26"/>
        <v>Mar</v>
      </c>
      <c r="O860">
        <f t="shared" si="27"/>
        <v>2024</v>
      </c>
      <c r="P860">
        <v>490.25</v>
      </c>
    </row>
    <row r="861" spans="1:16" x14ac:dyDescent="0.25">
      <c r="A861" t="s">
        <v>1717</v>
      </c>
      <c r="B861">
        <v>45527</v>
      </c>
      <c r="C861" t="s">
        <v>386</v>
      </c>
      <c r="D861" t="s">
        <v>747</v>
      </c>
      <c r="E861" t="s">
        <v>846</v>
      </c>
      <c r="F861" t="s">
        <v>748</v>
      </c>
      <c r="G861" t="s">
        <v>720</v>
      </c>
      <c r="H861" t="s">
        <v>838</v>
      </c>
      <c r="I861">
        <v>5</v>
      </c>
      <c r="J861">
        <v>675.1</v>
      </c>
      <c r="K861">
        <v>1134.8</v>
      </c>
      <c r="L861">
        <v>0.1</v>
      </c>
      <c r="M861">
        <v>5106.6000000000004</v>
      </c>
      <c r="N861" t="str">
        <f t="shared" si="26"/>
        <v>Aug</v>
      </c>
      <c r="O861">
        <f t="shared" si="27"/>
        <v>2024</v>
      </c>
      <c r="P861">
        <v>2298.4999999999995</v>
      </c>
    </row>
    <row r="862" spans="1:16" x14ac:dyDescent="0.25">
      <c r="A862" t="s">
        <v>1718</v>
      </c>
      <c r="B862">
        <v>45862</v>
      </c>
      <c r="C862" t="s">
        <v>700</v>
      </c>
      <c r="D862" t="s">
        <v>812</v>
      </c>
      <c r="E862" t="s">
        <v>835</v>
      </c>
      <c r="F862" t="s">
        <v>813</v>
      </c>
      <c r="G862" t="s">
        <v>720</v>
      </c>
      <c r="H862" t="s">
        <v>838</v>
      </c>
      <c r="I862">
        <v>4</v>
      </c>
      <c r="J862">
        <v>293.95999999999998</v>
      </c>
      <c r="K862">
        <v>564.41999999999996</v>
      </c>
      <c r="L862">
        <v>0.15</v>
      </c>
      <c r="M862">
        <v>1919.0279999999998</v>
      </c>
      <c r="N862" t="str">
        <f t="shared" si="26"/>
        <v>Jul</v>
      </c>
      <c r="O862">
        <f t="shared" si="27"/>
        <v>2025</v>
      </c>
      <c r="P862">
        <v>1081.8399999999999</v>
      </c>
    </row>
    <row r="863" spans="1:16" x14ac:dyDescent="0.25">
      <c r="A863" t="s">
        <v>1719</v>
      </c>
      <c r="B863">
        <v>45593</v>
      </c>
      <c r="C863" t="s">
        <v>202</v>
      </c>
      <c r="D863" t="s">
        <v>718</v>
      </c>
      <c r="E863" t="s">
        <v>846</v>
      </c>
      <c r="F863" t="s">
        <v>719</v>
      </c>
      <c r="G863" t="s">
        <v>720</v>
      </c>
      <c r="H863" t="s">
        <v>838</v>
      </c>
      <c r="I863">
        <v>3</v>
      </c>
      <c r="J863">
        <v>169.03</v>
      </c>
      <c r="K863">
        <v>337.63</v>
      </c>
      <c r="L863">
        <v>0.05</v>
      </c>
      <c r="M863">
        <v>962.24549999999999</v>
      </c>
      <c r="N863" t="str">
        <f t="shared" si="26"/>
        <v>Oct</v>
      </c>
      <c r="O863">
        <f t="shared" si="27"/>
        <v>2024</v>
      </c>
      <c r="P863">
        <v>505.79999999999995</v>
      </c>
    </row>
    <row r="864" spans="1:16" x14ac:dyDescent="0.25">
      <c r="A864" t="s">
        <v>1720</v>
      </c>
      <c r="B864">
        <v>45745</v>
      </c>
      <c r="C864" t="s">
        <v>554</v>
      </c>
      <c r="D864" t="s">
        <v>816</v>
      </c>
      <c r="E864" t="s">
        <v>846</v>
      </c>
      <c r="F864" t="s">
        <v>817</v>
      </c>
      <c r="G864" t="s">
        <v>730</v>
      </c>
      <c r="H864" t="s">
        <v>838</v>
      </c>
      <c r="I864">
        <v>5</v>
      </c>
      <c r="J864">
        <v>1004.56</v>
      </c>
      <c r="K864">
        <v>1879.08</v>
      </c>
      <c r="L864">
        <v>0.05</v>
      </c>
      <c r="M864">
        <v>8925.6299999999992</v>
      </c>
      <c r="N864" t="str">
        <f t="shared" si="26"/>
        <v>Mar</v>
      </c>
      <c r="O864">
        <f t="shared" si="27"/>
        <v>2025</v>
      </c>
      <c r="P864">
        <v>4372.6000000000004</v>
      </c>
    </row>
    <row r="865" spans="1:16" x14ac:dyDescent="0.25">
      <c r="A865" t="s">
        <v>1721</v>
      </c>
      <c r="B865">
        <v>45334</v>
      </c>
      <c r="C865" t="s">
        <v>615</v>
      </c>
      <c r="D865" t="s">
        <v>725</v>
      </c>
      <c r="E865" t="s">
        <v>831</v>
      </c>
      <c r="F865" t="s">
        <v>726</v>
      </c>
      <c r="G865" t="s">
        <v>720</v>
      </c>
      <c r="H865" t="s">
        <v>834</v>
      </c>
      <c r="I865">
        <v>3</v>
      </c>
      <c r="J865">
        <v>1004.09</v>
      </c>
      <c r="K865">
        <v>1396.22</v>
      </c>
      <c r="L865">
        <v>0.05</v>
      </c>
      <c r="M865">
        <v>3979.2269999999999</v>
      </c>
      <c r="N865" t="str">
        <f t="shared" si="26"/>
        <v>Feb</v>
      </c>
      <c r="O865">
        <f t="shared" si="27"/>
        <v>2024</v>
      </c>
      <c r="P865">
        <v>1176.3899999999999</v>
      </c>
    </row>
    <row r="866" spans="1:16" x14ac:dyDescent="0.25">
      <c r="A866" t="s">
        <v>1722</v>
      </c>
      <c r="B866">
        <v>45249</v>
      </c>
      <c r="C866" t="s">
        <v>159</v>
      </c>
      <c r="D866" t="s">
        <v>800</v>
      </c>
      <c r="E866" t="s">
        <v>831</v>
      </c>
      <c r="F866" t="s">
        <v>801</v>
      </c>
      <c r="G866" t="s">
        <v>713</v>
      </c>
      <c r="H866" t="s">
        <v>834</v>
      </c>
      <c r="I866">
        <v>3</v>
      </c>
      <c r="J866">
        <v>1451.27</v>
      </c>
      <c r="K866">
        <v>1952.65</v>
      </c>
      <c r="L866">
        <v>0.15</v>
      </c>
      <c r="M866">
        <v>4979.2575000000006</v>
      </c>
      <c r="N866" t="str">
        <f t="shared" si="26"/>
        <v>Nov</v>
      </c>
      <c r="O866">
        <f t="shared" si="27"/>
        <v>2023</v>
      </c>
      <c r="P866">
        <v>1504.1400000000003</v>
      </c>
    </row>
    <row r="867" spans="1:16" x14ac:dyDescent="0.25">
      <c r="A867" t="s">
        <v>1723</v>
      </c>
      <c r="B867">
        <v>45758</v>
      </c>
      <c r="C867" t="s">
        <v>612</v>
      </c>
      <c r="D867" t="s">
        <v>715</v>
      </c>
      <c r="E867" t="s">
        <v>842</v>
      </c>
      <c r="F867" t="s">
        <v>716</v>
      </c>
      <c r="G867" t="s">
        <v>713</v>
      </c>
      <c r="H867" t="s">
        <v>845</v>
      </c>
      <c r="I867">
        <v>4</v>
      </c>
      <c r="J867">
        <v>527.62</v>
      </c>
      <c r="K867">
        <v>818.76</v>
      </c>
      <c r="L867">
        <v>0.05</v>
      </c>
      <c r="M867">
        <v>3111.288</v>
      </c>
      <c r="N867" t="str">
        <f t="shared" si="26"/>
        <v>Apr</v>
      </c>
      <c r="O867">
        <f t="shared" si="27"/>
        <v>2025</v>
      </c>
      <c r="P867">
        <v>1164.56</v>
      </c>
    </row>
    <row r="868" spans="1:16" x14ac:dyDescent="0.25">
      <c r="A868" t="s">
        <v>1724</v>
      </c>
      <c r="B868">
        <v>45444</v>
      </c>
      <c r="C868" t="s">
        <v>666</v>
      </c>
      <c r="D868" t="s">
        <v>812</v>
      </c>
      <c r="E868" t="s">
        <v>831</v>
      </c>
      <c r="F868" t="s">
        <v>813</v>
      </c>
      <c r="G868" t="s">
        <v>720</v>
      </c>
      <c r="H868" t="s">
        <v>834</v>
      </c>
      <c r="I868">
        <v>1</v>
      </c>
      <c r="J868">
        <v>293.95999999999998</v>
      </c>
      <c r="K868">
        <v>564.41999999999996</v>
      </c>
      <c r="L868">
        <v>0.1</v>
      </c>
      <c r="M868">
        <v>507.97799999999995</v>
      </c>
      <c r="N868" t="str">
        <f t="shared" si="26"/>
        <v>Jun</v>
      </c>
      <c r="O868">
        <f t="shared" si="27"/>
        <v>2024</v>
      </c>
      <c r="P868">
        <v>270.45999999999998</v>
      </c>
    </row>
    <row r="869" spans="1:16" x14ac:dyDescent="0.25">
      <c r="A869" t="s">
        <v>1725</v>
      </c>
      <c r="B869">
        <v>45544</v>
      </c>
      <c r="C869" t="s">
        <v>335</v>
      </c>
      <c r="D869" t="s">
        <v>776</v>
      </c>
      <c r="E869" t="s">
        <v>839</v>
      </c>
      <c r="F869" t="s">
        <v>777</v>
      </c>
      <c r="G869" t="s">
        <v>720</v>
      </c>
      <c r="H869" t="s">
        <v>685</v>
      </c>
      <c r="I869">
        <v>2</v>
      </c>
      <c r="J869">
        <v>258.72000000000003</v>
      </c>
      <c r="K869">
        <v>429.15</v>
      </c>
      <c r="L869">
        <v>0.05</v>
      </c>
      <c r="M869">
        <v>815.38499999999988</v>
      </c>
      <c r="N869" t="str">
        <f t="shared" si="26"/>
        <v>Sep</v>
      </c>
      <c r="O869">
        <f t="shared" si="27"/>
        <v>2024</v>
      </c>
      <c r="P869">
        <v>340.8599999999999</v>
      </c>
    </row>
    <row r="870" spans="1:16" x14ac:dyDescent="0.25">
      <c r="A870" t="s">
        <v>1726</v>
      </c>
      <c r="B870">
        <v>45634</v>
      </c>
      <c r="C870" t="s">
        <v>390</v>
      </c>
      <c r="D870" t="s">
        <v>742</v>
      </c>
      <c r="E870" t="s">
        <v>846</v>
      </c>
      <c r="F870" t="s">
        <v>743</v>
      </c>
      <c r="G870" t="s">
        <v>713</v>
      </c>
      <c r="H870" t="s">
        <v>838</v>
      </c>
      <c r="I870">
        <v>1</v>
      </c>
      <c r="J870">
        <v>190.67</v>
      </c>
      <c r="K870">
        <v>248.57</v>
      </c>
      <c r="L870">
        <v>0.1</v>
      </c>
      <c r="M870">
        <v>223.71299999999999</v>
      </c>
      <c r="N870" t="str">
        <f t="shared" si="26"/>
        <v>Dec</v>
      </c>
      <c r="O870">
        <f t="shared" si="27"/>
        <v>2024</v>
      </c>
      <c r="P870">
        <v>57.900000000000006</v>
      </c>
    </row>
    <row r="871" spans="1:16" x14ac:dyDescent="0.25">
      <c r="A871" t="s">
        <v>1727</v>
      </c>
      <c r="B871">
        <v>45206</v>
      </c>
      <c r="C871" t="s">
        <v>393</v>
      </c>
      <c r="D871" t="s">
        <v>745</v>
      </c>
      <c r="E871" t="s">
        <v>846</v>
      </c>
      <c r="F871" t="s">
        <v>746</v>
      </c>
      <c r="G871" t="s">
        <v>713</v>
      </c>
      <c r="H871" t="s">
        <v>838</v>
      </c>
      <c r="I871">
        <v>1</v>
      </c>
      <c r="J871">
        <v>818.24</v>
      </c>
      <c r="K871">
        <v>1193.0899999999999</v>
      </c>
      <c r="L871">
        <v>0</v>
      </c>
      <c r="M871">
        <v>1193.0899999999999</v>
      </c>
      <c r="N871" t="str">
        <f t="shared" si="26"/>
        <v>Oct</v>
      </c>
      <c r="O871">
        <f t="shared" si="27"/>
        <v>2023</v>
      </c>
      <c r="P871">
        <v>374.84999999999991</v>
      </c>
    </row>
    <row r="872" spans="1:16" x14ac:dyDescent="0.25">
      <c r="A872" t="s">
        <v>1728</v>
      </c>
      <c r="B872">
        <v>45617</v>
      </c>
      <c r="C872" t="s">
        <v>331</v>
      </c>
      <c r="D872" t="s">
        <v>802</v>
      </c>
      <c r="E872" t="s">
        <v>831</v>
      </c>
      <c r="F872" t="s">
        <v>803</v>
      </c>
      <c r="G872" t="s">
        <v>720</v>
      </c>
      <c r="H872" t="s">
        <v>834</v>
      </c>
      <c r="I872">
        <v>5</v>
      </c>
      <c r="J872">
        <v>285.23</v>
      </c>
      <c r="K872">
        <v>366.93</v>
      </c>
      <c r="L872">
        <v>0.1</v>
      </c>
      <c r="M872">
        <v>1651.1850000000002</v>
      </c>
      <c r="N872" t="str">
        <f t="shared" si="26"/>
        <v>Nov</v>
      </c>
      <c r="O872">
        <f t="shared" si="27"/>
        <v>2024</v>
      </c>
      <c r="P872">
        <v>408.49999999999994</v>
      </c>
    </row>
    <row r="873" spans="1:16" x14ac:dyDescent="0.25">
      <c r="A873" t="s">
        <v>1729</v>
      </c>
      <c r="B873">
        <v>45858</v>
      </c>
      <c r="C873" t="s">
        <v>630</v>
      </c>
      <c r="D873" t="s">
        <v>808</v>
      </c>
      <c r="E873" t="s">
        <v>842</v>
      </c>
      <c r="F873" t="s">
        <v>809</v>
      </c>
      <c r="G873" t="s">
        <v>713</v>
      </c>
      <c r="H873" t="s">
        <v>845</v>
      </c>
      <c r="I873">
        <v>4</v>
      </c>
      <c r="J873">
        <v>1043.29</v>
      </c>
      <c r="K873">
        <v>1635.01</v>
      </c>
      <c r="L873">
        <v>0.15</v>
      </c>
      <c r="M873">
        <v>5559.0339999999997</v>
      </c>
      <c r="N873" t="str">
        <f t="shared" si="26"/>
        <v>Jul</v>
      </c>
      <c r="O873">
        <f t="shared" si="27"/>
        <v>2025</v>
      </c>
      <c r="P873">
        <v>2366.88</v>
      </c>
    </row>
    <row r="874" spans="1:16" x14ac:dyDescent="0.25">
      <c r="A874" t="s">
        <v>1730</v>
      </c>
      <c r="B874">
        <v>45563</v>
      </c>
      <c r="C874" t="s">
        <v>683</v>
      </c>
      <c r="D874" t="s">
        <v>820</v>
      </c>
      <c r="E874" t="s">
        <v>839</v>
      </c>
      <c r="F874" t="s">
        <v>821</v>
      </c>
      <c r="G874" t="s">
        <v>713</v>
      </c>
      <c r="H874" t="s">
        <v>685</v>
      </c>
      <c r="I874">
        <v>4</v>
      </c>
      <c r="J874">
        <v>722.74</v>
      </c>
      <c r="K874">
        <v>1197.18</v>
      </c>
      <c r="L874">
        <v>0.15</v>
      </c>
      <c r="M874">
        <v>4070.4120000000003</v>
      </c>
      <c r="N874" t="str">
        <f t="shared" si="26"/>
        <v>Sep</v>
      </c>
      <c r="O874">
        <f t="shared" si="27"/>
        <v>2024</v>
      </c>
      <c r="P874">
        <v>1897.7600000000002</v>
      </c>
    </row>
    <row r="875" spans="1:16" x14ac:dyDescent="0.25">
      <c r="A875" t="s">
        <v>1731</v>
      </c>
      <c r="B875">
        <v>45570</v>
      </c>
      <c r="C875" t="s">
        <v>458</v>
      </c>
      <c r="D875" t="s">
        <v>806</v>
      </c>
      <c r="E875" t="s">
        <v>831</v>
      </c>
      <c r="F875" t="s">
        <v>807</v>
      </c>
      <c r="G875" t="s">
        <v>713</v>
      </c>
      <c r="H875" t="s">
        <v>834</v>
      </c>
      <c r="I875">
        <v>3</v>
      </c>
      <c r="J875">
        <v>1322.44</v>
      </c>
      <c r="K875">
        <v>1745.61</v>
      </c>
      <c r="L875">
        <v>0</v>
      </c>
      <c r="M875">
        <v>5236.83</v>
      </c>
      <c r="N875" t="str">
        <f t="shared" si="26"/>
        <v>Oct</v>
      </c>
      <c r="O875">
        <f t="shared" si="27"/>
        <v>2024</v>
      </c>
      <c r="P875">
        <v>1269.5099999999995</v>
      </c>
    </row>
    <row r="876" spans="1:16" x14ac:dyDescent="0.25">
      <c r="A876" t="s">
        <v>1732</v>
      </c>
      <c r="B876">
        <v>45626</v>
      </c>
      <c r="C876" t="s">
        <v>582</v>
      </c>
      <c r="D876" t="s">
        <v>769</v>
      </c>
      <c r="E876" t="s">
        <v>835</v>
      </c>
      <c r="F876" t="s">
        <v>770</v>
      </c>
      <c r="G876" t="s">
        <v>730</v>
      </c>
      <c r="H876" t="s">
        <v>838</v>
      </c>
      <c r="I876">
        <v>2</v>
      </c>
      <c r="J876">
        <v>19.05</v>
      </c>
      <c r="K876">
        <v>25.57</v>
      </c>
      <c r="L876">
        <v>0.1</v>
      </c>
      <c r="M876">
        <v>46.026000000000003</v>
      </c>
      <c r="N876" t="str">
        <f t="shared" si="26"/>
        <v>Nov</v>
      </c>
      <c r="O876">
        <f t="shared" si="27"/>
        <v>2024</v>
      </c>
      <c r="P876">
        <v>13.04</v>
      </c>
    </row>
    <row r="877" spans="1:16" x14ac:dyDescent="0.25">
      <c r="A877" t="s">
        <v>1733</v>
      </c>
      <c r="B877">
        <v>45435</v>
      </c>
      <c r="C877" t="s">
        <v>343</v>
      </c>
      <c r="D877" t="s">
        <v>822</v>
      </c>
      <c r="E877" t="s">
        <v>846</v>
      </c>
      <c r="F877" t="s">
        <v>823</v>
      </c>
      <c r="G877" t="s">
        <v>720</v>
      </c>
      <c r="H877" t="s">
        <v>838</v>
      </c>
      <c r="I877">
        <v>5</v>
      </c>
      <c r="J877">
        <v>794.8</v>
      </c>
      <c r="K877">
        <v>1216.3599999999999</v>
      </c>
      <c r="L877">
        <v>0</v>
      </c>
      <c r="M877">
        <v>6081.7999999999993</v>
      </c>
      <c r="N877" t="str">
        <f t="shared" si="26"/>
        <v>May</v>
      </c>
      <c r="O877">
        <f t="shared" si="27"/>
        <v>2024</v>
      </c>
      <c r="P877">
        <v>2107.7999999999997</v>
      </c>
    </row>
    <row r="878" spans="1:16" x14ac:dyDescent="0.25">
      <c r="A878" t="s">
        <v>1734</v>
      </c>
      <c r="B878">
        <v>45246</v>
      </c>
      <c r="C878" t="s">
        <v>243</v>
      </c>
      <c r="D878" t="s">
        <v>750</v>
      </c>
      <c r="E878" t="s">
        <v>839</v>
      </c>
      <c r="F878" t="s">
        <v>751</v>
      </c>
      <c r="G878" t="s">
        <v>720</v>
      </c>
      <c r="H878" t="s">
        <v>685</v>
      </c>
      <c r="I878">
        <v>1</v>
      </c>
      <c r="J878">
        <v>797.94</v>
      </c>
      <c r="K878">
        <v>1342.75</v>
      </c>
      <c r="L878">
        <v>0.15</v>
      </c>
      <c r="M878">
        <v>1141.3374999999999</v>
      </c>
      <c r="N878" t="str">
        <f t="shared" si="26"/>
        <v>Nov</v>
      </c>
      <c r="O878">
        <f t="shared" si="27"/>
        <v>2023</v>
      </c>
      <c r="P878">
        <v>544.80999999999995</v>
      </c>
    </row>
    <row r="879" spans="1:16" x14ac:dyDescent="0.25">
      <c r="A879" t="s">
        <v>1735</v>
      </c>
      <c r="B879">
        <v>45287</v>
      </c>
      <c r="C879" t="s">
        <v>81</v>
      </c>
      <c r="D879" t="s">
        <v>759</v>
      </c>
      <c r="E879" t="s">
        <v>846</v>
      </c>
      <c r="F879" t="s">
        <v>760</v>
      </c>
      <c r="G879" t="s">
        <v>713</v>
      </c>
      <c r="H879" t="s">
        <v>838</v>
      </c>
      <c r="I879">
        <v>2</v>
      </c>
      <c r="J879">
        <v>703.83</v>
      </c>
      <c r="K879">
        <v>1079.8900000000001</v>
      </c>
      <c r="L879">
        <v>0.15</v>
      </c>
      <c r="M879">
        <v>1835.8130000000001</v>
      </c>
      <c r="N879" t="str">
        <f t="shared" si="26"/>
        <v>Dec</v>
      </c>
      <c r="O879">
        <f t="shared" si="27"/>
        <v>2023</v>
      </c>
      <c r="P879">
        <v>752.12000000000012</v>
      </c>
    </row>
    <row r="880" spans="1:16" x14ac:dyDescent="0.25">
      <c r="A880" t="s">
        <v>1736</v>
      </c>
      <c r="B880">
        <v>45540</v>
      </c>
      <c r="C880" t="s">
        <v>343</v>
      </c>
      <c r="D880" t="s">
        <v>824</v>
      </c>
      <c r="E880" t="s">
        <v>835</v>
      </c>
      <c r="F880" t="s">
        <v>825</v>
      </c>
      <c r="G880" t="s">
        <v>720</v>
      </c>
      <c r="H880" t="s">
        <v>838</v>
      </c>
      <c r="I880">
        <v>5</v>
      </c>
      <c r="J880">
        <v>199.3</v>
      </c>
      <c r="K880">
        <v>388.26</v>
      </c>
      <c r="L880">
        <v>0.1</v>
      </c>
      <c r="M880">
        <v>1747.17</v>
      </c>
      <c r="N880" t="str">
        <f t="shared" si="26"/>
        <v>Sep</v>
      </c>
      <c r="O880">
        <f t="shared" si="27"/>
        <v>2024</v>
      </c>
      <c r="P880">
        <v>944.8</v>
      </c>
    </row>
    <row r="881" spans="1:16" x14ac:dyDescent="0.25">
      <c r="A881" t="s">
        <v>1737</v>
      </c>
      <c r="B881">
        <v>45309</v>
      </c>
      <c r="C881" t="s">
        <v>677</v>
      </c>
      <c r="D881" t="s">
        <v>812</v>
      </c>
      <c r="E881" t="s">
        <v>835</v>
      </c>
      <c r="F881" t="s">
        <v>813</v>
      </c>
      <c r="G881" t="s">
        <v>720</v>
      </c>
      <c r="H881" t="s">
        <v>838</v>
      </c>
      <c r="I881">
        <v>4</v>
      </c>
      <c r="J881">
        <v>293.95999999999998</v>
      </c>
      <c r="K881">
        <v>564.41999999999996</v>
      </c>
      <c r="L881">
        <v>0.05</v>
      </c>
      <c r="M881">
        <v>2144.7959999999998</v>
      </c>
      <c r="N881" t="str">
        <f t="shared" si="26"/>
        <v>Jan</v>
      </c>
      <c r="O881">
        <f t="shared" si="27"/>
        <v>2024</v>
      </c>
      <c r="P881">
        <v>1081.8399999999999</v>
      </c>
    </row>
    <row r="882" spans="1:16" x14ac:dyDescent="0.25">
      <c r="A882" t="s">
        <v>1738</v>
      </c>
      <c r="B882">
        <v>45520</v>
      </c>
      <c r="C882" t="s">
        <v>666</v>
      </c>
      <c r="D882" t="s">
        <v>786</v>
      </c>
      <c r="E882" t="s">
        <v>835</v>
      </c>
      <c r="F882" t="s">
        <v>787</v>
      </c>
      <c r="G882" t="s">
        <v>720</v>
      </c>
      <c r="H882" t="s">
        <v>838</v>
      </c>
      <c r="I882">
        <v>3</v>
      </c>
      <c r="J882">
        <v>15.28</v>
      </c>
      <c r="K882">
        <v>29.24</v>
      </c>
      <c r="L882">
        <v>0.05</v>
      </c>
      <c r="M882">
        <v>83.333999999999989</v>
      </c>
      <c r="N882" t="str">
        <f t="shared" si="26"/>
        <v>Aug</v>
      </c>
      <c r="O882">
        <f t="shared" si="27"/>
        <v>2024</v>
      </c>
      <c r="P882">
        <v>41.879999999999995</v>
      </c>
    </row>
    <row r="883" spans="1:16" x14ac:dyDescent="0.25">
      <c r="A883" t="s">
        <v>1739</v>
      </c>
      <c r="B883">
        <v>45634</v>
      </c>
      <c r="C883" t="s">
        <v>202</v>
      </c>
      <c r="D883" t="s">
        <v>802</v>
      </c>
      <c r="E883" t="s">
        <v>835</v>
      </c>
      <c r="F883" t="s">
        <v>803</v>
      </c>
      <c r="G883" t="s">
        <v>720</v>
      </c>
      <c r="H883" t="s">
        <v>838</v>
      </c>
      <c r="I883">
        <v>5</v>
      </c>
      <c r="J883">
        <v>285.23</v>
      </c>
      <c r="K883">
        <v>366.93</v>
      </c>
      <c r="L883">
        <v>0.1</v>
      </c>
      <c r="M883">
        <v>1651.1850000000002</v>
      </c>
      <c r="N883" t="str">
        <f t="shared" si="26"/>
        <v>Dec</v>
      </c>
      <c r="O883">
        <f t="shared" si="27"/>
        <v>2024</v>
      </c>
      <c r="P883">
        <v>408.49999999999994</v>
      </c>
    </row>
    <row r="884" spans="1:16" x14ac:dyDescent="0.25">
      <c r="A884" t="s">
        <v>1740</v>
      </c>
      <c r="B884">
        <v>45776</v>
      </c>
      <c r="C884" t="s">
        <v>702</v>
      </c>
      <c r="D884" t="s">
        <v>747</v>
      </c>
      <c r="E884" t="s">
        <v>831</v>
      </c>
      <c r="F884" t="s">
        <v>748</v>
      </c>
      <c r="G884" t="s">
        <v>720</v>
      </c>
      <c r="H884" t="s">
        <v>834</v>
      </c>
      <c r="I884">
        <v>1</v>
      </c>
      <c r="J884">
        <v>675.1</v>
      </c>
      <c r="K884">
        <v>1134.8</v>
      </c>
      <c r="L884">
        <v>0</v>
      </c>
      <c r="M884">
        <v>1134.8</v>
      </c>
      <c r="N884" t="str">
        <f t="shared" si="26"/>
        <v>Apr</v>
      </c>
      <c r="O884">
        <f t="shared" si="27"/>
        <v>2025</v>
      </c>
      <c r="P884">
        <v>459.69999999999993</v>
      </c>
    </row>
    <row r="885" spans="1:16" x14ac:dyDescent="0.25">
      <c r="A885" t="s">
        <v>1741</v>
      </c>
      <c r="B885">
        <v>45780</v>
      </c>
      <c r="C885" t="s">
        <v>567</v>
      </c>
      <c r="D885" t="s">
        <v>814</v>
      </c>
      <c r="E885" t="s">
        <v>831</v>
      </c>
      <c r="F885" t="s">
        <v>815</v>
      </c>
      <c r="G885" t="s">
        <v>720</v>
      </c>
      <c r="H885" t="s">
        <v>834</v>
      </c>
      <c r="I885">
        <v>5</v>
      </c>
      <c r="J885">
        <v>797.54</v>
      </c>
      <c r="K885">
        <v>1286.55</v>
      </c>
      <c r="L885">
        <v>0</v>
      </c>
      <c r="M885">
        <v>6432.75</v>
      </c>
      <c r="N885" t="str">
        <f t="shared" si="26"/>
        <v>May</v>
      </c>
      <c r="O885">
        <f t="shared" si="27"/>
        <v>2025</v>
      </c>
      <c r="P885">
        <v>2445.0500000000002</v>
      </c>
    </row>
    <row r="886" spans="1:16" x14ac:dyDescent="0.25">
      <c r="A886" t="s">
        <v>1742</v>
      </c>
      <c r="B886">
        <v>45562</v>
      </c>
      <c r="C886" t="s">
        <v>362</v>
      </c>
      <c r="D886" t="s">
        <v>711</v>
      </c>
      <c r="E886" t="s">
        <v>846</v>
      </c>
      <c r="F886" t="s">
        <v>712</v>
      </c>
      <c r="G886" t="s">
        <v>713</v>
      </c>
      <c r="H886" t="s">
        <v>838</v>
      </c>
      <c r="I886">
        <v>3</v>
      </c>
      <c r="J886">
        <v>1323.38</v>
      </c>
      <c r="K886">
        <v>1673.69</v>
      </c>
      <c r="L886">
        <v>0.15</v>
      </c>
      <c r="M886">
        <v>4267.9094999999998</v>
      </c>
      <c r="N886" t="str">
        <f t="shared" si="26"/>
        <v>Sep</v>
      </c>
      <c r="O886">
        <f t="shared" si="27"/>
        <v>2024</v>
      </c>
      <c r="P886">
        <v>1050.9299999999998</v>
      </c>
    </row>
    <row r="887" spans="1:16" x14ac:dyDescent="0.25">
      <c r="A887" t="s">
        <v>1743</v>
      </c>
      <c r="B887">
        <v>45621</v>
      </c>
      <c r="C887" t="s">
        <v>464</v>
      </c>
      <c r="D887" t="s">
        <v>761</v>
      </c>
      <c r="E887" t="s">
        <v>835</v>
      </c>
      <c r="F887" t="s">
        <v>762</v>
      </c>
      <c r="G887" t="s">
        <v>713</v>
      </c>
      <c r="H887" t="s">
        <v>838</v>
      </c>
      <c r="I887">
        <v>5</v>
      </c>
      <c r="J887">
        <v>1346.48</v>
      </c>
      <c r="K887">
        <v>1762.92</v>
      </c>
      <c r="L887">
        <v>0.1</v>
      </c>
      <c r="M887">
        <v>7933.14</v>
      </c>
      <c r="N887" t="str">
        <f t="shared" si="26"/>
        <v>Nov</v>
      </c>
      <c r="O887">
        <f t="shared" si="27"/>
        <v>2024</v>
      </c>
      <c r="P887">
        <v>2082.2000000000003</v>
      </c>
    </row>
    <row r="888" spans="1:16" x14ac:dyDescent="0.25">
      <c r="A888" t="s">
        <v>1744</v>
      </c>
      <c r="B888">
        <v>45825</v>
      </c>
      <c r="C888" t="s">
        <v>221</v>
      </c>
      <c r="D888" t="s">
        <v>728</v>
      </c>
      <c r="E888" t="s">
        <v>846</v>
      </c>
      <c r="F888" t="s">
        <v>729</v>
      </c>
      <c r="G888" t="s">
        <v>730</v>
      </c>
      <c r="H888" t="s">
        <v>838</v>
      </c>
      <c r="I888">
        <v>2</v>
      </c>
      <c r="J888">
        <v>187.34</v>
      </c>
      <c r="K888">
        <v>318.05</v>
      </c>
      <c r="L888">
        <v>0</v>
      </c>
      <c r="M888">
        <v>636.1</v>
      </c>
      <c r="N888" t="str">
        <f t="shared" si="26"/>
        <v>Jun</v>
      </c>
      <c r="O888">
        <f t="shared" si="27"/>
        <v>2025</v>
      </c>
      <c r="P888">
        <v>261.42</v>
      </c>
    </row>
    <row r="889" spans="1:16" x14ac:dyDescent="0.25">
      <c r="A889" t="s">
        <v>1745</v>
      </c>
      <c r="B889">
        <v>45467</v>
      </c>
      <c r="C889" t="s">
        <v>454</v>
      </c>
      <c r="D889" t="s">
        <v>780</v>
      </c>
      <c r="E889" t="s">
        <v>846</v>
      </c>
      <c r="F889" t="s">
        <v>781</v>
      </c>
      <c r="G889" t="s">
        <v>713</v>
      </c>
      <c r="H889" t="s">
        <v>838</v>
      </c>
      <c r="I889">
        <v>1</v>
      </c>
      <c r="J889">
        <v>952.65</v>
      </c>
      <c r="K889">
        <v>1272.23</v>
      </c>
      <c r="L889">
        <v>0.1</v>
      </c>
      <c r="M889">
        <v>1145.0070000000001</v>
      </c>
      <c r="N889" t="str">
        <f t="shared" si="26"/>
        <v>Jun</v>
      </c>
      <c r="O889">
        <f t="shared" si="27"/>
        <v>2024</v>
      </c>
      <c r="P889">
        <v>319.58000000000004</v>
      </c>
    </row>
    <row r="890" spans="1:16" x14ac:dyDescent="0.25">
      <c r="A890" t="s">
        <v>1746</v>
      </c>
      <c r="B890">
        <v>45874</v>
      </c>
      <c r="C890" t="s">
        <v>625</v>
      </c>
      <c r="D890" t="s">
        <v>776</v>
      </c>
      <c r="E890" t="s">
        <v>835</v>
      </c>
      <c r="F890" t="s">
        <v>777</v>
      </c>
      <c r="G890" t="s">
        <v>720</v>
      </c>
      <c r="H890" t="s">
        <v>838</v>
      </c>
      <c r="I890">
        <v>4</v>
      </c>
      <c r="J890">
        <v>258.72000000000003</v>
      </c>
      <c r="K890">
        <v>429.15</v>
      </c>
      <c r="L890">
        <v>0</v>
      </c>
      <c r="M890">
        <v>1716.6</v>
      </c>
      <c r="N890" t="str">
        <f t="shared" si="26"/>
        <v>Aug</v>
      </c>
      <c r="O890">
        <f t="shared" si="27"/>
        <v>2025</v>
      </c>
      <c r="P890">
        <v>681.7199999999998</v>
      </c>
    </row>
    <row r="891" spans="1:16" x14ac:dyDescent="0.25">
      <c r="A891" t="s">
        <v>1747</v>
      </c>
      <c r="B891">
        <v>45678</v>
      </c>
      <c r="C891" t="s">
        <v>306</v>
      </c>
      <c r="D891" t="s">
        <v>766</v>
      </c>
      <c r="E891" t="s">
        <v>831</v>
      </c>
      <c r="F891" t="s">
        <v>767</v>
      </c>
      <c r="G891" t="s">
        <v>730</v>
      </c>
      <c r="H891" t="s">
        <v>834</v>
      </c>
      <c r="I891">
        <v>1</v>
      </c>
      <c r="J891">
        <v>977.09</v>
      </c>
      <c r="K891">
        <v>1227.24</v>
      </c>
      <c r="L891">
        <v>0.05</v>
      </c>
      <c r="M891">
        <v>1165.8779999999999</v>
      </c>
      <c r="N891" t="str">
        <f t="shared" si="26"/>
        <v>Jan</v>
      </c>
      <c r="O891">
        <f t="shared" si="27"/>
        <v>2025</v>
      </c>
      <c r="P891">
        <v>250.14999999999998</v>
      </c>
    </row>
    <row r="892" spans="1:16" x14ac:dyDescent="0.25">
      <c r="A892" t="s">
        <v>1748</v>
      </c>
      <c r="B892">
        <v>45705</v>
      </c>
      <c r="C892" t="s">
        <v>539</v>
      </c>
      <c r="D892" t="s">
        <v>757</v>
      </c>
      <c r="E892" t="s">
        <v>831</v>
      </c>
      <c r="F892" t="s">
        <v>758</v>
      </c>
      <c r="G892" t="s">
        <v>713</v>
      </c>
      <c r="H892" t="s">
        <v>834</v>
      </c>
      <c r="I892">
        <v>3</v>
      </c>
      <c r="J892">
        <v>833.52</v>
      </c>
      <c r="K892">
        <v>1246.1099999999999</v>
      </c>
      <c r="L892">
        <v>0.1</v>
      </c>
      <c r="M892">
        <v>3364.4969999999998</v>
      </c>
      <c r="N892" t="str">
        <f t="shared" si="26"/>
        <v>Feb</v>
      </c>
      <c r="O892">
        <f t="shared" si="27"/>
        <v>2025</v>
      </c>
      <c r="P892">
        <v>1237.7699999999998</v>
      </c>
    </row>
    <row r="893" spans="1:16" x14ac:dyDescent="0.25">
      <c r="A893" t="s">
        <v>1749</v>
      </c>
      <c r="B893">
        <v>45849</v>
      </c>
      <c r="C893" t="s">
        <v>187</v>
      </c>
      <c r="D893" t="s">
        <v>772</v>
      </c>
      <c r="E893" t="s">
        <v>846</v>
      </c>
      <c r="F893" t="s">
        <v>773</v>
      </c>
      <c r="G893" t="s">
        <v>720</v>
      </c>
      <c r="H893" t="s">
        <v>838</v>
      </c>
      <c r="I893">
        <v>3</v>
      </c>
      <c r="J893">
        <v>1014.91</v>
      </c>
      <c r="K893">
        <v>1878.47</v>
      </c>
      <c r="L893">
        <v>0.05</v>
      </c>
      <c r="M893">
        <v>5353.6394999999993</v>
      </c>
      <c r="N893" t="str">
        <f t="shared" si="26"/>
        <v>Jul</v>
      </c>
      <c r="O893">
        <f t="shared" si="27"/>
        <v>2025</v>
      </c>
      <c r="P893">
        <v>2590.6800000000003</v>
      </c>
    </row>
    <row r="894" spans="1:16" x14ac:dyDescent="0.25">
      <c r="A894" t="s">
        <v>1750</v>
      </c>
      <c r="B894">
        <v>45231</v>
      </c>
      <c r="C894" t="s">
        <v>449</v>
      </c>
      <c r="D894" t="s">
        <v>772</v>
      </c>
      <c r="E894" t="s">
        <v>846</v>
      </c>
      <c r="F894" t="s">
        <v>773</v>
      </c>
      <c r="G894" t="s">
        <v>720</v>
      </c>
      <c r="H894" t="s">
        <v>838</v>
      </c>
      <c r="I894">
        <v>3</v>
      </c>
      <c r="J894">
        <v>1014.91</v>
      </c>
      <c r="K894">
        <v>1878.47</v>
      </c>
      <c r="L894">
        <v>0.1</v>
      </c>
      <c r="M894">
        <v>5071.8689999999997</v>
      </c>
      <c r="N894" t="str">
        <f t="shared" si="26"/>
        <v>Nov</v>
      </c>
      <c r="O894">
        <f t="shared" si="27"/>
        <v>2023</v>
      </c>
      <c r="P894">
        <v>2590.6800000000003</v>
      </c>
    </row>
    <row r="895" spans="1:16" x14ac:dyDescent="0.25">
      <c r="A895" t="s">
        <v>1751</v>
      </c>
      <c r="B895">
        <v>45490</v>
      </c>
      <c r="C895" t="s">
        <v>469</v>
      </c>
      <c r="D895" t="s">
        <v>824</v>
      </c>
      <c r="E895" t="s">
        <v>842</v>
      </c>
      <c r="F895" t="s">
        <v>825</v>
      </c>
      <c r="G895" t="s">
        <v>720</v>
      </c>
      <c r="H895" t="s">
        <v>845</v>
      </c>
      <c r="I895">
        <v>2</v>
      </c>
      <c r="J895">
        <v>199.3</v>
      </c>
      <c r="K895">
        <v>388.26</v>
      </c>
      <c r="L895">
        <v>0.15</v>
      </c>
      <c r="M895">
        <v>660.04199999999992</v>
      </c>
      <c r="N895" t="str">
        <f t="shared" si="26"/>
        <v>Jul</v>
      </c>
      <c r="O895">
        <f t="shared" si="27"/>
        <v>2024</v>
      </c>
      <c r="P895">
        <v>377.91999999999996</v>
      </c>
    </row>
    <row r="896" spans="1:16" x14ac:dyDescent="0.25">
      <c r="A896" t="s">
        <v>1752</v>
      </c>
      <c r="B896">
        <v>45607</v>
      </c>
      <c r="C896" t="s">
        <v>355</v>
      </c>
      <c r="D896" t="s">
        <v>804</v>
      </c>
      <c r="E896" t="s">
        <v>842</v>
      </c>
      <c r="F896" t="s">
        <v>805</v>
      </c>
      <c r="G896" t="s">
        <v>720</v>
      </c>
      <c r="H896" t="s">
        <v>845</v>
      </c>
      <c r="I896">
        <v>3</v>
      </c>
      <c r="J896">
        <v>398.25</v>
      </c>
      <c r="K896">
        <v>540.94000000000005</v>
      </c>
      <c r="L896">
        <v>0.15</v>
      </c>
      <c r="M896">
        <v>1379.3970000000002</v>
      </c>
      <c r="N896" t="str">
        <f t="shared" si="26"/>
        <v>Nov</v>
      </c>
      <c r="O896">
        <f t="shared" si="27"/>
        <v>2024</v>
      </c>
      <c r="P896">
        <v>428.07000000000016</v>
      </c>
    </row>
    <row r="897" spans="1:16" x14ac:dyDescent="0.25">
      <c r="A897" t="s">
        <v>1753</v>
      </c>
      <c r="B897">
        <v>45821</v>
      </c>
      <c r="C897" t="s">
        <v>533</v>
      </c>
      <c r="D897" t="s">
        <v>753</v>
      </c>
      <c r="E897" t="s">
        <v>835</v>
      </c>
      <c r="F897" t="s">
        <v>754</v>
      </c>
      <c r="G897" t="s">
        <v>720</v>
      </c>
      <c r="H897" t="s">
        <v>838</v>
      </c>
      <c r="I897">
        <v>5</v>
      </c>
      <c r="J897">
        <v>187.6</v>
      </c>
      <c r="K897">
        <v>270.45</v>
      </c>
      <c r="L897">
        <v>0.05</v>
      </c>
      <c r="M897">
        <v>1284.6375</v>
      </c>
      <c r="N897" t="str">
        <f t="shared" si="26"/>
        <v>Jun</v>
      </c>
      <c r="O897">
        <f t="shared" si="27"/>
        <v>2025</v>
      </c>
      <c r="P897">
        <v>414.25</v>
      </c>
    </row>
    <row r="898" spans="1:16" x14ac:dyDescent="0.25">
      <c r="A898" t="s">
        <v>1754</v>
      </c>
      <c r="B898">
        <v>45339</v>
      </c>
      <c r="C898" t="s">
        <v>653</v>
      </c>
      <c r="D898" t="s">
        <v>764</v>
      </c>
      <c r="E898" t="s">
        <v>839</v>
      </c>
      <c r="F898" t="s">
        <v>765</v>
      </c>
      <c r="G898" t="s">
        <v>720</v>
      </c>
      <c r="H898" t="s">
        <v>685</v>
      </c>
      <c r="I898">
        <v>2</v>
      </c>
      <c r="J898">
        <v>242.98</v>
      </c>
      <c r="K898">
        <v>323.92</v>
      </c>
      <c r="L898">
        <v>0.15</v>
      </c>
      <c r="M898">
        <v>550.66399999999999</v>
      </c>
      <c r="N898" t="str">
        <f t="shared" ref="N898:N961" si="28">TEXT(B898,"mmm")</f>
        <v>Feb</v>
      </c>
      <c r="O898">
        <f t="shared" ref="O898:O961" si="29">YEAR(B898)</f>
        <v>2024</v>
      </c>
      <c r="P898">
        <v>161.88000000000005</v>
      </c>
    </row>
    <row r="899" spans="1:16" x14ac:dyDescent="0.25">
      <c r="A899" t="s">
        <v>1755</v>
      </c>
      <c r="B899">
        <v>45667</v>
      </c>
      <c r="C899" t="s">
        <v>198</v>
      </c>
      <c r="D899" t="s">
        <v>796</v>
      </c>
      <c r="E899" t="s">
        <v>835</v>
      </c>
      <c r="F899" t="s">
        <v>797</v>
      </c>
      <c r="G899" t="s">
        <v>713</v>
      </c>
      <c r="H899" t="s">
        <v>838</v>
      </c>
      <c r="I899">
        <v>2</v>
      </c>
      <c r="J899">
        <v>1195.6300000000001</v>
      </c>
      <c r="K899">
        <v>1562.43</v>
      </c>
      <c r="L899">
        <v>0.15</v>
      </c>
      <c r="M899">
        <v>2656.1309999999999</v>
      </c>
      <c r="N899" t="str">
        <f t="shared" si="28"/>
        <v>Jan</v>
      </c>
      <c r="O899">
        <f t="shared" si="29"/>
        <v>2025</v>
      </c>
      <c r="P899">
        <v>733.59999999999991</v>
      </c>
    </row>
    <row r="900" spans="1:16" x14ac:dyDescent="0.25">
      <c r="A900" t="s">
        <v>1756</v>
      </c>
      <c r="B900">
        <v>45501</v>
      </c>
      <c r="C900" t="s">
        <v>179</v>
      </c>
      <c r="D900" t="s">
        <v>788</v>
      </c>
      <c r="E900" t="s">
        <v>842</v>
      </c>
      <c r="F900" t="s">
        <v>789</v>
      </c>
      <c r="G900" t="s">
        <v>730</v>
      </c>
      <c r="H900" t="s">
        <v>845</v>
      </c>
      <c r="I900">
        <v>4</v>
      </c>
      <c r="J900">
        <v>822.2</v>
      </c>
      <c r="K900">
        <v>1095.72</v>
      </c>
      <c r="L900">
        <v>0.05</v>
      </c>
      <c r="M900">
        <v>4163.7359999999999</v>
      </c>
      <c r="N900" t="str">
        <f t="shared" si="28"/>
        <v>Jul</v>
      </c>
      <c r="O900">
        <f t="shared" si="29"/>
        <v>2024</v>
      </c>
      <c r="P900">
        <v>1094.08</v>
      </c>
    </row>
    <row r="901" spans="1:16" x14ac:dyDescent="0.25">
      <c r="A901" t="s">
        <v>1757</v>
      </c>
      <c r="B901">
        <v>45517</v>
      </c>
      <c r="C901" t="s">
        <v>462</v>
      </c>
      <c r="D901" t="s">
        <v>810</v>
      </c>
      <c r="E901" t="s">
        <v>839</v>
      </c>
      <c r="F901" t="s">
        <v>811</v>
      </c>
      <c r="G901" t="s">
        <v>720</v>
      </c>
      <c r="H901" t="s">
        <v>685</v>
      </c>
      <c r="I901">
        <v>3</v>
      </c>
      <c r="J901">
        <v>316.63</v>
      </c>
      <c r="K901">
        <v>453.62</v>
      </c>
      <c r="L901">
        <v>0</v>
      </c>
      <c r="M901">
        <v>1360.8600000000001</v>
      </c>
      <c r="N901" t="str">
        <f t="shared" si="28"/>
        <v>Aug</v>
      </c>
      <c r="O901">
        <f t="shared" si="29"/>
        <v>2024</v>
      </c>
      <c r="P901">
        <v>410.97</v>
      </c>
    </row>
    <row r="902" spans="1:16" x14ac:dyDescent="0.25">
      <c r="A902" t="s">
        <v>1758</v>
      </c>
      <c r="B902">
        <v>45626</v>
      </c>
      <c r="C902" t="s">
        <v>105</v>
      </c>
      <c r="D902" t="s">
        <v>759</v>
      </c>
      <c r="E902" t="s">
        <v>835</v>
      </c>
      <c r="F902" t="s">
        <v>760</v>
      </c>
      <c r="G902" t="s">
        <v>713</v>
      </c>
      <c r="H902" t="s">
        <v>838</v>
      </c>
      <c r="I902">
        <v>1</v>
      </c>
      <c r="J902">
        <v>703.83</v>
      </c>
      <c r="K902">
        <v>1079.8900000000001</v>
      </c>
      <c r="L902">
        <v>0.05</v>
      </c>
      <c r="M902">
        <v>1025.8955000000001</v>
      </c>
      <c r="N902" t="str">
        <f t="shared" si="28"/>
        <v>Nov</v>
      </c>
      <c r="O902">
        <f t="shared" si="29"/>
        <v>2024</v>
      </c>
      <c r="P902">
        <v>376.06000000000006</v>
      </c>
    </row>
    <row r="903" spans="1:16" x14ac:dyDescent="0.25">
      <c r="A903" t="s">
        <v>1759</v>
      </c>
      <c r="B903">
        <v>45342</v>
      </c>
      <c r="C903" t="s">
        <v>452</v>
      </c>
      <c r="D903" t="s">
        <v>725</v>
      </c>
      <c r="E903" t="s">
        <v>831</v>
      </c>
      <c r="F903" t="s">
        <v>726</v>
      </c>
      <c r="G903" t="s">
        <v>720</v>
      </c>
      <c r="H903" t="s">
        <v>834</v>
      </c>
      <c r="I903">
        <v>4</v>
      </c>
      <c r="J903">
        <v>1004.09</v>
      </c>
      <c r="K903">
        <v>1396.22</v>
      </c>
      <c r="L903">
        <v>0.1</v>
      </c>
      <c r="M903">
        <v>5026.3919999999998</v>
      </c>
      <c r="N903" t="str">
        <f t="shared" si="28"/>
        <v>Feb</v>
      </c>
      <c r="O903">
        <f t="shared" si="29"/>
        <v>2024</v>
      </c>
      <c r="P903">
        <v>1568.52</v>
      </c>
    </row>
    <row r="904" spans="1:16" x14ac:dyDescent="0.25">
      <c r="A904" t="s">
        <v>1760</v>
      </c>
      <c r="B904">
        <v>45507</v>
      </c>
      <c r="C904" t="s">
        <v>351</v>
      </c>
      <c r="D904" t="s">
        <v>780</v>
      </c>
      <c r="E904" t="s">
        <v>839</v>
      </c>
      <c r="F904" t="s">
        <v>781</v>
      </c>
      <c r="G904" t="s">
        <v>713</v>
      </c>
      <c r="H904" t="s">
        <v>685</v>
      </c>
      <c r="I904">
        <v>5</v>
      </c>
      <c r="J904">
        <v>952.65</v>
      </c>
      <c r="K904">
        <v>1272.23</v>
      </c>
      <c r="L904">
        <v>0.1</v>
      </c>
      <c r="M904">
        <v>5725.0349999999999</v>
      </c>
      <c r="N904" t="str">
        <f t="shared" si="28"/>
        <v>Aug</v>
      </c>
      <c r="O904">
        <f t="shared" si="29"/>
        <v>2024</v>
      </c>
      <c r="P904">
        <v>1597.9</v>
      </c>
    </row>
    <row r="905" spans="1:16" x14ac:dyDescent="0.25">
      <c r="A905" t="s">
        <v>1761</v>
      </c>
      <c r="B905">
        <v>45514</v>
      </c>
      <c r="C905" t="s">
        <v>28</v>
      </c>
      <c r="D905" t="s">
        <v>759</v>
      </c>
      <c r="E905" t="s">
        <v>842</v>
      </c>
      <c r="F905" t="s">
        <v>760</v>
      </c>
      <c r="G905" t="s">
        <v>713</v>
      </c>
      <c r="H905" t="s">
        <v>845</v>
      </c>
      <c r="I905">
        <v>1</v>
      </c>
      <c r="J905">
        <v>703.83</v>
      </c>
      <c r="K905">
        <v>1079.8900000000001</v>
      </c>
      <c r="L905">
        <v>0.1</v>
      </c>
      <c r="M905">
        <v>971.90100000000007</v>
      </c>
      <c r="N905" t="str">
        <f t="shared" si="28"/>
        <v>Aug</v>
      </c>
      <c r="O905">
        <f t="shared" si="29"/>
        <v>2024</v>
      </c>
      <c r="P905">
        <v>376.06000000000006</v>
      </c>
    </row>
    <row r="906" spans="1:16" x14ac:dyDescent="0.25">
      <c r="A906" t="s">
        <v>1762</v>
      </c>
      <c r="B906">
        <v>45775</v>
      </c>
      <c r="C906" t="s">
        <v>536</v>
      </c>
      <c r="D906" t="s">
        <v>711</v>
      </c>
      <c r="E906" t="s">
        <v>846</v>
      </c>
      <c r="F906" t="s">
        <v>712</v>
      </c>
      <c r="G906" t="s">
        <v>713</v>
      </c>
      <c r="H906" t="s">
        <v>838</v>
      </c>
      <c r="I906">
        <v>5</v>
      </c>
      <c r="J906">
        <v>1323.38</v>
      </c>
      <c r="K906">
        <v>1673.69</v>
      </c>
      <c r="L906">
        <v>0.05</v>
      </c>
      <c r="M906">
        <v>7950.0275000000001</v>
      </c>
      <c r="N906" t="str">
        <f t="shared" si="28"/>
        <v>Apr</v>
      </c>
      <c r="O906">
        <f t="shared" si="29"/>
        <v>2025</v>
      </c>
      <c r="P906">
        <v>1751.5499999999997</v>
      </c>
    </row>
    <row r="907" spans="1:16" x14ac:dyDescent="0.25">
      <c r="A907" t="s">
        <v>1763</v>
      </c>
      <c r="B907">
        <v>45851</v>
      </c>
      <c r="C907" t="s">
        <v>343</v>
      </c>
      <c r="D907" t="s">
        <v>790</v>
      </c>
      <c r="E907" t="s">
        <v>839</v>
      </c>
      <c r="F907" t="s">
        <v>791</v>
      </c>
      <c r="G907" t="s">
        <v>730</v>
      </c>
      <c r="H907" t="s">
        <v>685</v>
      </c>
      <c r="I907">
        <v>5</v>
      </c>
      <c r="J907">
        <v>164.01</v>
      </c>
      <c r="K907">
        <v>304.70999999999998</v>
      </c>
      <c r="L907">
        <v>0.15</v>
      </c>
      <c r="M907">
        <v>1295.0174999999999</v>
      </c>
      <c r="N907" t="str">
        <f t="shared" si="28"/>
        <v>Jul</v>
      </c>
      <c r="O907">
        <f t="shared" si="29"/>
        <v>2025</v>
      </c>
      <c r="P907">
        <v>703.5</v>
      </c>
    </row>
    <row r="908" spans="1:16" x14ac:dyDescent="0.25">
      <c r="A908" t="s">
        <v>1764</v>
      </c>
      <c r="B908">
        <v>45683</v>
      </c>
      <c r="C908" t="s">
        <v>85</v>
      </c>
      <c r="D908" t="s">
        <v>816</v>
      </c>
      <c r="E908" t="s">
        <v>842</v>
      </c>
      <c r="F908" t="s">
        <v>817</v>
      </c>
      <c r="G908" t="s">
        <v>730</v>
      </c>
      <c r="H908" t="s">
        <v>845</v>
      </c>
      <c r="I908">
        <v>5</v>
      </c>
      <c r="J908">
        <v>1004.56</v>
      </c>
      <c r="K908">
        <v>1879.08</v>
      </c>
      <c r="L908">
        <v>0.1</v>
      </c>
      <c r="M908">
        <v>8455.86</v>
      </c>
      <c r="N908" t="str">
        <f t="shared" si="28"/>
        <v>Jan</v>
      </c>
      <c r="O908">
        <f t="shared" si="29"/>
        <v>2025</v>
      </c>
      <c r="P908">
        <v>4372.6000000000004</v>
      </c>
    </row>
    <row r="909" spans="1:16" x14ac:dyDescent="0.25">
      <c r="A909" t="s">
        <v>1765</v>
      </c>
      <c r="B909">
        <v>45238</v>
      </c>
      <c r="C909" t="s">
        <v>579</v>
      </c>
      <c r="D909" t="s">
        <v>802</v>
      </c>
      <c r="E909" t="s">
        <v>835</v>
      </c>
      <c r="F909" t="s">
        <v>803</v>
      </c>
      <c r="G909" t="s">
        <v>720</v>
      </c>
      <c r="H909" t="s">
        <v>838</v>
      </c>
      <c r="I909">
        <v>2</v>
      </c>
      <c r="J909">
        <v>285.23</v>
      </c>
      <c r="K909">
        <v>366.93</v>
      </c>
      <c r="L909">
        <v>0.1</v>
      </c>
      <c r="M909">
        <v>660.47400000000005</v>
      </c>
      <c r="N909" t="str">
        <f t="shared" si="28"/>
        <v>Nov</v>
      </c>
      <c r="O909">
        <f t="shared" si="29"/>
        <v>2023</v>
      </c>
      <c r="P909">
        <v>163.39999999999998</v>
      </c>
    </row>
    <row r="910" spans="1:16" x14ac:dyDescent="0.25">
      <c r="A910" t="s">
        <v>1766</v>
      </c>
      <c r="B910">
        <v>45504</v>
      </c>
      <c r="C910" t="s">
        <v>579</v>
      </c>
      <c r="D910" t="s">
        <v>774</v>
      </c>
      <c r="E910" t="s">
        <v>846</v>
      </c>
      <c r="F910" t="s">
        <v>775</v>
      </c>
      <c r="G910" t="s">
        <v>713</v>
      </c>
      <c r="H910" t="s">
        <v>838</v>
      </c>
      <c r="I910">
        <v>5</v>
      </c>
      <c r="J910">
        <v>813.07</v>
      </c>
      <c r="K910">
        <v>1487.41</v>
      </c>
      <c r="L910">
        <v>0.15</v>
      </c>
      <c r="M910">
        <v>6321.4925000000003</v>
      </c>
      <c r="N910" t="str">
        <f t="shared" si="28"/>
        <v>Jul</v>
      </c>
      <c r="O910">
        <f t="shared" si="29"/>
        <v>2024</v>
      </c>
      <c r="P910">
        <v>3371.7000000000003</v>
      </c>
    </row>
    <row r="911" spans="1:16" x14ac:dyDescent="0.25">
      <c r="A911" t="s">
        <v>1767</v>
      </c>
      <c r="B911">
        <v>45361</v>
      </c>
      <c r="C911" t="s">
        <v>85</v>
      </c>
      <c r="D911" t="s">
        <v>732</v>
      </c>
      <c r="E911" t="s">
        <v>835</v>
      </c>
      <c r="F911" t="s">
        <v>733</v>
      </c>
      <c r="G911" t="s">
        <v>713</v>
      </c>
      <c r="H911" t="s">
        <v>838</v>
      </c>
      <c r="I911">
        <v>3</v>
      </c>
      <c r="J911">
        <v>764.02</v>
      </c>
      <c r="K911">
        <v>1474.12</v>
      </c>
      <c r="L911">
        <v>0.05</v>
      </c>
      <c r="M911">
        <v>4201.2419999999993</v>
      </c>
      <c r="N911" t="str">
        <f t="shared" si="28"/>
        <v>Mar</v>
      </c>
      <c r="O911">
        <f t="shared" si="29"/>
        <v>2024</v>
      </c>
      <c r="P911">
        <v>2130.2999999999997</v>
      </c>
    </row>
    <row r="912" spans="1:16" x14ac:dyDescent="0.25">
      <c r="A912" t="s">
        <v>1768</v>
      </c>
      <c r="B912">
        <v>45507</v>
      </c>
      <c r="C912" t="s">
        <v>310</v>
      </c>
      <c r="D912" t="s">
        <v>759</v>
      </c>
      <c r="E912" t="s">
        <v>839</v>
      </c>
      <c r="F912" t="s">
        <v>760</v>
      </c>
      <c r="G912" t="s">
        <v>713</v>
      </c>
      <c r="H912" t="s">
        <v>685</v>
      </c>
      <c r="I912">
        <v>3</v>
      </c>
      <c r="J912">
        <v>703.83</v>
      </c>
      <c r="K912">
        <v>1079.8900000000001</v>
      </c>
      <c r="L912">
        <v>0.15</v>
      </c>
      <c r="M912">
        <v>2753.7195000000002</v>
      </c>
      <c r="N912" t="str">
        <f t="shared" si="28"/>
        <v>Aug</v>
      </c>
      <c r="O912">
        <f t="shared" si="29"/>
        <v>2024</v>
      </c>
      <c r="P912">
        <v>1128.1800000000003</v>
      </c>
    </row>
    <row r="913" spans="1:16" x14ac:dyDescent="0.25">
      <c r="A913" t="s">
        <v>1769</v>
      </c>
      <c r="B913">
        <v>45361</v>
      </c>
      <c r="C913" t="s">
        <v>426</v>
      </c>
      <c r="D913" t="s">
        <v>747</v>
      </c>
      <c r="E913" t="s">
        <v>839</v>
      </c>
      <c r="F913" t="s">
        <v>748</v>
      </c>
      <c r="G913" t="s">
        <v>720</v>
      </c>
      <c r="H913" t="s">
        <v>685</v>
      </c>
      <c r="I913">
        <v>5</v>
      </c>
      <c r="J913">
        <v>675.1</v>
      </c>
      <c r="K913">
        <v>1134.8</v>
      </c>
      <c r="L913">
        <v>0.15</v>
      </c>
      <c r="M913">
        <v>4822.8999999999996</v>
      </c>
      <c r="N913" t="str">
        <f t="shared" si="28"/>
        <v>Mar</v>
      </c>
      <c r="O913">
        <f t="shared" si="29"/>
        <v>2024</v>
      </c>
      <c r="P913">
        <v>2298.4999999999995</v>
      </c>
    </row>
    <row r="914" spans="1:16" x14ac:dyDescent="0.25">
      <c r="A914" t="s">
        <v>1770</v>
      </c>
      <c r="B914">
        <v>45733</v>
      </c>
      <c r="C914" t="s">
        <v>167</v>
      </c>
      <c r="D914" t="s">
        <v>711</v>
      </c>
      <c r="E914" t="s">
        <v>835</v>
      </c>
      <c r="F914" t="s">
        <v>712</v>
      </c>
      <c r="G914" t="s">
        <v>713</v>
      </c>
      <c r="H914" t="s">
        <v>838</v>
      </c>
      <c r="I914">
        <v>1</v>
      </c>
      <c r="J914">
        <v>1323.38</v>
      </c>
      <c r="K914">
        <v>1673.69</v>
      </c>
      <c r="L914">
        <v>0.05</v>
      </c>
      <c r="M914">
        <v>1590.0055</v>
      </c>
      <c r="N914" t="str">
        <f t="shared" si="28"/>
        <v>Mar</v>
      </c>
      <c r="O914">
        <f t="shared" si="29"/>
        <v>2025</v>
      </c>
      <c r="P914">
        <v>350.30999999999995</v>
      </c>
    </row>
    <row r="915" spans="1:16" x14ac:dyDescent="0.25">
      <c r="A915" t="s">
        <v>1771</v>
      </c>
      <c r="B915">
        <v>45726</v>
      </c>
      <c r="C915" t="s">
        <v>604</v>
      </c>
      <c r="D915" t="s">
        <v>734</v>
      </c>
      <c r="E915" t="s">
        <v>839</v>
      </c>
      <c r="F915" t="s">
        <v>735</v>
      </c>
      <c r="G915" t="s">
        <v>720</v>
      </c>
      <c r="H915" t="s">
        <v>685</v>
      </c>
      <c r="I915">
        <v>1</v>
      </c>
      <c r="J915">
        <v>70.59</v>
      </c>
      <c r="K915">
        <v>109.78</v>
      </c>
      <c r="L915">
        <v>0.05</v>
      </c>
      <c r="M915">
        <v>104.291</v>
      </c>
      <c r="N915" t="str">
        <f t="shared" si="28"/>
        <v>Mar</v>
      </c>
      <c r="O915">
        <f t="shared" si="29"/>
        <v>2025</v>
      </c>
      <c r="P915">
        <v>39.19</v>
      </c>
    </row>
    <row r="916" spans="1:16" x14ac:dyDescent="0.25">
      <c r="A916" t="s">
        <v>1772</v>
      </c>
      <c r="B916">
        <v>45350</v>
      </c>
      <c r="C916" t="s">
        <v>382</v>
      </c>
      <c r="D916" t="s">
        <v>747</v>
      </c>
      <c r="E916" t="s">
        <v>831</v>
      </c>
      <c r="F916" t="s">
        <v>748</v>
      </c>
      <c r="G916" t="s">
        <v>720</v>
      </c>
      <c r="H916" t="s">
        <v>834</v>
      </c>
      <c r="I916">
        <v>1</v>
      </c>
      <c r="J916">
        <v>675.1</v>
      </c>
      <c r="K916">
        <v>1134.8</v>
      </c>
      <c r="L916">
        <v>0</v>
      </c>
      <c r="M916">
        <v>1134.8</v>
      </c>
      <c r="N916" t="str">
        <f t="shared" si="28"/>
        <v>Feb</v>
      </c>
      <c r="O916">
        <f t="shared" si="29"/>
        <v>2024</v>
      </c>
      <c r="P916">
        <v>459.69999999999993</v>
      </c>
    </row>
    <row r="917" spans="1:16" x14ac:dyDescent="0.25">
      <c r="A917" t="s">
        <v>1773</v>
      </c>
      <c r="B917">
        <v>45838</v>
      </c>
      <c r="C917" t="s">
        <v>512</v>
      </c>
      <c r="D917" t="s">
        <v>808</v>
      </c>
      <c r="E917" t="s">
        <v>831</v>
      </c>
      <c r="F917" t="s">
        <v>809</v>
      </c>
      <c r="G917" t="s">
        <v>713</v>
      </c>
      <c r="H917" t="s">
        <v>834</v>
      </c>
      <c r="I917">
        <v>1</v>
      </c>
      <c r="J917">
        <v>1043.29</v>
      </c>
      <c r="K917">
        <v>1635.01</v>
      </c>
      <c r="L917">
        <v>0.15</v>
      </c>
      <c r="M917">
        <v>1389.7584999999999</v>
      </c>
      <c r="N917" t="str">
        <f t="shared" si="28"/>
        <v>Jun</v>
      </c>
      <c r="O917">
        <f t="shared" si="29"/>
        <v>2025</v>
      </c>
      <c r="P917">
        <v>591.72</v>
      </c>
    </row>
    <row r="918" spans="1:16" x14ac:dyDescent="0.25">
      <c r="A918" t="s">
        <v>1774</v>
      </c>
      <c r="B918">
        <v>45354</v>
      </c>
      <c r="C918" t="s">
        <v>109</v>
      </c>
      <c r="D918" t="s">
        <v>812</v>
      </c>
      <c r="E918" t="s">
        <v>839</v>
      </c>
      <c r="F918" t="s">
        <v>813</v>
      </c>
      <c r="G918" t="s">
        <v>720</v>
      </c>
      <c r="H918" t="s">
        <v>685</v>
      </c>
      <c r="I918">
        <v>5</v>
      </c>
      <c r="J918">
        <v>293.95999999999998</v>
      </c>
      <c r="K918">
        <v>564.41999999999996</v>
      </c>
      <c r="L918">
        <v>0.05</v>
      </c>
      <c r="M918">
        <v>2680.9949999999999</v>
      </c>
      <c r="N918" t="str">
        <f t="shared" si="28"/>
        <v>Mar</v>
      </c>
      <c r="O918">
        <f t="shared" si="29"/>
        <v>2024</v>
      </c>
      <c r="P918">
        <v>1352.3</v>
      </c>
    </row>
    <row r="919" spans="1:16" x14ac:dyDescent="0.25">
      <c r="A919" t="s">
        <v>1775</v>
      </c>
      <c r="B919">
        <v>45717</v>
      </c>
      <c r="C919" t="s">
        <v>599</v>
      </c>
      <c r="D919" t="s">
        <v>774</v>
      </c>
      <c r="E919" t="s">
        <v>842</v>
      </c>
      <c r="F919" t="s">
        <v>775</v>
      </c>
      <c r="G919" t="s">
        <v>713</v>
      </c>
      <c r="H919" t="s">
        <v>845</v>
      </c>
      <c r="I919">
        <v>3</v>
      </c>
      <c r="J919">
        <v>813.07</v>
      </c>
      <c r="K919">
        <v>1487.41</v>
      </c>
      <c r="L919">
        <v>0.05</v>
      </c>
      <c r="M919">
        <v>4239.1185000000005</v>
      </c>
      <c r="N919" t="str">
        <f t="shared" si="28"/>
        <v>Mar</v>
      </c>
      <c r="O919">
        <f t="shared" si="29"/>
        <v>2025</v>
      </c>
      <c r="P919">
        <v>2023.02</v>
      </c>
    </row>
    <row r="920" spans="1:16" x14ac:dyDescent="0.25">
      <c r="A920" t="s">
        <v>1776</v>
      </c>
      <c r="B920">
        <v>45636</v>
      </c>
      <c r="C920" t="s">
        <v>666</v>
      </c>
      <c r="D920" t="s">
        <v>778</v>
      </c>
      <c r="E920" t="s">
        <v>839</v>
      </c>
      <c r="F920" t="s">
        <v>779</v>
      </c>
      <c r="G920" t="s">
        <v>730</v>
      </c>
      <c r="H920" t="s">
        <v>685</v>
      </c>
      <c r="I920">
        <v>4</v>
      </c>
      <c r="J920">
        <v>584.4</v>
      </c>
      <c r="K920">
        <v>1015.76</v>
      </c>
      <c r="L920">
        <v>0.05</v>
      </c>
      <c r="M920">
        <v>3859.8879999999999</v>
      </c>
      <c r="N920" t="str">
        <f t="shared" si="28"/>
        <v>Dec</v>
      </c>
      <c r="O920">
        <f t="shared" si="29"/>
        <v>2024</v>
      </c>
      <c r="P920">
        <v>1725.44</v>
      </c>
    </row>
    <row r="921" spans="1:16" x14ac:dyDescent="0.25">
      <c r="A921" t="s">
        <v>1777</v>
      </c>
      <c r="B921">
        <v>45726</v>
      </c>
      <c r="C921" t="s">
        <v>494</v>
      </c>
      <c r="D921" t="s">
        <v>804</v>
      </c>
      <c r="E921" t="s">
        <v>835</v>
      </c>
      <c r="F921" t="s">
        <v>805</v>
      </c>
      <c r="G921" t="s">
        <v>720</v>
      </c>
      <c r="H921" t="s">
        <v>838</v>
      </c>
      <c r="I921">
        <v>1</v>
      </c>
      <c r="J921">
        <v>398.25</v>
      </c>
      <c r="K921">
        <v>540.94000000000005</v>
      </c>
      <c r="L921">
        <v>0</v>
      </c>
      <c r="M921">
        <v>540.94000000000005</v>
      </c>
      <c r="N921" t="str">
        <f t="shared" si="28"/>
        <v>Mar</v>
      </c>
      <c r="O921">
        <f t="shared" si="29"/>
        <v>2025</v>
      </c>
      <c r="P921">
        <v>142.69000000000005</v>
      </c>
    </row>
    <row r="922" spans="1:16" x14ac:dyDescent="0.25">
      <c r="A922" t="s">
        <v>1778</v>
      </c>
      <c r="B922">
        <v>45748</v>
      </c>
      <c r="C922" t="s">
        <v>317</v>
      </c>
      <c r="D922" t="s">
        <v>796</v>
      </c>
      <c r="E922" t="s">
        <v>842</v>
      </c>
      <c r="F922" t="s">
        <v>797</v>
      </c>
      <c r="G922" t="s">
        <v>713</v>
      </c>
      <c r="H922" t="s">
        <v>845</v>
      </c>
      <c r="I922">
        <v>4</v>
      </c>
      <c r="J922">
        <v>1195.6300000000001</v>
      </c>
      <c r="K922">
        <v>1562.43</v>
      </c>
      <c r="L922">
        <v>0.1</v>
      </c>
      <c r="M922">
        <v>5624.7480000000005</v>
      </c>
      <c r="N922" t="str">
        <f t="shared" si="28"/>
        <v>Apr</v>
      </c>
      <c r="O922">
        <f t="shared" si="29"/>
        <v>2025</v>
      </c>
      <c r="P922">
        <v>1467.1999999999998</v>
      </c>
    </row>
    <row r="923" spans="1:16" x14ac:dyDescent="0.25">
      <c r="A923" t="s">
        <v>1779</v>
      </c>
      <c r="B923">
        <v>45711</v>
      </c>
      <c r="C923" t="s">
        <v>137</v>
      </c>
      <c r="D923" t="s">
        <v>774</v>
      </c>
      <c r="E923" t="s">
        <v>846</v>
      </c>
      <c r="F923" t="s">
        <v>775</v>
      </c>
      <c r="G923" t="s">
        <v>713</v>
      </c>
      <c r="H923" t="s">
        <v>838</v>
      </c>
      <c r="I923">
        <v>2</v>
      </c>
      <c r="J923">
        <v>813.07</v>
      </c>
      <c r="K923">
        <v>1487.41</v>
      </c>
      <c r="L923">
        <v>0.15</v>
      </c>
      <c r="M923">
        <v>2528.5970000000002</v>
      </c>
      <c r="N923" t="str">
        <f t="shared" si="28"/>
        <v>Feb</v>
      </c>
      <c r="O923">
        <f t="shared" si="29"/>
        <v>2025</v>
      </c>
      <c r="P923">
        <v>1348.68</v>
      </c>
    </row>
    <row r="924" spans="1:16" x14ac:dyDescent="0.25">
      <c r="A924" t="s">
        <v>1780</v>
      </c>
      <c r="B924">
        <v>45600</v>
      </c>
      <c r="C924" t="s">
        <v>494</v>
      </c>
      <c r="D924" t="s">
        <v>747</v>
      </c>
      <c r="E924" t="s">
        <v>846</v>
      </c>
      <c r="F924" t="s">
        <v>748</v>
      </c>
      <c r="G924" t="s">
        <v>720</v>
      </c>
      <c r="H924" t="s">
        <v>838</v>
      </c>
      <c r="I924">
        <v>3</v>
      </c>
      <c r="J924">
        <v>675.1</v>
      </c>
      <c r="K924">
        <v>1134.8</v>
      </c>
      <c r="L924">
        <v>0.1</v>
      </c>
      <c r="M924">
        <v>3063.9599999999996</v>
      </c>
      <c r="N924" t="str">
        <f t="shared" si="28"/>
        <v>Nov</v>
      </c>
      <c r="O924">
        <f t="shared" si="29"/>
        <v>2024</v>
      </c>
      <c r="P924">
        <v>1379.1</v>
      </c>
    </row>
    <row r="925" spans="1:16" x14ac:dyDescent="0.25">
      <c r="A925" t="s">
        <v>1781</v>
      </c>
      <c r="B925">
        <v>45639</v>
      </c>
      <c r="C925" t="s">
        <v>505</v>
      </c>
      <c r="D925" t="s">
        <v>742</v>
      </c>
      <c r="E925" t="s">
        <v>835</v>
      </c>
      <c r="F925" t="s">
        <v>743</v>
      </c>
      <c r="G925" t="s">
        <v>713</v>
      </c>
      <c r="H925" t="s">
        <v>838</v>
      </c>
      <c r="I925">
        <v>1</v>
      </c>
      <c r="J925">
        <v>190.67</v>
      </c>
      <c r="K925">
        <v>248.57</v>
      </c>
      <c r="L925">
        <v>0.15</v>
      </c>
      <c r="M925">
        <v>211.28449999999998</v>
      </c>
      <c r="N925" t="str">
        <f t="shared" si="28"/>
        <v>Dec</v>
      </c>
      <c r="O925">
        <f t="shared" si="29"/>
        <v>2024</v>
      </c>
      <c r="P925">
        <v>57.900000000000006</v>
      </c>
    </row>
    <row r="926" spans="1:16" x14ac:dyDescent="0.25">
      <c r="A926" t="s">
        <v>1782</v>
      </c>
      <c r="B926">
        <v>45679</v>
      </c>
      <c r="C926" t="s">
        <v>355</v>
      </c>
      <c r="D926" t="s">
        <v>780</v>
      </c>
      <c r="E926" t="s">
        <v>842</v>
      </c>
      <c r="F926" t="s">
        <v>781</v>
      </c>
      <c r="G926" t="s">
        <v>713</v>
      </c>
      <c r="H926" t="s">
        <v>845</v>
      </c>
      <c r="I926">
        <v>3</v>
      </c>
      <c r="J926">
        <v>952.65</v>
      </c>
      <c r="K926">
        <v>1272.23</v>
      </c>
      <c r="L926">
        <v>0.05</v>
      </c>
      <c r="M926">
        <v>3625.8554999999997</v>
      </c>
      <c r="N926" t="str">
        <f t="shared" si="28"/>
        <v>Jan</v>
      </c>
      <c r="O926">
        <f t="shared" si="29"/>
        <v>2025</v>
      </c>
      <c r="P926">
        <v>958.74000000000012</v>
      </c>
    </row>
    <row r="927" spans="1:16" x14ac:dyDescent="0.25">
      <c r="A927" t="s">
        <v>1783</v>
      </c>
      <c r="B927">
        <v>45606</v>
      </c>
      <c r="C927" t="s">
        <v>15</v>
      </c>
      <c r="D927" t="s">
        <v>711</v>
      </c>
      <c r="E927" t="s">
        <v>831</v>
      </c>
      <c r="F927" t="s">
        <v>712</v>
      </c>
      <c r="G927" t="s">
        <v>713</v>
      </c>
      <c r="H927" t="s">
        <v>834</v>
      </c>
      <c r="I927">
        <v>5</v>
      </c>
      <c r="J927">
        <v>1323.38</v>
      </c>
      <c r="K927">
        <v>1673.69</v>
      </c>
      <c r="L927">
        <v>0.05</v>
      </c>
      <c r="M927">
        <v>7950.0275000000001</v>
      </c>
      <c r="N927" t="str">
        <f t="shared" si="28"/>
        <v>Nov</v>
      </c>
      <c r="O927">
        <f t="shared" si="29"/>
        <v>2024</v>
      </c>
      <c r="P927">
        <v>1751.5499999999997</v>
      </c>
    </row>
    <row r="928" spans="1:16" x14ac:dyDescent="0.25">
      <c r="A928" t="s">
        <v>1784</v>
      </c>
      <c r="B928">
        <v>45704</v>
      </c>
      <c r="C928" t="s">
        <v>280</v>
      </c>
      <c r="D928" t="s">
        <v>755</v>
      </c>
      <c r="E928" t="s">
        <v>842</v>
      </c>
      <c r="F928" t="s">
        <v>756</v>
      </c>
      <c r="G928" t="s">
        <v>720</v>
      </c>
      <c r="H928" t="s">
        <v>845</v>
      </c>
      <c r="I928">
        <v>5</v>
      </c>
      <c r="J928">
        <v>1451.16</v>
      </c>
      <c r="K928">
        <v>1858.75</v>
      </c>
      <c r="L928">
        <v>0</v>
      </c>
      <c r="M928">
        <v>9293.75</v>
      </c>
      <c r="N928" t="str">
        <f t="shared" si="28"/>
        <v>Feb</v>
      </c>
      <c r="O928">
        <f t="shared" si="29"/>
        <v>2025</v>
      </c>
      <c r="P928">
        <v>2037.9499999999996</v>
      </c>
    </row>
    <row r="929" spans="1:16" x14ac:dyDescent="0.25">
      <c r="A929" t="s">
        <v>1785</v>
      </c>
      <c r="B929">
        <v>45204</v>
      </c>
      <c r="C929" t="s">
        <v>683</v>
      </c>
      <c r="D929" t="s">
        <v>778</v>
      </c>
      <c r="E929" t="s">
        <v>842</v>
      </c>
      <c r="F929" t="s">
        <v>779</v>
      </c>
      <c r="G929" t="s">
        <v>730</v>
      </c>
      <c r="H929" t="s">
        <v>845</v>
      </c>
      <c r="I929">
        <v>3</v>
      </c>
      <c r="J929">
        <v>584.4</v>
      </c>
      <c r="K929">
        <v>1015.76</v>
      </c>
      <c r="L929">
        <v>0</v>
      </c>
      <c r="M929">
        <v>3047.2799999999997</v>
      </c>
      <c r="N929" t="str">
        <f t="shared" si="28"/>
        <v>Oct</v>
      </c>
      <c r="O929">
        <f t="shared" si="29"/>
        <v>2023</v>
      </c>
      <c r="P929">
        <v>1294.08</v>
      </c>
    </row>
    <row r="930" spans="1:16" x14ac:dyDescent="0.25">
      <c r="A930" t="s">
        <v>1786</v>
      </c>
      <c r="B930">
        <v>45493</v>
      </c>
      <c r="C930" t="s">
        <v>284</v>
      </c>
      <c r="D930" t="s">
        <v>711</v>
      </c>
      <c r="E930" t="s">
        <v>846</v>
      </c>
      <c r="F930" t="s">
        <v>712</v>
      </c>
      <c r="G930" t="s">
        <v>713</v>
      </c>
      <c r="H930" t="s">
        <v>838</v>
      </c>
      <c r="I930">
        <v>2</v>
      </c>
      <c r="J930">
        <v>1323.38</v>
      </c>
      <c r="K930">
        <v>1673.69</v>
      </c>
      <c r="L930">
        <v>0</v>
      </c>
      <c r="M930">
        <v>3347.38</v>
      </c>
      <c r="N930" t="str">
        <f t="shared" si="28"/>
        <v>Jul</v>
      </c>
      <c r="O930">
        <f t="shared" si="29"/>
        <v>2024</v>
      </c>
      <c r="P930">
        <v>700.61999999999989</v>
      </c>
    </row>
    <row r="931" spans="1:16" x14ac:dyDescent="0.25">
      <c r="A931" t="s">
        <v>1787</v>
      </c>
      <c r="B931">
        <v>45872</v>
      </c>
      <c r="C931" t="s">
        <v>191</v>
      </c>
      <c r="D931" t="s">
        <v>725</v>
      </c>
      <c r="E931" t="s">
        <v>842</v>
      </c>
      <c r="F931" t="s">
        <v>726</v>
      </c>
      <c r="G931" t="s">
        <v>720</v>
      </c>
      <c r="H931" t="s">
        <v>845</v>
      </c>
      <c r="I931">
        <v>5</v>
      </c>
      <c r="J931">
        <v>1004.09</v>
      </c>
      <c r="K931">
        <v>1396.22</v>
      </c>
      <c r="L931">
        <v>0.15</v>
      </c>
      <c r="M931">
        <v>5933.9350000000004</v>
      </c>
      <c r="N931" t="str">
        <f t="shared" si="28"/>
        <v>Aug</v>
      </c>
      <c r="O931">
        <f t="shared" si="29"/>
        <v>2025</v>
      </c>
      <c r="P931">
        <v>1960.65</v>
      </c>
    </row>
    <row r="932" spans="1:16" x14ac:dyDescent="0.25">
      <c r="A932" t="s">
        <v>1788</v>
      </c>
      <c r="B932">
        <v>45756</v>
      </c>
      <c r="C932" t="s">
        <v>243</v>
      </c>
      <c r="D932" t="s">
        <v>778</v>
      </c>
      <c r="E932" t="s">
        <v>835</v>
      </c>
      <c r="F932" t="s">
        <v>779</v>
      </c>
      <c r="G932" t="s">
        <v>730</v>
      </c>
      <c r="H932" t="s">
        <v>838</v>
      </c>
      <c r="I932">
        <v>4</v>
      </c>
      <c r="J932">
        <v>584.4</v>
      </c>
      <c r="K932">
        <v>1015.76</v>
      </c>
      <c r="L932">
        <v>0.15</v>
      </c>
      <c r="M932">
        <v>3453.5839999999998</v>
      </c>
      <c r="N932" t="str">
        <f t="shared" si="28"/>
        <v>Apr</v>
      </c>
      <c r="O932">
        <f t="shared" si="29"/>
        <v>2025</v>
      </c>
      <c r="P932">
        <v>1725.44</v>
      </c>
    </row>
    <row r="933" spans="1:16" x14ac:dyDescent="0.25">
      <c r="A933" t="s">
        <v>1789</v>
      </c>
      <c r="B933">
        <v>45894</v>
      </c>
      <c r="C933" t="s">
        <v>258</v>
      </c>
      <c r="D933" t="s">
        <v>718</v>
      </c>
      <c r="E933" t="s">
        <v>831</v>
      </c>
      <c r="F933" t="s">
        <v>719</v>
      </c>
      <c r="G933" t="s">
        <v>720</v>
      </c>
      <c r="H933" t="s">
        <v>834</v>
      </c>
      <c r="I933">
        <v>4</v>
      </c>
      <c r="J933">
        <v>169.03</v>
      </c>
      <c r="K933">
        <v>337.63</v>
      </c>
      <c r="L933">
        <v>0.05</v>
      </c>
      <c r="M933">
        <v>1282.9939999999999</v>
      </c>
      <c r="N933" t="str">
        <f t="shared" si="28"/>
        <v>Aug</v>
      </c>
      <c r="O933">
        <f t="shared" si="29"/>
        <v>2025</v>
      </c>
      <c r="P933">
        <v>674.4</v>
      </c>
    </row>
    <row r="934" spans="1:16" x14ac:dyDescent="0.25">
      <c r="A934" t="s">
        <v>1790</v>
      </c>
      <c r="B934">
        <v>45278</v>
      </c>
      <c r="C934" t="s">
        <v>277</v>
      </c>
      <c r="D934" t="s">
        <v>753</v>
      </c>
      <c r="E934" t="s">
        <v>846</v>
      </c>
      <c r="F934" t="s">
        <v>754</v>
      </c>
      <c r="G934" t="s">
        <v>720</v>
      </c>
      <c r="H934" t="s">
        <v>838</v>
      </c>
      <c r="I934">
        <v>3</v>
      </c>
      <c r="J934">
        <v>187.6</v>
      </c>
      <c r="K934">
        <v>270.45</v>
      </c>
      <c r="L934">
        <v>0.15</v>
      </c>
      <c r="M934">
        <v>689.64749999999992</v>
      </c>
      <c r="N934" t="str">
        <f t="shared" si="28"/>
        <v>Dec</v>
      </c>
      <c r="O934">
        <f t="shared" si="29"/>
        <v>2023</v>
      </c>
      <c r="P934">
        <v>248.54999999999998</v>
      </c>
    </row>
    <row r="935" spans="1:16" x14ac:dyDescent="0.25">
      <c r="A935" t="s">
        <v>1791</v>
      </c>
      <c r="B935">
        <v>45691</v>
      </c>
      <c r="C935" t="s">
        <v>74</v>
      </c>
      <c r="D935" t="s">
        <v>810</v>
      </c>
      <c r="E935" t="s">
        <v>835</v>
      </c>
      <c r="F935" t="s">
        <v>811</v>
      </c>
      <c r="G935" t="s">
        <v>720</v>
      </c>
      <c r="H935" t="s">
        <v>838</v>
      </c>
      <c r="I935">
        <v>2</v>
      </c>
      <c r="J935">
        <v>316.63</v>
      </c>
      <c r="K935">
        <v>453.62</v>
      </c>
      <c r="L935">
        <v>0.1</v>
      </c>
      <c r="M935">
        <v>816.51600000000008</v>
      </c>
      <c r="N935" t="str">
        <f t="shared" si="28"/>
        <v>Feb</v>
      </c>
      <c r="O935">
        <f t="shared" si="29"/>
        <v>2025</v>
      </c>
      <c r="P935">
        <v>273.98</v>
      </c>
    </row>
    <row r="936" spans="1:16" x14ac:dyDescent="0.25">
      <c r="A936" t="s">
        <v>1792</v>
      </c>
      <c r="B936">
        <v>45423</v>
      </c>
      <c r="C936" t="s">
        <v>585</v>
      </c>
      <c r="D936" t="s">
        <v>822</v>
      </c>
      <c r="E936" t="s">
        <v>842</v>
      </c>
      <c r="F936" t="s">
        <v>823</v>
      </c>
      <c r="G936" t="s">
        <v>720</v>
      </c>
      <c r="H936" t="s">
        <v>845</v>
      </c>
      <c r="I936">
        <v>5</v>
      </c>
      <c r="J936">
        <v>794.8</v>
      </c>
      <c r="K936">
        <v>1216.3599999999999</v>
      </c>
      <c r="L936">
        <v>0.15</v>
      </c>
      <c r="M936">
        <v>5169.5299999999988</v>
      </c>
      <c r="N936" t="str">
        <f t="shared" si="28"/>
        <v>May</v>
      </c>
      <c r="O936">
        <f t="shared" si="29"/>
        <v>2024</v>
      </c>
      <c r="P936">
        <v>2107.7999999999997</v>
      </c>
    </row>
    <row r="937" spans="1:16" x14ac:dyDescent="0.25">
      <c r="A937" t="s">
        <v>1793</v>
      </c>
      <c r="B937">
        <v>45556</v>
      </c>
      <c r="C937" t="s">
        <v>636</v>
      </c>
      <c r="D937" t="s">
        <v>778</v>
      </c>
      <c r="E937" t="s">
        <v>846</v>
      </c>
      <c r="F937" t="s">
        <v>779</v>
      </c>
      <c r="G937" t="s">
        <v>730</v>
      </c>
      <c r="H937" t="s">
        <v>838</v>
      </c>
      <c r="I937">
        <v>4</v>
      </c>
      <c r="J937">
        <v>584.4</v>
      </c>
      <c r="K937">
        <v>1015.76</v>
      </c>
      <c r="L937">
        <v>0.05</v>
      </c>
      <c r="M937">
        <v>3859.8879999999999</v>
      </c>
      <c r="N937" t="str">
        <f t="shared" si="28"/>
        <v>Sep</v>
      </c>
      <c r="O937">
        <f t="shared" si="29"/>
        <v>2024</v>
      </c>
      <c r="P937">
        <v>1725.44</v>
      </c>
    </row>
    <row r="938" spans="1:16" x14ac:dyDescent="0.25">
      <c r="A938" t="s">
        <v>1794</v>
      </c>
      <c r="B938">
        <v>45333</v>
      </c>
      <c r="C938" t="s">
        <v>24</v>
      </c>
      <c r="D938" t="s">
        <v>800</v>
      </c>
      <c r="E938" t="s">
        <v>835</v>
      </c>
      <c r="F938" t="s">
        <v>801</v>
      </c>
      <c r="G938" t="s">
        <v>713</v>
      </c>
      <c r="H938" t="s">
        <v>838</v>
      </c>
      <c r="I938">
        <v>1</v>
      </c>
      <c r="J938">
        <v>1451.27</v>
      </c>
      <c r="K938">
        <v>1952.65</v>
      </c>
      <c r="L938">
        <v>0</v>
      </c>
      <c r="M938">
        <v>1952.65</v>
      </c>
      <c r="N938" t="str">
        <f t="shared" si="28"/>
        <v>Feb</v>
      </c>
      <c r="O938">
        <f t="shared" si="29"/>
        <v>2024</v>
      </c>
      <c r="P938">
        <v>501.38000000000011</v>
      </c>
    </row>
    <row r="939" spans="1:16" x14ac:dyDescent="0.25">
      <c r="A939" t="s">
        <v>1795</v>
      </c>
      <c r="B939">
        <v>45424</v>
      </c>
      <c r="C939" t="s">
        <v>109</v>
      </c>
      <c r="D939" t="s">
        <v>769</v>
      </c>
      <c r="E939" t="s">
        <v>839</v>
      </c>
      <c r="F939" t="s">
        <v>770</v>
      </c>
      <c r="G939" t="s">
        <v>730</v>
      </c>
      <c r="H939" t="s">
        <v>685</v>
      </c>
      <c r="I939">
        <v>3</v>
      </c>
      <c r="J939">
        <v>19.05</v>
      </c>
      <c r="K939">
        <v>25.57</v>
      </c>
      <c r="L939">
        <v>0.05</v>
      </c>
      <c r="M939">
        <v>72.874499999999998</v>
      </c>
      <c r="N939" t="str">
        <f t="shared" si="28"/>
        <v>May</v>
      </c>
      <c r="O939">
        <f t="shared" si="29"/>
        <v>2024</v>
      </c>
      <c r="P939">
        <v>19.559999999999999</v>
      </c>
    </row>
    <row r="940" spans="1:16" x14ac:dyDescent="0.25">
      <c r="A940" t="s">
        <v>1796</v>
      </c>
      <c r="B940">
        <v>45764</v>
      </c>
      <c r="C940" t="s">
        <v>661</v>
      </c>
      <c r="D940" t="s">
        <v>792</v>
      </c>
      <c r="E940" t="s">
        <v>831</v>
      </c>
      <c r="F940" t="s">
        <v>793</v>
      </c>
      <c r="G940" t="s">
        <v>720</v>
      </c>
      <c r="H940" t="s">
        <v>834</v>
      </c>
      <c r="I940">
        <v>2</v>
      </c>
      <c r="J940">
        <v>1329.15</v>
      </c>
      <c r="K940">
        <v>1798.97</v>
      </c>
      <c r="L940">
        <v>0</v>
      </c>
      <c r="M940">
        <v>3597.94</v>
      </c>
      <c r="N940" t="str">
        <f t="shared" si="28"/>
        <v>Apr</v>
      </c>
      <c r="O940">
        <f t="shared" si="29"/>
        <v>2025</v>
      </c>
      <c r="P940">
        <v>939.63999999999987</v>
      </c>
    </row>
    <row r="941" spans="1:16" x14ac:dyDescent="0.25">
      <c r="A941" t="s">
        <v>1797</v>
      </c>
      <c r="B941">
        <v>45491</v>
      </c>
      <c r="C941" t="s">
        <v>20</v>
      </c>
      <c r="D941" t="s">
        <v>755</v>
      </c>
      <c r="E941" t="s">
        <v>842</v>
      </c>
      <c r="F941" t="s">
        <v>756</v>
      </c>
      <c r="G941" t="s">
        <v>720</v>
      </c>
      <c r="H941" t="s">
        <v>845</v>
      </c>
      <c r="I941">
        <v>2</v>
      </c>
      <c r="J941">
        <v>1451.16</v>
      </c>
      <c r="K941">
        <v>1858.75</v>
      </c>
      <c r="L941">
        <v>0.1</v>
      </c>
      <c r="M941">
        <v>3345.75</v>
      </c>
      <c r="N941" t="str">
        <f t="shared" si="28"/>
        <v>Jul</v>
      </c>
      <c r="O941">
        <f t="shared" si="29"/>
        <v>2024</v>
      </c>
      <c r="P941">
        <v>815.17999999999984</v>
      </c>
    </row>
    <row r="942" spans="1:16" x14ac:dyDescent="0.25">
      <c r="A942" t="s">
        <v>1798</v>
      </c>
      <c r="B942">
        <v>45315</v>
      </c>
      <c r="C942" t="s">
        <v>302</v>
      </c>
      <c r="D942" t="s">
        <v>790</v>
      </c>
      <c r="E942" t="s">
        <v>842</v>
      </c>
      <c r="F942" t="s">
        <v>791</v>
      </c>
      <c r="G942" t="s">
        <v>730</v>
      </c>
      <c r="H942" t="s">
        <v>845</v>
      </c>
      <c r="I942">
        <v>3</v>
      </c>
      <c r="J942">
        <v>164.01</v>
      </c>
      <c r="K942">
        <v>304.70999999999998</v>
      </c>
      <c r="L942">
        <v>0.15</v>
      </c>
      <c r="M942">
        <v>777.01049999999987</v>
      </c>
      <c r="N942" t="str">
        <f t="shared" si="28"/>
        <v>Jan</v>
      </c>
      <c r="O942">
        <f t="shared" si="29"/>
        <v>2024</v>
      </c>
      <c r="P942">
        <v>422.09999999999997</v>
      </c>
    </row>
    <row r="943" spans="1:16" x14ac:dyDescent="0.25">
      <c r="A943" t="s">
        <v>1799</v>
      </c>
      <c r="B943">
        <v>45779</v>
      </c>
      <c r="C943" t="s">
        <v>320</v>
      </c>
      <c r="D943" t="s">
        <v>750</v>
      </c>
      <c r="E943" t="s">
        <v>831</v>
      </c>
      <c r="F943" t="s">
        <v>751</v>
      </c>
      <c r="G943" t="s">
        <v>720</v>
      </c>
      <c r="H943" t="s">
        <v>834</v>
      </c>
      <c r="I943">
        <v>2</v>
      </c>
      <c r="J943">
        <v>797.94</v>
      </c>
      <c r="K943">
        <v>1342.75</v>
      </c>
      <c r="L943">
        <v>0</v>
      </c>
      <c r="M943">
        <v>2685.5</v>
      </c>
      <c r="N943" t="str">
        <f t="shared" si="28"/>
        <v>May</v>
      </c>
      <c r="O943">
        <f t="shared" si="29"/>
        <v>2025</v>
      </c>
      <c r="P943">
        <v>1089.6199999999999</v>
      </c>
    </row>
    <row r="944" spans="1:16" x14ac:dyDescent="0.25">
      <c r="A944" t="s">
        <v>1800</v>
      </c>
      <c r="B944">
        <v>45828</v>
      </c>
      <c r="C944" t="s">
        <v>700</v>
      </c>
      <c r="D944" t="s">
        <v>816</v>
      </c>
      <c r="E944" t="s">
        <v>842</v>
      </c>
      <c r="F944" t="s">
        <v>817</v>
      </c>
      <c r="G944" t="s">
        <v>730</v>
      </c>
      <c r="H944" t="s">
        <v>845</v>
      </c>
      <c r="I944">
        <v>1</v>
      </c>
      <c r="J944">
        <v>1004.56</v>
      </c>
      <c r="K944">
        <v>1879.08</v>
      </c>
      <c r="L944">
        <v>0.15</v>
      </c>
      <c r="M944">
        <v>1597.2179999999998</v>
      </c>
      <c r="N944" t="str">
        <f t="shared" si="28"/>
        <v>Jun</v>
      </c>
      <c r="O944">
        <f t="shared" si="29"/>
        <v>2025</v>
      </c>
      <c r="P944">
        <v>874.52</v>
      </c>
    </row>
    <row r="945" spans="1:16" x14ac:dyDescent="0.25">
      <c r="A945" t="s">
        <v>1801</v>
      </c>
      <c r="B945">
        <v>45617</v>
      </c>
      <c r="C945" t="s">
        <v>195</v>
      </c>
      <c r="D945" t="s">
        <v>761</v>
      </c>
      <c r="E945" t="s">
        <v>839</v>
      </c>
      <c r="F945" t="s">
        <v>762</v>
      </c>
      <c r="G945" t="s">
        <v>713</v>
      </c>
      <c r="H945" t="s">
        <v>685</v>
      </c>
      <c r="I945">
        <v>4</v>
      </c>
      <c r="J945">
        <v>1346.48</v>
      </c>
      <c r="K945">
        <v>1762.92</v>
      </c>
      <c r="L945">
        <v>0</v>
      </c>
      <c r="M945">
        <v>7051.68</v>
      </c>
      <c r="N945" t="str">
        <f t="shared" si="28"/>
        <v>Nov</v>
      </c>
      <c r="O945">
        <f t="shared" si="29"/>
        <v>2024</v>
      </c>
      <c r="P945">
        <v>1665.7600000000002</v>
      </c>
    </row>
    <row r="946" spans="1:16" x14ac:dyDescent="0.25">
      <c r="A946" t="s">
        <v>1802</v>
      </c>
      <c r="B946">
        <v>45875</v>
      </c>
      <c r="C946" t="s">
        <v>693</v>
      </c>
      <c r="D946" t="s">
        <v>739</v>
      </c>
      <c r="E946" t="s">
        <v>835</v>
      </c>
      <c r="F946" t="s">
        <v>740</v>
      </c>
      <c r="G946" t="s">
        <v>713</v>
      </c>
      <c r="H946" t="s">
        <v>838</v>
      </c>
      <c r="I946">
        <v>4</v>
      </c>
      <c r="J946">
        <v>838.95</v>
      </c>
      <c r="K946">
        <v>1194.1199999999999</v>
      </c>
      <c r="L946">
        <v>0.15</v>
      </c>
      <c r="M946">
        <v>4060.0079999999994</v>
      </c>
      <c r="N946" t="str">
        <f t="shared" si="28"/>
        <v>Aug</v>
      </c>
      <c r="O946">
        <f t="shared" si="29"/>
        <v>2025</v>
      </c>
      <c r="P946">
        <v>1420.6799999999994</v>
      </c>
    </row>
    <row r="947" spans="1:16" x14ac:dyDescent="0.25">
      <c r="A947" t="s">
        <v>1803</v>
      </c>
      <c r="B947">
        <v>45858</v>
      </c>
      <c r="C947" t="s">
        <v>666</v>
      </c>
      <c r="D947" t="s">
        <v>753</v>
      </c>
      <c r="E947" t="s">
        <v>831</v>
      </c>
      <c r="F947" t="s">
        <v>754</v>
      </c>
      <c r="G947" t="s">
        <v>720</v>
      </c>
      <c r="H947" t="s">
        <v>834</v>
      </c>
      <c r="I947">
        <v>2</v>
      </c>
      <c r="J947">
        <v>187.6</v>
      </c>
      <c r="K947">
        <v>270.45</v>
      </c>
      <c r="L947">
        <v>0.15</v>
      </c>
      <c r="M947">
        <v>459.76499999999999</v>
      </c>
      <c r="N947" t="str">
        <f t="shared" si="28"/>
        <v>Jul</v>
      </c>
      <c r="O947">
        <f t="shared" si="29"/>
        <v>2025</v>
      </c>
      <c r="P947">
        <v>165.7</v>
      </c>
    </row>
    <row r="948" spans="1:16" x14ac:dyDescent="0.25">
      <c r="A948" t="s">
        <v>1804</v>
      </c>
      <c r="B948">
        <v>45654</v>
      </c>
      <c r="C948" t="s">
        <v>491</v>
      </c>
      <c r="D948" t="s">
        <v>798</v>
      </c>
      <c r="E948" t="s">
        <v>835</v>
      </c>
      <c r="F948" t="s">
        <v>799</v>
      </c>
      <c r="G948" t="s">
        <v>720</v>
      </c>
      <c r="H948" t="s">
        <v>838</v>
      </c>
      <c r="I948">
        <v>4</v>
      </c>
      <c r="J948">
        <v>1167.73</v>
      </c>
      <c r="K948">
        <v>1501.46</v>
      </c>
      <c r="L948">
        <v>0.15</v>
      </c>
      <c r="M948">
        <v>5104.9639999999999</v>
      </c>
      <c r="N948" t="str">
        <f t="shared" si="28"/>
        <v>Dec</v>
      </c>
      <c r="O948">
        <f t="shared" si="29"/>
        <v>2024</v>
      </c>
      <c r="P948">
        <v>1334.92</v>
      </c>
    </row>
    <row r="949" spans="1:16" x14ac:dyDescent="0.25">
      <c r="A949" t="s">
        <v>1805</v>
      </c>
      <c r="B949">
        <v>45552</v>
      </c>
      <c r="C949" t="s">
        <v>313</v>
      </c>
      <c r="D949" t="s">
        <v>742</v>
      </c>
      <c r="E949" t="s">
        <v>835</v>
      </c>
      <c r="F949" t="s">
        <v>743</v>
      </c>
      <c r="G949" t="s">
        <v>713</v>
      </c>
      <c r="H949" t="s">
        <v>838</v>
      </c>
      <c r="I949">
        <v>1</v>
      </c>
      <c r="J949">
        <v>190.67</v>
      </c>
      <c r="K949">
        <v>248.57</v>
      </c>
      <c r="L949">
        <v>0</v>
      </c>
      <c r="M949">
        <v>248.57</v>
      </c>
      <c r="N949" t="str">
        <f t="shared" si="28"/>
        <v>Sep</v>
      </c>
      <c r="O949">
        <f t="shared" si="29"/>
        <v>2024</v>
      </c>
      <c r="P949">
        <v>57.900000000000006</v>
      </c>
    </row>
    <row r="950" spans="1:16" x14ac:dyDescent="0.25">
      <c r="A950" t="s">
        <v>1806</v>
      </c>
      <c r="B950">
        <v>45254</v>
      </c>
      <c r="C950" t="s">
        <v>458</v>
      </c>
      <c r="D950" t="s">
        <v>772</v>
      </c>
      <c r="E950" t="s">
        <v>839</v>
      </c>
      <c r="F950" t="s">
        <v>773</v>
      </c>
      <c r="G950" t="s">
        <v>720</v>
      </c>
      <c r="H950" t="s">
        <v>685</v>
      </c>
      <c r="I950">
        <v>2</v>
      </c>
      <c r="J950">
        <v>1014.91</v>
      </c>
      <c r="K950">
        <v>1878.47</v>
      </c>
      <c r="L950">
        <v>0.1</v>
      </c>
      <c r="M950">
        <v>3381.2460000000001</v>
      </c>
      <c r="N950" t="str">
        <f t="shared" si="28"/>
        <v>Nov</v>
      </c>
      <c r="O950">
        <f t="shared" si="29"/>
        <v>2023</v>
      </c>
      <c r="P950">
        <v>1727.1200000000001</v>
      </c>
    </row>
    <row r="951" spans="1:16" x14ac:dyDescent="0.25">
      <c r="A951" t="s">
        <v>1807</v>
      </c>
      <c r="B951">
        <v>45275</v>
      </c>
      <c r="C951" t="s">
        <v>608</v>
      </c>
      <c r="D951" t="s">
        <v>806</v>
      </c>
      <c r="E951" t="s">
        <v>835</v>
      </c>
      <c r="F951" t="s">
        <v>807</v>
      </c>
      <c r="G951" t="s">
        <v>713</v>
      </c>
      <c r="H951" t="s">
        <v>838</v>
      </c>
      <c r="I951">
        <v>1</v>
      </c>
      <c r="J951">
        <v>1322.44</v>
      </c>
      <c r="K951">
        <v>1745.61</v>
      </c>
      <c r="L951">
        <v>0.05</v>
      </c>
      <c r="M951">
        <v>1658.3294999999998</v>
      </c>
      <c r="N951" t="str">
        <f t="shared" si="28"/>
        <v>Dec</v>
      </c>
      <c r="O951">
        <f t="shared" si="29"/>
        <v>2023</v>
      </c>
      <c r="P951">
        <v>423.16999999999985</v>
      </c>
    </row>
    <row r="952" spans="1:16" x14ac:dyDescent="0.25">
      <c r="A952" t="s">
        <v>1808</v>
      </c>
      <c r="B952">
        <v>45856</v>
      </c>
      <c r="C952" t="s">
        <v>317</v>
      </c>
      <c r="D952" t="s">
        <v>776</v>
      </c>
      <c r="E952" t="s">
        <v>831</v>
      </c>
      <c r="F952" t="s">
        <v>777</v>
      </c>
      <c r="G952" t="s">
        <v>720</v>
      </c>
      <c r="H952" t="s">
        <v>834</v>
      </c>
      <c r="I952">
        <v>2</v>
      </c>
      <c r="J952">
        <v>258.72000000000003</v>
      </c>
      <c r="K952">
        <v>429.15</v>
      </c>
      <c r="L952">
        <v>0.1</v>
      </c>
      <c r="M952">
        <v>772.47</v>
      </c>
      <c r="N952" t="str">
        <f t="shared" si="28"/>
        <v>Jul</v>
      </c>
      <c r="O952">
        <f t="shared" si="29"/>
        <v>2025</v>
      </c>
      <c r="P952">
        <v>340.8599999999999</v>
      </c>
    </row>
    <row r="953" spans="1:16" x14ac:dyDescent="0.25">
      <c r="A953" t="s">
        <v>1809</v>
      </c>
      <c r="B953">
        <v>45503</v>
      </c>
      <c r="C953" t="s">
        <v>382</v>
      </c>
      <c r="D953" t="s">
        <v>804</v>
      </c>
      <c r="E953" t="s">
        <v>835</v>
      </c>
      <c r="F953" t="s">
        <v>805</v>
      </c>
      <c r="G953" t="s">
        <v>720</v>
      </c>
      <c r="H953" t="s">
        <v>838</v>
      </c>
      <c r="I953">
        <v>1</v>
      </c>
      <c r="J953">
        <v>398.25</v>
      </c>
      <c r="K953">
        <v>540.94000000000005</v>
      </c>
      <c r="L953">
        <v>0</v>
      </c>
      <c r="M953">
        <v>540.94000000000005</v>
      </c>
      <c r="N953" t="str">
        <f t="shared" si="28"/>
        <v>Jul</v>
      </c>
      <c r="O953">
        <f t="shared" si="29"/>
        <v>2024</v>
      </c>
      <c r="P953">
        <v>142.69000000000005</v>
      </c>
    </row>
    <row r="954" spans="1:16" x14ac:dyDescent="0.25">
      <c r="A954" t="s">
        <v>1810</v>
      </c>
      <c r="B954">
        <v>45535</v>
      </c>
      <c r="C954" t="s">
        <v>627</v>
      </c>
      <c r="D954" t="s">
        <v>750</v>
      </c>
      <c r="E954" t="s">
        <v>846</v>
      </c>
      <c r="F954" t="s">
        <v>751</v>
      </c>
      <c r="G954" t="s">
        <v>720</v>
      </c>
      <c r="H954" t="s">
        <v>838</v>
      </c>
      <c r="I954">
        <v>2</v>
      </c>
      <c r="J954">
        <v>797.94</v>
      </c>
      <c r="K954">
        <v>1342.75</v>
      </c>
      <c r="L954">
        <v>0.1</v>
      </c>
      <c r="M954">
        <v>2416.9500000000003</v>
      </c>
      <c r="N954" t="str">
        <f t="shared" si="28"/>
        <v>Aug</v>
      </c>
      <c r="O954">
        <f t="shared" si="29"/>
        <v>2024</v>
      </c>
      <c r="P954">
        <v>1089.6199999999999</v>
      </c>
    </row>
    <row r="955" spans="1:16" x14ac:dyDescent="0.25">
      <c r="A955" t="s">
        <v>1811</v>
      </c>
      <c r="B955">
        <v>45515</v>
      </c>
      <c r="C955" t="s">
        <v>243</v>
      </c>
      <c r="D955" t="s">
        <v>732</v>
      </c>
      <c r="E955" t="s">
        <v>835</v>
      </c>
      <c r="F955" t="s">
        <v>733</v>
      </c>
      <c r="G955" t="s">
        <v>713</v>
      </c>
      <c r="H955" t="s">
        <v>838</v>
      </c>
      <c r="I955">
        <v>4</v>
      </c>
      <c r="J955">
        <v>764.02</v>
      </c>
      <c r="K955">
        <v>1474.12</v>
      </c>
      <c r="L955">
        <v>0</v>
      </c>
      <c r="M955">
        <v>5896.48</v>
      </c>
      <c r="N955" t="str">
        <f t="shared" si="28"/>
        <v>Aug</v>
      </c>
      <c r="O955">
        <f t="shared" si="29"/>
        <v>2024</v>
      </c>
      <c r="P955">
        <v>2840.3999999999996</v>
      </c>
    </row>
    <row r="956" spans="1:16" x14ac:dyDescent="0.25">
      <c r="A956" t="s">
        <v>1812</v>
      </c>
      <c r="B956">
        <v>45420</v>
      </c>
      <c r="C956" t="s">
        <v>687</v>
      </c>
      <c r="D956" t="s">
        <v>802</v>
      </c>
      <c r="E956" t="s">
        <v>831</v>
      </c>
      <c r="F956" t="s">
        <v>803</v>
      </c>
      <c r="G956" t="s">
        <v>720</v>
      </c>
      <c r="H956" t="s">
        <v>834</v>
      </c>
      <c r="I956">
        <v>1</v>
      </c>
      <c r="J956">
        <v>285.23</v>
      </c>
      <c r="K956">
        <v>366.93</v>
      </c>
      <c r="L956">
        <v>0.1</v>
      </c>
      <c r="M956">
        <v>330.23700000000002</v>
      </c>
      <c r="N956" t="str">
        <f t="shared" si="28"/>
        <v>May</v>
      </c>
      <c r="O956">
        <f t="shared" si="29"/>
        <v>2024</v>
      </c>
      <c r="P956">
        <v>81.699999999999989</v>
      </c>
    </row>
    <row r="957" spans="1:16" x14ac:dyDescent="0.25">
      <c r="A957" t="s">
        <v>1813</v>
      </c>
      <c r="B957">
        <v>45621</v>
      </c>
      <c r="C957" t="s">
        <v>636</v>
      </c>
      <c r="D957" t="s">
        <v>810</v>
      </c>
      <c r="E957" t="s">
        <v>846</v>
      </c>
      <c r="F957" t="s">
        <v>811</v>
      </c>
      <c r="G957" t="s">
        <v>720</v>
      </c>
      <c r="H957" t="s">
        <v>838</v>
      </c>
      <c r="I957">
        <v>1</v>
      </c>
      <c r="J957">
        <v>316.63</v>
      </c>
      <c r="K957">
        <v>453.62</v>
      </c>
      <c r="L957">
        <v>0.05</v>
      </c>
      <c r="M957">
        <v>430.93899999999996</v>
      </c>
      <c r="N957" t="str">
        <f t="shared" si="28"/>
        <v>Nov</v>
      </c>
      <c r="O957">
        <f t="shared" si="29"/>
        <v>2024</v>
      </c>
      <c r="P957">
        <v>136.99</v>
      </c>
    </row>
    <row r="958" spans="1:16" x14ac:dyDescent="0.25">
      <c r="A958" t="s">
        <v>1814</v>
      </c>
      <c r="B958">
        <v>45530</v>
      </c>
      <c r="C958" t="s">
        <v>230</v>
      </c>
      <c r="D958" t="s">
        <v>757</v>
      </c>
      <c r="E958" t="s">
        <v>839</v>
      </c>
      <c r="F958" t="s">
        <v>758</v>
      </c>
      <c r="G958" t="s">
        <v>713</v>
      </c>
      <c r="H958" t="s">
        <v>685</v>
      </c>
      <c r="I958">
        <v>5</v>
      </c>
      <c r="J958">
        <v>833.52</v>
      </c>
      <c r="K958">
        <v>1246.1099999999999</v>
      </c>
      <c r="L958">
        <v>0.1</v>
      </c>
      <c r="M958">
        <v>5607.4949999999999</v>
      </c>
      <c r="N958" t="str">
        <f t="shared" si="28"/>
        <v>Aug</v>
      </c>
      <c r="O958">
        <f t="shared" si="29"/>
        <v>2024</v>
      </c>
      <c r="P958">
        <v>2062.9499999999998</v>
      </c>
    </row>
    <row r="959" spans="1:16" x14ac:dyDescent="0.25">
      <c r="A959" t="s">
        <v>1815</v>
      </c>
      <c r="B959">
        <v>45210</v>
      </c>
      <c r="C959" t="s">
        <v>664</v>
      </c>
      <c r="D959" t="s">
        <v>761</v>
      </c>
      <c r="E959" t="s">
        <v>835</v>
      </c>
      <c r="F959" t="s">
        <v>762</v>
      </c>
      <c r="G959" t="s">
        <v>713</v>
      </c>
      <c r="H959" t="s">
        <v>838</v>
      </c>
      <c r="I959">
        <v>1</v>
      </c>
      <c r="J959">
        <v>1346.48</v>
      </c>
      <c r="K959">
        <v>1762.92</v>
      </c>
      <c r="L959">
        <v>0.15</v>
      </c>
      <c r="M959">
        <v>1498.482</v>
      </c>
      <c r="N959" t="str">
        <f t="shared" si="28"/>
        <v>Oct</v>
      </c>
      <c r="O959">
        <f t="shared" si="29"/>
        <v>2023</v>
      </c>
      <c r="P959">
        <v>416.44000000000005</v>
      </c>
    </row>
    <row r="960" spans="1:16" x14ac:dyDescent="0.25">
      <c r="A960" t="s">
        <v>1816</v>
      </c>
      <c r="B960">
        <v>45399</v>
      </c>
      <c r="C960" t="s">
        <v>657</v>
      </c>
      <c r="D960" t="s">
        <v>792</v>
      </c>
      <c r="E960" t="s">
        <v>835</v>
      </c>
      <c r="F960" t="s">
        <v>793</v>
      </c>
      <c r="G960" t="s">
        <v>720</v>
      </c>
      <c r="H960" t="s">
        <v>838</v>
      </c>
      <c r="I960">
        <v>3</v>
      </c>
      <c r="J960">
        <v>1329.15</v>
      </c>
      <c r="K960">
        <v>1798.97</v>
      </c>
      <c r="L960">
        <v>0</v>
      </c>
      <c r="M960">
        <v>5396.91</v>
      </c>
      <c r="N960" t="str">
        <f t="shared" si="28"/>
        <v>Apr</v>
      </c>
      <c r="O960">
        <f t="shared" si="29"/>
        <v>2024</v>
      </c>
      <c r="P960">
        <v>1409.4599999999998</v>
      </c>
    </row>
    <row r="961" spans="1:16" x14ac:dyDescent="0.25">
      <c r="A961" t="s">
        <v>1817</v>
      </c>
      <c r="B961">
        <v>45856</v>
      </c>
      <c r="C961" t="s">
        <v>640</v>
      </c>
      <c r="D961" t="s">
        <v>764</v>
      </c>
      <c r="E961" t="s">
        <v>842</v>
      </c>
      <c r="F961" t="s">
        <v>765</v>
      </c>
      <c r="G961" t="s">
        <v>720</v>
      </c>
      <c r="H961" t="s">
        <v>845</v>
      </c>
      <c r="I961">
        <v>5</v>
      </c>
      <c r="J961">
        <v>242.98</v>
      </c>
      <c r="K961">
        <v>323.92</v>
      </c>
      <c r="L961">
        <v>0.1</v>
      </c>
      <c r="M961">
        <v>1457.64</v>
      </c>
      <c r="N961" t="str">
        <f t="shared" si="28"/>
        <v>Jul</v>
      </c>
      <c r="O961">
        <f t="shared" si="29"/>
        <v>2025</v>
      </c>
      <c r="P961">
        <v>404.70000000000016</v>
      </c>
    </row>
    <row r="962" spans="1:16" x14ac:dyDescent="0.25">
      <c r="A962" t="s">
        <v>1818</v>
      </c>
      <c r="B962">
        <v>45807</v>
      </c>
      <c r="C962" t="s">
        <v>191</v>
      </c>
      <c r="D962" t="s">
        <v>753</v>
      </c>
      <c r="E962" t="s">
        <v>846</v>
      </c>
      <c r="F962" t="s">
        <v>754</v>
      </c>
      <c r="G962" t="s">
        <v>720</v>
      </c>
      <c r="H962" t="s">
        <v>838</v>
      </c>
      <c r="I962">
        <v>2</v>
      </c>
      <c r="J962">
        <v>187.6</v>
      </c>
      <c r="K962">
        <v>270.45</v>
      </c>
      <c r="L962">
        <v>0.1</v>
      </c>
      <c r="M962">
        <v>486.81</v>
      </c>
      <c r="N962" t="str">
        <f t="shared" ref="N962:N1025" si="30">TEXT(B962,"mmm")</f>
        <v>May</v>
      </c>
      <c r="O962">
        <f t="shared" ref="O962:O1025" si="31">YEAR(B962)</f>
        <v>2025</v>
      </c>
      <c r="P962">
        <v>165.7</v>
      </c>
    </row>
    <row r="963" spans="1:16" x14ac:dyDescent="0.25">
      <c r="A963" t="s">
        <v>1819</v>
      </c>
      <c r="B963">
        <v>45822</v>
      </c>
      <c r="C963" t="s">
        <v>664</v>
      </c>
      <c r="D963" t="s">
        <v>788</v>
      </c>
      <c r="E963" t="s">
        <v>842</v>
      </c>
      <c r="F963" t="s">
        <v>789</v>
      </c>
      <c r="G963" t="s">
        <v>730</v>
      </c>
      <c r="H963" t="s">
        <v>845</v>
      </c>
      <c r="I963">
        <v>3</v>
      </c>
      <c r="J963">
        <v>822.2</v>
      </c>
      <c r="K963">
        <v>1095.72</v>
      </c>
      <c r="L963">
        <v>0.05</v>
      </c>
      <c r="M963">
        <v>3122.8019999999997</v>
      </c>
      <c r="N963" t="str">
        <f t="shared" si="30"/>
        <v>Jun</v>
      </c>
      <c r="O963">
        <f t="shared" si="31"/>
        <v>2025</v>
      </c>
      <c r="P963">
        <v>820.56</v>
      </c>
    </row>
    <row r="964" spans="1:16" x14ac:dyDescent="0.25">
      <c r="A964" t="s">
        <v>1820</v>
      </c>
      <c r="B964">
        <v>45189</v>
      </c>
      <c r="C964" t="s">
        <v>498</v>
      </c>
      <c r="D964" t="s">
        <v>820</v>
      </c>
      <c r="E964" t="s">
        <v>835</v>
      </c>
      <c r="F964" t="s">
        <v>821</v>
      </c>
      <c r="G964" t="s">
        <v>713</v>
      </c>
      <c r="H964" t="s">
        <v>838</v>
      </c>
      <c r="I964">
        <v>4</v>
      </c>
      <c r="J964">
        <v>722.74</v>
      </c>
      <c r="K964">
        <v>1197.18</v>
      </c>
      <c r="L964">
        <v>0.1</v>
      </c>
      <c r="M964">
        <v>4309.848</v>
      </c>
      <c r="N964" t="str">
        <f t="shared" si="30"/>
        <v>Sep</v>
      </c>
      <c r="O964">
        <f t="shared" si="31"/>
        <v>2023</v>
      </c>
      <c r="P964">
        <v>1897.7600000000002</v>
      </c>
    </row>
    <row r="965" spans="1:16" x14ac:dyDescent="0.25">
      <c r="A965" t="s">
        <v>1821</v>
      </c>
      <c r="B965">
        <v>45504</v>
      </c>
      <c r="C965" t="s">
        <v>505</v>
      </c>
      <c r="D965" t="s">
        <v>818</v>
      </c>
      <c r="E965" t="s">
        <v>839</v>
      </c>
      <c r="F965" t="s">
        <v>819</v>
      </c>
      <c r="G965" t="s">
        <v>720</v>
      </c>
      <c r="H965" t="s">
        <v>685</v>
      </c>
      <c r="I965">
        <v>4</v>
      </c>
      <c r="J965">
        <v>926.55</v>
      </c>
      <c r="K965">
        <v>1165.3699999999999</v>
      </c>
      <c r="L965">
        <v>0</v>
      </c>
      <c r="M965">
        <v>4661.4799999999996</v>
      </c>
      <c r="N965" t="str">
        <f t="shared" si="30"/>
        <v>Jul</v>
      </c>
      <c r="O965">
        <f t="shared" si="31"/>
        <v>2024</v>
      </c>
      <c r="P965">
        <v>955.27999999999975</v>
      </c>
    </row>
    <row r="966" spans="1:16" x14ac:dyDescent="0.25">
      <c r="A966" t="s">
        <v>1822</v>
      </c>
      <c r="B966">
        <v>45739</v>
      </c>
      <c r="C966" t="s">
        <v>664</v>
      </c>
      <c r="D966" t="s">
        <v>786</v>
      </c>
      <c r="E966" t="s">
        <v>835</v>
      </c>
      <c r="F966" t="s">
        <v>787</v>
      </c>
      <c r="G966" t="s">
        <v>720</v>
      </c>
      <c r="H966" t="s">
        <v>838</v>
      </c>
      <c r="I966">
        <v>1</v>
      </c>
      <c r="J966">
        <v>15.28</v>
      </c>
      <c r="K966">
        <v>29.24</v>
      </c>
      <c r="L966">
        <v>0.1</v>
      </c>
      <c r="M966">
        <v>26.315999999999999</v>
      </c>
      <c r="N966" t="str">
        <f t="shared" si="30"/>
        <v>Mar</v>
      </c>
      <c r="O966">
        <f t="shared" si="31"/>
        <v>2025</v>
      </c>
      <c r="P966">
        <v>13.959999999999999</v>
      </c>
    </row>
    <row r="967" spans="1:16" x14ac:dyDescent="0.25">
      <c r="A967" t="s">
        <v>1823</v>
      </c>
      <c r="B967">
        <v>45324</v>
      </c>
      <c r="C967" t="s">
        <v>313</v>
      </c>
      <c r="D967" t="s">
        <v>718</v>
      </c>
      <c r="E967" t="s">
        <v>831</v>
      </c>
      <c r="F967" t="s">
        <v>719</v>
      </c>
      <c r="G967" t="s">
        <v>720</v>
      </c>
      <c r="H967" t="s">
        <v>834</v>
      </c>
      <c r="I967">
        <v>5</v>
      </c>
      <c r="J967">
        <v>169.03</v>
      </c>
      <c r="K967">
        <v>337.63</v>
      </c>
      <c r="L967">
        <v>0.15</v>
      </c>
      <c r="M967">
        <v>1434.9275</v>
      </c>
      <c r="N967" t="str">
        <f t="shared" si="30"/>
        <v>Feb</v>
      </c>
      <c r="O967">
        <f t="shared" si="31"/>
        <v>2024</v>
      </c>
      <c r="P967">
        <v>843</v>
      </c>
    </row>
    <row r="968" spans="1:16" x14ac:dyDescent="0.25">
      <c r="A968" t="s">
        <v>1824</v>
      </c>
      <c r="B968">
        <v>45542</v>
      </c>
      <c r="C968" t="s">
        <v>494</v>
      </c>
      <c r="D968" t="s">
        <v>769</v>
      </c>
      <c r="E968" t="s">
        <v>842</v>
      </c>
      <c r="F968" t="s">
        <v>770</v>
      </c>
      <c r="G968" t="s">
        <v>730</v>
      </c>
      <c r="H968" t="s">
        <v>845</v>
      </c>
      <c r="I968">
        <v>5</v>
      </c>
      <c r="J968">
        <v>19.05</v>
      </c>
      <c r="K968">
        <v>25.57</v>
      </c>
      <c r="L968">
        <v>0.05</v>
      </c>
      <c r="M968">
        <v>121.4575</v>
      </c>
      <c r="N968" t="str">
        <f t="shared" si="30"/>
        <v>Sep</v>
      </c>
      <c r="O968">
        <f t="shared" si="31"/>
        <v>2024</v>
      </c>
      <c r="P968">
        <v>32.599999999999994</v>
      </c>
    </row>
    <row r="969" spans="1:16" x14ac:dyDescent="0.25">
      <c r="A969" t="s">
        <v>1825</v>
      </c>
      <c r="B969">
        <v>45677</v>
      </c>
      <c r="C969" t="s">
        <v>313</v>
      </c>
      <c r="D969" t="s">
        <v>788</v>
      </c>
      <c r="E969" t="s">
        <v>842</v>
      </c>
      <c r="F969" t="s">
        <v>789</v>
      </c>
      <c r="G969" t="s">
        <v>730</v>
      </c>
      <c r="H969" t="s">
        <v>845</v>
      </c>
      <c r="I969">
        <v>3</v>
      </c>
      <c r="J969">
        <v>822.2</v>
      </c>
      <c r="K969">
        <v>1095.72</v>
      </c>
      <c r="L969">
        <v>0</v>
      </c>
      <c r="M969">
        <v>3287.16</v>
      </c>
      <c r="N969" t="str">
        <f t="shared" si="30"/>
        <v>Jan</v>
      </c>
      <c r="O969">
        <f t="shared" si="31"/>
        <v>2025</v>
      </c>
      <c r="P969">
        <v>820.56</v>
      </c>
    </row>
    <row r="970" spans="1:16" x14ac:dyDescent="0.25">
      <c r="A970" t="s">
        <v>1826</v>
      </c>
      <c r="B970">
        <v>45296</v>
      </c>
      <c r="C970" t="s">
        <v>491</v>
      </c>
      <c r="D970" t="s">
        <v>742</v>
      </c>
      <c r="E970" t="s">
        <v>831</v>
      </c>
      <c r="F970" t="s">
        <v>743</v>
      </c>
      <c r="G970" t="s">
        <v>713</v>
      </c>
      <c r="H970" t="s">
        <v>834</v>
      </c>
      <c r="I970">
        <v>1</v>
      </c>
      <c r="J970">
        <v>190.67</v>
      </c>
      <c r="K970">
        <v>248.57</v>
      </c>
      <c r="L970">
        <v>0.05</v>
      </c>
      <c r="M970">
        <v>236.14149999999998</v>
      </c>
      <c r="N970" t="str">
        <f t="shared" si="30"/>
        <v>Jan</v>
      </c>
      <c r="O970">
        <f t="shared" si="31"/>
        <v>2024</v>
      </c>
      <c r="P970">
        <v>57.900000000000006</v>
      </c>
    </row>
    <row r="971" spans="1:16" x14ac:dyDescent="0.25">
      <c r="A971" t="s">
        <v>1827</v>
      </c>
      <c r="B971">
        <v>45599</v>
      </c>
      <c r="C971" t="s">
        <v>40</v>
      </c>
      <c r="D971" t="s">
        <v>810</v>
      </c>
      <c r="E971" t="s">
        <v>835</v>
      </c>
      <c r="F971" t="s">
        <v>811</v>
      </c>
      <c r="G971" t="s">
        <v>720</v>
      </c>
      <c r="H971" t="s">
        <v>838</v>
      </c>
      <c r="I971">
        <v>1</v>
      </c>
      <c r="J971">
        <v>316.63</v>
      </c>
      <c r="K971">
        <v>453.62</v>
      </c>
      <c r="L971">
        <v>0.15</v>
      </c>
      <c r="M971">
        <v>385.577</v>
      </c>
      <c r="N971" t="str">
        <f t="shared" si="30"/>
        <v>Nov</v>
      </c>
      <c r="O971">
        <f t="shared" si="31"/>
        <v>2024</v>
      </c>
      <c r="P971">
        <v>136.99</v>
      </c>
    </row>
    <row r="972" spans="1:16" x14ac:dyDescent="0.25">
      <c r="A972" t="s">
        <v>1828</v>
      </c>
      <c r="B972">
        <v>45856</v>
      </c>
      <c r="C972" t="s">
        <v>105</v>
      </c>
      <c r="D972" t="s">
        <v>755</v>
      </c>
      <c r="E972" t="s">
        <v>831</v>
      </c>
      <c r="F972" t="s">
        <v>756</v>
      </c>
      <c r="G972" t="s">
        <v>720</v>
      </c>
      <c r="H972" t="s">
        <v>834</v>
      </c>
      <c r="I972">
        <v>5</v>
      </c>
      <c r="J972">
        <v>1451.16</v>
      </c>
      <c r="K972">
        <v>1858.75</v>
      </c>
      <c r="L972">
        <v>0.15</v>
      </c>
      <c r="M972">
        <v>7899.6875</v>
      </c>
      <c r="N972" t="str">
        <f t="shared" si="30"/>
        <v>Jul</v>
      </c>
      <c r="O972">
        <f t="shared" si="31"/>
        <v>2025</v>
      </c>
      <c r="P972">
        <v>2037.9499999999996</v>
      </c>
    </row>
    <row r="973" spans="1:16" x14ac:dyDescent="0.25">
      <c r="A973" t="s">
        <v>1829</v>
      </c>
      <c r="B973">
        <v>45733</v>
      </c>
      <c r="C973" t="s">
        <v>494</v>
      </c>
      <c r="D973" t="s">
        <v>800</v>
      </c>
      <c r="E973" t="s">
        <v>846</v>
      </c>
      <c r="F973" t="s">
        <v>801</v>
      </c>
      <c r="G973" t="s">
        <v>713</v>
      </c>
      <c r="H973" t="s">
        <v>838</v>
      </c>
      <c r="I973">
        <v>5</v>
      </c>
      <c r="J973">
        <v>1451.27</v>
      </c>
      <c r="K973">
        <v>1952.65</v>
      </c>
      <c r="L973">
        <v>0.1</v>
      </c>
      <c r="M973">
        <v>8786.9250000000011</v>
      </c>
      <c r="N973" t="str">
        <f t="shared" si="30"/>
        <v>Mar</v>
      </c>
      <c r="O973">
        <f t="shared" si="31"/>
        <v>2025</v>
      </c>
      <c r="P973">
        <v>2506.9000000000005</v>
      </c>
    </row>
    <row r="974" spans="1:16" x14ac:dyDescent="0.25">
      <c r="A974" t="s">
        <v>1830</v>
      </c>
      <c r="B974">
        <v>45808</v>
      </c>
      <c r="C974" t="s">
        <v>355</v>
      </c>
      <c r="D974" t="s">
        <v>814</v>
      </c>
      <c r="E974" t="s">
        <v>835</v>
      </c>
      <c r="F974" t="s">
        <v>815</v>
      </c>
      <c r="G974" t="s">
        <v>720</v>
      </c>
      <c r="H974" t="s">
        <v>838</v>
      </c>
      <c r="I974">
        <v>5</v>
      </c>
      <c r="J974">
        <v>797.54</v>
      </c>
      <c r="K974">
        <v>1286.55</v>
      </c>
      <c r="L974">
        <v>0</v>
      </c>
      <c r="M974">
        <v>6432.75</v>
      </c>
      <c r="N974" t="str">
        <f t="shared" si="30"/>
        <v>May</v>
      </c>
      <c r="O974">
        <f t="shared" si="31"/>
        <v>2025</v>
      </c>
      <c r="P974">
        <v>2445.0500000000002</v>
      </c>
    </row>
    <row r="975" spans="1:16" x14ac:dyDescent="0.25">
      <c r="A975" t="s">
        <v>1831</v>
      </c>
      <c r="B975">
        <v>45377</v>
      </c>
      <c r="C975" t="s">
        <v>210</v>
      </c>
      <c r="D975" t="s">
        <v>816</v>
      </c>
      <c r="E975" t="s">
        <v>842</v>
      </c>
      <c r="F975" t="s">
        <v>817</v>
      </c>
      <c r="G975" t="s">
        <v>730</v>
      </c>
      <c r="H975" t="s">
        <v>845</v>
      </c>
      <c r="I975">
        <v>1</v>
      </c>
      <c r="J975">
        <v>1004.56</v>
      </c>
      <c r="K975">
        <v>1879.08</v>
      </c>
      <c r="L975">
        <v>0.15</v>
      </c>
      <c r="M975">
        <v>1597.2179999999998</v>
      </c>
      <c r="N975" t="str">
        <f t="shared" si="30"/>
        <v>Mar</v>
      </c>
      <c r="O975">
        <f t="shared" si="31"/>
        <v>2024</v>
      </c>
      <c r="P975">
        <v>874.52</v>
      </c>
    </row>
    <row r="976" spans="1:16" x14ac:dyDescent="0.25">
      <c r="A976" t="s">
        <v>1832</v>
      </c>
      <c r="B976">
        <v>45372</v>
      </c>
      <c r="C976" t="s">
        <v>351</v>
      </c>
      <c r="D976" t="s">
        <v>816</v>
      </c>
      <c r="E976" t="s">
        <v>846</v>
      </c>
      <c r="F976" t="s">
        <v>817</v>
      </c>
      <c r="G976" t="s">
        <v>730</v>
      </c>
      <c r="H976" t="s">
        <v>838</v>
      </c>
      <c r="I976">
        <v>4</v>
      </c>
      <c r="J976">
        <v>1004.56</v>
      </c>
      <c r="K976">
        <v>1879.08</v>
      </c>
      <c r="L976">
        <v>0.1</v>
      </c>
      <c r="M976">
        <v>6764.6880000000001</v>
      </c>
      <c r="N976" t="str">
        <f t="shared" si="30"/>
        <v>Mar</v>
      </c>
      <c r="O976">
        <f t="shared" si="31"/>
        <v>2024</v>
      </c>
      <c r="P976">
        <v>3498.08</v>
      </c>
    </row>
    <row r="977" spans="1:16" x14ac:dyDescent="0.25">
      <c r="A977" t="s">
        <v>1833</v>
      </c>
      <c r="B977">
        <v>45760</v>
      </c>
      <c r="C977" t="s">
        <v>567</v>
      </c>
      <c r="D977" t="s">
        <v>816</v>
      </c>
      <c r="E977" t="s">
        <v>839</v>
      </c>
      <c r="F977" t="s">
        <v>817</v>
      </c>
      <c r="G977" t="s">
        <v>730</v>
      </c>
      <c r="H977" t="s">
        <v>685</v>
      </c>
      <c r="I977">
        <v>5</v>
      </c>
      <c r="J977">
        <v>1004.56</v>
      </c>
      <c r="K977">
        <v>1879.08</v>
      </c>
      <c r="L977">
        <v>0</v>
      </c>
      <c r="M977">
        <v>9395.4</v>
      </c>
      <c r="N977" t="str">
        <f t="shared" si="30"/>
        <v>Apr</v>
      </c>
      <c r="O977">
        <f t="shared" si="31"/>
        <v>2025</v>
      </c>
      <c r="P977">
        <v>4372.6000000000004</v>
      </c>
    </row>
    <row r="978" spans="1:16" x14ac:dyDescent="0.25">
      <c r="A978" t="s">
        <v>1834</v>
      </c>
      <c r="B978">
        <v>45513</v>
      </c>
      <c r="C978" t="s">
        <v>294</v>
      </c>
      <c r="D978" t="s">
        <v>816</v>
      </c>
      <c r="E978" t="s">
        <v>831</v>
      </c>
      <c r="F978" t="s">
        <v>817</v>
      </c>
      <c r="G978" t="s">
        <v>730</v>
      </c>
      <c r="H978" t="s">
        <v>834</v>
      </c>
      <c r="I978">
        <v>2</v>
      </c>
      <c r="J978">
        <v>1004.56</v>
      </c>
      <c r="K978">
        <v>1879.08</v>
      </c>
      <c r="L978">
        <v>0</v>
      </c>
      <c r="M978">
        <v>3758.16</v>
      </c>
      <c r="N978" t="str">
        <f t="shared" si="30"/>
        <v>Aug</v>
      </c>
      <c r="O978">
        <f t="shared" si="31"/>
        <v>2024</v>
      </c>
      <c r="P978">
        <v>1749.04</v>
      </c>
    </row>
    <row r="979" spans="1:16" x14ac:dyDescent="0.25">
      <c r="A979" t="s">
        <v>1835</v>
      </c>
      <c r="B979">
        <v>45659</v>
      </c>
      <c r="C979" t="s">
        <v>657</v>
      </c>
      <c r="D979" t="s">
        <v>792</v>
      </c>
      <c r="E979" t="s">
        <v>835</v>
      </c>
      <c r="F979" t="s">
        <v>793</v>
      </c>
      <c r="G979" t="s">
        <v>720</v>
      </c>
      <c r="H979" t="s">
        <v>838</v>
      </c>
      <c r="I979">
        <v>5</v>
      </c>
      <c r="J979">
        <v>1329.15</v>
      </c>
      <c r="K979">
        <v>1798.97</v>
      </c>
      <c r="L979">
        <v>0.15</v>
      </c>
      <c r="M979">
        <v>7645.6225000000004</v>
      </c>
      <c r="N979" t="str">
        <f t="shared" si="30"/>
        <v>Jan</v>
      </c>
      <c r="O979">
        <f t="shared" si="31"/>
        <v>2025</v>
      </c>
      <c r="P979">
        <v>2349.0999999999995</v>
      </c>
    </row>
    <row r="980" spans="1:16" x14ac:dyDescent="0.25">
      <c r="A980" t="s">
        <v>1836</v>
      </c>
      <c r="B980">
        <v>45230</v>
      </c>
      <c r="C980" t="s">
        <v>195</v>
      </c>
      <c r="D980" t="s">
        <v>750</v>
      </c>
      <c r="E980" t="s">
        <v>846</v>
      </c>
      <c r="F980" t="s">
        <v>751</v>
      </c>
      <c r="G980" t="s">
        <v>720</v>
      </c>
      <c r="H980" t="s">
        <v>838</v>
      </c>
      <c r="I980">
        <v>2</v>
      </c>
      <c r="J980">
        <v>797.94</v>
      </c>
      <c r="K980">
        <v>1342.75</v>
      </c>
      <c r="L980">
        <v>0.05</v>
      </c>
      <c r="M980">
        <v>2551.2249999999999</v>
      </c>
      <c r="N980" t="str">
        <f t="shared" si="30"/>
        <v>Oct</v>
      </c>
      <c r="O980">
        <f t="shared" si="31"/>
        <v>2023</v>
      </c>
      <c r="P980">
        <v>1089.6199999999999</v>
      </c>
    </row>
    <row r="981" spans="1:16" x14ac:dyDescent="0.25">
      <c r="A981" t="s">
        <v>1837</v>
      </c>
      <c r="B981">
        <v>45638</v>
      </c>
      <c r="C981" t="s">
        <v>677</v>
      </c>
      <c r="D981" t="s">
        <v>711</v>
      </c>
      <c r="E981" t="s">
        <v>831</v>
      </c>
      <c r="F981" t="s">
        <v>712</v>
      </c>
      <c r="G981" t="s">
        <v>713</v>
      </c>
      <c r="H981" t="s">
        <v>834</v>
      </c>
      <c r="I981">
        <v>5</v>
      </c>
      <c r="J981">
        <v>1323.38</v>
      </c>
      <c r="K981">
        <v>1673.69</v>
      </c>
      <c r="L981">
        <v>0.1</v>
      </c>
      <c r="M981">
        <v>7531.6050000000005</v>
      </c>
      <c r="N981" t="str">
        <f t="shared" si="30"/>
        <v>Dec</v>
      </c>
      <c r="O981">
        <f t="shared" si="31"/>
        <v>2024</v>
      </c>
      <c r="P981">
        <v>1751.5499999999997</v>
      </c>
    </row>
    <row r="982" spans="1:16" x14ac:dyDescent="0.25">
      <c r="A982" t="s">
        <v>1838</v>
      </c>
      <c r="B982">
        <v>45472</v>
      </c>
      <c r="C982" t="s">
        <v>636</v>
      </c>
      <c r="D982" t="s">
        <v>788</v>
      </c>
      <c r="E982" t="s">
        <v>842</v>
      </c>
      <c r="F982" t="s">
        <v>789</v>
      </c>
      <c r="G982" t="s">
        <v>730</v>
      </c>
      <c r="H982" t="s">
        <v>845</v>
      </c>
      <c r="I982">
        <v>1</v>
      </c>
      <c r="J982">
        <v>822.2</v>
      </c>
      <c r="K982">
        <v>1095.72</v>
      </c>
      <c r="L982">
        <v>0.05</v>
      </c>
      <c r="M982">
        <v>1040.934</v>
      </c>
      <c r="N982" t="str">
        <f t="shared" si="30"/>
        <v>Jun</v>
      </c>
      <c r="O982">
        <f t="shared" si="31"/>
        <v>2024</v>
      </c>
      <c r="P982">
        <v>273.52</v>
      </c>
    </row>
    <row r="983" spans="1:16" x14ac:dyDescent="0.25">
      <c r="A983" t="s">
        <v>1839</v>
      </c>
      <c r="B983">
        <v>45867</v>
      </c>
      <c r="C983" t="s">
        <v>512</v>
      </c>
      <c r="D983" t="s">
        <v>715</v>
      </c>
      <c r="E983" t="s">
        <v>842</v>
      </c>
      <c r="F983" t="s">
        <v>716</v>
      </c>
      <c r="G983" t="s">
        <v>713</v>
      </c>
      <c r="H983" t="s">
        <v>845</v>
      </c>
      <c r="I983">
        <v>5</v>
      </c>
      <c r="J983">
        <v>527.62</v>
      </c>
      <c r="K983">
        <v>818.76</v>
      </c>
      <c r="L983">
        <v>0.1</v>
      </c>
      <c r="M983">
        <v>3684.42</v>
      </c>
      <c r="N983" t="str">
        <f t="shared" si="30"/>
        <v>Jul</v>
      </c>
      <c r="O983">
        <f t="shared" si="31"/>
        <v>2025</v>
      </c>
      <c r="P983">
        <v>1455.6999999999998</v>
      </c>
    </row>
    <row r="984" spans="1:16" x14ac:dyDescent="0.25">
      <c r="A984" t="s">
        <v>1840</v>
      </c>
      <c r="B984">
        <v>45861</v>
      </c>
      <c r="C984" t="s">
        <v>500</v>
      </c>
      <c r="D984" t="s">
        <v>761</v>
      </c>
      <c r="E984" t="s">
        <v>846</v>
      </c>
      <c r="F984" t="s">
        <v>762</v>
      </c>
      <c r="G984" t="s">
        <v>713</v>
      </c>
      <c r="H984" t="s">
        <v>838</v>
      </c>
      <c r="I984">
        <v>4</v>
      </c>
      <c r="J984">
        <v>1346.48</v>
      </c>
      <c r="K984">
        <v>1762.92</v>
      </c>
      <c r="L984">
        <v>0.1</v>
      </c>
      <c r="M984">
        <v>6346.5120000000006</v>
      </c>
      <c r="N984" t="str">
        <f t="shared" si="30"/>
        <v>Jul</v>
      </c>
      <c r="O984">
        <f t="shared" si="31"/>
        <v>2025</v>
      </c>
      <c r="P984">
        <v>1665.7600000000002</v>
      </c>
    </row>
    <row r="985" spans="1:16" x14ac:dyDescent="0.25">
      <c r="A985" t="s">
        <v>1841</v>
      </c>
      <c r="B985">
        <v>45583</v>
      </c>
      <c r="C985" t="s">
        <v>512</v>
      </c>
      <c r="D985" t="s">
        <v>784</v>
      </c>
      <c r="E985" t="s">
        <v>839</v>
      </c>
      <c r="F985" t="s">
        <v>785</v>
      </c>
      <c r="G985" t="s">
        <v>720</v>
      </c>
      <c r="H985" t="s">
        <v>685</v>
      </c>
      <c r="I985">
        <v>3</v>
      </c>
      <c r="J985">
        <v>988.31</v>
      </c>
      <c r="K985">
        <v>1485.05</v>
      </c>
      <c r="L985">
        <v>0.15</v>
      </c>
      <c r="M985">
        <v>3786.8774999999996</v>
      </c>
      <c r="N985" t="str">
        <f t="shared" si="30"/>
        <v>Oct</v>
      </c>
      <c r="O985">
        <f t="shared" si="31"/>
        <v>2024</v>
      </c>
      <c r="P985">
        <v>1490.22</v>
      </c>
    </row>
    <row r="986" spans="1:16" x14ac:dyDescent="0.25">
      <c r="A986" t="s">
        <v>1842</v>
      </c>
      <c r="B986">
        <v>45477</v>
      </c>
      <c r="C986" t="s">
        <v>657</v>
      </c>
      <c r="D986" t="s">
        <v>778</v>
      </c>
      <c r="E986" t="s">
        <v>839</v>
      </c>
      <c r="F986" t="s">
        <v>779</v>
      </c>
      <c r="G986" t="s">
        <v>730</v>
      </c>
      <c r="H986" t="s">
        <v>685</v>
      </c>
      <c r="I986">
        <v>5</v>
      </c>
      <c r="J986">
        <v>584.4</v>
      </c>
      <c r="K986">
        <v>1015.76</v>
      </c>
      <c r="L986">
        <v>0.05</v>
      </c>
      <c r="M986">
        <v>4824.8599999999997</v>
      </c>
      <c r="N986" t="str">
        <f t="shared" si="30"/>
        <v>Jul</v>
      </c>
      <c r="O986">
        <f t="shared" si="31"/>
        <v>2024</v>
      </c>
      <c r="P986">
        <v>2156.8000000000002</v>
      </c>
    </row>
    <row r="987" spans="1:16" x14ac:dyDescent="0.25">
      <c r="A987" t="s">
        <v>1843</v>
      </c>
      <c r="B987">
        <v>45525</v>
      </c>
      <c r="C987" t="s">
        <v>364</v>
      </c>
      <c r="D987" t="s">
        <v>774</v>
      </c>
      <c r="E987" t="s">
        <v>846</v>
      </c>
      <c r="F987" t="s">
        <v>775</v>
      </c>
      <c r="G987" t="s">
        <v>713</v>
      </c>
      <c r="H987" t="s">
        <v>838</v>
      </c>
      <c r="I987">
        <v>3</v>
      </c>
      <c r="J987">
        <v>813.07</v>
      </c>
      <c r="K987">
        <v>1487.41</v>
      </c>
      <c r="L987">
        <v>0.1</v>
      </c>
      <c r="M987">
        <v>4016.0070000000005</v>
      </c>
      <c r="N987" t="str">
        <f t="shared" si="30"/>
        <v>Aug</v>
      </c>
      <c r="O987">
        <f t="shared" si="31"/>
        <v>2024</v>
      </c>
      <c r="P987">
        <v>2023.02</v>
      </c>
    </row>
    <row r="988" spans="1:16" x14ac:dyDescent="0.25">
      <c r="A988" t="s">
        <v>1844</v>
      </c>
      <c r="B988">
        <v>45533</v>
      </c>
      <c r="C988" t="s">
        <v>429</v>
      </c>
      <c r="D988" t="s">
        <v>786</v>
      </c>
      <c r="E988" t="s">
        <v>842</v>
      </c>
      <c r="F988" t="s">
        <v>787</v>
      </c>
      <c r="G988" t="s">
        <v>720</v>
      </c>
      <c r="H988" t="s">
        <v>845</v>
      </c>
      <c r="I988">
        <v>1</v>
      </c>
      <c r="J988">
        <v>15.28</v>
      </c>
      <c r="K988">
        <v>29.24</v>
      </c>
      <c r="L988">
        <v>0</v>
      </c>
      <c r="M988">
        <v>29.24</v>
      </c>
      <c r="N988" t="str">
        <f t="shared" si="30"/>
        <v>Aug</v>
      </c>
      <c r="O988">
        <f t="shared" si="31"/>
        <v>2024</v>
      </c>
      <c r="P988">
        <v>13.959999999999999</v>
      </c>
    </row>
    <row r="989" spans="1:16" x14ac:dyDescent="0.25">
      <c r="A989" t="s">
        <v>1845</v>
      </c>
      <c r="B989">
        <v>45559</v>
      </c>
      <c r="C989" t="s">
        <v>551</v>
      </c>
      <c r="D989" t="s">
        <v>786</v>
      </c>
      <c r="E989" t="s">
        <v>831</v>
      </c>
      <c r="F989" t="s">
        <v>787</v>
      </c>
      <c r="G989" t="s">
        <v>720</v>
      </c>
      <c r="H989" t="s">
        <v>834</v>
      </c>
      <c r="I989">
        <v>5</v>
      </c>
      <c r="J989">
        <v>15.28</v>
      </c>
      <c r="K989">
        <v>29.24</v>
      </c>
      <c r="L989">
        <v>0.05</v>
      </c>
      <c r="M989">
        <v>138.88999999999999</v>
      </c>
      <c r="N989" t="str">
        <f t="shared" si="30"/>
        <v>Sep</v>
      </c>
      <c r="O989">
        <f t="shared" si="31"/>
        <v>2024</v>
      </c>
      <c r="P989">
        <v>69.8</v>
      </c>
    </row>
    <row r="990" spans="1:16" x14ac:dyDescent="0.25">
      <c r="A990" t="s">
        <v>1846</v>
      </c>
      <c r="B990">
        <v>45235</v>
      </c>
      <c r="C990" t="s">
        <v>12</v>
      </c>
      <c r="D990" t="s">
        <v>732</v>
      </c>
      <c r="E990" t="s">
        <v>839</v>
      </c>
      <c r="F990" t="s">
        <v>733</v>
      </c>
      <c r="G990" t="s">
        <v>713</v>
      </c>
      <c r="H990" t="s">
        <v>685</v>
      </c>
      <c r="I990">
        <v>2</v>
      </c>
      <c r="J990">
        <v>764.02</v>
      </c>
      <c r="K990">
        <v>1474.12</v>
      </c>
      <c r="L990">
        <v>0.05</v>
      </c>
      <c r="M990">
        <v>2800.8279999999995</v>
      </c>
      <c r="N990" t="str">
        <f t="shared" si="30"/>
        <v>Nov</v>
      </c>
      <c r="O990">
        <f t="shared" si="31"/>
        <v>2023</v>
      </c>
      <c r="P990">
        <v>1420.1999999999998</v>
      </c>
    </row>
    <row r="991" spans="1:16" x14ac:dyDescent="0.25">
      <c r="A991" t="s">
        <v>1847</v>
      </c>
      <c r="B991">
        <v>45803</v>
      </c>
      <c r="C991" t="s">
        <v>28</v>
      </c>
      <c r="D991" t="s">
        <v>764</v>
      </c>
      <c r="E991" t="s">
        <v>839</v>
      </c>
      <c r="F991" t="s">
        <v>765</v>
      </c>
      <c r="G991" t="s">
        <v>720</v>
      </c>
      <c r="H991" t="s">
        <v>685</v>
      </c>
      <c r="I991">
        <v>5</v>
      </c>
      <c r="J991">
        <v>242.98</v>
      </c>
      <c r="K991">
        <v>323.92</v>
      </c>
      <c r="L991">
        <v>0.05</v>
      </c>
      <c r="M991">
        <v>1538.6200000000001</v>
      </c>
      <c r="N991" t="str">
        <f t="shared" si="30"/>
        <v>May</v>
      </c>
      <c r="O991">
        <f t="shared" si="31"/>
        <v>2025</v>
      </c>
      <c r="P991">
        <v>404.70000000000016</v>
      </c>
    </row>
    <row r="992" spans="1:16" x14ac:dyDescent="0.25">
      <c r="A992" t="s">
        <v>1848</v>
      </c>
      <c r="B992">
        <v>45475</v>
      </c>
      <c r="C992" t="s">
        <v>44</v>
      </c>
      <c r="D992" t="s">
        <v>818</v>
      </c>
      <c r="E992" t="s">
        <v>842</v>
      </c>
      <c r="F992" t="s">
        <v>819</v>
      </c>
      <c r="G992" t="s">
        <v>720</v>
      </c>
      <c r="H992" t="s">
        <v>845</v>
      </c>
      <c r="I992">
        <v>3</v>
      </c>
      <c r="J992">
        <v>926.55</v>
      </c>
      <c r="K992">
        <v>1165.3699999999999</v>
      </c>
      <c r="L992">
        <v>0.05</v>
      </c>
      <c r="M992">
        <v>3321.3044999999997</v>
      </c>
      <c r="N992" t="str">
        <f t="shared" si="30"/>
        <v>Jul</v>
      </c>
      <c r="O992">
        <f t="shared" si="31"/>
        <v>2024</v>
      </c>
      <c r="P992">
        <v>716.45999999999981</v>
      </c>
    </row>
    <row r="993" spans="1:16" x14ac:dyDescent="0.25">
      <c r="A993" t="s">
        <v>1849</v>
      </c>
      <c r="B993">
        <v>45273</v>
      </c>
      <c r="C993" t="s">
        <v>258</v>
      </c>
      <c r="D993" t="s">
        <v>742</v>
      </c>
      <c r="E993" t="s">
        <v>839</v>
      </c>
      <c r="F993" t="s">
        <v>743</v>
      </c>
      <c r="G993" t="s">
        <v>713</v>
      </c>
      <c r="H993" t="s">
        <v>685</v>
      </c>
      <c r="I993">
        <v>5</v>
      </c>
      <c r="J993">
        <v>190.67</v>
      </c>
      <c r="K993">
        <v>248.57</v>
      </c>
      <c r="L993">
        <v>0.05</v>
      </c>
      <c r="M993">
        <v>1180.7074999999998</v>
      </c>
      <c r="N993" t="str">
        <f t="shared" si="30"/>
        <v>Dec</v>
      </c>
      <c r="O993">
        <f t="shared" si="31"/>
        <v>2023</v>
      </c>
      <c r="P993">
        <v>289.5</v>
      </c>
    </row>
    <row r="994" spans="1:16" x14ac:dyDescent="0.25">
      <c r="A994" t="s">
        <v>1850</v>
      </c>
      <c r="B994">
        <v>45317</v>
      </c>
      <c r="C994" t="s">
        <v>250</v>
      </c>
      <c r="D994" t="s">
        <v>784</v>
      </c>
      <c r="E994" t="s">
        <v>839</v>
      </c>
      <c r="F994" t="s">
        <v>785</v>
      </c>
      <c r="G994" t="s">
        <v>720</v>
      </c>
      <c r="H994" t="s">
        <v>685</v>
      </c>
      <c r="I994">
        <v>1</v>
      </c>
      <c r="J994">
        <v>988.31</v>
      </c>
      <c r="K994">
        <v>1485.05</v>
      </c>
      <c r="L994">
        <v>0.15</v>
      </c>
      <c r="M994">
        <v>1262.2925</v>
      </c>
      <c r="N994" t="str">
        <f t="shared" si="30"/>
        <v>Jan</v>
      </c>
      <c r="O994">
        <f t="shared" si="31"/>
        <v>2024</v>
      </c>
      <c r="P994">
        <v>496.74</v>
      </c>
    </row>
    <row r="995" spans="1:16" x14ac:dyDescent="0.25">
      <c r="A995" t="s">
        <v>1851</v>
      </c>
      <c r="B995">
        <v>45540</v>
      </c>
      <c r="C995" t="s">
        <v>664</v>
      </c>
      <c r="D995" t="s">
        <v>755</v>
      </c>
      <c r="E995" t="s">
        <v>831</v>
      </c>
      <c r="F995" t="s">
        <v>756</v>
      </c>
      <c r="G995" t="s">
        <v>720</v>
      </c>
      <c r="H995" t="s">
        <v>834</v>
      </c>
      <c r="I995">
        <v>3</v>
      </c>
      <c r="J995">
        <v>1451.16</v>
      </c>
      <c r="K995">
        <v>1858.75</v>
      </c>
      <c r="L995">
        <v>0.15</v>
      </c>
      <c r="M995">
        <v>4739.8125</v>
      </c>
      <c r="N995" t="str">
        <f t="shared" si="30"/>
        <v>Sep</v>
      </c>
      <c r="O995">
        <f t="shared" si="31"/>
        <v>2024</v>
      </c>
      <c r="P995">
        <v>1222.7699999999998</v>
      </c>
    </row>
    <row r="996" spans="1:16" x14ac:dyDescent="0.25">
      <c r="A996" t="s">
        <v>1852</v>
      </c>
      <c r="B996">
        <v>45539</v>
      </c>
      <c r="C996" t="s">
        <v>462</v>
      </c>
      <c r="D996" t="s">
        <v>766</v>
      </c>
      <c r="E996" t="s">
        <v>846</v>
      </c>
      <c r="F996" t="s">
        <v>767</v>
      </c>
      <c r="G996" t="s">
        <v>730</v>
      </c>
      <c r="H996" t="s">
        <v>838</v>
      </c>
      <c r="I996">
        <v>1</v>
      </c>
      <c r="J996">
        <v>977.09</v>
      </c>
      <c r="K996">
        <v>1227.24</v>
      </c>
      <c r="L996">
        <v>0.1</v>
      </c>
      <c r="M996">
        <v>1104.5160000000001</v>
      </c>
      <c r="N996" t="str">
        <f t="shared" si="30"/>
        <v>Sep</v>
      </c>
      <c r="O996">
        <f t="shared" si="31"/>
        <v>2024</v>
      </c>
      <c r="P996">
        <v>250.14999999999998</v>
      </c>
    </row>
    <row r="997" spans="1:16" x14ac:dyDescent="0.25">
      <c r="A997" t="s">
        <v>1853</v>
      </c>
      <c r="B997">
        <v>45533</v>
      </c>
      <c r="C997" t="s">
        <v>664</v>
      </c>
      <c r="D997" t="s">
        <v>790</v>
      </c>
      <c r="E997" t="s">
        <v>846</v>
      </c>
      <c r="F997" t="s">
        <v>791</v>
      </c>
      <c r="G997" t="s">
        <v>730</v>
      </c>
      <c r="H997" t="s">
        <v>838</v>
      </c>
      <c r="I997">
        <v>4</v>
      </c>
      <c r="J997">
        <v>164.01</v>
      </c>
      <c r="K997">
        <v>304.70999999999998</v>
      </c>
      <c r="L997">
        <v>0</v>
      </c>
      <c r="M997">
        <v>1218.8399999999999</v>
      </c>
      <c r="N997" t="str">
        <f t="shared" si="30"/>
        <v>Aug</v>
      </c>
      <c r="O997">
        <f t="shared" si="31"/>
        <v>2024</v>
      </c>
      <c r="P997">
        <v>562.79999999999995</v>
      </c>
    </row>
    <row r="998" spans="1:16" x14ac:dyDescent="0.25">
      <c r="A998" t="s">
        <v>1854</v>
      </c>
      <c r="B998">
        <v>45436</v>
      </c>
      <c r="C998" t="s">
        <v>696</v>
      </c>
      <c r="D998" t="s">
        <v>826</v>
      </c>
      <c r="E998" t="s">
        <v>839</v>
      </c>
      <c r="F998" t="s">
        <v>827</v>
      </c>
      <c r="G998" t="s">
        <v>720</v>
      </c>
      <c r="H998" t="s">
        <v>685</v>
      </c>
      <c r="I998">
        <v>3</v>
      </c>
      <c r="J998">
        <v>775.07</v>
      </c>
      <c r="K998">
        <v>1044.6400000000001</v>
      </c>
      <c r="L998">
        <v>0.15</v>
      </c>
      <c r="M998">
        <v>2663.8319999999999</v>
      </c>
      <c r="N998" t="str">
        <f t="shared" si="30"/>
        <v>May</v>
      </c>
      <c r="O998">
        <f t="shared" si="31"/>
        <v>2024</v>
      </c>
      <c r="P998">
        <v>808.71000000000015</v>
      </c>
    </row>
    <row r="999" spans="1:16" x14ac:dyDescent="0.25">
      <c r="A999" t="s">
        <v>1855</v>
      </c>
      <c r="B999">
        <v>45596</v>
      </c>
      <c r="C999" t="s">
        <v>123</v>
      </c>
      <c r="D999" t="s">
        <v>750</v>
      </c>
      <c r="E999" t="s">
        <v>835</v>
      </c>
      <c r="F999" t="s">
        <v>751</v>
      </c>
      <c r="G999" t="s">
        <v>720</v>
      </c>
      <c r="H999" t="s">
        <v>838</v>
      </c>
      <c r="I999">
        <v>5</v>
      </c>
      <c r="J999">
        <v>797.94</v>
      </c>
      <c r="K999">
        <v>1342.75</v>
      </c>
      <c r="L999">
        <v>0</v>
      </c>
      <c r="M999">
        <v>6713.75</v>
      </c>
      <c r="N999" t="str">
        <f t="shared" si="30"/>
        <v>Oct</v>
      </c>
      <c r="O999">
        <f t="shared" si="31"/>
        <v>2024</v>
      </c>
      <c r="P999">
        <v>2724.0499999999997</v>
      </c>
    </row>
    <row r="1000" spans="1:16" x14ac:dyDescent="0.25">
      <c r="A1000" t="s">
        <v>1856</v>
      </c>
      <c r="B1000">
        <v>45303</v>
      </c>
      <c r="C1000" t="s">
        <v>59</v>
      </c>
      <c r="D1000" t="s">
        <v>774</v>
      </c>
      <c r="E1000" t="s">
        <v>839</v>
      </c>
      <c r="F1000" t="s">
        <v>775</v>
      </c>
      <c r="G1000" t="s">
        <v>713</v>
      </c>
      <c r="H1000" t="s">
        <v>685</v>
      </c>
      <c r="I1000">
        <v>5</v>
      </c>
      <c r="J1000">
        <v>813.07</v>
      </c>
      <c r="K1000">
        <v>1487.41</v>
      </c>
      <c r="L1000">
        <v>0</v>
      </c>
      <c r="M1000">
        <v>7437.05</v>
      </c>
      <c r="N1000" t="str">
        <f t="shared" si="30"/>
        <v>Jan</v>
      </c>
      <c r="O1000">
        <f t="shared" si="31"/>
        <v>2024</v>
      </c>
      <c r="P1000">
        <v>3371.7000000000003</v>
      </c>
    </row>
    <row r="1001" spans="1:16" x14ac:dyDescent="0.25">
      <c r="A1001" t="s">
        <v>1857</v>
      </c>
      <c r="B1001">
        <v>45881</v>
      </c>
      <c r="C1001" t="s">
        <v>505</v>
      </c>
      <c r="D1001" t="s">
        <v>800</v>
      </c>
      <c r="E1001" t="s">
        <v>846</v>
      </c>
      <c r="F1001" t="s">
        <v>801</v>
      </c>
      <c r="G1001" t="s">
        <v>713</v>
      </c>
      <c r="H1001" t="s">
        <v>838</v>
      </c>
      <c r="I1001">
        <v>2</v>
      </c>
      <c r="J1001">
        <v>1451.27</v>
      </c>
      <c r="K1001">
        <v>1952.65</v>
      </c>
      <c r="L1001">
        <v>0.1</v>
      </c>
      <c r="M1001">
        <v>3514.7700000000004</v>
      </c>
      <c r="N1001" t="str">
        <f t="shared" si="30"/>
        <v>Aug</v>
      </c>
      <c r="O1001">
        <f t="shared" si="31"/>
        <v>2025</v>
      </c>
      <c r="P1001">
        <v>1002.7600000000002</v>
      </c>
    </row>
    <row r="1002" spans="1:16" x14ac:dyDescent="0.25">
      <c r="A1002" t="s">
        <v>1858</v>
      </c>
      <c r="B1002">
        <v>45654</v>
      </c>
      <c r="C1002" t="s">
        <v>155</v>
      </c>
      <c r="D1002" t="s">
        <v>820</v>
      </c>
      <c r="E1002" t="s">
        <v>831</v>
      </c>
      <c r="F1002" t="s">
        <v>821</v>
      </c>
      <c r="G1002" t="s">
        <v>713</v>
      </c>
      <c r="H1002" t="s">
        <v>834</v>
      </c>
      <c r="I1002">
        <v>4</v>
      </c>
      <c r="J1002">
        <v>722.74</v>
      </c>
      <c r="K1002">
        <v>1197.18</v>
      </c>
      <c r="L1002">
        <v>0.15</v>
      </c>
      <c r="M1002">
        <v>4070.4120000000003</v>
      </c>
      <c r="N1002" t="str">
        <f t="shared" si="30"/>
        <v>Dec</v>
      </c>
      <c r="O1002">
        <f t="shared" si="31"/>
        <v>2024</v>
      </c>
      <c r="P1002">
        <v>1897.7600000000002</v>
      </c>
    </row>
    <row r="1003" spans="1:16" x14ac:dyDescent="0.25">
      <c r="A1003" t="s">
        <v>1859</v>
      </c>
      <c r="B1003">
        <v>45624</v>
      </c>
      <c r="C1003" t="s">
        <v>221</v>
      </c>
      <c r="D1003" t="s">
        <v>753</v>
      </c>
      <c r="E1003" t="s">
        <v>842</v>
      </c>
      <c r="F1003" t="s">
        <v>754</v>
      </c>
      <c r="G1003" t="s">
        <v>720</v>
      </c>
      <c r="H1003" t="s">
        <v>845</v>
      </c>
      <c r="I1003">
        <v>3</v>
      </c>
      <c r="J1003">
        <v>187.6</v>
      </c>
      <c r="K1003">
        <v>270.45</v>
      </c>
      <c r="L1003">
        <v>0.15</v>
      </c>
      <c r="M1003">
        <v>689.64749999999992</v>
      </c>
      <c r="N1003" t="str">
        <f t="shared" si="30"/>
        <v>Nov</v>
      </c>
      <c r="O1003">
        <f t="shared" si="31"/>
        <v>2024</v>
      </c>
      <c r="P1003">
        <v>248.54999999999998</v>
      </c>
    </row>
    <row r="1004" spans="1:16" x14ac:dyDescent="0.25">
      <c r="A1004" t="s">
        <v>1860</v>
      </c>
      <c r="B1004">
        <v>45345</v>
      </c>
      <c r="C1004" t="s">
        <v>134</v>
      </c>
      <c r="D1004" t="s">
        <v>786</v>
      </c>
      <c r="E1004" t="s">
        <v>839</v>
      </c>
      <c r="F1004" t="s">
        <v>787</v>
      </c>
      <c r="G1004" t="s">
        <v>720</v>
      </c>
      <c r="H1004" t="s">
        <v>685</v>
      </c>
      <c r="I1004">
        <v>1</v>
      </c>
      <c r="J1004">
        <v>15.28</v>
      </c>
      <c r="K1004">
        <v>29.24</v>
      </c>
      <c r="L1004">
        <v>0.15</v>
      </c>
      <c r="M1004">
        <v>24.853999999999999</v>
      </c>
      <c r="N1004" t="str">
        <f t="shared" si="30"/>
        <v>Feb</v>
      </c>
      <c r="O1004">
        <f t="shared" si="31"/>
        <v>2024</v>
      </c>
      <c r="P1004">
        <v>13.959999999999999</v>
      </c>
    </row>
    <row r="1005" spans="1:16" x14ac:dyDescent="0.25">
      <c r="A1005" t="s">
        <v>1861</v>
      </c>
      <c r="B1005">
        <v>45634</v>
      </c>
      <c r="C1005" t="s">
        <v>512</v>
      </c>
      <c r="D1005" t="s">
        <v>761</v>
      </c>
      <c r="E1005" t="s">
        <v>842</v>
      </c>
      <c r="F1005" t="s">
        <v>762</v>
      </c>
      <c r="G1005" t="s">
        <v>713</v>
      </c>
      <c r="H1005" t="s">
        <v>845</v>
      </c>
      <c r="I1005">
        <v>3</v>
      </c>
      <c r="J1005">
        <v>1346.48</v>
      </c>
      <c r="K1005">
        <v>1762.92</v>
      </c>
      <c r="L1005">
        <v>0</v>
      </c>
      <c r="M1005">
        <v>5288.76</v>
      </c>
      <c r="N1005" t="str">
        <f t="shared" si="30"/>
        <v>Dec</v>
      </c>
      <c r="O1005">
        <f t="shared" si="31"/>
        <v>2024</v>
      </c>
      <c r="P1005">
        <v>1249.3200000000002</v>
      </c>
    </row>
    <row r="1006" spans="1:16" x14ac:dyDescent="0.25">
      <c r="A1006" t="s">
        <v>1862</v>
      </c>
      <c r="B1006">
        <v>45442</v>
      </c>
      <c r="C1006" t="s">
        <v>472</v>
      </c>
      <c r="D1006" t="s">
        <v>750</v>
      </c>
      <c r="E1006" t="s">
        <v>842</v>
      </c>
      <c r="F1006" t="s">
        <v>751</v>
      </c>
      <c r="G1006" t="s">
        <v>720</v>
      </c>
      <c r="H1006" t="s">
        <v>845</v>
      </c>
      <c r="I1006">
        <v>2</v>
      </c>
      <c r="J1006">
        <v>797.94</v>
      </c>
      <c r="K1006">
        <v>1342.75</v>
      </c>
      <c r="L1006">
        <v>0.05</v>
      </c>
      <c r="M1006">
        <v>2551.2249999999999</v>
      </c>
      <c r="N1006" t="str">
        <f t="shared" si="30"/>
        <v>May</v>
      </c>
      <c r="O1006">
        <f t="shared" si="31"/>
        <v>2024</v>
      </c>
      <c r="P1006">
        <v>1089.6199999999999</v>
      </c>
    </row>
    <row r="1007" spans="1:16" x14ac:dyDescent="0.25">
      <c r="A1007" t="s">
        <v>1863</v>
      </c>
      <c r="B1007">
        <v>45637</v>
      </c>
      <c r="C1007" t="s">
        <v>524</v>
      </c>
      <c r="D1007" t="s">
        <v>715</v>
      </c>
      <c r="E1007" t="s">
        <v>835</v>
      </c>
      <c r="F1007" t="s">
        <v>716</v>
      </c>
      <c r="G1007" t="s">
        <v>713</v>
      </c>
      <c r="H1007" t="s">
        <v>838</v>
      </c>
      <c r="I1007">
        <v>4</v>
      </c>
      <c r="J1007">
        <v>527.62</v>
      </c>
      <c r="K1007">
        <v>818.76</v>
      </c>
      <c r="L1007">
        <v>0.15</v>
      </c>
      <c r="M1007">
        <v>2783.7840000000001</v>
      </c>
      <c r="N1007" t="str">
        <f t="shared" si="30"/>
        <v>Dec</v>
      </c>
      <c r="O1007">
        <f t="shared" si="31"/>
        <v>2024</v>
      </c>
      <c r="P1007">
        <v>1164.56</v>
      </c>
    </row>
    <row r="1008" spans="1:16" x14ac:dyDescent="0.25">
      <c r="A1008" t="s">
        <v>1864</v>
      </c>
      <c r="B1008">
        <v>45370</v>
      </c>
      <c r="C1008" t="s">
        <v>524</v>
      </c>
      <c r="D1008" t="s">
        <v>759</v>
      </c>
      <c r="E1008" t="s">
        <v>846</v>
      </c>
      <c r="F1008" t="s">
        <v>760</v>
      </c>
      <c r="G1008" t="s">
        <v>713</v>
      </c>
      <c r="H1008" t="s">
        <v>838</v>
      </c>
      <c r="I1008">
        <v>5</v>
      </c>
      <c r="J1008">
        <v>703.83</v>
      </c>
      <c r="K1008">
        <v>1079.8900000000001</v>
      </c>
      <c r="L1008">
        <v>0.05</v>
      </c>
      <c r="M1008">
        <v>5129.4775000000009</v>
      </c>
      <c r="N1008" t="str">
        <f t="shared" si="30"/>
        <v>Mar</v>
      </c>
      <c r="O1008">
        <f t="shared" si="31"/>
        <v>2024</v>
      </c>
      <c r="P1008">
        <v>1880.3000000000002</v>
      </c>
    </row>
    <row r="1009" spans="1:16" x14ac:dyDescent="0.25">
      <c r="A1009" t="s">
        <v>1865</v>
      </c>
      <c r="B1009">
        <v>45818</v>
      </c>
      <c r="C1009" t="s">
        <v>77</v>
      </c>
      <c r="D1009" t="s">
        <v>750</v>
      </c>
      <c r="E1009" t="s">
        <v>839</v>
      </c>
      <c r="F1009" t="s">
        <v>751</v>
      </c>
      <c r="G1009" t="s">
        <v>720</v>
      </c>
      <c r="H1009" t="s">
        <v>685</v>
      </c>
      <c r="I1009">
        <v>4</v>
      </c>
      <c r="J1009">
        <v>797.94</v>
      </c>
      <c r="K1009">
        <v>1342.75</v>
      </c>
      <c r="L1009">
        <v>0.1</v>
      </c>
      <c r="M1009">
        <v>4833.9000000000005</v>
      </c>
      <c r="N1009" t="str">
        <f t="shared" si="30"/>
        <v>Jun</v>
      </c>
      <c r="O1009">
        <f t="shared" si="31"/>
        <v>2025</v>
      </c>
      <c r="P1009">
        <v>2179.2399999999998</v>
      </c>
    </row>
    <row r="1010" spans="1:16" x14ac:dyDescent="0.25">
      <c r="A1010" t="s">
        <v>1866</v>
      </c>
      <c r="B1010">
        <v>45231</v>
      </c>
      <c r="C1010" t="s">
        <v>115</v>
      </c>
      <c r="D1010" t="s">
        <v>820</v>
      </c>
      <c r="E1010" t="s">
        <v>842</v>
      </c>
      <c r="F1010" t="s">
        <v>821</v>
      </c>
      <c r="G1010" t="s">
        <v>713</v>
      </c>
      <c r="H1010" t="s">
        <v>845</v>
      </c>
      <c r="I1010">
        <v>4</v>
      </c>
      <c r="J1010">
        <v>722.74</v>
      </c>
      <c r="K1010">
        <v>1197.18</v>
      </c>
      <c r="L1010">
        <v>0.1</v>
      </c>
      <c r="M1010">
        <v>4309.848</v>
      </c>
      <c r="N1010" t="str">
        <f t="shared" si="30"/>
        <v>Nov</v>
      </c>
      <c r="O1010">
        <f t="shared" si="31"/>
        <v>2023</v>
      </c>
      <c r="P1010">
        <v>1897.7600000000002</v>
      </c>
    </row>
    <row r="1011" spans="1:16" x14ac:dyDescent="0.25">
      <c r="A1011" t="s">
        <v>1867</v>
      </c>
      <c r="B1011">
        <v>45421</v>
      </c>
      <c r="C1011" t="s">
        <v>191</v>
      </c>
      <c r="D1011" t="s">
        <v>798</v>
      </c>
      <c r="E1011" t="s">
        <v>839</v>
      </c>
      <c r="F1011" t="s">
        <v>799</v>
      </c>
      <c r="G1011" t="s">
        <v>720</v>
      </c>
      <c r="H1011" t="s">
        <v>685</v>
      </c>
      <c r="I1011">
        <v>3</v>
      </c>
      <c r="J1011">
        <v>1167.73</v>
      </c>
      <c r="K1011">
        <v>1501.46</v>
      </c>
      <c r="L1011">
        <v>0</v>
      </c>
      <c r="M1011">
        <v>4504.38</v>
      </c>
      <c r="N1011" t="str">
        <f t="shared" si="30"/>
        <v>May</v>
      </c>
      <c r="O1011">
        <f t="shared" si="31"/>
        <v>2024</v>
      </c>
      <c r="P1011">
        <v>1001.19</v>
      </c>
    </row>
    <row r="1012" spans="1:16" x14ac:dyDescent="0.25">
      <c r="A1012" t="s">
        <v>1868</v>
      </c>
      <c r="B1012">
        <v>45403</v>
      </c>
      <c r="C1012" t="s">
        <v>171</v>
      </c>
      <c r="D1012" t="s">
        <v>711</v>
      </c>
      <c r="E1012" t="s">
        <v>839</v>
      </c>
      <c r="F1012" t="s">
        <v>712</v>
      </c>
      <c r="G1012" t="s">
        <v>713</v>
      </c>
      <c r="H1012" t="s">
        <v>685</v>
      </c>
      <c r="I1012">
        <v>5</v>
      </c>
      <c r="J1012">
        <v>1323.38</v>
      </c>
      <c r="K1012">
        <v>1673.69</v>
      </c>
      <c r="L1012">
        <v>0.15</v>
      </c>
      <c r="M1012">
        <v>7113.1825000000008</v>
      </c>
      <c r="N1012" t="str">
        <f t="shared" si="30"/>
        <v>Apr</v>
      </c>
      <c r="O1012">
        <f t="shared" si="31"/>
        <v>2024</v>
      </c>
      <c r="P1012">
        <v>1751.5499999999997</v>
      </c>
    </row>
    <row r="1013" spans="1:16" x14ac:dyDescent="0.25">
      <c r="A1013" t="s">
        <v>1869</v>
      </c>
      <c r="B1013">
        <v>45343</v>
      </c>
      <c r="C1013" t="s">
        <v>422</v>
      </c>
      <c r="D1013" t="s">
        <v>782</v>
      </c>
      <c r="E1013" t="s">
        <v>831</v>
      </c>
      <c r="F1013" t="s">
        <v>783</v>
      </c>
      <c r="G1013" t="s">
        <v>713</v>
      </c>
      <c r="H1013" t="s">
        <v>834</v>
      </c>
      <c r="I1013">
        <v>2</v>
      </c>
      <c r="J1013">
        <v>363.33</v>
      </c>
      <c r="K1013">
        <v>673.78</v>
      </c>
      <c r="L1013">
        <v>0.05</v>
      </c>
      <c r="M1013">
        <v>1280.1819999999998</v>
      </c>
      <c r="N1013" t="str">
        <f t="shared" si="30"/>
        <v>Feb</v>
      </c>
      <c r="O1013">
        <f t="shared" si="31"/>
        <v>2024</v>
      </c>
      <c r="P1013">
        <v>620.9</v>
      </c>
    </row>
    <row r="1014" spans="1:16" x14ac:dyDescent="0.25">
      <c r="A1014" t="s">
        <v>1870</v>
      </c>
      <c r="B1014">
        <v>45341</v>
      </c>
      <c r="C1014" t="s">
        <v>155</v>
      </c>
      <c r="D1014" t="s">
        <v>764</v>
      </c>
      <c r="E1014" t="s">
        <v>831</v>
      </c>
      <c r="F1014" t="s">
        <v>765</v>
      </c>
      <c r="G1014" t="s">
        <v>720</v>
      </c>
      <c r="H1014" t="s">
        <v>834</v>
      </c>
      <c r="I1014">
        <v>1</v>
      </c>
      <c r="J1014">
        <v>242.98</v>
      </c>
      <c r="K1014">
        <v>323.92</v>
      </c>
      <c r="L1014">
        <v>0</v>
      </c>
      <c r="M1014">
        <v>323.92</v>
      </c>
      <c r="N1014" t="str">
        <f t="shared" si="30"/>
        <v>Feb</v>
      </c>
      <c r="O1014">
        <f t="shared" si="31"/>
        <v>2024</v>
      </c>
      <c r="P1014">
        <v>80.940000000000026</v>
      </c>
    </row>
    <row r="1015" spans="1:16" x14ac:dyDescent="0.25">
      <c r="A1015" t="s">
        <v>1871</v>
      </c>
      <c r="B1015">
        <v>45790</v>
      </c>
      <c r="C1015" t="s">
        <v>570</v>
      </c>
      <c r="D1015" t="s">
        <v>734</v>
      </c>
      <c r="E1015" t="s">
        <v>835</v>
      </c>
      <c r="F1015" t="s">
        <v>735</v>
      </c>
      <c r="G1015" t="s">
        <v>720</v>
      </c>
      <c r="H1015" t="s">
        <v>838</v>
      </c>
      <c r="I1015">
        <v>3</v>
      </c>
      <c r="J1015">
        <v>70.59</v>
      </c>
      <c r="K1015">
        <v>109.78</v>
      </c>
      <c r="L1015">
        <v>0</v>
      </c>
      <c r="M1015">
        <v>329.34000000000003</v>
      </c>
      <c r="N1015" t="str">
        <f t="shared" si="30"/>
        <v>May</v>
      </c>
      <c r="O1015">
        <f t="shared" si="31"/>
        <v>2025</v>
      </c>
      <c r="P1015">
        <v>117.57</v>
      </c>
    </row>
    <row r="1016" spans="1:16" x14ac:dyDescent="0.25">
      <c r="A1016" t="s">
        <v>1872</v>
      </c>
      <c r="B1016">
        <v>45828</v>
      </c>
      <c r="C1016" t="s">
        <v>630</v>
      </c>
      <c r="D1016" t="s">
        <v>725</v>
      </c>
      <c r="E1016" t="s">
        <v>831</v>
      </c>
      <c r="F1016" t="s">
        <v>726</v>
      </c>
      <c r="G1016" t="s">
        <v>720</v>
      </c>
      <c r="H1016" t="s">
        <v>834</v>
      </c>
      <c r="I1016">
        <v>3</v>
      </c>
      <c r="J1016">
        <v>1004.09</v>
      </c>
      <c r="K1016">
        <v>1396.22</v>
      </c>
      <c r="L1016">
        <v>0.15</v>
      </c>
      <c r="M1016">
        <v>3560.3609999999999</v>
      </c>
      <c r="N1016" t="str">
        <f t="shared" si="30"/>
        <v>Jun</v>
      </c>
      <c r="O1016">
        <f t="shared" si="31"/>
        <v>2025</v>
      </c>
      <c r="P1016">
        <v>1176.3899999999999</v>
      </c>
    </row>
    <row r="1017" spans="1:16" x14ac:dyDescent="0.25">
      <c r="A1017" t="s">
        <v>1873</v>
      </c>
      <c r="B1017">
        <v>45480</v>
      </c>
      <c r="C1017" t="s">
        <v>28</v>
      </c>
      <c r="D1017" t="s">
        <v>778</v>
      </c>
      <c r="E1017" t="s">
        <v>839</v>
      </c>
      <c r="F1017" t="s">
        <v>779</v>
      </c>
      <c r="G1017" t="s">
        <v>730</v>
      </c>
      <c r="H1017" t="s">
        <v>685</v>
      </c>
      <c r="I1017">
        <v>2</v>
      </c>
      <c r="J1017">
        <v>584.4</v>
      </c>
      <c r="K1017">
        <v>1015.76</v>
      </c>
      <c r="L1017">
        <v>0.05</v>
      </c>
      <c r="M1017">
        <v>1929.944</v>
      </c>
      <c r="N1017" t="str">
        <f t="shared" si="30"/>
        <v>Jul</v>
      </c>
      <c r="O1017">
        <f t="shared" si="31"/>
        <v>2024</v>
      </c>
      <c r="P1017">
        <v>862.72</v>
      </c>
    </row>
    <row r="1018" spans="1:16" x14ac:dyDescent="0.25">
      <c r="A1018" t="s">
        <v>1874</v>
      </c>
      <c r="B1018">
        <v>45243</v>
      </c>
      <c r="C1018" t="s">
        <v>509</v>
      </c>
      <c r="D1018" t="s">
        <v>818</v>
      </c>
      <c r="E1018" t="s">
        <v>846</v>
      </c>
      <c r="F1018" t="s">
        <v>819</v>
      </c>
      <c r="G1018" t="s">
        <v>720</v>
      </c>
      <c r="H1018" t="s">
        <v>838</v>
      </c>
      <c r="I1018">
        <v>3</v>
      </c>
      <c r="J1018">
        <v>926.55</v>
      </c>
      <c r="K1018">
        <v>1165.3699999999999</v>
      </c>
      <c r="L1018">
        <v>0.15</v>
      </c>
      <c r="M1018">
        <v>2971.6934999999999</v>
      </c>
      <c r="N1018" t="str">
        <f t="shared" si="30"/>
        <v>Nov</v>
      </c>
      <c r="O1018">
        <f t="shared" si="31"/>
        <v>2023</v>
      </c>
      <c r="P1018">
        <v>716.45999999999981</v>
      </c>
    </row>
    <row r="1019" spans="1:16" x14ac:dyDescent="0.25">
      <c r="A1019" t="s">
        <v>1875</v>
      </c>
      <c r="B1019">
        <v>45451</v>
      </c>
      <c r="C1019" t="s">
        <v>630</v>
      </c>
      <c r="D1019" t="s">
        <v>790</v>
      </c>
      <c r="E1019" t="s">
        <v>831</v>
      </c>
      <c r="F1019" t="s">
        <v>791</v>
      </c>
      <c r="G1019" t="s">
        <v>730</v>
      </c>
      <c r="H1019" t="s">
        <v>834</v>
      </c>
      <c r="I1019">
        <v>4</v>
      </c>
      <c r="J1019">
        <v>164.01</v>
      </c>
      <c r="K1019">
        <v>304.70999999999998</v>
      </c>
      <c r="L1019">
        <v>0</v>
      </c>
      <c r="M1019">
        <v>1218.8399999999999</v>
      </c>
      <c r="N1019" t="str">
        <f t="shared" si="30"/>
        <v>Jun</v>
      </c>
      <c r="O1019">
        <f t="shared" si="31"/>
        <v>2024</v>
      </c>
      <c r="P1019">
        <v>562.79999999999995</v>
      </c>
    </row>
    <row r="1020" spans="1:16" x14ac:dyDescent="0.25">
      <c r="A1020" t="s">
        <v>1876</v>
      </c>
      <c r="B1020">
        <v>45470</v>
      </c>
      <c r="C1020" t="s">
        <v>171</v>
      </c>
      <c r="D1020" t="s">
        <v>804</v>
      </c>
      <c r="E1020" t="s">
        <v>831</v>
      </c>
      <c r="F1020" t="s">
        <v>805</v>
      </c>
      <c r="G1020" t="s">
        <v>720</v>
      </c>
      <c r="H1020" t="s">
        <v>834</v>
      </c>
      <c r="I1020">
        <v>3</v>
      </c>
      <c r="J1020">
        <v>398.25</v>
      </c>
      <c r="K1020">
        <v>540.94000000000005</v>
      </c>
      <c r="L1020">
        <v>0.05</v>
      </c>
      <c r="M1020">
        <v>1541.6790000000001</v>
      </c>
      <c r="N1020" t="str">
        <f t="shared" si="30"/>
        <v>Jun</v>
      </c>
      <c r="O1020">
        <f t="shared" si="31"/>
        <v>2024</v>
      </c>
      <c r="P1020">
        <v>428.07000000000016</v>
      </c>
    </row>
    <row r="1021" spans="1:16" x14ac:dyDescent="0.25">
      <c r="A1021" t="s">
        <v>1877</v>
      </c>
      <c r="B1021">
        <v>45890</v>
      </c>
      <c r="C1021" t="s">
        <v>59</v>
      </c>
      <c r="D1021" t="s">
        <v>739</v>
      </c>
      <c r="E1021" t="s">
        <v>842</v>
      </c>
      <c r="F1021" t="s">
        <v>740</v>
      </c>
      <c r="G1021" t="s">
        <v>713</v>
      </c>
      <c r="H1021" t="s">
        <v>845</v>
      </c>
      <c r="I1021">
        <v>1</v>
      </c>
      <c r="J1021">
        <v>838.95</v>
      </c>
      <c r="K1021">
        <v>1194.1199999999999</v>
      </c>
      <c r="L1021">
        <v>0</v>
      </c>
      <c r="M1021">
        <v>1194.1199999999999</v>
      </c>
      <c r="N1021" t="str">
        <f t="shared" si="30"/>
        <v>Aug</v>
      </c>
      <c r="O1021">
        <f t="shared" si="31"/>
        <v>2025</v>
      </c>
      <c r="P1021">
        <v>355.16999999999985</v>
      </c>
    </row>
    <row r="1022" spans="1:16" x14ac:dyDescent="0.25">
      <c r="A1022" t="s">
        <v>1878</v>
      </c>
      <c r="B1022">
        <v>45333</v>
      </c>
      <c r="C1022" t="s">
        <v>604</v>
      </c>
      <c r="D1022" t="s">
        <v>728</v>
      </c>
      <c r="E1022" t="s">
        <v>839</v>
      </c>
      <c r="F1022" t="s">
        <v>729</v>
      </c>
      <c r="G1022" t="s">
        <v>730</v>
      </c>
      <c r="H1022" t="s">
        <v>685</v>
      </c>
      <c r="I1022">
        <v>3</v>
      </c>
      <c r="J1022">
        <v>187.34</v>
      </c>
      <c r="K1022">
        <v>318.05</v>
      </c>
      <c r="L1022">
        <v>0</v>
      </c>
      <c r="M1022">
        <v>954.15000000000009</v>
      </c>
      <c r="N1022" t="str">
        <f t="shared" si="30"/>
        <v>Feb</v>
      </c>
      <c r="O1022">
        <f t="shared" si="31"/>
        <v>2024</v>
      </c>
      <c r="P1022">
        <v>392.13</v>
      </c>
    </row>
    <row r="1023" spans="1:16" x14ac:dyDescent="0.25">
      <c r="A1023" t="s">
        <v>1879</v>
      </c>
      <c r="B1023">
        <v>45359</v>
      </c>
      <c r="C1023" t="s">
        <v>284</v>
      </c>
      <c r="D1023" t="s">
        <v>778</v>
      </c>
      <c r="E1023" t="s">
        <v>842</v>
      </c>
      <c r="F1023" t="s">
        <v>779</v>
      </c>
      <c r="G1023" t="s">
        <v>730</v>
      </c>
      <c r="H1023" t="s">
        <v>845</v>
      </c>
      <c r="I1023">
        <v>2</v>
      </c>
      <c r="J1023">
        <v>584.4</v>
      </c>
      <c r="K1023">
        <v>1015.76</v>
      </c>
      <c r="L1023">
        <v>0.15</v>
      </c>
      <c r="M1023">
        <v>1726.7919999999999</v>
      </c>
      <c r="N1023" t="str">
        <f t="shared" si="30"/>
        <v>Mar</v>
      </c>
      <c r="O1023">
        <f t="shared" si="31"/>
        <v>2024</v>
      </c>
      <c r="P1023">
        <v>862.72</v>
      </c>
    </row>
    <row r="1024" spans="1:16" x14ac:dyDescent="0.25">
      <c r="A1024" t="s">
        <v>1880</v>
      </c>
      <c r="B1024">
        <v>45483</v>
      </c>
      <c r="C1024" t="s">
        <v>306</v>
      </c>
      <c r="D1024" t="s">
        <v>711</v>
      </c>
      <c r="E1024" t="s">
        <v>842</v>
      </c>
      <c r="F1024" t="s">
        <v>712</v>
      </c>
      <c r="G1024" t="s">
        <v>713</v>
      </c>
      <c r="H1024" t="s">
        <v>845</v>
      </c>
      <c r="I1024">
        <v>5</v>
      </c>
      <c r="J1024">
        <v>1323.38</v>
      </c>
      <c r="K1024">
        <v>1673.69</v>
      </c>
      <c r="L1024">
        <v>0</v>
      </c>
      <c r="M1024">
        <v>8368.4500000000007</v>
      </c>
      <c r="N1024" t="str">
        <f t="shared" si="30"/>
        <v>Jul</v>
      </c>
      <c r="O1024">
        <f t="shared" si="31"/>
        <v>2024</v>
      </c>
      <c r="P1024">
        <v>1751.5499999999997</v>
      </c>
    </row>
    <row r="1025" spans="1:16" x14ac:dyDescent="0.25">
      <c r="A1025" t="s">
        <v>1881</v>
      </c>
      <c r="B1025">
        <v>45630</v>
      </c>
      <c r="C1025" t="s">
        <v>198</v>
      </c>
      <c r="D1025" t="s">
        <v>804</v>
      </c>
      <c r="E1025" t="s">
        <v>846</v>
      </c>
      <c r="F1025" t="s">
        <v>805</v>
      </c>
      <c r="G1025" t="s">
        <v>720</v>
      </c>
      <c r="H1025" t="s">
        <v>838</v>
      </c>
      <c r="I1025">
        <v>4</v>
      </c>
      <c r="J1025">
        <v>398.25</v>
      </c>
      <c r="K1025">
        <v>540.94000000000005</v>
      </c>
      <c r="L1025">
        <v>0</v>
      </c>
      <c r="M1025">
        <v>2163.7600000000002</v>
      </c>
      <c r="N1025" t="str">
        <f t="shared" si="30"/>
        <v>Dec</v>
      </c>
      <c r="O1025">
        <f t="shared" si="31"/>
        <v>2024</v>
      </c>
      <c r="P1025">
        <v>570.76000000000022</v>
      </c>
    </row>
    <row r="1026" spans="1:16" x14ac:dyDescent="0.25">
      <c r="A1026" t="s">
        <v>1882</v>
      </c>
      <c r="B1026">
        <v>45287</v>
      </c>
      <c r="C1026" t="s">
        <v>243</v>
      </c>
      <c r="D1026" t="s">
        <v>772</v>
      </c>
      <c r="E1026" t="s">
        <v>846</v>
      </c>
      <c r="F1026" t="s">
        <v>773</v>
      </c>
      <c r="G1026" t="s">
        <v>720</v>
      </c>
      <c r="H1026" t="s">
        <v>838</v>
      </c>
      <c r="I1026">
        <v>3</v>
      </c>
      <c r="J1026">
        <v>1014.91</v>
      </c>
      <c r="K1026">
        <v>1878.47</v>
      </c>
      <c r="L1026">
        <v>0.1</v>
      </c>
      <c r="M1026">
        <v>5071.8689999999997</v>
      </c>
      <c r="N1026" t="str">
        <f t="shared" ref="N1026:N1089" si="32">TEXT(B1026,"mmm")</f>
        <v>Dec</v>
      </c>
      <c r="O1026">
        <f t="shared" ref="O1026:O1089" si="33">YEAR(B1026)</f>
        <v>2023</v>
      </c>
      <c r="P1026">
        <v>2590.6800000000003</v>
      </c>
    </row>
    <row r="1027" spans="1:16" x14ac:dyDescent="0.25">
      <c r="A1027" t="s">
        <v>1883</v>
      </c>
      <c r="B1027">
        <v>45195</v>
      </c>
      <c r="C1027" t="s">
        <v>379</v>
      </c>
      <c r="D1027" t="s">
        <v>814</v>
      </c>
      <c r="E1027" t="s">
        <v>835</v>
      </c>
      <c r="F1027" t="s">
        <v>815</v>
      </c>
      <c r="G1027" t="s">
        <v>720</v>
      </c>
      <c r="H1027" t="s">
        <v>838</v>
      </c>
      <c r="I1027">
        <v>1</v>
      </c>
      <c r="J1027">
        <v>797.54</v>
      </c>
      <c r="K1027">
        <v>1286.55</v>
      </c>
      <c r="L1027">
        <v>0.1</v>
      </c>
      <c r="M1027">
        <v>1157.895</v>
      </c>
      <c r="N1027" t="str">
        <f t="shared" si="32"/>
        <v>Sep</v>
      </c>
      <c r="O1027">
        <f t="shared" si="33"/>
        <v>2023</v>
      </c>
      <c r="P1027">
        <v>489.01</v>
      </c>
    </row>
    <row r="1028" spans="1:16" x14ac:dyDescent="0.25">
      <c r="A1028" t="s">
        <v>1884</v>
      </c>
      <c r="B1028">
        <v>45596</v>
      </c>
      <c r="C1028" t="s">
        <v>343</v>
      </c>
      <c r="D1028" t="s">
        <v>806</v>
      </c>
      <c r="E1028" t="s">
        <v>839</v>
      </c>
      <c r="F1028" t="s">
        <v>807</v>
      </c>
      <c r="G1028" t="s">
        <v>713</v>
      </c>
      <c r="H1028" t="s">
        <v>685</v>
      </c>
      <c r="I1028">
        <v>2</v>
      </c>
      <c r="J1028">
        <v>1322.44</v>
      </c>
      <c r="K1028">
        <v>1745.61</v>
      </c>
      <c r="L1028">
        <v>0.1</v>
      </c>
      <c r="M1028">
        <v>3142.098</v>
      </c>
      <c r="N1028" t="str">
        <f t="shared" si="32"/>
        <v>Oct</v>
      </c>
      <c r="O1028">
        <f t="shared" si="33"/>
        <v>2024</v>
      </c>
      <c r="P1028">
        <v>846.33999999999969</v>
      </c>
    </row>
    <row r="1029" spans="1:16" x14ac:dyDescent="0.25">
      <c r="A1029" t="s">
        <v>1885</v>
      </c>
      <c r="B1029">
        <v>45726</v>
      </c>
      <c r="C1029" t="s">
        <v>577</v>
      </c>
      <c r="D1029" t="s">
        <v>715</v>
      </c>
      <c r="E1029" t="s">
        <v>839</v>
      </c>
      <c r="F1029" t="s">
        <v>716</v>
      </c>
      <c r="G1029" t="s">
        <v>713</v>
      </c>
      <c r="H1029" t="s">
        <v>685</v>
      </c>
      <c r="I1029">
        <v>4</v>
      </c>
      <c r="J1029">
        <v>527.62</v>
      </c>
      <c r="K1029">
        <v>818.76</v>
      </c>
      <c r="L1029">
        <v>0</v>
      </c>
      <c r="M1029">
        <v>3275.04</v>
      </c>
      <c r="N1029" t="str">
        <f t="shared" si="32"/>
        <v>Mar</v>
      </c>
      <c r="O1029">
        <f t="shared" si="33"/>
        <v>2025</v>
      </c>
      <c r="P1029">
        <v>1164.56</v>
      </c>
    </row>
    <row r="1030" spans="1:16" x14ac:dyDescent="0.25">
      <c r="A1030" t="s">
        <v>1886</v>
      </c>
      <c r="B1030">
        <v>45342</v>
      </c>
      <c r="C1030" t="s">
        <v>224</v>
      </c>
      <c r="D1030" t="s">
        <v>788</v>
      </c>
      <c r="E1030" t="s">
        <v>835</v>
      </c>
      <c r="F1030" t="s">
        <v>789</v>
      </c>
      <c r="G1030" t="s">
        <v>730</v>
      </c>
      <c r="H1030" t="s">
        <v>838</v>
      </c>
      <c r="I1030">
        <v>3</v>
      </c>
      <c r="J1030">
        <v>822.2</v>
      </c>
      <c r="K1030">
        <v>1095.72</v>
      </c>
      <c r="L1030">
        <v>0.15</v>
      </c>
      <c r="M1030">
        <v>2794.0859999999998</v>
      </c>
      <c r="N1030" t="str">
        <f t="shared" si="32"/>
        <v>Feb</v>
      </c>
      <c r="O1030">
        <f t="shared" si="33"/>
        <v>2024</v>
      </c>
      <c r="P1030">
        <v>820.56</v>
      </c>
    </row>
    <row r="1031" spans="1:16" x14ac:dyDescent="0.25">
      <c r="A1031" t="s">
        <v>1887</v>
      </c>
      <c r="B1031">
        <v>45270</v>
      </c>
      <c r="C1031" t="s">
        <v>93</v>
      </c>
      <c r="D1031" t="s">
        <v>711</v>
      </c>
      <c r="E1031" t="s">
        <v>842</v>
      </c>
      <c r="F1031" t="s">
        <v>712</v>
      </c>
      <c r="G1031" t="s">
        <v>713</v>
      </c>
      <c r="H1031" t="s">
        <v>845</v>
      </c>
      <c r="I1031">
        <v>5</v>
      </c>
      <c r="J1031">
        <v>1323.38</v>
      </c>
      <c r="K1031">
        <v>1673.69</v>
      </c>
      <c r="L1031">
        <v>0.05</v>
      </c>
      <c r="M1031">
        <v>7950.0275000000001</v>
      </c>
      <c r="N1031" t="str">
        <f t="shared" si="32"/>
        <v>Dec</v>
      </c>
      <c r="O1031">
        <f t="shared" si="33"/>
        <v>2023</v>
      </c>
      <c r="P1031">
        <v>1751.5499999999997</v>
      </c>
    </row>
    <row r="1032" spans="1:16" x14ac:dyDescent="0.25">
      <c r="A1032" t="s">
        <v>1888</v>
      </c>
      <c r="B1032">
        <v>45378</v>
      </c>
      <c r="C1032" t="s">
        <v>238</v>
      </c>
      <c r="D1032" t="s">
        <v>800</v>
      </c>
      <c r="E1032" t="s">
        <v>846</v>
      </c>
      <c r="F1032" t="s">
        <v>801</v>
      </c>
      <c r="G1032" t="s">
        <v>713</v>
      </c>
      <c r="H1032" t="s">
        <v>838</v>
      </c>
      <c r="I1032">
        <v>2</v>
      </c>
      <c r="J1032">
        <v>1451.27</v>
      </c>
      <c r="K1032">
        <v>1952.65</v>
      </c>
      <c r="L1032">
        <v>0.15</v>
      </c>
      <c r="M1032">
        <v>3319.5050000000001</v>
      </c>
      <c r="N1032" t="str">
        <f t="shared" si="32"/>
        <v>Mar</v>
      </c>
      <c r="O1032">
        <f t="shared" si="33"/>
        <v>2024</v>
      </c>
      <c r="P1032">
        <v>1002.7600000000002</v>
      </c>
    </row>
    <row r="1033" spans="1:16" x14ac:dyDescent="0.25">
      <c r="A1033" t="s">
        <v>1889</v>
      </c>
      <c r="B1033">
        <v>45453</v>
      </c>
      <c r="C1033" t="s">
        <v>556</v>
      </c>
      <c r="D1033" t="s">
        <v>761</v>
      </c>
      <c r="E1033" t="s">
        <v>839</v>
      </c>
      <c r="F1033" t="s">
        <v>762</v>
      </c>
      <c r="G1033" t="s">
        <v>713</v>
      </c>
      <c r="H1033" t="s">
        <v>685</v>
      </c>
      <c r="I1033">
        <v>4</v>
      </c>
      <c r="J1033">
        <v>1346.48</v>
      </c>
      <c r="K1033">
        <v>1762.92</v>
      </c>
      <c r="L1033">
        <v>0.05</v>
      </c>
      <c r="M1033">
        <v>6699.0959999999995</v>
      </c>
      <c r="N1033" t="str">
        <f t="shared" si="32"/>
        <v>Jun</v>
      </c>
      <c r="O1033">
        <f t="shared" si="33"/>
        <v>2024</v>
      </c>
      <c r="P1033">
        <v>1665.7600000000002</v>
      </c>
    </row>
    <row r="1034" spans="1:16" x14ac:dyDescent="0.25">
      <c r="A1034" t="s">
        <v>1890</v>
      </c>
      <c r="B1034">
        <v>45671</v>
      </c>
      <c r="C1034" t="s">
        <v>599</v>
      </c>
      <c r="D1034" t="s">
        <v>780</v>
      </c>
      <c r="E1034" t="s">
        <v>835</v>
      </c>
      <c r="F1034" t="s">
        <v>781</v>
      </c>
      <c r="G1034" t="s">
        <v>713</v>
      </c>
      <c r="H1034" t="s">
        <v>838</v>
      </c>
      <c r="I1034">
        <v>5</v>
      </c>
      <c r="J1034">
        <v>952.65</v>
      </c>
      <c r="K1034">
        <v>1272.23</v>
      </c>
      <c r="L1034">
        <v>0.05</v>
      </c>
      <c r="M1034">
        <v>6043.0924999999997</v>
      </c>
      <c r="N1034" t="str">
        <f t="shared" si="32"/>
        <v>Jan</v>
      </c>
      <c r="O1034">
        <f t="shared" si="33"/>
        <v>2025</v>
      </c>
      <c r="P1034">
        <v>1597.9</v>
      </c>
    </row>
    <row r="1035" spans="1:16" x14ac:dyDescent="0.25">
      <c r="A1035" t="s">
        <v>1891</v>
      </c>
      <c r="B1035">
        <v>45211</v>
      </c>
      <c r="C1035" t="s">
        <v>302</v>
      </c>
      <c r="D1035" t="s">
        <v>739</v>
      </c>
      <c r="E1035" t="s">
        <v>846</v>
      </c>
      <c r="F1035" t="s">
        <v>740</v>
      </c>
      <c r="G1035" t="s">
        <v>713</v>
      </c>
      <c r="H1035" t="s">
        <v>838</v>
      </c>
      <c r="I1035">
        <v>2</v>
      </c>
      <c r="J1035">
        <v>838.95</v>
      </c>
      <c r="K1035">
        <v>1194.1199999999999</v>
      </c>
      <c r="L1035">
        <v>0.15</v>
      </c>
      <c r="M1035">
        <v>2030.0039999999997</v>
      </c>
      <c r="N1035" t="str">
        <f t="shared" si="32"/>
        <v>Oct</v>
      </c>
      <c r="O1035">
        <f t="shared" si="33"/>
        <v>2023</v>
      </c>
      <c r="P1035">
        <v>710.33999999999969</v>
      </c>
    </row>
    <row r="1036" spans="1:16" x14ac:dyDescent="0.25">
      <c r="A1036" t="s">
        <v>1892</v>
      </c>
      <c r="B1036">
        <v>45694</v>
      </c>
      <c r="C1036" t="s">
        <v>599</v>
      </c>
      <c r="D1036" t="s">
        <v>772</v>
      </c>
      <c r="E1036" t="s">
        <v>846</v>
      </c>
      <c r="F1036" t="s">
        <v>773</v>
      </c>
      <c r="G1036" t="s">
        <v>720</v>
      </c>
      <c r="H1036" t="s">
        <v>838</v>
      </c>
      <c r="I1036">
        <v>2</v>
      </c>
      <c r="J1036">
        <v>1014.91</v>
      </c>
      <c r="K1036">
        <v>1878.47</v>
      </c>
      <c r="L1036">
        <v>0.1</v>
      </c>
      <c r="M1036">
        <v>3381.2460000000001</v>
      </c>
      <c r="N1036" t="str">
        <f t="shared" si="32"/>
        <v>Feb</v>
      </c>
      <c r="O1036">
        <f t="shared" si="33"/>
        <v>2025</v>
      </c>
      <c r="P1036">
        <v>1727.1200000000001</v>
      </c>
    </row>
    <row r="1037" spans="1:16" x14ac:dyDescent="0.25">
      <c r="A1037" t="s">
        <v>1893</v>
      </c>
      <c r="B1037">
        <v>45508</v>
      </c>
      <c r="C1037" t="s">
        <v>520</v>
      </c>
      <c r="D1037" t="s">
        <v>715</v>
      </c>
      <c r="E1037" t="s">
        <v>846</v>
      </c>
      <c r="F1037" t="s">
        <v>716</v>
      </c>
      <c r="G1037" t="s">
        <v>713</v>
      </c>
      <c r="H1037" t="s">
        <v>838</v>
      </c>
      <c r="I1037">
        <v>1</v>
      </c>
      <c r="J1037">
        <v>527.62</v>
      </c>
      <c r="K1037">
        <v>818.76</v>
      </c>
      <c r="L1037">
        <v>0.05</v>
      </c>
      <c r="M1037">
        <v>777.822</v>
      </c>
      <c r="N1037" t="str">
        <f t="shared" si="32"/>
        <v>Aug</v>
      </c>
      <c r="O1037">
        <f t="shared" si="33"/>
        <v>2024</v>
      </c>
      <c r="P1037">
        <v>291.14</v>
      </c>
    </row>
    <row r="1038" spans="1:16" x14ac:dyDescent="0.25">
      <c r="A1038" t="s">
        <v>1894</v>
      </c>
      <c r="B1038">
        <v>45588</v>
      </c>
      <c r="C1038" t="s">
        <v>148</v>
      </c>
      <c r="D1038" t="s">
        <v>826</v>
      </c>
      <c r="E1038" t="s">
        <v>831</v>
      </c>
      <c r="F1038" t="s">
        <v>827</v>
      </c>
      <c r="G1038" t="s">
        <v>720</v>
      </c>
      <c r="H1038" t="s">
        <v>834</v>
      </c>
      <c r="I1038">
        <v>3</v>
      </c>
      <c r="J1038">
        <v>775.07</v>
      </c>
      <c r="K1038">
        <v>1044.6400000000001</v>
      </c>
      <c r="L1038">
        <v>0.15</v>
      </c>
      <c r="M1038">
        <v>2663.8319999999999</v>
      </c>
      <c r="N1038" t="str">
        <f t="shared" si="32"/>
        <v>Oct</v>
      </c>
      <c r="O1038">
        <f t="shared" si="33"/>
        <v>2024</v>
      </c>
      <c r="P1038">
        <v>808.71000000000015</v>
      </c>
    </row>
    <row r="1039" spans="1:16" x14ac:dyDescent="0.25">
      <c r="A1039" t="s">
        <v>1895</v>
      </c>
      <c r="B1039">
        <v>45299</v>
      </c>
      <c r="C1039" t="s">
        <v>294</v>
      </c>
      <c r="D1039" t="s">
        <v>761</v>
      </c>
      <c r="E1039" t="s">
        <v>842</v>
      </c>
      <c r="F1039" t="s">
        <v>762</v>
      </c>
      <c r="G1039" t="s">
        <v>713</v>
      </c>
      <c r="H1039" t="s">
        <v>845</v>
      </c>
      <c r="I1039">
        <v>3</v>
      </c>
      <c r="J1039">
        <v>1346.48</v>
      </c>
      <c r="K1039">
        <v>1762.92</v>
      </c>
      <c r="L1039">
        <v>0.05</v>
      </c>
      <c r="M1039">
        <v>5024.3220000000001</v>
      </c>
      <c r="N1039" t="str">
        <f t="shared" si="32"/>
        <v>Jan</v>
      </c>
      <c r="O1039">
        <f t="shared" si="33"/>
        <v>2024</v>
      </c>
      <c r="P1039">
        <v>1249.3200000000002</v>
      </c>
    </row>
    <row r="1040" spans="1:16" x14ac:dyDescent="0.25">
      <c r="A1040" t="s">
        <v>1896</v>
      </c>
      <c r="B1040">
        <v>45821</v>
      </c>
      <c r="C1040" t="s">
        <v>112</v>
      </c>
      <c r="D1040" t="s">
        <v>786</v>
      </c>
      <c r="E1040" t="s">
        <v>835</v>
      </c>
      <c r="F1040" t="s">
        <v>787</v>
      </c>
      <c r="G1040" t="s">
        <v>720</v>
      </c>
      <c r="H1040" t="s">
        <v>838</v>
      </c>
      <c r="I1040">
        <v>2</v>
      </c>
      <c r="J1040">
        <v>15.28</v>
      </c>
      <c r="K1040">
        <v>29.24</v>
      </c>
      <c r="L1040">
        <v>0</v>
      </c>
      <c r="M1040">
        <v>58.48</v>
      </c>
      <c r="N1040" t="str">
        <f t="shared" si="32"/>
        <v>Jun</v>
      </c>
      <c r="O1040">
        <f t="shared" si="33"/>
        <v>2025</v>
      </c>
      <c r="P1040">
        <v>27.919999999999998</v>
      </c>
    </row>
    <row r="1041" spans="1:16" x14ac:dyDescent="0.25">
      <c r="A1041" t="s">
        <v>1897</v>
      </c>
      <c r="B1041">
        <v>45377</v>
      </c>
      <c r="C1041" t="s">
        <v>560</v>
      </c>
      <c r="D1041" t="s">
        <v>814</v>
      </c>
      <c r="E1041" t="s">
        <v>846</v>
      </c>
      <c r="F1041" t="s">
        <v>815</v>
      </c>
      <c r="G1041" t="s">
        <v>720</v>
      </c>
      <c r="H1041" t="s">
        <v>838</v>
      </c>
      <c r="I1041">
        <v>5</v>
      </c>
      <c r="J1041">
        <v>797.54</v>
      </c>
      <c r="K1041">
        <v>1286.55</v>
      </c>
      <c r="L1041">
        <v>0.05</v>
      </c>
      <c r="M1041">
        <v>6111.1124999999993</v>
      </c>
      <c r="N1041" t="str">
        <f t="shared" si="32"/>
        <v>Mar</v>
      </c>
      <c r="O1041">
        <f t="shared" si="33"/>
        <v>2024</v>
      </c>
      <c r="P1041">
        <v>2445.0500000000002</v>
      </c>
    </row>
    <row r="1042" spans="1:16" x14ac:dyDescent="0.25">
      <c r="A1042" t="s">
        <v>1898</v>
      </c>
      <c r="B1042">
        <v>45799</v>
      </c>
      <c r="C1042" t="s">
        <v>230</v>
      </c>
      <c r="D1042" t="s">
        <v>715</v>
      </c>
      <c r="E1042" t="s">
        <v>831</v>
      </c>
      <c r="F1042" t="s">
        <v>716</v>
      </c>
      <c r="G1042" t="s">
        <v>713</v>
      </c>
      <c r="H1042" t="s">
        <v>834</v>
      </c>
      <c r="I1042">
        <v>3</v>
      </c>
      <c r="J1042">
        <v>527.62</v>
      </c>
      <c r="K1042">
        <v>818.76</v>
      </c>
      <c r="L1042">
        <v>0</v>
      </c>
      <c r="M1042">
        <v>2456.2799999999997</v>
      </c>
      <c r="N1042" t="str">
        <f t="shared" si="32"/>
        <v>May</v>
      </c>
      <c r="O1042">
        <f t="shared" si="33"/>
        <v>2025</v>
      </c>
      <c r="P1042">
        <v>873.42</v>
      </c>
    </row>
    <row r="1043" spans="1:16" x14ac:dyDescent="0.25">
      <c r="A1043" t="s">
        <v>1899</v>
      </c>
      <c r="B1043">
        <v>45584</v>
      </c>
      <c r="C1043" t="s">
        <v>137</v>
      </c>
      <c r="D1043" t="s">
        <v>711</v>
      </c>
      <c r="E1043" t="s">
        <v>846</v>
      </c>
      <c r="F1043" t="s">
        <v>712</v>
      </c>
      <c r="G1043" t="s">
        <v>713</v>
      </c>
      <c r="H1043" t="s">
        <v>838</v>
      </c>
      <c r="I1043">
        <v>5</v>
      </c>
      <c r="J1043">
        <v>1323.38</v>
      </c>
      <c r="K1043">
        <v>1673.69</v>
      </c>
      <c r="L1043">
        <v>0.15</v>
      </c>
      <c r="M1043">
        <v>7113.1825000000008</v>
      </c>
      <c r="N1043" t="str">
        <f t="shared" si="32"/>
        <v>Oct</v>
      </c>
      <c r="O1043">
        <f t="shared" si="33"/>
        <v>2024</v>
      </c>
      <c r="P1043">
        <v>1751.5499999999997</v>
      </c>
    </row>
    <row r="1044" spans="1:16" x14ac:dyDescent="0.25">
      <c r="A1044" t="s">
        <v>1900</v>
      </c>
      <c r="B1044">
        <v>45413</v>
      </c>
      <c r="C1044" t="s">
        <v>187</v>
      </c>
      <c r="D1044" t="s">
        <v>711</v>
      </c>
      <c r="E1044" t="s">
        <v>842</v>
      </c>
      <c r="F1044" t="s">
        <v>712</v>
      </c>
      <c r="G1044" t="s">
        <v>713</v>
      </c>
      <c r="H1044" t="s">
        <v>845</v>
      </c>
      <c r="I1044">
        <v>4</v>
      </c>
      <c r="J1044">
        <v>1323.38</v>
      </c>
      <c r="K1044">
        <v>1673.69</v>
      </c>
      <c r="L1044">
        <v>0.15</v>
      </c>
      <c r="M1044">
        <v>5690.5460000000003</v>
      </c>
      <c r="N1044" t="str">
        <f t="shared" si="32"/>
        <v>May</v>
      </c>
      <c r="O1044">
        <f t="shared" si="33"/>
        <v>2024</v>
      </c>
      <c r="P1044">
        <v>1401.2399999999998</v>
      </c>
    </row>
    <row r="1045" spans="1:16" x14ac:dyDescent="0.25">
      <c r="A1045" t="s">
        <v>1901</v>
      </c>
      <c r="B1045">
        <v>45485</v>
      </c>
      <c r="C1045" t="s">
        <v>163</v>
      </c>
      <c r="D1045" t="s">
        <v>782</v>
      </c>
      <c r="E1045" t="s">
        <v>835</v>
      </c>
      <c r="F1045" t="s">
        <v>783</v>
      </c>
      <c r="G1045" t="s">
        <v>713</v>
      </c>
      <c r="H1045" t="s">
        <v>838</v>
      </c>
      <c r="I1045">
        <v>2</v>
      </c>
      <c r="J1045">
        <v>363.33</v>
      </c>
      <c r="K1045">
        <v>673.78</v>
      </c>
      <c r="L1045">
        <v>0</v>
      </c>
      <c r="M1045">
        <v>1347.56</v>
      </c>
      <c r="N1045" t="str">
        <f t="shared" si="32"/>
        <v>Jul</v>
      </c>
      <c r="O1045">
        <f t="shared" si="33"/>
        <v>2024</v>
      </c>
      <c r="P1045">
        <v>620.9</v>
      </c>
    </row>
    <row r="1046" spans="1:16" x14ac:dyDescent="0.25">
      <c r="A1046" t="s">
        <v>1902</v>
      </c>
      <c r="B1046">
        <v>45600</v>
      </c>
      <c r="C1046" t="s">
        <v>690</v>
      </c>
      <c r="D1046" t="s">
        <v>824</v>
      </c>
      <c r="E1046" t="s">
        <v>831</v>
      </c>
      <c r="F1046" t="s">
        <v>825</v>
      </c>
      <c r="G1046" t="s">
        <v>720</v>
      </c>
      <c r="H1046" t="s">
        <v>834</v>
      </c>
      <c r="I1046">
        <v>3</v>
      </c>
      <c r="J1046">
        <v>199.3</v>
      </c>
      <c r="K1046">
        <v>388.26</v>
      </c>
      <c r="L1046">
        <v>0.15</v>
      </c>
      <c r="M1046">
        <v>990.06299999999999</v>
      </c>
      <c r="N1046" t="str">
        <f t="shared" si="32"/>
        <v>Nov</v>
      </c>
      <c r="O1046">
        <f t="shared" si="33"/>
        <v>2024</v>
      </c>
      <c r="P1046">
        <v>566.87999999999988</v>
      </c>
    </row>
    <row r="1047" spans="1:16" x14ac:dyDescent="0.25">
      <c r="A1047" t="s">
        <v>1903</v>
      </c>
      <c r="B1047">
        <v>45719</v>
      </c>
      <c r="C1047" t="s">
        <v>673</v>
      </c>
      <c r="D1047" t="s">
        <v>761</v>
      </c>
      <c r="E1047" t="s">
        <v>835</v>
      </c>
      <c r="F1047" t="s">
        <v>762</v>
      </c>
      <c r="G1047" t="s">
        <v>713</v>
      </c>
      <c r="H1047" t="s">
        <v>838</v>
      </c>
      <c r="I1047">
        <v>2</v>
      </c>
      <c r="J1047">
        <v>1346.48</v>
      </c>
      <c r="K1047">
        <v>1762.92</v>
      </c>
      <c r="L1047">
        <v>0</v>
      </c>
      <c r="M1047">
        <v>3525.84</v>
      </c>
      <c r="N1047" t="str">
        <f t="shared" si="32"/>
        <v>Mar</v>
      </c>
      <c r="O1047">
        <f t="shared" si="33"/>
        <v>2025</v>
      </c>
      <c r="P1047">
        <v>832.88000000000011</v>
      </c>
    </row>
    <row r="1048" spans="1:16" x14ac:dyDescent="0.25">
      <c r="A1048" t="s">
        <v>1904</v>
      </c>
      <c r="B1048">
        <v>45184</v>
      </c>
      <c r="C1048" t="s">
        <v>422</v>
      </c>
      <c r="D1048" t="s">
        <v>798</v>
      </c>
      <c r="E1048" t="s">
        <v>846</v>
      </c>
      <c r="F1048" t="s">
        <v>799</v>
      </c>
      <c r="G1048" t="s">
        <v>720</v>
      </c>
      <c r="H1048" t="s">
        <v>838</v>
      </c>
      <c r="I1048">
        <v>4</v>
      </c>
      <c r="J1048">
        <v>1167.73</v>
      </c>
      <c r="K1048">
        <v>1501.46</v>
      </c>
      <c r="L1048">
        <v>0.1</v>
      </c>
      <c r="M1048">
        <v>5405.2560000000003</v>
      </c>
      <c r="N1048" t="str">
        <f t="shared" si="32"/>
        <v>Sep</v>
      </c>
      <c r="O1048">
        <f t="shared" si="33"/>
        <v>2023</v>
      </c>
      <c r="P1048">
        <v>1334.92</v>
      </c>
    </row>
    <row r="1049" spans="1:16" x14ac:dyDescent="0.25">
      <c r="A1049" t="s">
        <v>1905</v>
      </c>
      <c r="B1049">
        <v>45308</v>
      </c>
      <c r="C1049" t="s">
        <v>243</v>
      </c>
      <c r="D1049" t="s">
        <v>774</v>
      </c>
      <c r="E1049" t="s">
        <v>842</v>
      </c>
      <c r="F1049" t="s">
        <v>775</v>
      </c>
      <c r="G1049" t="s">
        <v>713</v>
      </c>
      <c r="H1049" t="s">
        <v>845</v>
      </c>
      <c r="I1049">
        <v>4</v>
      </c>
      <c r="J1049">
        <v>813.07</v>
      </c>
      <c r="K1049">
        <v>1487.41</v>
      </c>
      <c r="L1049">
        <v>0</v>
      </c>
      <c r="M1049">
        <v>5949.64</v>
      </c>
      <c r="N1049" t="str">
        <f t="shared" si="32"/>
        <v>Jan</v>
      </c>
      <c r="O1049">
        <f t="shared" si="33"/>
        <v>2024</v>
      </c>
      <c r="P1049">
        <v>2697.36</v>
      </c>
    </row>
    <row r="1050" spans="1:16" x14ac:dyDescent="0.25">
      <c r="A1050" t="s">
        <v>1906</v>
      </c>
      <c r="B1050">
        <v>45282</v>
      </c>
      <c r="C1050" t="s">
        <v>653</v>
      </c>
      <c r="D1050" t="s">
        <v>764</v>
      </c>
      <c r="E1050" t="s">
        <v>839</v>
      </c>
      <c r="F1050" t="s">
        <v>765</v>
      </c>
      <c r="G1050" t="s">
        <v>720</v>
      </c>
      <c r="H1050" t="s">
        <v>685</v>
      </c>
      <c r="I1050">
        <v>4</v>
      </c>
      <c r="J1050">
        <v>242.98</v>
      </c>
      <c r="K1050">
        <v>323.92</v>
      </c>
      <c r="L1050">
        <v>0</v>
      </c>
      <c r="M1050">
        <v>1295.68</v>
      </c>
      <c r="N1050" t="str">
        <f t="shared" si="32"/>
        <v>Dec</v>
      </c>
      <c r="O1050">
        <f t="shared" si="33"/>
        <v>2023</v>
      </c>
      <c r="P1050">
        <v>323.7600000000001</v>
      </c>
    </row>
    <row r="1051" spans="1:16" x14ac:dyDescent="0.25">
      <c r="A1051" t="s">
        <v>1907</v>
      </c>
      <c r="B1051">
        <v>45454</v>
      </c>
      <c r="C1051" t="s">
        <v>432</v>
      </c>
      <c r="D1051" t="s">
        <v>822</v>
      </c>
      <c r="E1051" t="s">
        <v>842</v>
      </c>
      <c r="F1051" t="s">
        <v>823</v>
      </c>
      <c r="G1051" t="s">
        <v>720</v>
      </c>
      <c r="H1051" t="s">
        <v>845</v>
      </c>
      <c r="I1051">
        <v>1</v>
      </c>
      <c r="J1051">
        <v>794.8</v>
      </c>
      <c r="K1051">
        <v>1216.3599999999999</v>
      </c>
      <c r="L1051">
        <v>0.05</v>
      </c>
      <c r="M1051">
        <v>1155.5419999999999</v>
      </c>
      <c r="N1051" t="str">
        <f t="shared" si="32"/>
        <v>Jun</v>
      </c>
      <c r="O1051">
        <f t="shared" si="33"/>
        <v>2024</v>
      </c>
      <c r="P1051">
        <v>421.55999999999995</v>
      </c>
    </row>
    <row r="1052" spans="1:16" x14ac:dyDescent="0.25">
      <c r="A1052" t="s">
        <v>1908</v>
      </c>
      <c r="B1052">
        <v>45530</v>
      </c>
      <c r="C1052" t="s">
        <v>666</v>
      </c>
      <c r="D1052" t="s">
        <v>755</v>
      </c>
      <c r="E1052" t="s">
        <v>831</v>
      </c>
      <c r="F1052" t="s">
        <v>756</v>
      </c>
      <c r="G1052" t="s">
        <v>720</v>
      </c>
      <c r="H1052" t="s">
        <v>834</v>
      </c>
      <c r="I1052">
        <v>5</v>
      </c>
      <c r="J1052">
        <v>1451.16</v>
      </c>
      <c r="K1052">
        <v>1858.75</v>
      </c>
      <c r="L1052">
        <v>0.15</v>
      </c>
      <c r="M1052">
        <v>7899.6875</v>
      </c>
      <c r="N1052" t="str">
        <f t="shared" si="32"/>
        <v>Aug</v>
      </c>
      <c r="O1052">
        <f t="shared" si="33"/>
        <v>2024</v>
      </c>
      <c r="P1052">
        <v>2037.9499999999996</v>
      </c>
    </row>
    <row r="1053" spans="1:16" x14ac:dyDescent="0.25">
      <c r="A1053" t="s">
        <v>1909</v>
      </c>
      <c r="B1053">
        <v>45643</v>
      </c>
      <c r="C1053" t="s">
        <v>191</v>
      </c>
      <c r="D1053" t="s">
        <v>790</v>
      </c>
      <c r="E1053" t="s">
        <v>839</v>
      </c>
      <c r="F1053" t="s">
        <v>791</v>
      </c>
      <c r="G1053" t="s">
        <v>730</v>
      </c>
      <c r="H1053" t="s">
        <v>685</v>
      </c>
      <c r="I1053">
        <v>4</v>
      </c>
      <c r="J1053">
        <v>164.01</v>
      </c>
      <c r="K1053">
        <v>304.70999999999998</v>
      </c>
      <c r="L1053">
        <v>0.15</v>
      </c>
      <c r="M1053">
        <v>1036.0139999999999</v>
      </c>
      <c r="N1053" t="str">
        <f t="shared" si="32"/>
        <v>Dec</v>
      </c>
      <c r="O1053">
        <f t="shared" si="33"/>
        <v>2024</v>
      </c>
      <c r="P1053">
        <v>562.79999999999995</v>
      </c>
    </row>
    <row r="1054" spans="1:16" x14ac:dyDescent="0.25">
      <c r="A1054" t="s">
        <v>1910</v>
      </c>
      <c r="B1054">
        <v>45448</v>
      </c>
      <c r="C1054" t="s">
        <v>700</v>
      </c>
      <c r="D1054" t="s">
        <v>824</v>
      </c>
      <c r="E1054" t="s">
        <v>839</v>
      </c>
      <c r="F1054" t="s">
        <v>825</v>
      </c>
      <c r="G1054" t="s">
        <v>720</v>
      </c>
      <c r="H1054" t="s">
        <v>685</v>
      </c>
      <c r="I1054">
        <v>4</v>
      </c>
      <c r="J1054">
        <v>199.3</v>
      </c>
      <c r="K1054">
        <v>388.26</v>
      </c>
      <c r="L1054">
        <v>0.05</v>
      </c>
      <c r="M1054">
        <v>1475.3879999999999</v>
      </c>
      <c r="N1054" t="str">
        <f t="shared" si="32"/>
        <v>Jun</v>
      </c>
      <c r="O1054">
        <f t="shared" si="33"/>
        <v>2024</v>
      </c>
      <c r="P1054">
        <v>755.83999999999992</v>
      </c>
    </row>
    <row r="1055" spans="1:16" x14ac:dyDescent="0.25">
      <c r="A1055" t="s">
        <v>1911</v>
      </c>
      <c r="B1055">
        <v>45710</v>
      </c>
      <c r="C1055" t="s">
        <v>287</v>
      </c>
      <c r="D1055" t="s">
        <v>745</v>
      </c>
      <c r="E1055" t="s">
        <v>846</v>
      </c>
      <c r="F1055" t="s">
        <v>746</v>
      </c>
      <c r="G1055" t="s">
        <v>713</v>
      </c>
      <c r="H1055" t="s">
        <v>838</v>
      </c>
      <c r="I1055">
        <v>1</v>
      </c>
      <c r="J1055">
        <v>818.24</v>
      </c>
      <c r="K1055">
        <v>1193.0899999999999</v>
      </c>
      <c r="L1055">
        <v>0.05</v>
      </c>
      <c r="M1055">
        <v>1133.4354999999998</v>
      </c>
      <c r="N1055" t="str">
        <f t="shared" si="32"/>
        <v>Feb</v>
      </c>
      <c r="O1055">
        <f t="shared" si="33"/>
        <v>2025</v>
      </c>
      <c r="P1055">
        <v>374.84999999999991</v>
      </c>
    </row>
    <row r="1056" spans="1:16" x14ac:dyDescent="0.25">
      <c r="A1056" t="s">
        <v>1912</v>
      </c>
      <c r="B1056">
        <v>45258</v>
      </c>
      <c r="C1056" t="s">
        <v>593</v>
      </c>
      <c r="D1056" t="s">
        <v>747</v>
      </c>
      <c r="E1056" t="s">
        <v>842</v>
      </c>
      <c r="F1056" t="s">
        <v>748</v>
      </c>
      <c r="G1056" t="s">
        <v>720</v>
      </c>
      <c r="H1056" t="s">
        <v>845</v>
      </c>
      <c r="I1056">
        <v>1</v>
      </c>
      <c r="J1056">
        <v>675.1</v>
      </c>
      <c r="K1056">
        <v>1134.8</v>
      </c>
      <c r="L1056">
        <v>0</v>
      </c>
      <c r="M1056">
        <v>1134.8</v>
      </c>
      <c r="N1056" t="str">
        <f t="shared" si="32"/>
        <v>Nov</v>
      </c>
      <c r="O1056">
        <f t="shared" si="33"/>
        <v>2023</v>
      </c>
      <c r="P1056">
        <v>459.69999999999993</v>
      </c>
    </row>
    <row r="1057" spans="1:16" x14ac:dyDescent="0.25">
      <c r="A1057" t="s">
        <v>1913</v>
      </c>
      <c r="B1057">
        <v>45275</v>
      </c>
      <c r="C1057" t="s">
        <v>702</v>
      </c>
      <c r="D1057" t="s">
        <v>750</v>
      </c>
      <c r="E1057" t="s">
        <v>846</v>
      </c>
      <c r="F1057" t="s">
        <v>751</v>
      </c>
      <c r="G1057" t="s">
        <v>720</v>
      </c>
      <c r="H1057" t="s">
        <v>838</v>
      </c>
      <c r="I1057">
        <v>5</v>
      </c>
      <c r="J1057">
        <v>797.94</v>
      </c>
      <c r="K1057">
        <v>1342.75</v>
      </c>
      <c r="L1057">
        <v>0.05</v>
      </c>
      <c r="M1057">
        <v>6378.0625</v>
      </c>
      <c r="N1057" t="str">
        <f t="shared" si="32"/>
        <v>Dec</v>
      </c>
      <c r="O1057">
        <f t="shared" si="33"/>
        <v>2023</v>
      </c>
      <c r="P1057">
        <v>2724.0499999999997</v>
      </c>
    </row>
    <row r="1058" spans="1:16" x14ac:dyDescent="0.25">
      <c r="A1058" t="s">
        <v>1914</v>
      </c>
      <c r="B1058">
        <v>45285</v>
      </c>
      <c r="C1058" t="s">
        <v>396</v>
      </c>
      <c r="D1058" t="s">
        <v>715</v>
      </c>
      <c r="E1058" t="s">
        <v>839</v>
      </c>
      <c r="F1058" t="s">
        <v>716</v>
      </c>
      <c r="G1058" t="s">
        <v>713</v>
      </c>
      <c r="H1058" t="s">
        <v>685</v>
      </c>
      <c r="I1058">
        <v>4</v>
      </c>
      <c r="J1058">
        <v>527.62</v>
      </c>
      <c r="K1058">
        <v>818.76</v>
      </c>
      <c r="L1058">
        <v>0</v>
      </c>
      <c r="M1058">
        <v>3275.04</v>
      </c>
      <c r="N1058" t="str">
        <f t="shared" si="32"/>
        <v>Dec</v>
      </c>
      <c r="O1058">
        <f t="shared" si="33"/>
        <v>2023</v>
      </c>
      <c r="P1058">
        <v>1164.56</v>
      </c>
    </row>
    <row r="1059" spans="1:16" x14ac:dyDescent="0.25">
      <c r="A1059" t="s">
        <v>1915</v>
      </c>
      <c r="B1059">
        <v>45363</v>
      </c>
      <c r="C1059" t="s">
        <v>435</v>
      </c>
      <c r="D1059" t="s">
        <v>810</v>
      </c>
      <c r="E1059" t="s">
        <v>846</v>
      </c>
      <c r="F1059" t="s">
        <v>811</v>
      </c>
      <c r="G1059" t="s">
        <v>720</v>
      </c>
      <c r="H1059" t="s">
        <v>838</v>
      </c>
      <c r="I1059">
        <v>2</v>
      </c>
      <c r="J1059">
        <v>316.63</v>
      </c>
      <c r="K1059">
        <v>453.62</v>
      </c>
      <c r="L1059">
        <v>0.15</v>
      </c>
      <c r="M1059">
        <v>771.154</v>
      </c>
      <c r="N1059" t="str">
        <f t="shared" si="32"/>
        <v>Mar</v>
      </c>
      <c r="O1059">
        <f t="shared" si="33"/>
        <v>2024</v>
      </c>
      <c r="P1059">
        <v>273.98</v>
      </c>
    </row>
    <row r="1060" spans="1:16" x14ac:dyDescent="0.25">
      <c r="A1060" t="s">
        <v>1916</v>
      </c>
      <c r="B1060">
        <v>45860</v>
      </c>
      <c r="C1060" t="s">
        <v>247</v>
      </c>
      <c r="D1060" t="s">
        <v>753</v>
      </c>
      <c r="E1060" t="s">
        <v>839</v>
      </c>
      <c r="F1060" t="s">
        <v>754</v>
      </c>
      <c r="G1060" t="s">
        <v>720</v>
      </c>
      <c r="H1060" t="s">
        <v>685</v>
      </c>
      <c r="I1060">
        <v>2</v>
      </c>
      <c r="J1060">
        <v>187.6</v>
      </c>
      <c r="K1060">
        <v>270.45</v>
      </c>
      <c r="L1060">
        <v>0</v>
      </c>
      <c r="M1060">
        <v>540.9</v>
      </c>
      <c r="N1060" t="str">
        <f t="shared" si="32"/>
        <v>Jul</v>
      </c>
      <c r="O1060">
        <f t="shared" si="33"/>
        <v>2025</v>
      </c>
      <c r="P1060">
        <v>165.7</v>
      </c>
    </row>
    <row r="1061" spans="1:16" x14ac:dyDescent="0.25">
      <c r="A1061" t="s">
        <v>1917</v>
      </c>
      <c r="B1061">
        <v>45665</v>
      </c>
      <c r="C1061" t="s">
        <v>119</v>
      </c>
      <c r="D1061" t="s">
        <v>794</v>
      </c>
      <c r="E1061" t="s">
        <v>842</v>
      </c>
      <c r="F1061" t="s">
        <v>795</v>
      </c>
      <c r="G1061" t="s">
        <v>713</v>
      </c>
      <c r="H1061" t="s">
        <v>845</v>
      </c>
      <c r="I1061">
        <v>3</v>
      </c>
      <c r="J1061">
        <v>246.07</v>
      </c>
      <c r="K1061">
        <v>428.05</v>
      </c>
      <c r="L1061">
        <v>0</v>
      </c>
      <c r="M1061">
        <v>1284.1500000000001</v>
      </c>
      <c r="N1061" t="str">
        <f t="shared" si="32"/>
        <v>Jan</v>
      </c>
      <c r="O1061">
        <f t="shared" si="33"/>
        <v>2025</v>
      </c>
      <c r="P1061">
        <v>545.94000000000005</v>
      </c>
    </row>
    <row r="1062" spans="1:16" x14ac:dyDescent="0.25">
      <c r="A1062" t="s">
        <v>1918</v>
      </c>
      <c r="B1062">
        <v>45563</v>
      </c>
      <c r="C1062" t="s">
        <v>661</v>
      </c>
      <c r="D1062" t="s">
        <v>802</v>
      </c>
      <c r="E1062" t="s">
        <v>846</v>
      </c>
      <c r="F1062" t="s">
        <v>803</v>
      </c>
      <c r="G1062" t="s">
        <v>720</v>
      </c>
      <c r="H1062" t="s">
        <v>838</v>
      </c>
      <c r="I1062">
        <v>5</v>
      </c>
      <c r="J1062">
        <v>285.23</v>
      </c>
      <c r="K1062">
        <v>366.93</v>
      </c>
      <c r="L1062">
        <v>0.05</v>
      </c>
      <c r="M1062">
        <v>1742.9175</v>
      </c>
      <c r="N1062" t="str">
        <f t="shared" si="32"/>
        <v>Sep</v>
      </c>
      <c r="O1062">
        <f t="shared" si="33"/>
        <v>2024</v>
      </c>
      <c r="P1062">
        <v>408.49999999999994</v>
      </c>
    </row>
    <row r="1063" spans="1:16" x14ac:dyDescent="0.25">
      <c r="A1063" t="s">
        <v>1919</v>
      </c>
      <c r="B1063">
        <v>45388</v>
      </c>
      <c r="C1063" t="s">
        <v>512</v>
      </c>
      <c r="D1063" t="s">
        <v>792</v>
      </c>
      <c r="E1063" t="s">
        <v>842</v>
      </c>
      <c r="F1063" t="s">
        <v>793</v>
      </c>
      <c r="G1063" t="s">
        <v>720</v>
      </c>
      <c r="H1063" t="s">
        <v>845</v>
      </c>
      <c r="I1063">
        <v>1</v>
      </c>
      <c r="J1063">
        <v>1329.15</v>
      </c>
      <c r="K1063">
        <v>1798.97</v>
      </c>
      <c r="L1063">
        <v>0.05</v>
      </c>
      <c r="M1063">
        <v>1709.0214999999998</v>
      </c>
      <c r="N1063" t="str">
        <f t="shared" si="32"/>
        <v>Apr</v>
      </c>
      <c r="O1063">
        <f t="shared" si="33"/>
        <v>2024</v>
      </c>
      <c r="P1063">
        <v>469.81999999999994</v>
      </c>
    </row>
    <row r="1064" spans="1:16" x14ac:dyDescent="0.25">
      <c r="A1064" t="s">
        <v>1920</v>
      </c>
      <c r="B1064">
        <v>45443</v>
      </c>
      <c r="C1064" t="s">
        <v>527</v>
      </c>
      <c r="D1064" t="s">
        <v>816</v>
      </c>
      <c r="E1064" t="s">
        <v>835</v>
      </c>
      <c r="F1064" t="s">
        <v>817</v>
      </c>
      <c r="G1064" t="s">
        <v>730</v>
      </c>
      <c r="H1064" t="s">
        <v>838</v>
      </c>
      <c r="I1064">
        <v>2</v>
      </c>
      <c r="J1064">
        <v>1004.56</v>
      </c>
      <c r="K1064">
        <v>1879.08</v>
      </c>
      <c r="L1064">
        <v>0.05</v>
      </c>
      <c r="M1064">
        <v>3570.2519999999995</v>
      </c>
      <c r="N1064" t="str">
        <f t="shared" si="32"/>
        <v>May</v>
      </c>
      <c r="O1064">
        <f t="shared" si="33"/>
        <v>2024</v>
      </c>
      <c r="P1064">
        <v>1749.04</v>
      </c>
    </row>
    <row r="1065" spans="1:16" x14ac:dyDescent="0.25">
      <c r="A1065" t="s">
        <v>1921</v>
      </c>
      <c r="B1065">
        <v>45256</v>
      </c>
      <c r="C1065" t="s">
        <v>693</v>
      </c>
      <c r="D1065" t="s">
        <v>806</v>
      </c>
      <c r="E1065" t="s">
        <v>831</v>
      </c>
      <c r="F1065" t="s">
        <v>807</v>
      </c>
      <c r="G1065" t="s">
        <v>713</v>
      </c>
      <c r="H1065" t="s">
        <v>834</v>
      </c>
      <c r="I1065">
        <v>4</v>
      </c>
      <c r="J1065">
        <v>1322.44</v>
      </c>
      <c r="K1065">
        <v>1745.61</v>
      </c>
      <c r="L1065">
        <v>0.1</v>
      </c>
      <c r="M1065">
        <v>6284.1959999999999</v>
      </c>
      <c r="N1065" t="str">
        <f t="shared" si="32"/>
        <v>Nov</v>
      </c>
      <c r="O1065">
        <f t="shared" si="33"/>
        <v>2023</v>
      </c>
      <c r="P1065">
        <v>1692.6799999999994</v>
      </c>
    </row>
    <row r="1066" spans="1:16" x14ac:dyDescent="0.25">
      <c r="A1066" t="s">
        <v>1922</v>
      </c>
      <c r="B1066">
        <v>45461</v>
      </c>
      <c r="C1066" t="s">
        <v>661</v>
      </c>
      <c r="D1066" t="s">
        <v>822</v>
      </c>
      <c r="E1066" t="s">
        <v>842</v>
      </c>
      <c r="F1066" t="s">
        <v>823</v>
      </c>
      <c r="G1066" t="s">
        <v>720</v>
      </c>
      <c r="H1066" t="s">
        <v>845</v>
      </c>
      <c r="I1066">
        <v>3</v>
      </c>
      <c r="J1066">
        <v>794.8</v>
      </c>
      <c r="K1066">
        <v>1216.3599999999999</v>
      </c>
      <c r="L1066">
        <v>0.05</v>
      </c>
      <c r="M1066">
        <v>3466.6259999999997</v>
      </c>
      <c r="N1066" t="str">
        <f t="shared" si="32"/>
        <v>Jun</v>
      </c>
      <c r="O1066">
        <f t="shared" si="33"/>
        <v>2024</v>
      </c>
      <c r="P1066">
        <v>1264.6799999999998</v>
      </c>
    </row>
    <row r="1067" spans="1:16" x14ac:dyDescent="0.25">
      <c r="A1067" t="s">
        <v>1923</v>
      </c>
      <c r="B1067">
        <v>45724</v>
      </c>
      <c r="C1067" t="s">
        <v>134</v>
      </c>
      <c r="D1067" t="s">
        <v>800</v>
      </c>
      <c r="E1067" t="s">
        <v>835</v>
      </c>
      <c r="F1067" t="s">
        <v>801</v>
      </c>
      <c r="G1067" t="s">
        <v>713</v>
      </c>
      <c r="H1067" t="s">
        <v>838</v>
      </c>
      <c r="I1067">
        <v>1</v>
      </c>
      <c r="J1067">
        <v>1451.27</v>
      </c>
      <c r="K1067">
        <v>1952.65</v>
      </c>
      <c r="L1067">
        <v>0.1</v>
      </c>
      <c r="M1067">
        <v>1757.3850000000002</v>
      </c>
      <c r="N1067" t="str">
        <f t="shared" si="32"/>
        <v>Mar</v>
      </c>
      <c r="O1067">
        <f t="shared" si="33"/>
        <v>2025</v>
      </c>
      <c r="P1067">
        <v>501.38000000000011</v>
      </c>
    </row>
    <row r="1068" spans="1:16" x14ac:dyDescent="0.25">
      <c r="A1068" t="s">
        <v>1924</v>
      </c>
      <c r="B1068">
        <v>45660</v>
      </c>
      <c r="C1068" t="s">
        <v>438</v>
      </c>
      <c r="D1068" t="s">
        <v>747</v>
      </c>
      <c r="E1068" t="s">
        <v>842</v>
      </c>
      <c r="F1068" t="s">
        <v>748</v>
      </c>
      <c r="G1068" t="s">
        <v>720</v>
      </c>
      <c r="H1068" t="s">
        <v>845</v>
      </c>
      <c r="I1068">
        <v>4</v>
      </c>
      <c r="J1068">
        <v>675.1</v>
      </c>
      <c r="K1068">
        <v>1134.8</v>
      </c>
      <c r="L1068">
        <v>0</v>
      </c>
      <c r="M1068">
        <v>4539.2</v>
      </c>
      <c r="N1068" t="str">
        <f t="shared" si="32"/>
        <v>Jan</v>
      </c>
      <c r="O1068">
        <f t="shared" si="33"/>
        <v>2025</v>
      </c>
      <c r="P1068">
        <v>1838.7999999999997</v>
      </c>
    </row>
    <row r="1069" spans="1:16" x14ac:dyDescent="0.25">
      <c r="A1069" t="s">
        <v>1925</v>
      </c>
      <c r="B1069">
        <v>45594</v>
      </c>
      <c r="C1069" t="s">
        <v>234</v>
      </c>
      <c r="D1069" t="s">
        <v>824</v>
      </c>
      <c r="E1069" t="s">
        <v>835</v>
      </c>
      <c r="F1069" t="s">
        <v>825</v>
      </c>
      <c r="G1069" t="s">
        <v>720</v>
      </c>
      <c r="H1069" t="s">
        <v>838</v>
      </c>
      <c r="I1069">
        <v>5</v>
      </c>
      <c r="J1069">
        <v>199.3</v>
      </c>
      <c r="K1069">
        <v>388.26</v>
      </c>
      <c r="L1069">
        <v>0.15</v>
      </c>
      <c r="M1069">
        <v>1650.105</v>
      </c>
      <c r="N1069" t="str">
        <f t="shared" si="32"/>
        <v>Oct</v>
      </c>
      <c r="O1069">
        <f t="shared" si="33"/>
        <v>2024</v>
      </c>
      <c r="P1069">
        <v>944.8</v>
      </c>
    </row>
    <row r="1070" spans="1:16" x14ac:dyDescent="0.25">
      <c r="A1070" t="s">
        <v>1926</v>
      </c>
      <c r="B1070">
        <v>45623</v>
      </c>
      <c r="C1070" t="s">
        <v>393</v>
      </c>
      <c r="D1070" t="s">
        <v>769</v>
      </c>
      <c r="E1070" t="s">
        <v>842</v>
      </c>
      <c r="F1070" t="s">
        <v>770</v>
      </c>
      <c r="G1070" t="s">
        <v>730</v>
      </c>
      <c r="H1070" t="s">
        <v>845</v>
      </c>
      <c r="I1070">
        <v>1</v>
      </c>
      <c r="J1070">
        <v>19.05</v>
      </c>
      <c r="K1070">
        <v>25.57</v>
      </c>
      <c r="L1070">
        <v>0</v>
      </c>
      <c r="M1070">
        <v>25.57</v>
      </c>
      <c r="N1070" t="str">
        <f t="shared" si="32"/>
        <v>Nov</v>
      </c>
      <c r="O1070">
        <f t="shared" si="33"/>
        <v>2024</v>
      </c>
      <c r="P1070">
        <v>6.52</v>
      </c>
    </row>
    <row r="1071" spans="1:16" x14ac:dyDescent="0.25">
      <c r="A1071" t="s">
        <v>1927</v>
      </c>
      <c r="B1071">
        <v>45478</v>
      </c>
      <c r="C1071" t="s">
        <v>512</v>
      </c>
      <c r="D1071" t="s">
        <v>718</v>
      </c>
      <c r="E1071" t="s">
        <v>839</v>
      </c>
      <c r="F1071" t="s">
        <v>719</v>
      </c>
      <c r="G1071" t="s">
        <v>720</v>
      </c>
      <c r="H1071" t="s">
        <v>685</v>
      </c>
      <c r="I1071">
        <v>5</v>
      </c>
      <c r="J1071">
        <v>169.03</v>
      </c>
      <c r="K1071">
        <v>337.63</v>
      </c>
      <c r="L1071">
        <v>0.05</v>
      </c>
      <c r="M1071">
        <v>1603.7425000000001</v>
      </c>
      <c r="N1071" t="str">
        <f t="shared" si="32"/>
        <v>Jul</v>
      </c>
      <c r="O1071">
        <f t="shared" si="33"/>
        <v>2024</v>
      </c>
      <c r="P1071">
        <v>843</v>
      </c>
    </row>
    <row r="1072" spans="1:16" x14ac:dyDescent="0.25">
      <c r="A1072" t="s">
        <v>1928</v>
      </c>
      <c r="B1072">
        <v>45722</v>
      </c>
      <c r="C1072" t="s">
        <v>187</v>
      </c>
      <c r="D1072" t="s">
        <v>804</v>
      </c>
      <c r="E1072" t="s">
        <v>835</v>
      </c>
      <c r="F1072" t="s">
        <v>805</v>
      </c>
      <c r="G1072" t="s">
        <v>720</v>
      </c>
      <c r="H1072" t="s">
        <v>838</v>
      </c>
      <c r="I1072">
        <v>1</v>
      </c>
      <c r="J1072">
        <v>398.25</v>
      </c>
      <c r="K1072">
        <v>540.94000000000005</v>
      </c>
      <c r="L1072">
        <v>0.1</v>
      </c>
      <c r="M1072">
        <v>486.84600000000006</v>
      </c>
      <c r="N1072" t="str">
        <f t="shared" si="32"/>
        <v>Mar</v>
      </c>
      <c r="O1072">
        <f t="shared" si="33"/>
        <v>2025</v>
      </c>
      <c r="P1072">
        <v>142.69000000000005</v>
      </c>
    </row>
    <row r="1073" spans="1:16" x14ac:dyDescent="0.25">
      <c r="A1073" t="s">
        <v>1929</v>
      </c>
      <c r="B1073">
        <v>45348</v>
      </c>
      <c r="C1073" t="s">
        <v>148</v>
      </c>
      <c r="D1073" t="s">
        <v>747</v>
      </c>
      <c r="E1073" t="s">
        <v>831</v>
      </c>
      <c r="F1073" t="s">
        <v>748</v>
      </c>
      <c r="G1073" t="s">
        <v>720</v>
      </c>
      <c r="H1073" t="s">
        <v>834</v>
      </c>
      <c r="I1073">
        <v>5</v>
      </c>
      <c r="J1073">
        <v>675.1</v>
      </c>
      <c r="K1073">
        <v>1134.8</v>
      </c>
      <c r="L1073">
        <v>0.1</v>
      </c>
      <c r="M1073">
        <v>5106.6000000000004</v>
      </c>
      <c r="N1073" t="str">
        <f t="shared" si="32"/>
        <v>Feb</v>
      </c>
      <c r="O1073">
        <f t="shared" si="33"/>
        <v>2024</v>
      </c>
      <c r="P1073">
        <v>2298.4999999999995</v>
      </c>
    </row>
    <row r="1074" spans="1:16" x14ac:dyDescent="0.25">
      <c r="A1074" t="s">
        <v>1930</v>
      </c>
      <c r="B1074">
        <v>45708</v>
      </c>
      <c r="C1074" t="s">
        <v>93</v>
      </c>
      <c r="D1074" t="s">
        <v>808</v>
      </c>
      <c r="E1074" t="s">
        <v>831</v>
      </c>
      <c r="F1074" t="s">
        <v>809</v>
      </c>
      <c r="G1074" t="s">
        <v>713</v>
      </c>
      <c r="H1074" t="s">
        <v>834</v>
      </c>
      <c r="I1074">
        <v>1</v>
      </c>
      <c r="J1074">
        <v>1043.29</v>
      </c>
      <c r="K1074">
        <v>1635.01</v>
      </c>
      <c r="L1074">
        <v>0.15</v>
      </c>
      <c r="M1074">
        <v>1389.7584999999999</v>
      </c>
      <c r="N1074" t="str">
        <f t="shared" si="32"/>
        <v>Feb</v>
      </c>
      <c r="O1074">
        <f t="shared" si="33"/>
        <v>2025</v>
      </c>
      <c r="P1074">
        <v>591.72</v>
      </c>
    </row>
    <row r="1075" spans="1:16" x14ac:dyDescent="0.25">
      <c r="A1075" t="s">
        <v>1931</v>
      </c>
      <c r="B1075">
        <v>45480</v>
      </c>
      <c r="C1075" t="s">
        <v>163</v>
      </c>
      <c r="D1075" t="s">
        <v>816</v>
      </c>
      <c r="E1075" t="s">
        <v>839</v>
      </c>
      <c r="F1075" t="s">
        <v>817</v>
      </c>
      <c r="G1075" t="s">
        <v>730</v>
      </c>
      <c r="H1075" t="s">
        <v>685</v>
      </c>
      <c r="I1075">
        <v>5</v>
      </c>
      <c r="J1075">
        <v>1004.56</v>
      </c>
      <c r="K1075">
        <v>1879.08</v>
      </c>
      <c r="L1075">
        <v>0.05</v>
      </c>
      <c r="M1075">
        <v>8925.6299999999992</v>
      </c>
      <c r="N1075" t="str">
        <f t="shared" si="32"/>
        <v>Jul</v>
      </c>
      <c r="O1075">
        <f t="shared" si="33"/>
        <v>2024</v>
      </c>
      <c r="P1075">
        <v>4372.6000000000004</v>
      </c>
    </row>
    <row r="1076" spans="1:16" x14ac:dyDescent="0.25">
      <c r="A1076" t="s">
        <v>1932</v>
      </c>
      <c r="B1076">
        <v>45685</v>
      </c>
      <c r="C1076" t="s">
        <v>677</v>
      </c>
      <c r="D1076" t="s">
        <v>728</v>
      </c>
      <c r="E1076" t="s">
        <v>846</v>
      </c>
      <c r="F1076" t="s">
        <v>729</v>
      </c>
      <c r="G1076" t="s">
        <v>730</v>
      </c>
      <c r="H1076" t="s">
        <v>838</v>
      </c>
      <c r="I1076">
        <v>3</v>
      </c>
      <c r="J1076">
        <v>187.34</v>
      </c>
      <c r="K1076">
        <v>318.05</v>
      </c>
      <c r="L1076">
        <v>0</v>
      </c>
      <c r="M1076">
        <v>954.15000000000009</v>
      </c>
      <c r="N1076" t="str">
        <f t="shared" si="32"/>
        <v>Jan</v>
      </c>
      <c r="O1076">
        <f t="shared" si="33"/>
        <v>2025</v>
      </c>
      <c r="P1076">
        <v>392.13</v>
      </c>
    </row>
    <row r="1077" spans="1:16" x14ac:dyDescent="0.25">
      <c r="A1077" t="s">
        <v>1933</v>
      </c>
      <c r="B1077">
        <v>45836</v>
      </c>
      <c r="C1077" t="s">
        <v>693</v>
      </c>
      <c r="D1077" t="s">
        <v>782</v>
      </c>
      <c r="E1077" t="s">
        <v>839</v>
      </c>
      <c r="F1077" t="s">
        <v>783</v>
      </c>
      <c r="G1077" t="s">
        <v>713</v>
      </c>
      <c r="H1077" t="s">
        <v>685</v>
      </c>
      <c r="I1077">
        <v>3</v>
      </c>
      <c r="J1077">
        <v>363.33</v>
      </c>
      <c r="K1077">
        <v>673.78</v>
      </c>
      <c r="L1077">
        <v>0.1</v>
      </c>
      <c r="M1077">
        <v>1819.2059999999999</v>
      </c>
      <c r="N1077" t="str">
        <f t="shared" si="32"/>
        <v>Jun</v>
      </c>
      <c r="O1077">
        <f t="shared" si="33"/>
        <v>2025</v>
      </c>
      <c r="P1077">
        <v>931.34999999999991</v>
      </c>
    </row>
    <row r="1078" spans="1:16" x14ac:dyDescent="0.25">
      <c r="A1078" t="s">
        <v>1934</v>
      </c>
      <c r="B1078">
        <v>45800</v>
      </c>
      <c r="C1078" t="s">
        <v>74</v>
      </c>
      <c r="D1078" t="s">
        <v>757</v>
      </c>
      <c r="E1078" t="s">
        <v>842</v>
      </c>
      <c r="F1078" t="s">
        <v>758</v>
      </c>
      <c r="G1078" t="s">
        <v>713</v>
      </c>
      <c r="H1078" t="s">
        <v>845</v>
      </c>
      <c r="I1078">
        <v>5</v>
      </c>
      <c r="J1078">
        <v>833.52</v>
      </c>
      <c r="K1078">
        <v>1246.1099999999999</v>
      </c>
      <c r="L1078">
        <v>0</v>
      </c>
      <c r="M1078">
        <v>6230.5499999999993</v>
      </c>
      <c r="N1078" t="str">
        <f t="shared" si="32"/>
        <v>May</v>
      </c>
      <c r="O1078">
        <f t="shared" si="33"/>
        <v>2025</v>
      </c>
      <c r="P1078">
        <v>2062.9499999999998</v>
      </c>
    </row>
    <row r="1079" spans="1:16" x14ac:dyDescent="0.25">
      <c r="A1079" t="s">
        <v>1935</v>
      </c>
      <c r="B1079">
        <v>45650</v>
      </c>
      <c r="C1079" t="s">
        <v>449</v>
      </c>
      <c r="D1079" t="s">
        <v>736</v>
      </c>
      <c r="E1079" t="s">
        <v>835</v>
      </c>
      <c r="F1079" t="s">
        <v>737</v>
      </c>
      <c r="G1079" t="s">
        <v>730</v>
      </c>
      <c r="H1079" t="s">
        <v>838</v>
      </c>
      <c r="I1079">
        <v>1</v>
      </c>
      <c r="J1079">
        <v>80.36</v>
      </c>
      <c r="K1079">
        <v>123.19</v>
      </c>
      <c r="L1079">
        <v>0.1</v>
      </c>
      <c r="M1079">
        <v>110.871</v>
      </c>
      <c r="N1079" t="str">
        <f t="shared" si="32"/>
        <v>Dec</v>
      </c>
      <c r="O1079">
        <f t="shared" si="33"/>
        <v>2024</v>
      </c>
      <c r="P1079">
        <v>42.83</v>
      </c>
    </row>
    <row r="1080" spans="1:16" x14ac:dyDescent="0.25">
      <c r="A1080" t="s">
        <v>1936</v>
      </c>
      <c r="B1080">
        <v>45650</v>
      </c>
      <c r="C1080" t="s">
        <v>494</v>
      </c>
      <c r="D1080" t="s">
        <v>820</v>
      </c>
      <c r="E1080" t="s">
        <v>842</v>
      </c>
      <c r="F1080" t="s">
        <v>821</v>
      </c>
      <c r="G1080" t="s">
        <v>713</v>
      </c>
      <c r="H1080" t="s">
        <v>845</v>
      </c>
      <c r="I1080">
        <v>5</v>
      </c>
      <c r="J1080">
        <v>722.74</v>
      </c>
      <c r="K1080">
        <v>1197.18</v>
      </c>
      <c r="L1080">
        <v>0.05</v>
      </c>
      <c r="M1080">
        <v>5686.6050000000005</v>
      </c>
      <c r="N1080" t="str">
        <f t="shared" si="32"/>
        <v>Dec</v>
      </c>
      <c r="O1080">
        <f t="shared" si="33"/>
        <v>2024</v>
      </c>
      <c r="P1080">
        <v>2372.2000000000003</v>
      </c>
    </row>
    <row r="1081" spans="1:16" x14ac:dyDescent="0.25">
      <c r="A1081" t="s">
        <v>1937</v>
      </c>
      <c r="B1081">
        <v>45540</v>
      </c>
      <c r="C1081" t="s">
        <v>563</v>
      </c>
      <c r="D1081" t="s">
        <v>722</v>
      </c>
      <c r="E1081" t="s">
        <v>831</v>
      </c>
      <c r="F1081" t="s">
        <v>723</v>
      </c>
      <c r="G1081" t="s">
        <v>720</v>
      </c>
      <c r="H1081" t="s">
        <v>834</v>
      </c>
      <c r="I1081">
        <v>1</v>
      </c>
      <c r="J1081">
        <v>1363.52</v>
      </c>
      <c r="K1081">
        <v>1853.77</v>
      </c>
      <c r="L1081">
        <v>0</v>
      </c>
      <c r="M1081">
        <v>1853.77</v>
      </c>
      <c r="N1081" t="str">
        <f t="shared" si="32"/>
        <v>Sep</v>
      </c>
      <c r="O1081">
        <f t="shared" si="33"/>
        <v>2024</v>
      </c>
      <c r="P1081">
        <v>490.25</v>
      </c>
    </row>
    <row r="1082" spans="1:16" x14ac:dyDescent="0.25">
      <c r="A1082" t="s">
        <v>1938</v>
      </c>
      <c r="B1082">
        <v>45286</v>
      </c>
      <c r="C1082" t="s">
        <v>657</v>
      </c>
      <c r="D1082" t="s">
        <v>715</v>
      </c>
      <c r="E1082" t="s">
        <v>846</v>
      </c>
      <c r="F1082" t="s">
        <v>716</v>
      </c>
      <c r="G1082" t="s">
        <v>713</v>
      </c>
      <c r="H1082" t="s">
        <v>838</v>
      </c>
      <c r="I1082">
        <v>3</v>
      </c>
      <c r="J1082">
        <v>527.62</v>
      </c>
      <c r="K1082">
        <v>818.76</v>
      </c>
      <c r="L1082">
        <v>0.15</v>
      </c>
      <c r="M1082">
        <v>2087.8379999999997</v>
      </c>
      <c r="N1082" t="str">
        <f t="shared" si="32"/>
        <v>Dec</v>
      </c>
      <c r="O1082">
        <f t="shared" si="33"/>
        <v>2023</v>
      </c>
      <c r="P1082">
        <v>873.42</v>
      </c>
    </row>
    <row r="1083" spans="1:16" x14ac:dyDescent="0.25">
      <c r="A1083" t="s">
        <v>1939</v>
      </c>
      <c r="B1083">
        <v>45270</v>
      </c>
      <c r="C1083" t="s">
        <v>254</v>
      </c>
      <c r="D1083" t="s">
        <v>761</v>
      </c>
      <c r="E1083" t="s">
        <v>846</v>
      </c>
      <c r="F1083" t="s">
        <v>762</v>
      </c>
      <c r="G1083" t="s">
        <v>713</v>
      </c>
      <c r="H1083" t="s">
        <v>838</v>
      </c>
      <c r="I1083">
        <v>5</v>
      </c>
      <c r="J1083">
        <v>1346.48</v>
      </c>
      <c r="K1083">
        <v>1762.92</v>
      </c>
      <c r="L1083">
        <v>0.1</v>
      </c>
      <c r="M1083">
        <v>7933.14</v>
      </c>
      <c r="N1083" t="str">
        <f t="shared" si="32"/>
        <v>Dec</v>
      </c>
      <c r="O1083">
        <f t="shared" si="33"/>
        <v>2023</v>
      </c>
      <c r="P1083">
        <v>2082.2000000000003</v>
      </c>
    </row>
    <row r="1084" spans="1:16" x14ac:dyDescent="0.25">
      <c r="A1084" t="s">
        <v>1940</v>
      </c>
      <c r="B1084">
        <v>45399</v>
      </c>
      <c r="C1084" t="s">
        <v>567</v>
      </c>
      <c r="D1084" t="s">
        <v>776</v>
      </c>
      <c r="E1084" t="s">
        <v>846</v>
      </c>
      <c r="F1084" t="s">
        <v>777</v>
      </c>
      <c r="G1084" t="s">
        <v>720</v>
      </c>
      <c r="H1084" t="s">
        <v>838</v>
      </c>
      <c r="I1084">
        <v>4</v>
      </c>
      <c r="J1084">
        <v>258.72000000000003</v>
      </c>
      <c r="K1084">
        <v>429.15</v>
      </c>
      <c r="L1084">
        <v>0.15</v>
      </c>
      <c r="M1084">
        <v>1459.11</v>
      </c>
      <c r="N1084" t="str">
        <f t="shared" si="32"/>
        <v>Apr</v>
      </c>
      <c r="O1084">
        <f t="shared" si="33"/>
        <v>2024</v>
      </c>
      <c r="P1084">
        <v>681.7199999999998</v>
      </c>
    </row>
    <row r="1085" spans="1:16" x14ac:dyDescent="0.25">
      <c r="A1085" t="s">
        <v>1941</v>
      </c>
      <c r="B1085">
        <v>45745</v>
      </c>
      <c r="C1085" t="s">
        <v>183</v>
      </c>
      <c r="D1085" t="s">
        <v>736</v>
      </c>
      <c r="E1085" t="s">
        <v>846</v>
      </c>
      <c r="F1085" t="s">
        <v>737</v>
      </c>
      <c r="G1085" t="s">
        <v>730</v>
      </c>
      <c r="H1085" t="s">
        <v>838</v>
      </c>
      <c r="I1085">
        <v>2</v>
      </c>
      <c r="J1085">
        <v>80.36</v>
      </c>
      <c r="K1085">
        <v>123.19</v>
      </c>
      <c r="L1085">
        <v>0.1</v>
      </c>
      <c r="M1085">
        <v>221.74199999999999</v>
      </c>
      <c r="N1085" t="str">
        <f t="shared" si="32"/>
        <v>Mar</v>
      </c>
      <c r="O1085">
        <f t="shared" si="33"/>
        <v>2025</v>
      </c>
      <c r="P1085">
        <v>85.66</v>
      </c>
    </row>
    <row r="1086" spans="1:16" x14ac:dyDescent="0.25">
      <c r="A1086" t="s">
        <v>1942</v>
      </c>
      <c r="B1086">
        <v>45621</v>
      </c>
      <c r="C1086" t="s">
        <v>7</v>
      </c>
      <c r="D1086" t="s">
        <v>753</v>
      </c>
      <c r="E1086" t="s">
        <v>831</v>
      </c>
      <c r="F1086" t="s">
        <v>754</v>
      </c>
      <c r="G1086" t="s">
        <v>720</v>
      </c>
      <c r="H1086" t="s">
        <v>834</v>
      </c>
      <c r="I1086">
        <v>1</v>
      </c>
      <c r="J1086">
        <v>187.6</v>
      </c>
      <c r="K1086">
        <v>270.45</v>
      </c>
      <c r="L1086">
        <v>0.15</v>
      </c>
      <c r="M1086">
        <v>229.88249999999999</v>
      </c>
      <c r="N1086" t="str">
        <f t="shared" si="32"/>
        <v>Nov</v>
      </c>
      <c r="O1086">
        <f t="shared" si="33"/>
        <v>2024</v>
      </c>
      <c r="P1086">
        <v>82.85</v>
      </c>
    </row>
    <row r="1087" spans="1:16" x14ac:dyDescent="0.25">
      <c r="A1087" t="s">
        <v>1943</v>
      </c>
      <c r="B1087">
        <v>45751</v>
      </c>
      <c r="C1087" t="s">
        <v>666</v>
      </c>
      <c r="D1087" t="s">
        <v>802</v>
      </c>
      <c r="E1087" t="s">
        <v>835</v>
      </c>
      <c r="F1087" t="s">
        <v>803</v>
      </c>
      <c r="G1087" t="s">
        <v>720</v>
      </c>
      <c r="H1087" t="s">
        <v>838</v>
      </c>
      <c r="I1087">
        <v>5</v>
      </c>
      <c r="J1087">
        <v>285.23</v>
      </c>
      <c r="K1087">
        <v>366.93</v>
      </c>
      <c r="L1087">
        <v>0.15</v>
      </c>
      <c r="M1087">
        <v>1559.4525000000001</v>
      </c>
      <c r="N1087" t="str">
        <f t="shared" si="32"/>
        <v>Apr</v>
      </c>
      <c r="O1087">
        <f t="shared" si="33"/>
        <v>2025</v>
      </c>
      <c r="P1087">
        <v>408.49999999999994</v>
      </c>
    </row>
    <row r="1088" spans="1:16" x14ac:dyDescent="0.25">
      <c r="A1088" t="s">
        <v>1944</v>
      </c>
      <c r="B1088">
        <v>45663</v>
      </c>
      <c r="C1088" t="s">
        <v>51</v>
      </c>
      <c r="D1088" t="s">
        <v>818</v>
      </c>
      <c r="E1088" t="s">
        <v>839</v>
      </c>
      <c r="F1088" t="s">
        <v>819</v>
      </c>
      <c r="G1088" t="s">
        <v>720</v>
      </c>
      <c r="H1088" t="s">
        <v>685</v>
      </c>
      <c r="I1088">
        <v>3</v>
      </c>
      <c r="J1088">
        <v>926.55</v>
      </c>
      <c r="K1088">
        <v>1165.3699999999999</v>
      </c>
      <c r="L1088">
        <v>0.05</v>
      </c>
      <c r="M1088">
        <v>3321.3044999999997</v>
      </c>
      <c r="N1088" t="str">
        <f t="shared" si="32"/>
        <v>Jan</v>
      </c>
      <c r="O1088">
        <f t="shared" si="33"/>
        <v>2025</v>
      </c>
      <c r="P1088">
        <v>716.45999999999981</v>
      </c>
    </row>
    <row r="1089" spans="1:16" x14ac:dyDescent="0.25">
      <c r="A1089" t="s">
        <v>1945</v>
      </c>
      <c r="B1089">
        <v>45353</v>
      </c>
      <c r="C1089" t="s">
        <v>585</v>
      </c>
      <c r="D1089" t="s">
        <v>725</v>
      </c>
      <c r="E1089" t="s">
        <v>835</v>
      </c>
      <c r="F1089" t="s">
        <v>726</v>
      </c>
      <c r="G1089" t="s">
        <v>720</v>
      </c>
      <c r="H1089" t="s">
        <v>838</v>
      </c>
      <c r="I1089">
        <v>3</v>
      </c>
      <c r="J1089">
        <v>1004.09</v>
      </c>
      <c r="K1089">
        <v>1396.22</v>
      </c>
      <c r="L1089">
        <v>0.1</v>
      </c>
      <c r="M1089">
        <v>3769.7939999999999</v>
      </c>
      <c r="N1089" t="str">
        <f t="shared" si="32"/>
        <v>Mar</v>
      </c>
      <c r="O1089">
        <f t="shared" si="33"/>
        <v>2024</v>
      </c>
      <c r="P1089">
        <v>1176.3899999999999</v>
      </c>
    </row>
    <row r="1090" spans="1:16" x14ac:dyDescent="0.25">
      <c r="A1090" t="s">
        <v>1946</v>
      </c>
      <c r="B1090">
        <v>45385</v>
      </c>
      <c r="C1090" t="s">
        <v>298</v>
      </c>
      <c r="D1090" t="s">
        <v>778</v>
      </c>
      <c r="E1090" t="s">
        <v>839</v>
      </c>
      <c r="F1090" t="s">
        <v>779</v>
      </c>
      <c r="G1090" t="s">
        <v>730</v>
      </c>
      <c r="H1090" t="s">
        <v>685</v>
      </c>
      <c r="I1090">
        <v>5</v>
      </c>
      <c r="J1090">
        <v>584.4</v>
      </c>
      <c r="K1090">
        <v>1015.76</v>
      </c>
      <c r="L1090">
        <v>0.1</v>
      </c>
      <c r="M1090">
        <v>4570.92</v>
      </c>
      <c r="N1090" t="str">
        <f t="shared" ref="N1090:N1153" si="34">TEXT(B1090,"mmm")</f>
        <v>Apr</v>
      </c>
      <c r="O1090">
        <f t="shared" ref="O1090:O1153" si="35">YEAR(B1090)</f>
        <v>2024</v>
      </c>
      <c r="P1090">
        <v>2156.8000000000002</v>
      </c>
    </row>
    <row r="1091" spans="1:16" x14ac:dyDescent="0.25">
      <c r="A1091" t="s">
        <v>1947</v>
      </c>
      <c r="B1091">
        <v>45371</v>
      </c>
      <c r="C1091" t="s">
        <v>119</v>
      </c>
      <c r="D1091" t="s">
        <v>736</v>
      </c>
      <c r="E1091" t="s">
        <v>839</v>
      </c>
      <c r="F1091" t="s">
        <v>737</v>
      </c>
      <c r="G1091" t="s">
        <v>730</v>
      </c>
      <c r="H1091" t="s">
        <v>685</v>
      </c>
      <c r="I1091">
        <v>3</v>
      </c>
      <c r="J1091">
        <v>80.36</v>
      </c>
      <c r="K1091">
        <v>123.19</v>
      </c>
      <c r="L1091">
        <v>0.15</v>
      </c>
      <c r="M1091">
        <v>314.1345</v>
      </c>
      <c r="N1091" t="str">
        <f t="shared" si="34"/>
        <v>Mar</v>
      </c>
      <c r="O1091">
        <f t="shared" si="35"/>
        <v>2024</v>
      </c>
      <c r="P1091">
        <v>128.49</v>
      </c>
    </row>
    <row r="1092" spans="1:16" x14ac:dyDescent="0.25">
      <c r="A1092" t="s">
        <v>1948</v>
      </c>
      <c r="B1092">
        <v>45680</v>
      </c>
      <c r="C1092" t="s">
        <v>175</v>
      </c>
      <c r="D1092" t="s">
        <v>806</v>
      </c>
      <c r="E1092" t="s">
        <v>835</v>
      </c>
      <c r="F1092" t="s">
        <v>807</v>
      </c>
      <c r="G1092" t="s">
        <v>713</v>
      </c>
      <c r="H1092" t="s">
        <v>838</v>
      </c>
      <c r="I1092">
        <v>3</v>
      </c>
      <c r="J1092">
        <v>1322.44</v>
      </c>
      <c r="K1092">
        <v>1745.61</v>
      </c>
      <c r="L1092">
        <v>0.1</v>
      </c>
      <c r="M1092">
        <v>4713.1469999999999</v>
      </c>
      <c r="N1092" t="str">
        <f t="shared" si="34"/>
        <v>Jan</v>
      </c>
      <c r="O1092">
        <f t="shared" si="35"/>
        <v>2025</v>
      </c>
      <c r="P1092">
        <v>1269.5099999999995</v>
      </c>
    </row>
    <row r="1093" spans="1:16" x14ac:dyDescent="0.25">
      <c r="A1093" t="s">
        <v>1949</v>
      </c>
      <c r="B1093">
        <v>45850</v>
      </c>
      <c r="C1093" t="s">
        <v>452</v>
      </c>
      <c r="D1093" t="s">
        <v>808</v>
      </c>
      <c r="E1093" t="s">
        <v>831</v>
      </c>
      <c r="F1093" t="s">
        <v>809</v>
      </c>
      <c r="G1093" t="s">
        <v>713</v>
      </c>
      <c r="H1093" t="s">
        <v>834</v>
      </c>
      <c r="I1093">
        <v>2</v>
      </c>
      <c r="J1093">
        <v>1043.29</v>
      </c>
      <c r="K1093">
        <v>1635.01</v>
      </c>
      <c r="L1093">
        <v>0.15</v>
      </c>
      <c r="M1093">
        <v>2779.5169999999998</v>
      </c>
      <c r="N1093" t="str">
        <f t="shared" si="34"/>
        <v>Jul</v>
      </c>
      <c r="O1093">
        <f t="shared" si="35"/>
        <v>2025</v>
      </c>
      <c r="P1093">
        <v>1183.44</v>
      </c>
    </row>
    <row r="1094" spans="1:16" x14ac:dyDescent="0.25">
      <c r="A1094" t="s">
        <v>1950</v>
      </c>
      <c r="B1094">
        <v>45502</v>
      </c>
      <c r="C1094" t="s">
        <v>577</v>
      </c>
      <c r="D1094" t="s">
        <v>792</v>
      </c>
      <c r="E1094" t="s">
        <v>842</v>
      </c>
      <c r="F1094" t="s">
        <v>793</v>
      </c>
      <c r="G1094" t="s">
        <v>720</v>
      </c>
      <c r="H1094" t="s">
        <v>845</v>
      </c>
      <c r="I1094">
        <v>5</v>
      </c>
      <c r="J1094">
        <v>1329.15</v>
      </c>
      <c r="K1094">
        <v>1798.97</v>
      </c>
      <c r="L1094">
        <v>0.1</v>
      </c>
      <c r="M1094">
        <v>8095.3650000000007</v>
      </c>
      <c r="N1094" t="str">
        <f t="shared" si="34"/>
        <v>Jul</v>
      </c>
      <c r="O1094">
        <f t="shared" si="35"/>
        <v>2024</v>
      </c>
      <c r="P1094">
        <v>2349.0999999999995</v>
      </c>
    </row>
    <row r="1095" spans="1:16" x14ac:dyDescent="0.25">
      <c r="A1095" t="s">
        <v>1951</v>
      </c>
      <c r="B1095">
        <v>45441</v>
      </c>
      <c r="C1095" t="s">
        <v>396</v>
      </c>
      <c r="D1095" t="s">
        <v>764</v>
      </c>
      <c r="E1095" t="s">
        <v>831</v>
      </c>
      <c r="F1095" t="s">
        <v>765</v>
      </c>
      <c r="G1095" t="s">
        <v>720</v>
      </c>
      <c r="H1095" t="s">
        <v>834</v>
      </c>
      <c r="I1095">
        <v>5</v>
      </c>
      <c r="J1095">
        <v>242.98</v>
      </c>
      <c r="K1095">
        <v>323.92</v>
      </c>
      <c r="L1095">
        <v>0.1</v>
      </c>
      <c r="M1095">
        <v>1457.64</v>
      </c>
      <c r="N1095" t="str">
        <f t="shared" si="34"/>
        <v>May</v>
      </c>
      <c r="O1095">
        <f t="shared" si="35"/>
        <v>2024</v>
      </c>
      <c r="P1095">
        <v>404.70000000000016</v>
      </c>
    </row>
    <row r="1096" spans="1:16" x14ac:dyDescent="0.25">
      <c r="A1096" t="s">
        <v>1952</v>
      </c>
      <c r="B1096">
        <v>45822</v>
      </c>
      <c r="C1096" t="s">
        <v>520</v>
      </c>
      <c r="D1096" t="s">
        <v>794</v>
      </c>
      <c r="E1096" t="s">
        <v>846</v>
      </c>
      <c r="F1096" t="s">
        <v>795</v>
      </c>
      <c r="G1096" t="s">
        <v>713</v>
      </c>
      <c r="H1096" t="s">
        <v>838</v>
      </c>
      <c r="I1096">
        <v>1</v>
      </c>
      <c r="J1096">
        <v>246.07</v>
      </c>
      <c r="K1096">
        <v>428.05</v>
      </c>
      <c r="L1096">
        <v>0.05</v>
      </c>
      <c r="M1096">
        <v>406.64749999999998</v>
      </c>
      <c r="N1096" t="str">
        <f t="shared" si="34"/>
        <v>Jun</v>
      </c>
      <c r="O1096">
        <f t="shared" si="35"/>
        <v>2025</v>
      </c>
      <c r="P1096">
        <v>181.98000000000002</v>
      </c>
    </row>
    <row r="1097" spans="1:16" x14ac:dyDescent="0.25">
      <c r="A1097" t="s">
        <v>1953</v>
      </c>
      <c r="B1097">
        <v>45746</v>
      </c>
      <c r="C1097" t="s">
        <v>343</v>
      </c>
      <c r="D1097" t="s">
        <v>788</v>
      </c>
      <c r="E1097" t="s">
        <v>831</v>
      </c>
      <c r="F1097" t="s">
        <v>789</v>
      </c>
      <c r="G1097" t="s">
        <v>730</v>
      </c>
      <c r="H1097" t="s">
        <v>834</v>
      </c>
      <c r="I1097">
        <v>2</v>
      </c>
      <c r="J1097">
        <v>822.2</v>
      </c>
      <c r="K1097">
        <v>1095.72</v>
      </c>
      <c r="L1097">
        <v>0.1</v>
      </c>
      <c r="M1097">
        <v>1972.296</v>
      </c>
      <c r="N1097" t="str">
        <f t="shared" si="34"/>
        <v>Mar</v>
      </c>
      <c r="O1097">
        <f t="shared" si="35"/>
        <v>2025</v>
      </c>
      <c r="P1097">
        <v>547.04</v>
      </c>
    </row>
    <row r="1098" spans="1:16" x14ac:dyDescent="0.25">
      <c r="A1098" t="s">
        <v>1954</v>
      </c>
      <c r="B1098">
        <v>45550</v>
      </c>
      <c r="C1098" t="s">
        <v>327</v>
      </c>
      <c r="D1098" t="s">
        <v>715</v>
      </c>
      <c r="E1098" t="s">
        <v>842</v>
      </c>
      <c r="F1098" t="s">
        <v>716</v>
      </c>
      <c r="G1098" t="s">
        <v>713</v>
      </c>
      <c r="H1098" t="s">
        <v>845</v>
      </c>
      <c r="I1098">
        <v>5</v>
      </c>
      <c r="J1098">
        <v>527.62</v>
      </c>
      <c r="K1098">
        <v>818.76</v>
      </c>
      <c r="L1098">
        <v>0.05</v>
      </c>
      <c r="M1098">
        <v>3889.11</v>
      </c>
      <c r="N1098" t="str">
        <f t="shared" si="34"/>
        <v>Sep</v>
      </c>
      <c r="O1098">
        <f t="shared" si="35"/>
        <v>2024</v>
      </c>
      <c r="P1098">
        <v>1455.6999999999998</v>
      </c>
    </row>
    <row r="1099" spans="1:16" x14ac:dyDescent="0.25">
      <c r="A1099" t="s">
        <v>1955</v>
      </c>
      <c r="B1099">
        <v>45608</v>
      </c>
      <c r="C1099" t="s">
        <v>187</v>
      </c>
      <c r="D1099" t="s">
        <v>772</v>
      </c>
      <c r="E1099" t="s">
        <v>846</v>
      </c>
      <c r="F1099" t="s">
        <v>773</v>
      </c>
      <c r="G1099" t="s">
        <v>720</v>
      </c>
      <c r="H1099" t="s">
        <v>838</v>
      </c>
      <c r="I1099">
        <v>1</v>
      </c>
      <c r="J1099">
        <v>1014.91</v>
      </c>
      <c r="K1099">
        <v>1878.47</v>
      </c>
      <c r="L1099">
        <v>0.1</v>
      </c>
      <c r="M1099">
        <v>1690.623</v>
      </c>
      <c r="N1099" t="str">
        <f t="shared" si="34"/>
        <v>Nov</v>
      </c>
      <c r="O1099">
        <f t="shared" si="35"/>
        <v>2024</v>
      </c>
      <c r="P1099">
        <v>863.56000000000006</v>
      </c>
    </row>
    <row r="1100" spans="1:16" x14ac:dyDescent="0.25">
      <c r="A1100" t="s">
        <v>1956</v>
      </c>
      <c r="B1100">
        <v>45844</v>
      </c>
      <c r="C1100" t="s">
        <v>643</v>
      </c>
      <c r="D1100" t="s">
        <v>745</v>
      </c>
      <c r="E1100" t="s">
        <v>831</v>
      </c>
      <c r="F1100" t="s">
        <v>746</v>
      </c>
      <c r="G1100" t="s">
        <v>713</v>
      </c>
      <c r="H1100" t="s">
        <v>834</v>
      </c>
      <c r="I1100">
        <v>3</v>
      </c>
      <c r="J1100">
        <v>818.24</v>
      </c>
      <c r="K1100">
        <v>1193.0899999999999</v>
      </c>
      <c r="L1100">
        <v>0.15</v>
      </c>
      <c r="M1100">
        <v>3042.3794999999996</v>
      </c>
      <c r="N1100" t="str">
        <f t="shared" si="34"/>
        <v>Jul</v>
      </c>
      <c r="O1100">
        <f t="shared" si="35"/>
        <v>2025</v>
      </c>
      <c r="P1100">
        <v>1124.5499999999997</v>
      </c>
    </row>
    <row r="1101" spans="1:16" x14ac:dyDescent="0.25">
      <c r="A1101" t="s">
        <v>1957</v>
      </c>
      <c r="B1101">
        <v>45615</v>
      </c>
      <c r="C1101" t="s">
        <v>469</v>
      </c>
      <c r="D1101" t="s">
        <v>796</v>
      </c>
      <c r="E1101" t="s">
        <v>835</v>
      </c>
      <c r="F1101" t="s">
        <v>797</v>
      </c>
      <c r="G1101" t="s">
        <v>713</v>
      </c>
      <c r="H1101" t="s">
        <v>838</v>
      </c>
      <c r="I1101">
        <v>3</v>
      </c>
      <c r="J1101">
        <v>1195.6300000000001</v>
      </c>
      <c r="K1101">
        <v>1562.43</v>
      </c>
      <c r="L1101">
        <v>0.15</v>
      </c>
      <c r="M1101">
        <v>3984.1965</v>
      </c>
      <c r="N1101" t="str">
        <f t="shared" si="34"/>
        <v>Nov</v>
      </c>
      <c r="O1101">
        <f t="shared" si="35"/>
        <v>2024</v>
      </c>
      <c r="P1101">
        <v>1100.3999999999999</v>
      </c>
    </row>
    <row r="1102" spans="1:16" x14ac:dyDescent="0.25">
      <c r="A1102" t="s">
        <v>1958</v>
      </c>
      <c r="B1102">
        <v>45777</v>
      </c>
      <c r="C1102" t="s">
        <v>217</v>
      </c>
      <c r="D1102" t="s">
        <v>757</v>
      </c>
      <c r="E1102" t="s">
        <v>846</v>
      </c>
      <c r="F1102" t="s">
        <v>758</v>
      </c>
      <c r="G1102" t="s">
        <v>713</v>
      </c>
      <c r="H1102" t="s">
        <v>838</v>
      </c>
      <c r="I1102">
        <v>3</v>
      </c>
      <c r="J1102">
        <v>833.52</v>
      </c>
      <c r="K1102">
        <v>1246.1099999999999</v>
      </c>
      <c r="L1102">
        <v>0.05</v>
      </c>
      <c r="M1102">
        <v>3551.4134999999997</v>
      </c>
      <c r="N1102" t="str">
        <f t="shared" si="34"/>
        <v>Apr</v>
      </c>
      <c r="O1102">
        <f t="shared" si="35"/>
        <v>2025</v>
      </c>
      <c r="P1102">
        <v>1237.7699999999998</v>
      </c>
    </row>
    <row r="1103" spans="1:16" x14ac:dyDescent="0.25">
      <c r="A1103" t="s">
        <v>1959</v>
      </c>
      <c r="B1103">
        <v>45835</v>
      </c>
      <c r="C1103" t="s">
        <v>362</v>
      </c>
      <c r="D1103" t="s">
        <v>794</v>
      </c>
      <c r="E1103" t="s">
        <v>831</v>
      </c>
      <c r="F1103" t="s">
        <v>795</v>
      </c>
      <c r="G1103" t="s">
        <v>713</v>
      </c>
      <c r="H1103" t="s">
        <v>834</v>
      </c>
      <c r="I1103">
        <v>2</v>
      </c>
      <c r="J1103">
        <v>246.07</v>
      </c>
      <c r="K1103">
        <v>428.05</v>
      </c>
      <c r="L1103">
        <v>0</v>
      </c>
      <c r="M1103">
        <v>856.1</v>
      </c>
      <c r="N1103" t="str">
        <f t="shared" si="34"/>
        <v>Jun</v>
      </c>
      <c r="O1103">
        <f t="shared" si="35"/>
        <v>2025</v>
      </c>
      <c r="P1103">
        <v>363.96000000000004</v>
      </c>
    </row>
    <row r="1104" spans="1:16" x14ac:dyDescent="0.25">
      <c r="A1104" t="s">
        <v>1960</v>
      </c>
      <c r="B1104">
        <v>45815</v>
      </c>
      <c r="C1104" t="s">
        <v>476</v>
      </c>
      <c r="D1104" t="s">
        <v>759</v>
      </c>
      <c r="E1104" t="s">
        <v>831</v>
      </c>
      <c r="F1104" t="s">
        <v>760</v>
      </c>
      <c r="G1104" t="s">
        <v>713</v>
      </c>
      <c r="H1104" t="s">
        <v>834</v>
      </c>
      <c r="I1104">
        <v>4</v>
      </c>
      <c r="J1104">
        <v>703.83</v>
      </c>
      <c r="K1104">
        <v>1079.8900000000001</v>
      </c>
      <c r="L1104">
        <v>0.05</v>
      </c>
      <c r="M1104">
        <v>4103.5820000000003</v>
      </c>
      <c r="N1104" t="str">
        <f t="shared" si="34"/>
        <v>Jun</v>
      </c>
      <c r="O1104">
        <f t="shared" si="35"/>
        <v>2025</v>
      </c>
      <c r="P1104">
        <v>1504.2400000000002</v>
      </c>
    </row>
    <row r="1105" spans="1:16" x14ac:dyDescent="0.25">
      <c r="A1105" t="s">
        <v>1961</v>
      </c>
      <c r="B1105">
        <v>45300</v>
      </c>
      <c r="C1105" t="s">
        <v>331</v>
      </c>
      <c r="D1105" t="s">
        <v>747</v>
      </c>
      <c r="E1105" t="s">
        <v>842</v>
      </c>
      <c r="F1105" t="s">
        <v>748</v>
      </c>
      <c r="G1105" t="s">
        <v>720</v>
      </c>
      <c r="H1105" t="s">
        <v>845</v>
      </c>
      <c r="I1105">
        <v>5</v>
      </c>
      <c r="J1105">
        <v>675.1</v>
      </c>
      <c r="K1105">
        <v>1134.8</v>
      </c>
      <c r="L1105">
        <v>0.1</v>
      </c>
      <c r="M1105">
        <v>5106.6000000000004</v>
      </c>
      <c r="N1105" t="str">
        <f t="shared" si="34"/>
        <v>Jan</v>
      </c>
      <c r="O1105">
        <f t="shared" si="35"/>
        <v>2024</v>
      </c>
      <c r="P1105">
        <v>2298.4999999999995</v>
      </c>
    </row>
    <row r="1106" spans="1:16" x14ac:dyDescent="0.25">
      <c r="A1106" t="s">
        <v>1962</v>
      </c>
      <c r="B1106">
        <v>45779</v>
      </c>
      <c r="C1106" t="s">
        <v>144</v>
      </c>
      <c r="D1106" t="s">
        <v>742</v>
      </c>
      <c r="E1106" t="s">
        <v>831</v>
      </c>
      <c r="F1106" t="s">
        <v>743</v>
      </c>
      <c r="G1106" t="s">
        <v>713</v>
      </c>
      <c r="H1106" t="s">
        <v>834</v>
      </c>
      <c r="I1106">
        <v>5</v>
      </c>
      <c r="J1106">
        <v>190.67</v>
      </c>
      <c r="K1106">
        <v>248.57</v>
      </c>
      <c r="L1106">
        <v>0.05</v>
      </c>
      <c r="M1106">
        <v>1180.7074999999998</v>
      </c>
      <c r="N1106" t="str">
        <f t="shared" si="34"/>
        <v>May</v>
      </c>
      <c r="O1106">
        <f t="shared" si="35"/>
        <v>2025</v>
      </c>
      <c r="P1106">
        <v>289.5</v>
      </c>
    </row>
    <row r="1107" spans="1:16" x14ac:dyDescent="0.25">
      <c r="A1107" t="s">
        <v>1963</v>
      </c>
      <c r="B1107">
        <v>45388</v>
      </c>
      <c r="C1107" t="s">
        <v>657</v>
      </c>
      <c r="D1107" t="s">
        <v>780</v>
      </c>
      <c r="E1107" t="s">
        <v>831</v>
      </c>
      <c r="F1107" t="s">
        <v>781</v>
      </c>
      <c r="G1107" t="s">
        <v>713</v>
      </c>
      <c r="H1107" t="s">
        <v>834</v>
      </c>
      <c r="I1107">
        <v>4</v>
      </c>
      <c r="J1107">
        <v>952.65</v>
      </c>
      <c r="K1107">
        <v>1272.23</v>
      </c>
      <c r="L1107">
        <v>0.15</v>
      </c>
      <c r="M1107">
        <v>4325.5820000000003</v>
      </c>
      <c r="N1107" t="str">
        <f t="shared" si="34"/>
        <v>Apr</v>
      </c>
      <c r="O1107">
        <f t="shared" si="35"/>
        <v>2024</v>
      </c>
      <c r="P1107">
        <v>1278.3200000000002</v>
      </c>
    </row>
    <row r="1108" spans="1:16" x14ac:dyDescent="0.25">
      <c r="A1108" t="s">
        <v>1964</v>
      </c>
      <c r="B1108">
        <v>45808</v>
      </c>
      <c r="C1108" t="s">
        <v>12</v>
      </c>
      <c r="D1108" t="s">
        <v>736</v>
      </c>
      <c r="E1108" t="s">
        <v>839</v>
      </c>
      <c r="F1108" t="s">
        <v>737</v>
      </c>
      <c r="G1108" t="s">
        <v>730</v>
      </c>
      <c r="H1108" t="s">
        <v>685</v>
      </c>
      <c r="I1108">
        <v>1</v>
      </c>
      <c r="J1108">
        <v>80.36</v>
      </c>
      <c r="K1108">
        <v>123.19</v>
      </c>
      <c r="L1108">
        <v>0</v>
      </c>
      <c r="M1108">
        <v>123.19</v>
      </c>
      <c r="N1108" t="str">
        <f t="shared" si="34"/>
        <v>May</v>
      </c>
      <c r="O1108">
        <f t="shared" si="35"/>
        <v>2025</v>
      </c>
      <c r="P1108">
        <v>42.83</v>
      </c>
    </row>
    <row r="1109" spans="1:16" x14ac:dyDescent="0.25">
      <c r="A1109" t="s">
        <v>1965</v>
      </c>
      <c r="B1109">
        <v>45888</v>
      </c>
      <c r="C1109" t="s">
        <v>445</v>
      </c>
      <c r="D1109" t="s">
        <v>755</v>
      </c>
      <c r="E1109" t="s">
        <v>831</v>
      </c>
      <c r="F1109" t="s">
        <v>756</v>
      </c>
      <c r="G1109" t="s">
        <v>720</v>
      </c>
      <c r="H1109" t="s">
        <v>834</v>
      </c>
      <c r="I1109">
        <v>1</v>
      </c>
      <c r="J1109">
        <v>1451.16</v>
      </c>
      <c r="K1109">
        <v>1858.75</v>
      </c>
      <c r="L1109">
        <v>0.1</v>
      </c>
      <c r="M1109">
        <v>1672.875</v>
      </c>
      <c r="N1109" t="str">
        <f t="shared" si="34"/>
        <v>Aug</v>
      </c>
      <c r="O1109">
        <f t="shared" si="35"/>
        <v>2025</v>
      </c>
      <c r="P1109">
        <v>407.58999999999992</v>
      </c>
    </row>
    <row r="1110" spans="1:16" x14ac:dyDescent="0.25">
      <c r="A1110" t="s">
        <v>1966</v>
      </c>
      <c r="B1110">
        <v>45785</v>
      </c>
      <c r="C1110" t="s">
        <v>536</v>
      </c>
      <c r="D1110" t="s">
        <v>722</v>
      </c>
      <c r="E1110" t="s">
        <v>839</v>
      </c>
      <c r="F1110" t="s">
        <v>723</v>
      </c>
      <c r="G1110" t="s">
        <v>720</v>
      </c>
      <c r="H1110" t="s">
        <v>685</v>
      </c>
      <c r="I1110">
        <v>2</v>
      </c>
      <c r="J1110">
        <v>1363.52</v>
      </c>
      <c r="K1110">
        <v>1853.77</v>
      </c>
      <c r="L1110">
        <v>0.1</v>
      </c>
      <c r="M1110">
        <v>3336.7860000000001</v>
      </c>
      <c r="N1110" t="str">
        <f t="shared" si="34"/>
        <v>May</v>
      </c>
      <c r="O1110">
        <f t="shared" si="35"/>
        <v>2025</v>
      </c>
      <c r="P1110">
        <v>980.5</v>
      </c>
    </row>
    <row r="1111" spans="1:16" x14ac:dyDescent="0.25">
      <c r="A1111" t="s">
        <v>1967</v>
      </c>
      <c r="B1111">
        <v>45330</v>
      </c>
      <c r="C1111" t="s">
        <v>195</v>
      </c>
      <c r="D1111" t="s">
        <v>728</v>
      </c>
      <c r="E1111" t="s">
        <v>839</v>
      </c>
      <c r="F1111" t="s">
        <v>729</v>
      </c>
      <c r="G1111" t="s">
        <v>730</v>
      </c>
      <c r="H1111" t="s">
        <v>685</v>
      </c>
      <c r="I1111">
        <v>3</v>
      </c>
      <c r="J1111">
        <v>187.34</v>
      </c>
      <c r="K1111">
        <v>318.05</v>
      </c>
      <c r="L1111">
        <v>0.1</v>
      </c>
      <c r="M1111">
        <v>858.73500000000013</v>
      </c>
      <c r="N1111" t="str">
        <f t="shared" si="34"/>
        <v>Feb</v>
      </c>
      <c r="O1111">
        <f t="shared" si="35"/>
        <v>2024</v>
      </c>
      <c r="P1111">
        <v>392.13</v>
      </c>
    </row>
    <row r="1112" spans="1:16" x14ac:dyDescent="0.25">
      <c r="A1112" t="s">
        <v>1968</v>
      </c>
      <c r="B1112">
        <v>45533</v>
      </c>
      <c r="C1112" t="s">
        <v>612</v>
      </c>
      <c r="D1112" t="s">
        <v>766</v>
      </c>
      <c r="E1112" t="s">
        <v>831</v>
      </c>
      <c r="F1112" t="s">
        <v>767</v>
      </c>
      <c r="G1112" t="s">
        <v>730</v>
      </c>
      <c r="H1112" t="s">
        <v>834</v>
      </c>
      <c r="I1112">
        <v>3</v>
      </c>
      <c r="J1112">
        <v>977.09</v>
      </c>
      <c r="K1112">
        <v>1227.24</v>
      </c>
      <c r="L1112">
        <v>0.05</v>
      </c>
      <c r="M1112">
        <v>3497.634</v>
      </c>
      <c r="N1112" t="str">
        <f t="shared" si="34"/>
        <v>Aug</v>
      </c>
      <c r="O1112">
        <f t="shared" si="35"/>
        <v>2024</v>
      </c>
      <c r="P1112">
        <v>750.44999999999993</v>
      </c>
    </row>
    <row r="1113" spans="1:16" x14ac:dyDescent="0.25">
      <c r="A1113" t="s">
        <v>1969</v>
      </c>
      <c r="B1113">
        <v>45670</v>
      </c>
      <c r="C1113" t="s">
        <v>270</v>
      </c>
      <c r="D1113" t="s">
        <v>816</v>
      </c>
      <c r="E1113" t="s">
        <v>831</v>
      </c>
      <c r="F1113" t="s">
        <v>817</v>
      </c>
      <c r="G1113" t="s">
        <v>730</v>
      </c>
      <c r="H1113" t="s">
        <v>834</v>
      </c>
      <c r="I1113">
        <v>1</v>
      </c>
      <c r="J1113">
        <v>1004.56</v>
      </c>
      <c r="K1113">
        <v>1879.08</v>
      </c>
      <c r="L1113">
        <v>0</v>
      </c>
      <c r="M1113">
        <v>1879.08</v>
      </c>
      <c r="N1113" t="str">
        <f t="shared" si="34"/>
        <v>Jan</v>
      </c>
      <c r="O1113">
        <f t="shared" si="35"/>
        <v>2025</v>
      </c>
      <c r="P1113">
        <v>874.52</v>
      </c>
    </row>
    <row r="1114" spans="1:16" x14ac:dyDescent="0.25">
      <c r="A1114" t="s">
        <v>1970</v>
      </c>
      <c r="B1114">
        <v>45255</v>
      </c>
      <c r="C1114" t="s">
        <v>505</v>
      </c>
      <c r="D1114" t="s">
        <v>776</v>
      </c>
      <c r="E1114" t="s">
        <v>839</v>
      </c>
      <c r="F1114" t="s">
        <v>777</v>
      </c>
      <c r="G1114" t="s">
        <v>720</v>
      </c>
      <c r="H1114" t="s">
        <v>685</v>
      </c>
      <c r="I1114">
        <v>5</v>
      </c>
      <c r="J1114">
        <v>258.72000000000003</v>
      </c>
      <c r="K1114">
        <v>429.15</v>
      </c>
      <c r="L1114">
        <v>0.1</v>
      </c>
      <c r="M1114">
        <v>1931.175</v>
      </c>
      <c r="N1114" t="str">
        <f t="shared" si="34"/>
        <v>Nov</v>
      </c>
      <c r="O1114">
        <f t="shared" si="35"/>
        <v>2023</v>
      </c>
      <c r="P1114">
        <v>852.14999999999975</v>
      </c>
    </row>
    <row r="1115" spans="1:16" x14ac:dyDescent="0.25">
      <c r="A1115" t="s">
        <v>1971</v>
      </c>
      <c r="B1115">
        <v>45788</v>
      </c>
      <c r="C1115" t="s">
        <v>144</v>
      </c>
      <c r="D1115" t="s">
        <v>784</v>
      </c>
      <c r="E1115" t="s">
        <v>839</v>
      </c>
      <c r="F1115" t="s">
        <v>785</v>
      </c>
      <c r="G1115" t="s">
        <v>720</v>
      </c>
      <c r="H1115" t="s">
        <v>685</v>
      </c>
      <c r="I1115">
        <v>5</v>
      </c>
      <c r="J1115">
        <v>988.31</v>
      </c>
      <c r="K1115">
        <v>1485.05</v>
      </c>
      <c r="L1115">
        <v>0.05</v>
      </c>
      <c r="M1115">
        <v>7053.9874999999993</v>
      </c>
      <c r="N1115" t="str">
        <f t="shared" si="34"/>
        <v>May</v>
      </c>
      <c r="O1115">
        <f t="shared" si="35"/>
        <v>2025</v>
      </c>
      <c r="P1115">
        <v>2483.6999999999998</v>
      </c>
    </row>
    <row r="1116" spans="1:16" x14ac:dyDescent="0.25">
      <c r="A1116" t="s">
        <v>1972</v>
      </c>
      <c r="B1116">
        <v>45288</v>
      </c>
      <c r="C1116" t="s">
        <v>77</v>
      </c>
      <c r="D1116" t="s">
        <v>810</v>
      </c>
      <c r="E1116" t="s">
        <v>839</v>
      </c>
      <c r="F1116" t="s">
        <v>811</v>
      </c>
      <c r="G1116" t="s">
        <v>720</v>
      </c>
      <c r="H1116" t="s">
        <v>685</v>
      </c>
      <c r="I1116">
        <v>5</v>
      </c>
      <c r="J1116">
        <v>316.63</v>
      </c>
      <c r="K1116">
        <v>453.62</v>
      </c>
      <c r="L1116">
        <v>0.1</v>
      </c>
      <c r="M1116">
        <v>2041.29</v>
      </c>
      <c r="N1116" t="str">
        <f t="shared" si="34"/>
        <v>Dec</v>
      </c>
      <c r="O1116">
        <f t="shared" si="35"/>
        <v>2023</v>
      </c>
      <c r="P1116">
        <v>684.95</v>
      </c>
    </row>
    <row r="1117" spans="1:16" x14ac:dyDescent="0.25">
      <c r="A1117" t="s">
        <v>1973</v>
      </c>
      <c r="B1117">
        <v>45212</v>
      </c>
      <c r="C1117" t="s">
        <v>55</v>
      </c>
      <c r="D1117" t="s">
        <v>764</v>
      </c>
      <c r="E1117" t="s">
        <v>835</v>
      </c>
      <c r="F1117" t="s">
        <v>765</v>
      </c>
      <c r="G1117" t="s">
        <v>720</v>
      </c>
      <c r="H1117" t="s">
        <v>838</v>
      </c>
      <c r="I1117">
        <v>1</v>
      </c>
      <c r="J1117">
        <v>242.98</v>
      </c>
      <c r="K1117">
        <v>323.92</v>
      </c>
      <c r="L1117">
        <v>0.15</v>
      </c>
      <c r="M1117">
        <v>275.33199999999999</v>
      </c>
      <c r="N1117" t="str">
        <f t="shared" si="34"/>
        <v>Oct</v>
      </c>
      <c r="O1117">
        <f t="shared" si="35"/>
        <v>2023</v>
      </c>
      <c r="P1117">
        <v>80.940000000000026</v>
      </c>
    </row>
    <row r="1118" spans="1:16" x14ac:dyDescent="0.25">
      <c r="A1118" t="s">
        <v>1974</v>
      </c>
      <c r="B1118">
        <v>45283</v>
      </c>
      <c r="C1118" t="s">
        <v>112</v>
      </c>
      <c r="D1118" t="s">
        <v>745</v>
      </c>
      <c r="E1118" t="s">
        <v>842</v>
      </c>
      <c r="F1118" t="s">
        <v>746</v>
      </c>
      <c r="G1118" t="s">
        <v>713</v>
      </c>
      <c r="H1118" t="s">
        <v>845</v>
      </c>
      <c r="I1118">
        <v>1</v>
      </c>
      <c r="J1118">
        <v>818.24</v>
      </c>
      <c r="K1118">
        <v>1193.0899999999999</v>
      </c>
      <c r="L1118">
        <v>0</v>
      </c>
      <c r="M1118">
        <v>1193.0899999999999</v>
      </c>
      <c r="N1118" t="str">
        <f t="shared" si="34"/>
        <v>Dec</v>
      </c>
      <c r="O1118">
        <f t="shared" si="35"/>
        <v>2023</v>
      </c>
      <c r="P1118">
        <v>374.84999999999991</v>
      </c>
    </row>
    <row r="1119" spans="1:16" x14ac:dyDescent="0.25">
      <c r="A1119" t="s">
        <v>1975</v>
      </c>
      <c r="B1119">
        <v>45487</v>
      </c>
      <c r="C1119" t="s">
        <v>379</v>
      </c>
      <c r="D1119" t="s">
        <v>715</v>
      </c>
      <c r="E1119" t="s">
        <v>835</v>
      </c>
      <c r="F1119" t="s">
        <v>716</v>
      </c>
      <c r="G1119" t="s">
        <v>713</v>
      </c>
      <c r="H1119" t="s">
        <v>838</v>
      </c>
      <c r="I1119">
        <v>5</v>
      </c>
      <c r="J1119">
        <v>527.62</v>
      </c>
      <c r="K1119">
        <v>818.76</v>
      </c>
      <c r="L1119">
        <v>0.15</v>
      </c>
      <c r="M1119">
        <v>3479.73</v>
      </c>
      <c r="N1119" t="str">
        <f t="shared" si="34"/>
        <v>Jul</v>
      </c>
      <c r="O1119">
        <f t="shared" si="35"/>
        <v>2024</v>
      </c>
      <c r="P1119">
        <v>1455.6999999999998</v>
      </c>
    </row>
    <row r="1120" spans="1:16" x14ac:dyDescent="0.25">
      <c r="A1120" t="s">
        <v>1976</v>
      </c>
      <c r="B1120">
        <v>45408</v>
      </c>
      <c r="C1120" t="s">
        <v>302</v>
      </c>
      <c r="D1120" t="s">
        <v>769</v>
      </c>
      <c r="E1120" t="s">
        <v>839</v>
      </c>
      <c r="F1120" t="s">
        <v>770</v>
      </c>
      <c r="G1120" t="s">
        <v>730</v>
      </c>
      <c r="H1120" t="s">
        <v>685</v>
      </c>
      <c r="I1120">
        <v>2</v>
      </c>
      <c r="J1120">
        <v>19.05</v>
      </c>
      <c r="K1120">
        <v>25.57</v>
      </c>
      <c r="L1120">
        <v>0</v>
      </c>
      <c r="M1120">
        <v>51.14</v>
      </c>
      <c r="N1120" t="str">
        <f t="shared" si="34"/>
        <v>Apr</v>
      </c>
      <c r="O1120">
        <f t="shared" si="35"/>
        <v>2024</v>
      </c>
      <c r="P1120">
        <v>13.04</v>
      </c>
    </row>
    <row r="1121" spans="1:16" x14ac:dyDescent="0.25">
      <c r="A1121" t="s">
        <v>1977</v>
      </c>
      <c r="B1121">
        <v>45817</v>
      </c>
      <c r="C1121" t="s">
        <v>531</v>
      </c>
      <c r="D1121" t="s">
        <v>766</v>
      </c>
      <c r="E1121" t="s">
        <v>835</v>
      </c>
      <c r="F1121" t="s">
        <v>767</v>
      </c>
      <c r="G1121" t="s">
        <v>730</v>
      </c>
      <c r="H1121" t="s">
        <v>838</v>
      </c>
      <c r="I1121">
        <v>1</v>
      </c>
      <c r="J1121">
        <v>977.09</v>
      </c>
      <c r="K1121">
        <v>1227.24</v>
      </c>
      <c r="L1121">
        <v>0.15</v>
      </c>
      <c r="M1121">
        <v>1043.154</v>
      </c>
      <c r="N1121" t="str">
        <f t="shared" si="34"/>
        <v>Jun</v>
      </c>
      <c r="O1121">
        <f t="shared" si="35"/>
        <v>2025</v>
      </c>
      <c r="P1121">
        <v>250.14999999999998</v>
      </c>
    </row>
    <row r="1122" spans="1:16" x14ac:dyDescent="0.25">
      <c r="A1122" t="s">
        <v>1978</v>
      </c>
      <c r="B1122">
        <v>45234</v>
      </c>
      <c r="C1122" t="s">
        <v>435</v>
      </c>
      <c r="D1122" t="s">
        <v>778</v>
      </c>
      <c r="E1122" t="s">
        <v>839</v>
      </c>
      <c r="F1122" t="s">
        <v>779</v>
      </c>
      <c r="G1122" t="s">
        <v>730</v>
      </c>
      <c r="H1122" t="s">
        <v>685</v>
      </c>
      <c r="I1122">
        <v>4</v>
      </c>
      <c r="J1122">
        <v>584.4</v>
      </c>
      <c r="K1122">
        <v>1015.76</v>
      </c>
      <c r="L1122">
        <v>0.15</v>
      </c>
      <c r="M1122">
        <v>3453.5839999999998</v>
      </c>
      <c r="N1122" t="str">
        <f t="shared" si="34"/>
        <v>Nov</v>
      </c>
      <c r="O1122">
        <f t="shared" si="35"/>
        <v>2023</v>
      </c>
      <c r="P1122">
        <v>1725.44</v>
      </c>
    </row>
    <row r="1123" spans="1:16" x14ac:dyDescent="0.25">
      <c r="A1123" t="s">
        <v>1979</v>
      </c>
      <c r="B1123">
        <v>45472</v>
      </c>
      <c r="C1123" t="s">
        <v>224</v>
      </c>
      <c r="D1123" t="s">
        <v>806</v>
      </c>
      <c r="E1123" t="s">
        <v>835</v>
      </c>
      <c r="F1123" t="s">
        <v>807</v>
      </c>
      <c r="G1123" t="s">
        <v>713</v>
      </c>
      <c r="H1123" t="s">
        <v>838</v>
      </c>
      <c r="I1123">
        <v>5</v>
      </c>
      <c r="J1123">
        <v>1322.44</v>
      </c>
      <c r="K1123">
        <v>1745.61</v>
      </c>
      <c r="L1123">
        <v>0.1</v>
      </c>
      <c r="M1123">
        <v>7855.2449999999999</v>
      </c>
      <c r="N1123" t="str">
        <f t="shared" si="34"/>
        <v>Jun</v>
      </c>
      <c r="O1123">
        <f t="shared" si="35"/>
        <v>2024</v>
      </c>
      <c r="P1123">
        <v>2115.8499999999995</v>
      </c>
    </row>
    <row r="1124" spans="1:16" x14ac:dyDescent="0.25">
      <c r="A1124" t="s">
        <v>1980</v>
      </c>
      <c r="B1124">
        <v>45862</v>
      </c>
      <c r="C1124" t="s">
        <v>379</v>
      </c>
      <c r="D1124" t="s">
        <v>766</v>
      </c>
      <c r="E1124" t="s">
        <v>835</v>
      </c>
      <c r="F1124" t="s">
        <v>767</v>
      </c>
      <c r="G1124" t="s">
        <v>730</v>
      </c>
      <c r="H1124" t="s">
        <v>838</v>
      </c>
      <c r="I1124">
        <v>3</v>
      </c>
      <c r="J1124">
        <v>977.09</v>
      </c>
      <c r="K1124">
        <v>1227.24</v>
      </c>
      <c r="L1124">
        <v>0.1</v>
      </c>
      <c r="M1124">
        <v>3313.5480000000002</v>
      </c>
      <c r="N1124" t="str">
        <f t="shared" si="34"/>
        <v>Jul</v>
      </c>
      <c r="O1124">
        <f t="shared" si="35"/>
        <v>2025</v>
      </c>
      <c r="P1124">
        <v>750.44999999999993</v>
      </c>
    </row>
    <row r="1125" spans="1:16" x14ac:dyDescent="0.25">
      <c r="A1125" t="s">
        <v>1981</v>
      </c>
      <c r="B1125">
        <v>45581</v>
      </c>
      <c r="C1125" t="s">
        <v>462</v>
      </c>
      <c r="D1125" t="s">
        <v>766</v>
      </c>
      <c r="E1125" t="s">
        <v>831</v>
      </c>
      <c r="F1125" t="s">
        <v>767</v>
      </c>
      <c r="G1125" t="s">
        <v>730</v>
      </c>
      <c r="H1125" t="s">
        <v>834</v>
      </c>
      <c r="I1125">
        <v>1</v>
      </c>
      <c r="J1125">
        <v>977.09</v>
      </c>
      <c r="K1125">
        <v>1227.24</v>
      </c>
      <c r="L1125">
        <v>0.15</v>
      </c>
      <c r="M1125">
        <v>1043.154</v>
      </c>
      <c r="N1125" t="str">
        <f t="shared" si="34"/>
        <v>Oct</v>
      </c>
      <c r="O1125">
        <f t="shared" si="35"/>
        <v>2024</v>
      </c>
      <c r="P1125">
        <v>250.14999999999998</v>
      </c>
    </row>
    <row r="1126" spans="1:16" x14ac:dyDescent="0.25">
      <c r="A1126" t="s">
        <v>1982</v>
      </c>
      <c r="B1126">
        <v>45735</v>
      </c>
      <c r="C1126" t="s">
        <v>339</v>
      </c>
      <c r="D1126" t="s">
        <v>790</v>
      </c>
      <c r="E1126" t="s">
        <v>842</v>
      </c>
      <c r="F1126" t="s">
        <v>791</v>
      </c>
      <c r="G1126" t="s">
        <v>730</v>
      </c>
      <c r="H1126" t="s">
        <v>845</v>
      </c>
      <c r="I1126">
        <v>4</v>
      </c>
      <c r="J1126">
        <v>164.01</v>
      </c>
      <c r="K1126">
        <v>304.70999999999998</v>
      </c>
      <c r="L1126">
        <v>0.05</v>
      </c>
      <c r="M1126">
        <v>1157.8979999999999</v>
      </c>
      <c r="N1126" t="str">
        <f t="shared" si="34"/>
        <v>Mar</v>
      </c>
      <c r="O1126">
        <f t="shared" si="35"/>
        <v>2025</v>
      </c>
      <c r="P1126">
        <v>562.79999999999995</v>
      </c>
    </row>
    <row r="1127" spans="1:16" x14ac:dyDescent="0.25">
      <c r="A1127" t="s">
        <v>1983</v>
      </c>
      <c r="B1127">
        <v>45717</v>
      </c>
      <c r="C1127" t="s">
        <v>693</v>
      </c>
      <c r="D1127" t="s">
        <v>796</v>
      </c>
      <c r="E1127" t="s">
        <v>839</v>
      </c>
      <c r="F1127" t="s">
        <v>797</v>
      </c>
      <c r="G1127" t="s">
        <v>713</v>
      </c>
      <c r="H1127" t="s">
        <v>685</v>
      </c>
      <c r="I1127">
        <v>5</v>
      </c>
      <c r="J1127">
        <v>1195.6300000000001</v>
      </c>
      <c r="K1127">
        <v>1562.43</v>
      </c>
      <c r="L1127">
        <v>0.05</v>
      </c>
      <c r="M1127">
        <v>7421.5425000000005</v>
      </c>
      <c r="N1127" t="str">
        <f t="shared" si="34"/>
        <v>Mar</v>
      </c>
      <c r="O1127">
        <f t="shared" si="35"/>
        <v>2025</v>
      </c>
      <c r="P1127">
        <v>1833.9999999999998</v>
      </c>
    </row>
    <row r="1128" spans="1:16" x14ac:dyDescent="0.25">
      <c r="A1128" t="s">
        <v>1984</v>
      </c>
      <c r="B1128">
        <v>45835</v>
      </c>
      <c r="C1128" t="s">
        <v>390</v>
      </c>
      <c r="D1128" t="s">
        <v>778</v>
      </c>
      <c r="E1128" t="s">
        <v>831</v>
      </c>
      <c r="F1128" t="s">
        <v>779</v>
      </c>
      <c r="G1128" t="s">
        <v>730</v>
      </c>
      <c r="H1128" t="s">
        <v>834</v>
      </c>
      <c r="I1128">
        <v>3</v>
      </c>
      <c r="J1128">
        <v>584.4</v>
      </c>
      <c r="K1128">
        <v>1015.76</v>
      </c>
      <c r="L1128">
        <v>0</v>
      </c>
      <c r="M1128">
        <v>3047.2799999999997</v>
      </c>
      <c r="N1128" t="str">
        <f t="shared" si="34"/>
        <v>Jun</v>
      </c>
      <c r="O1128">
        <f t="shared" si="35"/>
        <v>2025</v>
      </c>
      <c r="P1128">
        <v>1294.08</v>
      </c>
    </row>
    <row r="1129" spans="1:16" x14ac:dyDescent="0.25">
      <c r="A1129" t="s">
        <v>1985</v>
      </c>
      <c r="B1129">
        <v>45251</v>
      </c>
      <c r="C1129" t="s">
        <v>500</v>
      </c>
      <c r="D1129" t="s">
        <v>788</v>
      </c>
      <c r="E1129" t="s">
        <v>842</v>
      </c>
      <c r="F1129" t="s">
        <v>789</v>
      </c>
      <c r="G1129" t="s">
        <v>730</v>
      </c>
      <c r="H1129" t="s">
        <v>845</v>
      </c>
      <c r="I1129">
        <v>4</v>
      </c>
      <c r="J1129">
        <v>822.2</v>
      </c>
      <c r="K1129">
        <v>1095.72</v>
      </c>
      <c r="L1129">
        <v>0.15</v>
      </c>
      <c r="M1129">
        <v>3725.4479999999999</v>
      </c>
      <c r="N1129" t="str">
        <f t="shared" si="34"/>
        <v>Nov</v>
      </c>
      <c r="O1129">
        <f t="shared" si="35"/>
        <v>2023</v>
      </c>
      <c r="P1129">
        <v>1094.08</v>
      </c>
    </row>
    <row r="1130" spans="1:16" x14ac:dyDescent="0.25">
      <c r="A1130" t="s">
        <v>1986</v>
      </c>
      <c r="B1130">
        <v>45320</v>
      </c>
      <c r="C1130" t="s">
        <v>570</v>
      </c>
      <c r="D1130" t="s">
        <v>798</v>
      </c>
      <c r="E1130" t="s">
        <v>835</v>
      </c>
      <c r="F1130" t="s">
        <v>799</v>
      </c>
      <c r="G1130" t="s">
        <v>720</v>
      </c>
      <c r="H1130" t="s">
        <v>838</v>
      </c>
      <c r="I1130">
        <v>5</v>
      </c>
      <c r="J1130">
        <v>1167.73</v>
      </c>
      <c r="K1130">
        <v>1501.46</v>
      </c>
      <c r="L1130">
        <v>0.05</v>
      </c>
      <c r="M1130">
        <v>7131.9349999999995</v>
      </c>
      <c r="N1130" t="str">
        <f t="shared" si="34"/>
        <v>Jan</v>
      </c>
      <c r="O1130">
        <f t="shared" si="35"/>
        <v>2024</v>
      </c>
      <c r="P1130">
        <v>1668.65</v>
      </c>
    </row>
    <row r="1131" spans="1:16" x14ac:dyDescent="0.25">
      <c r="A1131" t="s">
        <v>1987</v>
      </c>
      <c r="B1131">
        <v>45348</v>
      </c>
      <c r="C1131" t="s">
        <v>372</v>
      </c>
      <c r="D1131" t="s">
        <v>745</v>
      </c>
      <c r="E1131" t="s">
        <v>831</v>
      </c>
      <c r="F1131" t="s">
        <v>746</v>
      </c>
      <c r="G1131" t="s">
        <v>713</v>
      </c>
      <c r="H1131" t="s">
        <v>834</v>
      </c>
      <c r="I1131">
        <v>3</v>
      </c>
      <c r="J1131">
        <v>818.24</v>
      </c>
      <c r="K1131">
        <v>1193.0899999999999</v>
      </c>
      <c r="L1131">
        <v>0.05</v>
      </c>
      <c r="M1131">
        <v>3400.3064999999992</v>
      </c>
      <c r="N1131" t="str">
        <f t="shared" si="34"/>
        <v>Feb</v>
      </c>
      <c r="O1131">
        <f t="shared" si="35"/>
        <v>2024</v>
      </c>
      <c r="P1131">
        <v>1124.5499999999997</v>
      </c>
    </row>
    <row r="1132" spans="1:16" x14ac:dyDescent="0.25">
      <c r="A1132" t="s">
        <v>1988</v>
      </c>
      <c r="B1132">
        <v>45273</v>
      </c>
      <c r="C1132" t="s">
        <v>419</v>
      </c>
      <c r="D1132" t="s">
        <v>728</v>
      </c>
      <c r="E1132" t="s">
        <v>846</v>
      </c>
      <c r="F1132" t="s">
        <v>729</v>
      </c>
      <c r="G1132" t="s">
        <v>730</v>
      </c>
      <c r="H1132" t="s">
        <v>838</v>
      </c>
      <c r="I1132">
        <v>3</v>
      </c>
      <c r="J1132">
        <v>187.34</v>
      </c>
      <c r="K1132">
        <v>318.05</v>
      </c>
      <c r="L1132">
        <v>0.05</v>
      </c>
      <c r="M1132">
        <v>906.4425</v>
      </c>
      <c r="N1132" t="str">
        <f t="shared" si="34"/>
        <v>Dec</v>
      </c>
      <c r="O1132">
        <f t="shared" si="35"/>
        <v>2023</v>
      </c>
      <c r="P1132">
        <v>392.13</v>
      </c>
    </row>
    <row r="1133" spans="1:16" x14ac:dyDescent="0.25">
      <c r="A1133" t="s">
        <v>1989</v>
      </c>
      <c r="B1133">
        <v>45201</v>
      </c>
      <c r="C1133" t="s">
        <v>604</v>
      </c>
      <c r="D1133" t="s">
        <v>774</v>
      </c>
      <c r="E1133" t="s">
        <v>831</v>
      </c>
      <c r="F1133" t="s">
        <v>775</v>
      </c>
      <c r="G1133" t="s">
        <v>713</v>
      </c>
      <c r="H1133" t="s">
        <v>834</v>
      </c>
      <c r="I1133">
        <v>5</v>
      </c>
      <c r="J1133">
        <v>813.07</v>
      </c>
      <c r="K1133">
        <v>1487.41</v>
      </c>
      <c r="L1133">
        <v>0.15</v>
      </c>
      <c r="M1133">
        <v>6321.4925000000003</v>
      </c>
      <c r="N1133" t="str">
        <f t="shared" si="34"/>
        <v>Oct</v>
      </c>
      <c r="O1133">
        <f t="shared" si="35"/>
        <v>2023</v>
      </c>
      <c r="P1133">
        <v>3371.7000000000003</v>
      </c>
    </row>
    <row r="1134" spans="1:16" x14ac:dyDescent="0.25">
      <c r="A1134" t="s">
        <v>1990</v>
      </c>
      <c r="B1134">
        <v>45556</v>
      </c>
      <c r="C1134" t="s">
        <v>549</v>
      </c>
      <c r="D1134" t="s">
        <v>747</v>
      </c>
      <c r="E1134" t="s">
        <v>846</v>
      </c>
      <c r="F1134" t="s">
        <v>748</v>
      </c>
      <c r="G1134" t="s">
        <v>720</v>
      </c>
      <c r="H1134" t="s">
        <v>838</v>
      </c>
      <c r="I1134">
        <v>4</v>
      </c>
      <c r="J1134">
        <v>675.1</v>
      </c>
      <c r="K1134">
        <v>1134.8</v>
      </c>
      <c r="L1134">
        <v>0.1</v>
      </c>
      <c r="M1134">
        <v>4085.2799999999997</v>
      </c>
      <c r="N1134" t="str">
        <f t="shared" si="34"/>
        <v>Sep</v>
      </c>
      <c r="O1134">
        <f t="shared" si="35"/>
        <v>2024</v>
      </c>
      <c r="P1134">
        <v>1838.7999999999997</v>
      </c>
    </row>
    <row r="1135" spans="1:16" x14ac:dyDescent="0.25">
      <c r="A1135" t="s">
        <v>1991</v>
      </c>
      <c r="B1135">
        <v>45671</v>
      </c>
      <c r="C1135" t="s">
        <v>426</v>
      </c>
      <c r="D1135" t="s">
        <v>757</v>
      </c>
      <c r="E1135" t="s">
        <v>835</v>
      </c>
      <c r="F1135" t="s">
        <v>758</v>
      </c>
      <c r="G1135" t="s">
        <v>713</v>
      </c>
      <c r="H1135" t="s">
        <v>838</v>
      </c>
      <c r="I1135">
        <v>3</v>
      </c>
      <c r="J1135">
        <v>833.52</v>
      </c>
      <c r="K1135">
        <v>1246.1099999999999</v>
      </c>
      <c r="L1135">
        <v>0.15</v>
      </c>
      <c r="M1135">
        <v>3177.5805</v>
      </c>
      <c r="N1135" t="str">
        <f t="shared" si="34"/>
        <v>Jan</v>
      </c>
      <c r="O1135">
        <f t="shared" si="35"/>
        <v>2025</v>
      </c>
      <c r="P1135">
        <v>1237.7699999999998</v>
      </c>
    </row>
    <row r="1136" spans="1:16" x14ac:dyDescent="0.25">
      <c r="A1136" t="s">
        <v>1992</v>
      </c>
      <c r="B1136">
        <v>45663</v>
      </c>
      <c r="C1136" t="s">
        <v>554</v>
      </c>
      <c r="D1136" t="s">
        <v>772</v>
      </c>
      <c r="E1136" t="s">
        <v>831</v>
      </c>
      <c r="F1136" t="s">
        <v>773</v>
      </c>
      <c r="G1136" t="s">
        <v>720</v>
      </c>
      <c r="H1136" t="s">
        <v>834</v>
      </c>
      <c r="I1136">
        <v>5</v>
      </c>
      <c r="J1136">
        <v>1014.91</v>
      </c>
      <c r="K1136">
        <v>1878.47</v>
      </c>
      <c r="L1136">
        <v>0.15</v>
      </c>
      <c r="M1136">
        <v>7983.4975000000004</v>
      </c>
      <c r="N1136" t="str">
        <f t="shared" si="34"/>
        <v>Jan</v>
      </c>
      <c r="O1136">
        <f t="shared" si="35"/>
        <v>2025</v>
      </c>
      <c r="P1136">
        <v>4317.8</v>
      </c>
    </row>
    <row r="1137" spans="1:16" x14ac:dyDescent="0.25">
      <c r="A1137" t="s">
        <v>1993</v>
      </c>
      <c r="B1137">
        <v>45729</v>
      </c>
      <c r="C1137" t="s">
        <v>467</v>
      </c>
      <c r="D1137" t="s">
        <v>800</v>
      </c>
      <c r="E1137" t="s">
        <v>831</v>
      </c>
      <c r="F1137" t="s">
        <v>801</v>
      </c>
      <c r="G1137" t="s">
        <v>713</v>
      </c>
      <c r="H1137" t="s">
        <v>834</v>
      </c>
      <c r="I1137">
        <v>1</v>
      </c>
      <c r="J1137">
        <v>1451.27</v>
      </c>
      <c r="K1137">
        <v>1952.65</v>
      </c>
      <c r="L1137">
        <v>0.05</v>
      </c>
      <c r="M1137">
        <v>1855.0174999999999</v>
      </c>
      <c r="N1137" t="str">
        <f t="shared" si="34"/>
        <v>Mar</v>
      </c>
      <c r="O1137">
        <f t="shared" si="35"/>
        <v>2025</v>
      </c>
      <c r="P1137">
        <v>501.38000000000011</v>
      </c>
    </row>
    <row r="1138" spans="1:16" x14ac:dyDescent="0.25">
      <c r="A1138" t="s">
        <v>1994</v>
      </c>
      <c r="B1138">
        <v>45882</v>
      </c>
      <c r="C1138" t="s">
        <v>539</v>
      </c>
      <c r="D1138" t="s">
        <v>794</v>
      </c>
      <c r="E1138" t="s">
        <v>831</v>
      </c>
      <c r="F1138" t="s">
        <v>795</v>
      </c>
      <c r="G1138" t="s">
        <v>713</v>
      </c>
      <c r="H1138" t="s">
        <v>834</v>
      </c>
      <c r="I1138">
        <v>2</v>
      </c>
      <c r="J1138">
        <v>246.07</v>
      </c>
      <c r="K1138">
        <v>428.05</v>
      </c>
      <c r="L1138">
        <v>0.05</v>
      </c>
      <c r="M1138">
        <v>813.29499999999996</v>
      </c>
      <c r="N1138" t="str">
        <f t="shared" si="34"/>
        <v>Aug</v>
      </c>
      <c r="O1138">
        <f t="shared" si="35"/>
        <v>2025</v>
      </c>
      <c r="P1138">
        <v>363.96000000000004</v>
      </c>
    </row>
    <row r="1139" spans="1:16" x14ac:dyDescent="0.25">
      <c r="A1139" t="s">
        <v>1995</v>
      </c>
      <c r="B1139">
        <v>45485</v>
      </c>
      <c r="C1139" t="s">
        <v>500</v>
      </c>
      <c r="D1139" t="s">
        <v>810</v>
      </c>
      <c r="E1139" t="s">
        <v>839</v>
      </c>
      <c r="F1139" t="s">
        <v>811</v>
      </c>
      <c r="G1139" t="s">
        <v>720</v>
      </c>
      <c r="H1139" t="s">
        <v>685</v>
      </c>
      <c r="I1139">
        <v>4</v>
      </c>
      <c r="J1139">
        <v>316.63</v>
      </c>
      <c r="K1139">
        <v>453.62</v>
      </c>
      <c r="L1139">
        <v>0.15</v>
      </c>
      <c r="M1139">
        <v>1542.308</v>
      </c>
      <c r="N1139" t="str">
        <f t="shared" si="34"/>
        <v>Jul</v>
      </c>
      <c r="O1139">
        <f t="shared" si="35"/>
        <v>2024</v>
      </c>
      <c r="P1139">
        <v>547.96</v>
      </c>
    </row>
    <row r="1140" spans="1:16" x14ac:dyDescent="0.25">
      <c r="A1140" t="s">
        <v>1996</v>
      </c>
      <c r="B1140">
        <v>45793</v>
      </c>
      <c r="C1140" t="s">
        <v>206</v>
      </c>
      <c r="D1140" t="s">
        <v>820</v>
      </c>
      <c r="E1140" t="s">
        <v>839</v>
      </c>
      <c r="F1140" t="s">
        <v>821</v>
      </c>
      <c r="G1140" t="s">
        <v>713</v>
      </c>
      <c r="H1140" t="s">
        <v>685</v>
      </c>
      <c r="I1140">
        <v>3</v>
      </c>
      <c r="J1140">
        <v>722.74</v>
      </c>
      <c r="K1140">
        <v>1197.18</v>
      </c>
      <c r="L1140">
        <v>0.1</v>
      </c>
      <c r="M1140">
        <v>3232.386</v>
      </c>
      <c r="N1140" t="str">
        <f t="shared" si="34"/>
        <v>May</v>
      </c>
      <c r="O1140">
        <f t="shared" si="35"/>
        <v>2025</v>
      </c>
      <c r="P1140">
        <v>1423.3200000000002</v>
      </c>
    </row>
    <row r="1141" spans="1:16" x14ac:dyDescent="0.25">
      <c r="A1141" t="s">
        <v>1997</v>
      </c>
      <c r="B1141">
        <v>45883</v>
      </c>
      <c r="C1141" t="s">
        <v>650</v>
      </c>
      <c r="D1141" t="s">
        <v>757</v>
      </c>
      <c r="E1141" t="s">
        <v>839</v>
      </c>
      <c r="F1141" t="s">
        <v>758</v>
      </c>
      <c r="G1141" t="s">
        <v>713</v>
      </c>
      <c r="H1141" t="s">
        <v>685</v>
      </c>
      <c r="I1141">
        <v>1</v>
      </c>
      <c r="J1141">
        <v>833.52</v>
      </c>
      <c r="K1141">
        <v>1246.1099999999999</v>
      </c>
      <c r="L1141">
        <v>0</v>
      </c>
      <c r="M1141">
        <v>1246.1099999999999</v>
      </c>
      <c r="N1141" t="str">
        <f t="shared" si="34"/>
        <v>Aug</v>
      </c>
      <c r="O1141">
        <f t="shared" si="35"/>
        <v>2025</v>
      </c>
      <c r="P1141">
        <v>412.58999999999992</v>
      </c>
    </row>
    <row r="1142" spans="1:16" x14ac:dyDescent="0.25">
      <c r="A1142" t="s">
        <v>1998</v>
      </c>
      <c r="B1142">
        <v>45701</v>
      </c>
      <c r="C1142" t="s">
        <v>130</v>
      </c>
      <c r="D1142" t="s">
        <v>761</v>
      </c>
      <c r="E1142" t="s">
        <v>839</v>
      </c>
      <c r="F1142" t="s">
        <v>762</v>
      </c>
      <c r="G1142" t="s">
        <v>713</v>
      </c>
      <c r="H1142" t="s">
        <v>685</v>
      </c>
      <c r="I1142">
        <v>1</v>
      </c>
      <c r="J1142">
        <v>1346.48</v>
      </c>
      <c r="K1142">
        <v>1762.92</v>
      </c>
      <c r="L1142">
        <v>0.1</v>
      </c>
      <c r="M1142">
        <v>1586.6280000000002</v>
      </c>
      <c r="N1142" t="str">
        <f t="shared" si="34"/>
        <v>Feb</v>
      </c>
      <c r="O1142">
        <f t="shared" si="35"/>
        <v>2025</v>
      </c>
      <c r="P1142">
        <v>416.44000000000005</v>
      </c>
    </row>
    <row r="1143" spans="1:16" x14ac:dyDescent="0.25">
      <c r="A1143" t="s">
        <v>1999</v>
      </c>
      <c r="B1143">
        <v>45352</v>
      </c>
      <c r="C1143" t="s">
        <v>7</v>
      </c>
      <c r="D1143" t="s">
        <v>818</v>
      </c>
      <c r="E1143" t="s">
        <v>846</v>
      </c>
      <c r="F1143" t="s">
        <v>819</v>
      </c>
      <c r="G1143" t="s">
        <v>720</v>
      </c>
      <c r="H1143" t="s">
        <v>838</v>
      </c>
      <c r="I1143">
        <v>3</v>
      </c>
      <c r="J1143">
        <v>926.55</v>
      </c>
      <c r="K1143">
        <v>1165.3699999999999</v>
      </c>
      <c r="L1143">
        <v>0</v>
      </c>
      <c r="M1143">
        <v>3496.1099999999997</v>
      </c>
      <c r="N1143" t="str">
        <f t="shared" si="34"/>
        <v>Mar</v>
      </c>
      <c r="O1143">
        <f t="shared" si="35"/>
        <v>2024</v>
      </c>
      <c r="P1143">
        <v>716.45999999999981</v>
      </c>
    </row>
    <row r="1144" spans="1:16" x14ac:dyDescent="0.25">
      <c r="A1144" t="s">
        <v>2000</v>
      </c>
      <c r="B1144">
        <v>45693</v>
      </c>
      <c r="C1144" t="s">
        <v>36</v>
      </c>
      <c r="D1144" t="s">
        <v>772</v>
      </c>
      <c r="E1144" t="s">
        <v>835</v>
      </c>
      <c r="F1144" t="s">
        <v>773</v>
      </c>
      <c r="G1144" t="s">
        <v>720</v>
      </c>
      <c r="H1144" t="s">
        <v>838</v>
      </c>
      <c r="I1144">
        <v>4</v>
      </c>
      <c r="J1144">
        <v>1014.91</v>
      </c>
      <c r="K1144">
        <v>1878.47</v>
      </c>
      <c r="L1144">
        <v>0.15</v>
      </c>
      <c r="M1144">
        <v>6386.7979999999998</v>
      </c>
      <c r="N1144" t="str">
        <f t="shared" si="34"/>
        <v>Feb</v>
      </c>
      <c r="O1144">
        <f t="shared" si="35"/>
        <v>2025</v>
      </c>
      <c r="P1144">
        <v>3454.2400000000002</v>
      </c>
    </row>
    <row r="1145" spans="1:16" x14ac:dyDescent="0.25">
      <c r="A1145" t="s">
        <v>2001</v>
      </c>
      <c r="B1145">
        <v>45394</v>
      </c>
      <c r="C1145" t="s">
        <v>647</v>
      </c>
      <c r="D1145" t="s">
        <v>766</v>
      </c>
      <c r="E1145" t="s">
        <v>842</v>
      </c>
      <c r="F1145" t="s">
        <v>767</v>
      </c>
      <c r="G1145" t="s">
        <v>730</v>
      </c>
      <c r="H1145" t="s">
        <v>845</v>
      </c>
      <c r="I1145">
        <v>4</v>
      </c>
      <c r="J1145">
        <v>977.09</v>
      </c>
      <c r="K1145">
        <v>1227.24</v>
      </c>
      <c r="L1145">
        <v>0.15</v>
      </c>
      <c r="M1145">
        <v>4172.616</v>
      </c>
      <c r="N1145" t="str">
        <f t="shared" si="34"/>
        <v>Apr</v>
      </c>
      <c r="O1145">
        <f t="shared" si="35"/>
        <v>2024</v>
      </c>
      <c r="P1145">
        <v>1000.5999999999999</v>
      </c>
    </row>
    <row r="1146" spans="1:16" x14ac:dyDescent="0.25">
      <c r="A1146" t="s">
        <v>2002</v>
      </c>
      <c r="B1146">
        <v>45870</v>
      </c>
      <c r="C1146" t="s">
        <v>509</v>
      </c>
      <c r="D1146" t="s">
        <v>764</v>
      </c>
      <c r="E1146" t="s">
        <v>835</v>
      </c>
      <c r="F1146" t="s">
        <v>765</v>
      </c>
      <c r="G1146" t="s">
        <v>720</v>
      </c>
      <c r="H1146" t="s">
        <v>838</v>
      </c>
      <c r="I1146">
        <v>2</v>
      </c>
      <c r="J1146">
        <v>242.98</v>
      </c>
      <c r="K1146">
        <v>323.92</v>
      </c>
      <c r="L1146">
        <v>0.15</v>
      </c>
      <c r="M1146">
        <v>550.66399999999999</v>
      </c>
      <c r="N1146" t="str">
        <f t="shared" si="34"/>
        <v>Aug</v>
      </c>
      <c r="O1146">
        <f t="shared" si="35"/>
        <v>2025</v>
      </c>
      <c r="P1146">
        <v>161.88000000000005</v>
      </c>
    </row>
    <row r="1147" spans="1:16" x14ac:dyDescent="0.25">
      <c r="A1147" t="s">
        <v>2003</v>
      </c>
      <c r="B1147">
        <v>45544</v>
      </c>
      <c r="C1147" t="s">
        <v>191</v>
      </c>
      <c r="D1147" t="s">
        <v>810</v>
      </c>
      <c r="E1147" t="s">
        <v>846</v>
      </c>
      <c r="F1147" t="s">
        <v>811</v>
      </c>
      <c r="G1147" t="s">
        <v>720</v>
      </c>
      <c r="H1147" t="s">
        <v>838</v>
      </c>
      <c r="I1147">
        <v>4</v>
      </c>
      <c r="J1147">
        <v>316.63</v>
      </c>
      <c r="K1147">
        <v>453.62</v>
      </c>
      <c r="L1147">
        <v>0.1</v>
      </c>
      <c r="M1147">
        <v>1633.0320000000002</v>
      </c>
      <c r="N1147" t="str">
        <f t="shared" si="34"/>
        <v>Sep</v>
      </c>
      <c r="O1147">
        <f t="shared" si="35"/>
        <v>2024</v>
      </c>
      <c r="P1147">
        <v>547.96</v>
      </c>
    </row>
    <row r="1148" spans="1:16" x14ac:dyDescent="0.25">
      <c r="A1148" t="s">
        <v>2004</v>
      </c>
      <c r="B1148">
        <v>45262</v>
      </c>
      <c r="C1148" t="s">
        <v>155</v>
      </c>
      <c r="D1148" t="s">
        <v>808</v>
      </c>
      <c r="E1148" t="s">
        <v>839</v>
      </c>
      <c r="F1148" t="s">
        <v>809</v>
      </c>
      <c r="G1148" t="s">
        <v>713</v>
      </c>
      <c r="H1148" t="s">
        <v>685</v>
      </c>
      <c r="I1148">
        <v>2</v>
      </c>
      <c r="J1148">
        <v>1043.29</v>
      </c>
      <c r="K1148">
        <v>1635.01</v>
      </c>
      <c r="L1148">
        <v>0.05</v>
      </c>
      <c r="M1148">
        <v>3106.5189999999998</v>
      </c>
      <c r="N1148" t="str">
        <f t="shared" si="34"/>
        <v>Dec</v>
      </c>
      <c r="O1148">
        <f t="shared" si="35"/>
        <v>2023</v>
      </c>
      <c r="P1148">
        <v>1183.44</v>
      </c>
    </row>
    <row r="1149" spans="1:16" x14ac:dyDescent="0.25">
      <c r="A1149" t="s">
        <v>2005</v>
      </c>
      <c r="B1149">
        <v>45564</v>
      </c>
      <c r="C1149" t="s">
        <v>77</v>
      </c>
      <c r="D1149" t="s">
        <v>715</v>
      </c>
      <c r="E1149" t="s">
        <v>831</v>
      </c>
      <c r="F1149" t="s">
        <v>716</v>
      </c>
      <c r="G1149" t="s">
        <v>713</v>
      </c>
      <c r="H1149" t="s">
        <v>834</v>
      </c>
      <c r="I1149">
        <v>2</v>
      </c>
      <c r="J1149">
        <v>527.62</v>
      </c>
      <c r="K1149">
        <v>818.76</v>
      </c>
      <c r="L1149">
        <v>0.15</v>
      </c>
      <c r="M1149">
        <v>1391.8920000000001</v>
      </c>
      <c r="N1149" t="str">
        <f t="shared" si="34"/>
        <v>Sep</v>
      </c>
      <c r="O1149">
        <f t="shared" si="35"/>
        <v>2024</v>
      </c>
      <c r="P1149">
        <v>582.28</v>
      </c>
    </row>
    <row r="1150" spans="1:16" x14ac:dyDescent="0.25">
      <c r="A1150" t="s">
        <v>2006</v>
      </c>
      <c r="B1150">
        <v>45858</v>
      </c>
      <c r="C1150" t="s">
        <v>137</v>
      </c>
      <c r="D1150" t="s">
        <v>794</v>
      </c>
      <c r="E1150" t="s">
        <v>831</v>
      </c>
      <c r="F1150" t="s">
        <v>795</v>
      </c>
      <c r="G1150" t="s">
        <v>713</v>
      </c>
      <c r="H1150" t="s">
        <v>834</v>
      </c>
      <c r="I1150">
        <v>2</v>
      </c>
      <c r="J1150">
        <v>246.07</v>
      </c>
      <c r="K1150">
        <v>428.05</v>
      </c>
      <c r="L1150">
        <v>0.15</v>
      </c>
      <c r="M1150">
        <v>727.68499999999995</v>
      </c>
      <c r="N1150" t="str">
        <f t="shared" si="34"/>
        <v>Jul</v>
      </c>
      <c r="O1150">
        <f t="shared" si="35"/>
        <v>2025</v>
      </c>
      <c r="P1150">
        <v>363.96000000000004</v>
      </c>
    </row>
    <row r="1151" spans="1:16" x14ac:dyDescent="0.25">
      <c r="A1151" t="s">
        <v>2007</v>
      </c>
      <c r="B1151">
        <v>45402</v>
      </c>
      <c r="C1151" t="s">
        <v>633</v>
      </c>
      <c r="D1151" t="s">
        <v>784</v>
      </c>
      <c r="E1151" t="s">
        <v>846</v>
      </c>
      <c r="F1151" t="s">
        <v>785</v>
      </c>
      <c r="G1151" t="s">
        <v>720</v>
      </c>
      <c r="H1151" t="s">
        <v>838</v>
      </c>
      <c r="I1151">
        <v>4</v>
      </c>
      <c r="J1151">
        <v>988.31</v>
      </c>
      <c r="K1151">
        <v>1485.05</v>
      </c>
      <c r="L1151">
        <v>0.05</v>
      </c>
      <c r="M1151">
        <v>5643.19</v>
      </c>
      <c r="N1151" t="str">
        <f t="shared" si="34"/>
        <v>Apr</v>
      </c>
      <c r="O1151">
        <f t="shared" si="35"/>
        <v>2024</v>
      </c>
      <c r="P1151">
        <v>1986.96</v>
      </c>
    </row>
    <row r="1152" spans="1:16" x14ac:dyDescent="0.25">
      <c r="A1152" t="s">
        <v>2008</v>
      </c>
      <c r="B1152">
        <v>45597</v>
      </c>
      <c r="C1152" t="s">
        <v>480</v>
      </c>
      <c r="D1152" t="s">
        <v>784</v>
      </c>
      <c r="E1152" t="s">
        <v>842</v>
      </c>
      <c r="F1152" t="s">
        <v>785</v>
      </c>
      <c r="G1152" t="s">
        <v>720</v>
      </c>
      <c r="H1152" t="s">
        <v>845</v>
      </c>
      <c r="I1152">
        <v>5</v>
      </c>
      <c r="J1152">
        <v>988.31</v>
      </c>
      <c r="K1152">
        <v>1485.05</v>
      </c>
      <c r="L1152">
        <v>0.15</v>
      </c>
      <c r="M1152">
        <v>6311.4624999999996</v>
      </c>
      <c r="N1152" t="str">
        <f t="shared" si="34"/>
        <v>Nov</v>
      </c>
      <c r="O1152">
        <f t="shared" si="35"/>
        <v>2024</v>
      </c>
      <c r="P1152">
        <v>2483.6999999999998</v>
      </c>
    </row>
    <row r="1153" spans="1:16" x14ac:dyDescent="0.25">
      <c r="A1153" t="s">
        <v>2009</v>
      </c>
      <c r="B1153">
        <v>45323</v>
      </c>
      <c r="C1153" t="s">
        <v>343</v>
      </c>
      <c r="D1153" t="s">
        <v>736</v>
      </c>
      <c r="E1153" t="s">
        <v>835</v>
      </c>
      <c r="F1153" t="s">
        <v>737</v>
      </c>
      <c r="G1153" t="s">
        <v>730</v>
      </c>
      <c r="H1153" t="s">
        <v>838</v>
      </c>
      <c r="I1153">
        <v>2</v>
      </c>
      <c r="J1153">
        <v>80.36</v>
      </c>
      <c r="K1153">
        <v>123.19</v>
      </c>
      <c r="L1153">
        <v>0.15</v>
      </c>
      <c r="M1153">
        <v>209.423</v>
      </c>
      <c r="N1153" t="str">
        <f t="shared" si="34"/>
        <v>Feb</v>
      </c>
      <c r="O1153">
        <f t="shared" si="35"/>
        <v>2024</v>
      </c>
      <c r="P1153">
        <v>85.66</v>
      </c>
    </row>
    <row r="1154" spans="1:16" x14ac:dyDescent="0.25">
      <c r="A1154" t="s">
        <v>2010</v>
      </c>
      <c r="B1154">
        <v>45283</v>
      </c>
      <c r="C1154" t="s">
        <v>536</v>
      </c>
      <c r="D1154" t="s">
        <v>818</v>
      </c>
      <c r="E1154" t="s">
        <v>842</v>
      </c>
      <c r="F1154" t="s">
        <v>819</v>
      </c>
      <c r="G1154" t="s">
        <v>720</v>
      </c>
      <c r="H1154" t="s">
        <v>845</v>
      </c>
      <c r="I1154">
        <v>2</v>
      </c>
      <c r="J1154">
        <v>926.55</v>
      </c>
      <c r="K1154">
        <v>1165.3699999999999</v>
      </c>
      <c r="L1154">
        <v>0.1</v>
      </c>
      <c r="M1154">
        <v>2097.6659999999997</v>
      </c>
      <c r="N1154" t="str">
        <f t="shared" ref="N1154:N1217" si="36">TEXT(B1154,"mmm")</f>
        <v>Dec</v>
      </c>
      <c r="O1154">
        <f t="shared" ref="O1154:O1217" si="37">YEAR(B1154)</f>
        <v>2023</v>
      </c>
      <c r="P1154">
        <v>477.63999999999987</v>
      </c>
    </row>
    <row r="1155" spans="1:16" x14ac:dyDescent="0.25">
      <c r="A1155" t="s">
        <v>2011</v>
      </c>
      <c r="B1155">
        <v>45651</v>
      </c>
      <c r="C1155" t="s">
        <v>509</v>
      </c>
      <c r="D1155" t="s">
        <v>788</v>
      </c>
      <c r="E1155" t="s">
        <v>846</v>
      </c>
      <c r="F1155" t="s">
        <v>789</v>
      </c>
      <c r="G1155" t="s">
        <v>730</v>
      </c>
      <c r="H1155" t="s">
        <v>838</v>
      </c>
      <c r="I1155">
        <v>3</v>
      </c>
      <c r="J1155">
        <v>822.2</v>
      </c>
      <c r="K1155">
        <v>1095.72</v>
      </c>
      <c r="L1155">
        <v>0</v>
      </c>
      <c r="M1155">
        <v>3287.16</v>
      </c>
      <c r="N1155" t="str">
        <f t="shared" si="36"/>
        <v>Dec</v>
      </c>
      <c r="O1155">
        <f t="shared" si="37"/>
        <v>2024</v>
      </c>
      <c r="P1155">
        <v>820.56</v>
      </c>
    </row>
    <row r="1156" spans="1:16" x14ac:dyDescent="0.25">
      <c r="A1156" t="s">
        <v>2012</v>
      </c>
      <c r="B1156">
        <v>45792</v>
      </c>
      <c r="C1156" t="s">
        <v>531</v>
      </c>
      <c r="D1156" t="s">
        <v>816</v>
      </c>
      <c r="E1156" t="s">
        <v>842</v>
      </c>
      <c r="F1156" t="s">
        <v>817</v>
      </c>
      <c r="G1156" t="s">
        <v>730</v>
      </c>
      <c r="H1156" t="s">
        <v>845</v>
      </c>
      <c r="I1156">
        <v>3</v>
      </c>
      <c r="J1156">
        <v>1004.56</v>
      </c>
      <c r="K1156">
        <v>1879.08</v>
      </c>
      <c r="L1156">
        <v>0</v>
      </c>
      <c r="M1156">
        <v>5637.24</v>
      </c>
      <c r="N1156" t="str">
        <f t="shared" si="36"/>
        <v>May</v>
      </c>
      <c r="O1156">
        <f t="shared" si="37"/>
        <v>2025</v>
      </c>
      <c r="P1156">
        <v>2623.56</v>
      </c>
    </row>
    <row r="1157" spans="1:16" x14ac:dyDescent="0.25">
      <c r="A1157" t="s">
        <v>2013</v>
      </c>
      <c r="B1157">
        <v>45319</v>
      </c>
      <c r="C1157" t="s">
        <v>627</v>
      </c>
      <c r="D1157" t="s">
        <v>802</v>
      </c>
      <c r="E1157" t="s">
        <v>831</v>
      </c>
      <c r="F1157" t="s">
        <v>803</v>
      </c>
      <c r="G1157" t="s">
        <v>720</v>
      </c>
      <c r="H1157" t="s">
        <v>834</v>
      </c>
      <c r="I1157">
        <v>2</v>
      </c>
      <c r="J1157">
        <v>285.23</v>
      </c>
      <c r="K1157">
        <v>366.93</v>
      </c>
      <c r="L1157">
        <v>0.1</v>
      </c>
      <c r="M1157">
        <v>660.47400000000005</v>
      </c>
      <c r="N1157" t="str">
        <f t="shared" si="36"/>
        <v>Jan</v>
      </c>
      <c r="O1157">
        <f t="shared" si="37"/>
        <v>2024</v>
      </c>
      <c r="P1157">
        <v>163.39999999999998</v>
      </c>
    </row>
    <row r="1158" spans="1:16" x14ac:dyDescent="0.25">
      <c r="A1158" t="s">
        <v>2014</v>
      </c>
      <c r="B1158">
        <v>45578</v>
      </c>
      <c r="C1158" t="s">
        <v>487</v>
      </c>
      <c r="D1158" t="s">
        <v>794</v>
      </c>
      <c r="E1158" t="s">
        <v>831</v>
      </c>
      <c r="F1158" t="s">
        <v>795</v>
      </c>
      <c r="G1158" t="s">
        <v>713</v>
      </c>
      <c r="H1158" t="s">
        <v>834</v>
      </c>
      <c r="I1158">
        <v>5</v>
      </c>
      <c r="J1158">
        <v>246.07</v>
      </c>
      <c r="K1158">
        <v>428.05</v>
      </c>
      <c r="L1158">
        <v>0</v>
      </c>
      <c r="M1158">
        <v>2140.25</v>
      </c>
      <c r="N1158" t="str">
        <f t="shared" si="36"/>
        <v>Oct</v>
      </c>
      <c r="O1158">
        <f t="shared" si="37"/>
        <v>2024</v>
      </c>
      <c r="P1158">
        <v>909.90000000000009</v>
      </c>
    </row>
    <row r="1159" spans="1:16" x14ac:dyDescent="0.25">
      <c r="A1159" t="s">
        <v>2015</v>
      </c>
      <c r="B1159">
        <v>45803</v>
      </c>
      <c r="C1159" t="s">
        <v>449</v>
      </c>
      <c r="D1159" t="s">
        <v>788</v>
      </c>
      <c r="E1159" t="s">
        <v>831</v>
      </c>
      <c r="F1159" t="s">
        <v>789</v>
      </c>
      <c r="G1159" t="s">
        <v>730</v>
      </c>
      <c r="H1159" t="s">
        <v>834</v>
      </c>
      <c r="I1159">
        <v>5</v>
      </c>
      <c r="J1159">
        <v>822.2</v>
      </c>
      <c r="K1159">
        <v>1095.72</v>
      </c>
      <c r="L1159">
        <v>0.1</v>
      </c>
      <c r="M1159">
        <v>4930.7400000000007</v>
      </c>
      <c r="N1159" t="str">
        <f t="shared" si="36"/>
        <v>May</v>
      </c>
      <c r="O1159">
        <f t="shared" si="37"/>
        <v>2025</v>
      </c>
      <c r="P1159">
        <v>1367.6</v>
      </c>
    </row>
    <row r="1160" spans="1:16" x14ac:dyDescent="0.25">
      <c r="A1160" t="s">
        <v>2016</v>
      </c>
      <c r="B1160">
        <v>45603</v>
      </c>
      <c r="C1160" t="s">
        <v>331</v>
      </c>
      <c r="D1160" t="s">
        <v>742</v>
      </c>
      <c r="E1160" t="s">
        <v>846</v>
      </c>
      <c r="F1160" t="s">
        <v>743</v>
      </c>
      <c r="G1160" t="s">
        <v>713</v>
      </c>
      <c r="H1160" t="s">
        <v>838</v>
      </c>
      <c r="I1160">
        <v>1</v>
      </c>
      <c r="J1160">
        <v>190.67</v>
      </c>
      <c r="K1160">
        <v>248.57</v>
      </c>
      <c r="L1160">
        <v>0.15</v>
      </c>
      <c r="M1160">
        <v>211.28449999999998</v>
      </c>
      <c r="N1160" t="str">
        <f t="shared" si="36"/>
        <v>Nov</v>
      </c>
      <c r="O1160">
        <f t="shared" si="37"/>
        <v>2024</v>
      </c>
      <c r="P1160">
        <v>57.900000000000006</v>
      </c>
    </row>
    <row r="1161" spans="1:16" x14ac:dyDescent="0.25">
      <c r="A1161" t="s">
        <v>2017</v>
      </c>
      <c r="B1161">
        <v>45683</v>
      </c>
      <c r="C1161" t="s">
        <v>483</v>
      </c>
      <c r="D1161" t="s">
        <v>816</v>
      </c>
      <c r="E1161" t="s">
        <v>842</v>
      </c>
      <c r="F1161" t="s">
        <v>817</v>
      </c>
      <c r="G1161" t="s">
        <v>730</v>
      </c>
      <c r="H1161" t="s">
        <v>845</v>
      </c>
      <c r="I1161">
        <v>5</v>
      </c>
      <c r="J1161">
        <v>1004.56</v>
      </c>
      <c r="K1161">
        <v>1879.08</v>
      </c>
      <c r="L1161">
        <v>0.1</v>
      </c>
      <c r="M1161">
        <v>8455.86</v>
      </c>
      <c r="N1161" t="str">
        <f t="shared" si="36"/>
        <v>Jan</v>
      </c>
      <c r="O1161">
        <f t="shared" si="37"/>
        <v>2025</v>
      </c>
      <c r="P1161">
        <v>4372.6000000000004</v>
      </c>
    </row>
    <row r="1162" spans="1:16" x14ac:dyDescent="0.25">
      <c r="A1162" t="s">
        <v>2018</v>
      </c>
      <c r="B1162">
        <v>45893</v>
      </c>
      <c r="C1162" t="s">
        <v>343</v>
      </c>
      <c r="D1162" t="s">
        <v>736</v>
      </c>
      <c r="E1162" t="s">
        <v>839</v>
      </c>
      <c r="F1162" t="s">
        <v>737</v>
      </c>
      <c r="G1162" t="s">
        <v>730</v>
      </c>
      <c r="H1162" t="s">
        <v>685</v>
      </c>
      <c r="I1162">
        <v>3</v>
      </c>
      <c r="J1162">
        <v>80.36</v>
      </c>
      <c r="K1162">
        <v>123.19</v>
      </c>
      <c r="L1162">
        <v>0.05</v>
      </c>
      <c r="M1162">
        <v>351.0915</v>
      </c>
      <c r="N1162" t="str">
        <f t="shared" si="36"/>
        <v>Aug</v>
      </c>
      <c r="O1162">
        <f t="shared" si="37"/>
        <v>2025</v>
      </c>
      <c r="P1162">
        <v>128.49</v>
      </c>
    </row>
    <row r="1163" spans="1:16" x14ac:dyDescent="0.25">
      <c r="A1163" t="s">
        <v>2019</v>
      </c>
      <c r="B1163">
        <v>45567</v>
      </c>
      <c r="C1163" t="s">
        <v>630</v>
      </c>
      <c r="D1163" t="s">
        <v>808</v>
      </c>
      <c r="E1163" t="s">
        <v>846</v>
      </c>
      <c r="F1163" t="s">
        <v>809</v>
      </c>
      <c r="G1163" t="s">
        <v>713</v>
      </c>
      <c r="H1163" t="s">
        <v>838</v>
      </c>
      <c r="I1163">
        <v>3</v>
      </c>
      <c r="J1163">
        <v>1043.29</v>
      </c>
      <c r="K1163">
        <v>1635.01</v>
      </c>
      <c r="L1163">
        <v>0.1</v>
      </c>
      <c r="M1163">
        <v>4414.527</v>
      </c>
      <c r="N1163" t="str">
        <f t="shared" si="36"/>
        <v>Oct</v>
      </c>
      <c r="O1163">
        <f t="shared" si="37"/>
        <v>2024</v>
      </c>
      <c r="P1163">
        <v>1775.16</v>
      </c>
    </row>
    <row r="1164" spans="1:16" x14ac:dyDescent="0.25">
      <c r="A1164" t="s">
        <v>2020</v>
      </c>
      <c r="B1164">
        <v>45206</v>
      </c>
      <c r="C1164" t="s">
        <v>579</v>
      </c>
      <c r="D1164" t="s">
        <v>792</v>
      </c>
      <c r="E1164" t="s">
        <v>842</v>
      </c>
      <c r="F1164" t="s">
        <v>793</v>
      </c>
      <c r="G1164" t="s">
        <v>720</v>
      </c>
      <c r="H1164" t="s">
        <v>845</v>
      </c>
      <c r="I1164">
        <v>5</v>
      </c>
      <c r="J1164">
        <v>1329.15</v>
      </c>
      <c r="K1164">
        <v>1798.97</v>
      </c>
      <c r="L1164">
        <v>0.05</v>
      </c>
      <c r="M1164">
        <v>8545.1075000000001</v>
      </c>
      <c r="N1164" t="str">
        <f t="shared" si="36"/>
        <v>Oct</v>
      </c>
      <c r="O1164">
        <f t="shared" si="37"/>
        <v>2023</v>
      </c>
      <c r="P1164">
        <v>2349.0999999999995</v>
      </c>
    </row>
    <row r="1165" spans="1:16" x14ac:dyDescent="0.25">
      <c r="A1165" t="s">
        <v>2021</v>
      </c>
      <c r="B1165">
        <v>45287</v>
      </c>
      <c r="C1165" t="s">
        <v>601</v>
      </c>
      <c r="D1165" t="s">
        <v>792</v>
      </c>
      <c r="E1165" t="s">
        <v>839</v>
      </c>
      <c r="F1165" t="s">
        <v>793</v>
      </c>
      <c r="G1165" t="s">
        <v>720</v>
      </c>
      <c r="H1165" t="s">
        <v>685</v>
      </c>
      <c r="I1165">
        <v>5</v>
      </c>
      <c r="J1165">
        <v>1329.15</v>
      </c>
      <c r="K1165">
        <v>1798.97</v>
      </c>
      <c r="L1165">
        <v>0</v>
      </c>
      <c r="M1165">
        <v>8994.85</v>
      </c>
      <c r="N1165" t="str">
        <f t="shared" si="36"/>
        <v>Dec</v>
      </c>
      <c r="O1165">
        <f t="shared" si="37"/>
        <v>2023</v>
      </c>
      <c r="P1165">
        <v>2349.0999999999995</v>
      </c>
    </row>
    <row r="1166" spans="1:16" x14ac:dyDescent="0.25">
      <c r="A1166" t="s">
        <v>2022</v>
      </c>
      <c r="B1166">
        <v>45723</v>
      </c>
      <c r="C1166" t="s">
        <v>462</v>
      </c>
      <c r="D1166" t="s">
        <v>772</v>
      </c>
      <c r="E1166" t="s">
        <v>831</v>
      </c>
      <c r="F1166" t="s">
        <v>773</v>
      </c>
      <c r="G1166" t="s">
        <v>720</v>
      </c>
      <c r="H1166" t="s">
        <v>834</v>
      </c>
      <c r="I1166">
        <v>2</v>
      </c>
      <c r="J1166">
        <v>1014.91</v>
      </c>
      <c r="K1166">
        <v>1878.47</v>
      </c>
      <c r="L1166">
        <v>0</v>
      </c>
      <c r="M1166">
        <v>3756.94</v>
      </c>
      <c r="N1166" t="str">
        <f t="shared" si="36"/>
        <v>Mar</v>
      </c>
      <c r="O1166">
        <f t="shared" si="37"/>
        <v>2025</v>
      </c>
      <c r="P1166">
        <v>1727.1200000000001</v>
      </c>
    </row>
    <row r="1167" spans="1:16" x14ac:dyDescent="0.25">
      <c r="A1167" t="s">
        <v>2023</v>
      </c>
      <c r="B1167">
        <v>45743</v>
      </c>
      <c r="C1167" t="s">
        <v>247</v>
      </c>
      <c r="D1167" t="s">
        <v>718</v>
      </c>
      <c r="E1167" t="s">
        <v>835</v>
      </c>
      <c r="F1167" t="s">
        <v>719</v>
      </c>
      <c r="G1167" t="s">
        <v>720</v>
      </c>
      <c r="H1167" t="s">
        <v>838</v>
      </c>
      <c r="I1167">
        <v>5</v>
      </c>
      <c r="J1167">
        <v>169.03</v>
      </c>
      <c r="K1167">
        <v>337.63</v>
      </c>
      <c r="L1167">
        <v>0.1</v>
      </c>
      <c r="M1167">
        <v>1519.335</v>
      </c>
      <c r="N1167" t="str">
        <f t="shared" si="36"/>
        <v>Mar</v>
      </c>
      <c r="O1167">
        <f t="shared" si="37"/>
        <v>2025</v>
      </c>
      <c r="P1167">
        <v>843</v>
      </c>
    </row>
    <row r="1168" spans="1:16" x14ac:dyDescent="0.25">
      <c r="A1168" t="s">
        <v>2024</v>
      </c>
      <c r="B1168">
        <v>45841</v>
      </c>
      <c r="C1168" t="s">
        <v>250</v>
      </c>
      <c r="D1168" t="s">
        <v>715</v>
      </c>
      <c r="E1168" t="s">
        <v>831</v>
      </c>
      <c r="F1168" t="s">
        <v>716</v>
      </c>
      <c r="G1168" t="s">
        <v>713</v>
      </c>
      <c r="H1168" t="s">
        <v>834</v>
      </c>
      <c r="I1168">
        <v>1</v>
      </c>
      <c r="J1168">
        <v>527.62</v>
      </c>
      <c r="K1168">
        <v>818.76</v>
      </c>
      <c r="L1168">
        <v>0.05</v>
      </c>
      <c r="M1168">
        <v>777.822</v>
      </c>
      <c r="N1168" t="str">
        <f t="shared" si="36"/>
        <v>Jul</v>
      </c>
      <c r="O1168">
        <f t="shared" si="37"/>
        <v>2025</v>
      </c>
      <c r="P1168">
        <v>291.14</v>
      </c>
    </row>
    <row r="1169" spans="1:16" x14ac:dyDescent="0.25">
      <c r="A1169" t="s">
        <v>2025</v>
      </c>
      <c r="B1169">
        <v>45283</v>
      </c>
      <c r="C1169" t="s">
        <v>601</v>
      </c>
      <c r="D1169" t="s">
        <v>810</v>
      </c>
      <c r="E1169" t="s">
        <v>842</v>
      </c>
      <c r="F1169" t="s">
        <v>811</v>
      </c>
      <c r="G1169" t="s">
        <v>720</v>
      </c>
      <c r="H1169" t="s">
        <v>845</v>
      </c>
      <c r="I1169">
        <v>3</v>
      </c>
      <c r="J1169">
        <v>316.63</v>
      </c>
      <c r="K1169">
        <v>453.62</v>
      </c>
      <c r="L1169">
        <v>0.05</v>
      </c>
      <c r="M1169">
        <v>1292.817</v>
      </c>
      <c r="N1169" t="str">
        <f t="shared" si="36"/>
        <v>Dec</v>
      </c>
      <c r="O1169">
        <f t="shared" si="37"/>
        <v>2023</v>
      </c>
      <c r="P1169">
        <v>410.97</v>
      </c>
    </row>
    <row r="1170" spans="1:16" x14ac:dyDescent="0.25">
      <c r="A1170" t="s">
        <v>2026</v>
      </c>
      <c r="B1170">
        <v>45670</v>
      </c>
      <c r="C1170" t="s">
        <v>636</v>
      </c>
      <c r="D1170" t="s">
        <v>755</v>
      </c>
      <c r="E1170" t="s">
        <v>835</v>
      </c>
      <c r="F1170" t="s">
        <v>756</v>
      </c>
      <c r="G1170" t="s">
        <v>720</v>
      </c>
      <c r="H1170" t="s">
        <v>838</v>
      </c>
      <c r="I1170">
        <v>4</v>
      </c>
      <c r="J1170">
        <v>1451.16</v>
      </c>
      <c r="K1170">
        <v>1858.75</v>
      </c>
      <c r="L1170">
        <v>0.05</v>
      </c>
      <c r="M1170">
        <v>7063.25</v>
      </c>
      <c r="N1170" t="str">
        <f t="shared" si="36"/>
        <v>Jan</v>
      </c>
      <c r="O1170">
        <f t="shared" si="37"/>
        <v>2025</v>
      </c>
      <c r="P1170">
        <v>1630.3599999999997</v>
      </c>
    </row>
    <row r="1171" spans="1:16" x14ac:dyDescent="0.25">
      <c r="A1171" t="s">
        <v>2027</v>
      </c>
      <c r="B1171">
        <v>45779</v>
      </c>
      <c r="C1171" t="s">
        <v>331</v>
      </c>
      <c r="D1171" t="s">
        <v>826</v>
      </c>
      <c r="E1171" t="s">
        <v>831</v>
      </c>
      <c r="F1171" t="s">
        <v>827</v>
      </c>
      <c r="G1171" t="s">
        <v>720</v>
      </c>
      <c r="H1171" t="s">
        <v>834</v>
      </c>
      <c r="I1171">
        <v>2</v>
      </c>
      <c r="J1171">
        <v>775.07</v>
      </c>
      <c r="K1171">
        <v>1044.6400000000001</v>
      </c>
      <c r="L1171">
        <v>0.05</v>
      </c>
      <c r="M1171">
        <v>1984.816</v>
      </c>
      <c r="N1171" t="str">
        <f t="shared" si="36"/>
        <v>May</v>
      </c>
      <c r="O1171">
        <f t="shared" si="37"/>
        <v>2025</v>
      </c>
      <c r="P1171">
        <v>539.1400000000001</v>
      </c>
    </row>
    <row r="1172" spans="1:16" x14ac:dyDescent="0.25">
      <c r="A1172" t="s">
        <v>2028</v>
      </c>
      <c r="B1172">
        <v>45540</v>
      </c>
      <c r="C1172" t="s">
        <v>680</v>
      </c>
      <c r="D1172" t="s">
        <v>722</v>
      </c>
      <c r="E1172" t="s">
        <v>842</v>
      </c>
      <c r="F1172" t="s">
        <v>723</v>
      </c>
      <c r="G1172" t="s">
        <v>720</v>
      </c>
      <c r="H1172" t="s">
        <v>845</v>
      </c>
      <c r="I1172">
        <v>4</v>
      </c>
      <c r="J1172">
        <v>1363.52</v>
      </c>
      <c r="K1172">
        <v>1853.77</v>
      </c>
      <c r="L1172">
        <v>0.05</v>
      </c>
      <c r="M1172">
        <v>7044.326</v>
      </c>
      <c r="N1172" t="str">
        <f t="shared" si="36"/>
        <v>Sep</v>
      </c>
      <c r="O1172">
        <f t="shared" si="37"/>
        <v>2024</v>
      </c>
      <c r="P1172">
        <v>1961</v>
      </c>
    </row>
    <row r="1173" spans="1:16" x14ac:dyDescent="0.25">
      <c r="A1173" t="s">
        <v>2029</v>
      </c>
      <c r="B1173">
        <v>45830</v>
      </c>
      <c r="C1173" t="s">
        <v>657</v>
      </c>
      <c r="D1173" t="s">
        <v>816</v>
      </c>
      <c r="E1173" t="s">
        <v>835</v>
      </c>
      <c r="F1173" t="s">
        <v>817</v>
      </c>
      <c r="G1173" t="s">
        <v>730</v>
      </c>
      <c r="H1173" t="s">
        <v>838</v>
      </c>
      <c r="I1173">
        <v>2</v>
      </c>
      <c r="J1173">
        <v>1004.56</v>
      </c>
      <c r="K1173">
        <v>1879.08</v>
      </c>
      <c r="L1173">
        <v>0.1</v>
      </c>
      <c r="M1173">
        <v>3382.3440000000001</v>
      </c>
      <c r="N1173" t="str">
        <f t="shared" si="36"/>
        <v>Jun</v>
      </c>
      <c r="O1173">
        <f t="shared" si="37"/>
        <v>2025</v>
      </c>
      <c r="P1173">
        <v>1749.04</v>
      </c>
    </row>
    <row r="1174" spans="1:16" x14ac:dyDescent="0.25">
      <c r="A1174" t="s">
        <v>2030</v>
      </c>
      <c r="B1174">
        <v>45806</v>
      </c>
      <c r="C1174" t="s">
        <v>589</v>
      </c>
      <c r="D1174" t="s">
        <v>788</v>
      </c>
      <c r="E1174" t="s">
        <v>839</v>
      </c>
      <c r="F1174" t="s">
        <v>789</v>
      </c>
      <c r="G1174" t="s">
        <v>730</v>
      </c>
      <c r="H1174" t="s">
        <v>685</v>
      </c>
      <c r="I1174">
        <v>1</v>
      </c>
      <c r="J1174">
        <v>822.2</v>
      </c>
      <c r="K1174">
        <v>1095.72</v>
      </c>
      <c r="L1174">
        <v>0</v>
      </c>
      <c r="M1174">
        <v>1095.72</v>
      </c>
      <c r="N1174" t="str">
        <f t="shared" si="36"/>
        <v>May</v>
      </c>
      <c r="O1174">
        <f t="shared" si="37"/>
        <v>2025</v>
      </c>
      <c r="P1174">
        <v>273.52</v>
      </c>
    </row>
    <row r="1175" spans="1:16" x14ac:dyDescent="0.25">
      <c r="A1175" t="s">
        <v>2031</v>
      </c>
      <c r="B1175">
        <v>45396</v>
      </c>
      <c r="C1175" t="s">
        <v>442</v>
      </c>
      <c r="D1175" t="s">
        <v>808</v>
      </c>
      <c r="E1175" t="s">
        <v>842</v>
      </c>
      <c r="F1175" t="s">
        <v>809</v>
      </c>
      <c r="G1175" t="s">
        <v>713</v>
      </c>
      <c r="H1175" t="s">
        <v>845</v>
      </c>
      <c r="I1175">
        <v>4</v>
      </c>
      <c r="J1175">
        <v>1043.29</v>
      </c>
      <c r="K1175">
        <v>1635.01</v>
      </c>
      <c r="L1175">
        <v>0.1</v>
      </c>
      <c r="M1175">
        <v>5886.0360000000001</v>
      </c>
      <c r="N1175" t="str">
        <f t="shared" si="36"/>
        <v>Apr</v>
      </c>
      <c r="O1175">
        <f t="shared" si="37"/>
        <v>2024</v>
      </c>
      <c r="P1175">
        <v>2366.88</v>
      </c>
    </row>
    <row r="1176" spans="1:16" x14ac:dyDescent="0.25">
      <c r="A1176" t="s">
        <v>2032</v>
      </c>
      <c r="B1176">
        <v>45567</v>
      </c>
      <c r="C1176" t="s">
        <v>677</v>
      </c>
      <c r="D1176" t="s">
        <v>794</v>
      </c>
      <c r="E1176" t="s">
        <v>846</v>
      </c>
      <c r="F1176" t="s">
        <v>795</v>
      </c>
      <c r="G1176" t="s">
        <v>713</v>
      </c>
      <c r="H1176" t="s">
        <v>838</v>
      </c>
      <c r="I1176">
        <v>2</v>
      </c>
      <c r="J1176">
        <v>246.07</v>
      </c>
      <c r="K1176">
        <v>428.05</v>
      </c>
      <c r="L1176">
        <v>0.15</v>
      </c>
      <c r="M1176">
        <v>727.68499999999995</v>
      </c>
      <c r="N1176" t="str">
        <f t="shared" si="36"/>
        <v>Oct</v>
      </c>
      <c r="O1176">
        <f t="shared" si="37"/>
        <v>2024</v>
      </c>
      <c r="P1176">
        <v>363.96000000000004</v>
      </c>
    </row>
    <row r="1177" spans="1:16" x14ac:dyDescent="0.25">
      <c r="A1177" t="s">
        <v>2033</v>
      </c>
      <c r="B1177">
        <v>45884</v>
      </c>
      <c r="C1177" t="s">
        <v>452</v>
      </c>
      <c r="D1177" t="s">
        <v>798</v>
      </c>
      <c r="E1177" t="s">
        <v>839</v>
      </c>
      <c r="F1177" t="s">
        <v>799</v>
      </c>
      <c r="G1177" t="s">
        <v>720</v>
      </c>
      <c r="H1177" t="s">
        <v>685</v>
      </c>
      <c r="I1177">
        <v>2</v>
      </c>
      <c r="J1177">
        <v>1167.73</v>
      </c>
      <c r="K1177">
        <v>1501.46</v>
      </c>
      <c r="L1177">
        <v>0.15</v>
      </c>
      <c r="M1177">
        <v>2552.482</v>
      </c>
      <c r="N1177" t="str">
        <f t="shared" si="36"/>
        <v>Aug</v>
      </c>
      <c r="O1177">
        <f t="shared" si="37"/>
        <v>2025</v>
      </c>
      <c r="P1177">
        <v>667.46</v>
      </c>
    </row>
    <row r="1178" spans="1:16" x14ac:dyDescent="0.25">
      <c r="A1178" t="s">
        <v>2034</v>
      </c>
      <c r="B1178">
        <v>45220</v>
      </c>
      <c r="C1178" t="s">
        <v>280</v>
      </c>
      <c r="D1178" t="s">
        <v>766</v>
      </c>
      <c r="E1178" t="s">
        <v>842</v>
      </c>
      <c r="F1178" t="s">
        <v>767</v>
      </c>
      <c r="G1178" t="s">
        <v>730</v>
      </c>
      <c r="H1178" t="s">
        <v>845</v>
      </c>
      <c r="I1178">
        <v>4</v>
      </c>
      <c r="J1178">
        <v>977.09</v>
      </c>
      <c r="K1178">
        <v>1227.24</v>
      </c>
      <c r="L1178">
        <v>0.1</v>
      </c>
      <c r="M1178">
        <v>4418.0640000000003</v>
      </c>
      <c r="N1178" t="str">
        <f t="shared" si="36"/>
        <v>Oct</v>
      </c>
      <c r="O1178">
        <f t="shared" si="37"/>
        <v>2023</v>
      </c>
      <c r="P1178">
        <v>1000.5999999999999</v>
      </c>
    </row>
    <row r="1179" spans="1:16" x14ac:dyDescent="0.25">
      <c r="A1179" t="s">
        <v>2035</v>
      </c>
      <c r="B1179">
        <v>45399</v>
      </c>
      <c r="C1179" t="s">
        <v>101</v>
      </c>
      <c r="D1179" t="s">
        <v>742</v>
      </c>
      <c r="E1179" t="s">
        <v>846</v>
      </c>
      <c r="F1179" t="s">
        <v>743</v>
      </c>
      <c r="G1179" t="s">
        <v>713</v>
      </c>
      <c r="H1179" t="s">
        <v>838</v>
      </c>
      <c r="I1179">
        <v>3</v>
      </c>
      <c r="J1179">
        <v>190.67</v>
      </c>
      <c r="K1179">
        <v>248.57</v>
      </c>
      <c r="L1179">
        <v>0.15</v>
      </c>
      <c r="M1179">
        <v>633.85350000000005</v>
      </c>
      <c r="N1179" t="str">
        <f t="shared" si="36"/>
        <v>Apr</v>
      </c>
      <c r="O1179">
        <f t="shared" si="37"/>
        <v>2024</v>
      </c>
      <c r="P1179">
        <v>173.70000000000002</v>
      </c>
    </row>
    <row r="1180" spans="1:16" x14ac:dyDescent="0.25">
      <c r="A1180" t="s">
        <v>2036</v>
      </c>
      <c r="B1180">
        <v>45669</v>
      </c>
      <c r="C1180" t="s">
        <v>324</v>
      </c>
      <c r="D1180" t="s">
        <v>778</v>
      </c>
      <c r="E1180" t="s">
        <v>839</v>
      </c>
      <c r="F1180" t="s">
        <v>779</v>
      </c>
      <c r="G1180" t="s">
        <v>730</v>
      </c>
      <c r="H1180" t="s">
        <v>685</v>
      </c>
      <c r="I1180">
        <v>3</v>
      </c>
      <c r="J1180">
        <v>584.4</v>
      </c>
      <c r="K1180">
        <v>1015.76</v>
      </c>
      <c r="L1180">
        <v>0</v>
      </c>
      <c r="M1180">
        <v>3047.2799999999997</v>
      </c>
      <c r="N1180" t="str">
        <f t="shared" si="36"/>
        <v>Jan</v>
      </c>
      <c r="O1180">
        <f t="shared" si="37"/>
        <v>2025</v>
      </c>
      <c r="P1180">
        <v>1294.08</v>
      </c>
    </row>
    <row r="1181" spans="1:16" x14ac:dyDescent="0.25">
      <c r="A1181" t="s">
        <v>2037</v>
      </c>
      <c r="B1181">
        <v>45253</v>
      </c>
      <c r="C1181" t="s">
        <v>599</v>
      </c>
      <c r="D1181" t="s">
        <v>782</v>
      </c>
      <c r="E1181" t="s">
        <v>846</v>
      </c>
      <c r="F1181" t="s">
        <v>783</v>
      </c>
      <c r="G1181" t="s">
        <v>713</v>
      </c>
      <c r="H1181" t="s">
        <v>838</v>
      </c>
      <c r="I1181">
        <v>4</v>
      </c>
      <c r="J1181">
        <v>363.33</v>
      </c>
      <c r="K1181">
        <v>673.78</v>
      </c>
      <c r="L1181">
        <v>0.15</v>
      </c>
      <c r="M1181">
        <v>2290.8519999999999</v>
      </c>
      <c r="N1181" t="str">
        <f t="shared" si="36"/>
        <v>Nov</v>
      </c>
      <c r="O1181">
        <f t="shared" si="37"/>
        <v>2023</v>
      </c>
      <c r="P1181">
        <v>1241.8</v>
      </c>
    </row>
    <row r="1182" spans="1:16" x14ac:dyDescent="0.25">
      <c r="A1182" t="s">
        <v>2038</v>
      </c>
      <c r="B1182">
        <v>45277</v>
      </c>
      <c r="C1182" t="s">
        <v>664</v>
      </c>
      <c r="D1182" t="s">
        <v>711</v>
      </c>
      <c r="E1182" t="s">
        <v>846</v>
      </c>
      <c r="F1182" t="s">
        <v>712</v>
      </c>
      <c r="G1182" t="s">
        <v>713</v>
      </c>
      <c r="H1182" t="s">
        <v>838</v>
      </c>
      <c r="I1182">
        <v>2</v>
      </c>
      <c r="J1182">
        <v>1323.38</v>
      </c>
      <c r="K1182">
        <v>1673.69</v>
      </c>
      <c r="L1182">
        <v>0.1</v>
      </c>
      <c r="M1182">
        <v>3012.6420000000003</v>
      </c>
      <c r="N1182" t="str">
        <f t="shared" si="36"/>
        <v>Dec</v>
      </c>
      <c r="O1182">
        <f t="shared" si="37"/>
        <v>2023</v>
      </c>
      <c r="P1182">
        <v>700.61999999999989</v>
      </c>
    </row>
    <row r="1183" spans="1:16" x14ac:dyDescent="0.25">
      <c r="A1183" t="s">
        <v>2039</v>
      </c>
      <c r="B1183">
        <v>45848</v>
      </c>
      <c r="C1183" t="s">
        <v>306</v>
      </c>
      <c r="D1183" t="s">
        <v>778</v>
      </c>
      <c r="E1183" t="s">
        <v>846</v>
      </c>
      <c r="F1183" t="s">
        <v>779</v>
      </c>
      <c r="G1183" t="s">
        <v>730</v>
      </c>
      <c r="H1183" t="s">
        <v>838</v>
      </c>
      <c r="I1183">
        <v>1</v>
      </c>
      <c r="J1183">
        <v>584.4</v>
      </c>
      <c r="K1183">
        <v>1015.76</v>
      </c>
      <c r="L1183">
        <v>0</v>
      </c>
      <c r="M1183">
        <v>1015.76</v>
      </c>
      <c r="N1183" t="str">
        <f t="shared" si="36"/>
        <v>Jul</v>
      </c>
      <c r="O1183">
        <f t="shared" si="37"/>
        <v>2025</v>
      </c>
      <c r="P1183">
        <v>431.36</v>
      </c>
    </row>
    <row r="1184" spans="1:16" x14ac:dyDescent="0.25">
      <c r="A1184" t="s">
        <v>2040</v>
      </c>
      <c r="B1184">
        <v>45795</v>
      </c>
      <c r="C1184" t="s">
        <v>20</v>
      </c>
      <c r="D1184" t="s">
        <v>826</v>
      </c>
      <c r="E1184" t="s">
        <v>842</v>
      </c>
      <c r="F1184" t="s">
        <v>827</v>
      </c>
      <c r="G1184" t="s">
        <v>720</v>
      </c>
      <c r="H1184" t="s">
        <v>845</v>
      </c>
      <c r="I1184">
        <v>1</v>
      </c>
      <c r="J1184">
        <v>775.07</v>
      </c>
      <c r="K1184">
        <v>1044.6400000000001</v>
      </c>
      <c r="L1184">
        <v>0</v>
      </c>
      <c r="M1184">
        <v>1044.6400000000001</v>
      </c>
      <c r="N1184" t="str">
        <f t="shared" si="36"/>
        <v>May</v>
      </c>
      <c r="O1184">
        <f t="shared" si="37"/>
        <v>2025</v>
      </c>
      <c r="P1184">
        <v>269.57000000000005</v>
      </c>
    </row>
    <row r="1185" spans="1:16" x14ac:dyDescent="0.25">
      <c r="A1185" t="s">
        <v>2041</v>
      </c>
      <c r="B1185">
        <v>45331</v>
      </c>
      <c r="C1185" t="s">
        <v>339</v>
      </c>
      <c r="D1185" t="s">
        <v>753</v>
      </c>
      <c r="E1185" t="s">
        <v>835</v>
      </c>
      <c r="F1185" t="s">
        <v>754</v>
      </c>
      <c r="G1185" t="s">
        <v>720</v>
      </c>
      <c r="H1185" t="s">
        <v>838</v>
      </c>
      <c r="I1185">
        <v>3</v>
      </c>
      <c r="J1185">
        <v>187.6</v>
      </c>
      <c r="K1185">
        <v>270.45</v>
      </c>
      <c r="L1185">
        <v>0.1</v>
      </c>
      <c r="M1185">
        <v>730.21499999999992</v>
      </c>
      <c r="N1185" t="str">
        <f t="shared" si="36"/>
        <v>Feb</v>
      </c>
      <c r="O1185">
        <f t="shared" si="37"/>
        <v>2024</v>
      </c>
      <c r="P1185">
        <v>248.54999999999998</v>
      </c>
    </row>
    <row r="1186" spans="1:16" x14ac:dyDescent="0.25">
      <c r="A1186" t="s">
        <v>2042</v>
      </c>
      <c r="B1186">
        <v>45625</v>
      </c>
      <c r="C1186" t="s">
        <v>40</v>
      </c>
      <c r="D1186" t="s">
        <v>796</v>
      </c>
      <c r="E1186" t="s">
        <v>831</v>
      </c>
      <c r="F1186" t="s">
        <v>797</v>
      </c>
      <c r="G1186" t="s">
        <v>713</v>
      </c>
      <c r="H1186" t="s">
        <v>834</v>
      </c>
      <c r="I1186">
        <v>5</v>
      </c>
      <c r="J1186">
        <v>1195.6300000000001</v>
      </c>
      <c r="K1186">
        <v>1562.43</v>
      </c>
      <c r="L1186">
        <v>0</v>
      </c>
      <c r="M1186">
        <v>7812.1500000000005</v>
      </c>
      <c r="N1186" t="str">
        <f t="shared" si="36"/>
        <v>Nov</v>
      </c>
      <c r="O1186">
        <f t="shared" si="37"/>
        <v>2024</v>
      </c>
      <c r="P1186">
        <v>1833.9999999999998</v>
      </c>
    </row>
    <row r="1187" spans="1:16" x14ac:dyDescent="0.25">
      <c r="A1187" t="s">
        <v>2043</v>
      </c>
      <c r="B1187">
        <v>45648</v>
      </c>
      <c r="C1187" t="s">
        <v>551</v>
      </c>
      <c r="D1187" t="s">
        <v>800</v>
      </c>
      <c r="E1187" t="s">
        <v>835</v>
      </c>
      <c r="F1187" t="s">
        <v>801</v>
      </c>
      <c r="G1187" t="s">
        <v>713</v>
      </c>
      <c r="H1187" t="s">
        <v>838</v>
      </c>
      <c r="I1187">
        <v>5</v>
      </c>
      <c r="J1187">
        <v>1451.27</v>
      </c>
      <c r="K1187">
        <v>1952.65</v>
      </c>
      <c r="L1187">
        <v>0</v>
      </c>
      <c r="M1187">
        <v>9763.25</v>
      </c>
      <c r="N1187" t="str">
        <f t="shared" si="36"/>
        <v>Dec</v>
      </c>
      <c r="O1187">
        <f t="shared" si="37"/>
        <v>2024</v>
      </c>
      <c r="P1187">
        <v>2506.9000000000005</v>
      </c>
    </row>
    <row r="1188" spans="1:16" x14ac:dyDescent="0.25">
      <c r="A1188" t="s">
        <v>2044</v>
      </c>
      <c r="B1188">
        <v>45642</v>
      </c>
      <c r="C1188" t="s">
        <v>93</v>
      </c>
      <c r="D1188" t="s">
        <v>734</v>
      </c>
      <c r="E1188" t="s">
        <v>846</v>
      </c>
      <c r="F1188" t="s">
        <v>735</v>
      </c>
      <c r="G1188" t="s">
        <v>720</v>
      </c>
      <c r="H1188" t="s">
        <v>838</v>
      </c>
      <c r="I1188">
        <v>2</v>
      </c>
      <c r="J1188">
        <v>70.59</v>
      </c>
      <c r="K1188">
        <v>109.78</v>
      </c>
      <c r="L1188">
        <v>0.15</v>
      </c>
      <c r="M1188">
        <v>186.626</v>
      </c>
      <c r="N1188" t="str">
        <f t="shared" si="36"/>
        <v>Dec</v>
      </c>
      <c r="O1188">
        <f t="shared" si="37"/>
        <v>2024</v>
      </c>
      <c r="P1188">
        <v>78.38</v>
      </c>
    </row>
    <row r="1189" spans="1:16" x14ac:dyDescent="0.25">
      <c r="A1189" t="s">
        <v>2045</v>
      </c>
      <c r="B1189">
        <v>45721</v>
      </c>
      <c r="C1189" t="s">
        <v>115</v>
      </c>
      <c r="D1189" t="s">
        <v>774</v>
      </c>
      <c r="E1189" t="s">
        <v>835</v>
      </c>
      <c r="F1189" t="s">
        <v>775</v>
      </c>
      <c r="G1189" t="s">
        <v>713</v>
      </c>
      <c r="H1189" t="s">
        <v>838</v>
      </c>
      <c r="I1189">
        <v>3</v>
      </c>
      <c r="J1189">
        <v>813.07</v>
      </c>
      <c r="K1189">
        <v>1487.41</v>
      </c>
      <c r="L1189">
        <v>0.1</v>
      </c>
      <c r="M1189">
        <v>4016.0070000000005</v>
      </c>
      <c r="N1189" t="str">
        <f t="shared" si="36"/>
        <v>Mar</v>
      </c>
      <c r="O1189">
        <f t="shared" si="37"/>
        <v>2025</v>
      </c>
      <c r="P1189">
        <v>2023.02</v>
      </c>
    </row>
    <row r="1190" spans="1:16" x14ac:dyDescent="0.25">
      <c r="A1190" t="s">
        <v>2046</v>
      </c>
      <c r="B1190">
        <v>45706</v>
      </c>
      <c r="C1190" t="s">
        <v>604</v>
      </c>
      <c r="D1190" t="s">
        <v>796</v>
      </c>
      <c r="E1190" t="s">
        <v>831</v>
      </c>
      <c r="F1190" t="s">
        <v>797</v>
      </c>
      <c r="G1190" t="s">
        <v>713</v>
      </c>
      <c r="H1190" t="s">
        <v>834</v>
      </c>
      <c r="I1190">
        <v>4</v>
      </c>
      <c r="J1190">
        <v>1195.6300000000001</v>
      </c>
      <c r="K1190">
        <v>1562.43</v>
      </c>
      <c r="L1190">
        <v>0.1</v>
      </c>
      <c r="M1190">
        <v>5624.7480000000005</v>
      </c>
      <c r="N1190" t="str">
        <f t="shared" si="36"/>
        <v>Feb</v>
      </c>
      <c r="O1190">
        <f t="shared" si="37"/>
        <v>2025</v>
      </c>
      <c r="P1190">
        <v>1467.1999999999998</v>
      </c>
    </row>
    <row r="1191" spans="1:16" x14ac:dyDescent="0.25">
      <c r="A1191" t="s">
        <v>2047</v>
      </c>
      <c r="B1191">
        <v>45900</v>
      </c>
      <c r="C1191" t="s">
        <v>630</v>
      </c>
      <c r="D1191" t="s">
        <v>757</v>
      </c>
      <c r="E1191" t="s">
        <v>839</v>
      </c>
      <c r="F1191" t="s">
        <v>758</v>
      </c>
      <c r="G1191" t="s">
        <v>713</v>
      </c>
      <c r="H1191" t="s">
        <v>685</v>
      </c>
      <c r="I1191">
        <v>3</v>
      </c>
      <c r="J1191">
        <v>833.52</v>
      </c>
      <c r="K1191">
        <v>1246.1099999999999</v>
      </c>
      <c r="L1191">
        <v>0.05</v>
      </c>
      <c r="M1191">
        <v>3551.4134999999997</v>
      </c>
      <c r="N1191" t="str">
        <f t="shared" si="36"/>
        <v>Aug</v>
      </c>
      <c r="O1191">
        <f t="shared" si="37"/>
        <v>2025</v>
      </c>
      <c r="P1191">
        <v>1237.7699999999998</v>
      </c>
    </row>
    <row r="1192" spans="1:16" x14ac:dyDescent="0.25">
      <c r="A1192" t="s">
        <v>2048</v>
      </c>
      <c r="B1192">
        <v>45382</v>
      </c>
      <c r="C1192" t="s">
        <v>270</v>
      </c>
      <c r="D1192" t="s">
        <v>772</v>
      </c>
      <c r="E1192" t="s">
        <v>831</v>
      </c>
      <c r="F1192" t="s">
        <v>773</v>
      </c>
      <c r="G1192" t="s">
        <v>720</v>
      </c>
      <c r="H1192" t="s">
        <v>834</v>
      </c>
      <c r="I1192">
        <v>4</v>
      </c>
      <c r="J1192">
        <v>1014.91</v>
      </c>
      <c r="K1192">
        <v>1878.47</v>
      </c>
      <c r="L1192">
        <v>0.15</v>
      </c>
      <c r="M1192">
        <v>6386.7979999999998</v>
      </c>
      <c r="N1192" t="str">
        <f t="shared" si="36"/>
        <v>Mar</v>
      </c>
      <c r="O1192">
        <f t="shared" si="37"/>
        <v>2024</v>
      </c>
      <c r="P1192">
        <v>3454.2400000000002</v>
      </c>
    </row>
    <row r="1193" spans="1:16" x14ac:dyDescent="0.25">
      <c r="A1193" t="s">
        <v>2049</v>
      </c>
      <c r="B1193">
        <v>45274</v>
      </c>
      <c r="C1193" t="s">
        <v>67</v>
      </c>
      <c r="D1193" t="s">
        <v>755</v>
      </c>
      <c r="E1193" t="s">
        <v>839</v>
      </c>
      <c r="F1193" t="s">
        <v>756</v>
      </c>
      <c r="G1193" t="s">
        <v>720</v>
      </c>
      <c r="H1193" t="s">
        <v>685</v>
      </c>
      <c r="I1193">
        <v>3</v>
      </c>
      <c r="J1193">
        <v>1451.16</v>
      </c>
      <c r="K1193">
        <v>1858.75</v>
      </c>
      <c r="L1193">
        <v>0.05</v>
      </c>
      <c r="M1193">
        <v>5297.4375</v>
      </c>
      <c r="N1193" t="str">
        <f t="shared" si="36"/>
        <v>Dec</v>
      </c>
      <c r="O1193">
        <f t="shared" si="37"/>
        <v>2023</v>
      </c>
      <c r="P1193">
        <v>1222.7699999999998</v>
      </c>
    </row>
    <row r="1194" spans="1:16" x14ac:dyDescent="0.25">
      <c r="A1194" t="s">
        <v>2050</v>
      </c>
      <c r="B1194">
        <v>45511</v>
      </c>
      <c r="C1194" t="s">
        <v>74</v>
      </c>
      <c r="D1194" t="s">
        <v>739</v>
      </c>
      <c r="E1194" t="s">
        <v>842</v>
      </c>
      <c r="F1194" t="s">
        <v>740</v>
      </c>
      <c r="G1194" t="s">
        <v>713</v>
      </c>
      <c r="H1194" t="s">
        <v>845</v>
      </c>
      <c r="I1194">
        <v>2</v>
      </c>
      <c r="J1194">
        <v>838.95</v>
      </c>
      <c r="K1194">
        <v>1194.1199999999999</v>
      </c>
      <c r="L1194">
        <v>0.15</v>
      </c>
      <c r="M1194">
        <v>2030.0039999999997</v>
      </c>
      <c r="N1194" t="str">
        <f t="shared" si="36"/>
        <v>Aug</v>
      </c>
      <c r="O1194">
        <f t="shared" si="37"/>
        <v>2024</v>
      </c>
      <c r="P1194">
        <v>710.33999999999969</v>
      </c>
    </row>
    <row r="1195" spans="1:16" x14ac:dyDescent="0.25">
      <c r="A1195" t="s">
        <v>2051</v>
      </c>
      <c r="B1195">
        <v>45486</v>
      </c>
      <c r="C1195" t="s">
        <v>593</v>
      </c>
      <c r="D1195" t="s">
        <v>776</v>
      </c>
      <c r="E1195" t="s">
        <v>842</v>
      </c>
      <c r="F1195" t="s">
        <v>777</v>
      </c>
      <c r="G1195" t="s">
        <v>720</v>
      </c>
      <c r="H1195" t="s">
        <v>845</v>
      </c>
      <c r="I1195">
        <v>1</v>
      </c>
      <c r="J1195">
        <v>258.72000000000003</v>
      </c>
      <c r="K1195">
        <v>429.15</v>
      </c>
      <c r="L1195">
        <v>0.05</v>
      </c>
      <c r="M1195">
        <v>407.69249999999994</v>
      </c>
      <c r="N1195" t="str">
        <f t="shared" si="36"/>
        <v>Jul</v>
      </c>
      <c r="O1195">
        <f t="shared" si="37"/>
        <v>2024</v>
      </c>
      <c r="P1195">
        <v>170.42999999999995</v>
      </c>
    </row>
    <row r="1196" spans="1:16" x14ac:dyDescent="0.25">
      <c r="A1196" t="s">
        <v>2052</v>
      </c>
      <c r="B1196">
        <v>45895</v>
      </c>
      <c r="C1196" t="s">
        <v>217</v>
      </c>
      <c r="D1196" t="s">
        <v>790</v>
      </c>
      <c r="E1196" t="s">
        <v>846</v>
      </c>
      <c r="F1196" t="s">
        <v>791</v>
      </c>
      <c r="G1196" t="s">
        <v>730</v>
      </c>
      <c r="H1196" t="s">
        <v>838</v>
      </c>
      <c r="I1196">
        <v>1</v>
      </c>
      <c r="J1196">
        <v>164.01</v>
      </c>
      <c r="K1196">
        <v>304.70999999999998</v>
      </c>
      <c r="L1196">
        <v>0.15</v>
      </c>
      <c r="M1196">
        <v>259.00349999999997</v>
      </c>
      <c r="N1196" t="str">
        <f t="shared" si="36"/>
        <v>Aug</v>
      </c>
      <c r="O1196">
        <f t="shared" si="37"/>
        <v>2025</v>
      </c>
      <c r="P1196">
        <v>140.69999999999999</v>
      </c>
    </row>
    <row r="1197" spans="1:16" x14ac:dyDescent="0.25">
      <c r="A1197" t="s">
        <v>2053</v>
      </c>
      <c r="B1197">
        <v>45727</v>
      </c>
      <c r="C1197" t="s">
        <v>109</v>
      </c>
      <c r="D1197" t="s">
        <v>788</v>
      </c>
      <c r="E1197" t="s">
        <v>831</v>
      </c>
      <c r="F1197" t="s">
        <v>789</v>
      </c>
      <c r="G1197" t="s">
        <v>730</v>
      </c>
      <c r="H1197" t="s">
        <v>834</v>
      </c>
      <c r="I1197">
        <v>1</v>
      </c>
      <c r="J1197">
        <v>822.2</v>
      </c>
      <c r="K1197">
        <v>1095.72</v>
      </c>
      <c r="L1197">
        <v>0</v>
      </c>
      <c r="M1197">
        <v>1095.72</v>
      </c>
      <c r="N1197" t="str">
        <f t="shared" si="36"/>
        <v>Mar</v>
      </c>
      <c r="O1197">
        <f t="shared" si="37"/>
        <v>2025</v>
      </c>
      <c r="P1197">
        <v>273.52</v>
      </c>
    </row>
    <row r="1198" spans="1:16" x14ac:dyDescent="0.25">
      <c r="A1198" t="s">
        <v>2054</v>
      </c>
      <c r="B1198">
        <v>45348</v>
      </c>
      <c r="C1198" t="s">
        <v>700</v>
      </c>
      <c r="D1198" t="s">
        <v>761</v>
      </c>
      <c r="E1198" t="s">
        <v>842</v>
      </c>
      <c r="F1198" t="s">
        <v>762</v>
      </c>
      <c r="G1198" t="s">
        <v>713</v>
      </c>
      <c r="H1198" t="s">
        <v>845</v>
      </c>
      <c r="I1198">
        <v>1</v>
      </c>
      <c r="J1198">
        <v>1346.48</v>
      </c>
      <c r="K1198">
        <v>1762.92</v>
      </c>
      <c r="L1198">
        <v>0.15</v>
      </c>
      <c r="M1198">
        <v>1498.482</v>
      </c>
      <c r="N1198" t="str">
        <f t="shared" si="36"/>
        <v>Feb</v>
      </c>
      <c r="O1198">
        <f t="shared" si="37"/>
        <v>2024</v>
      </c>
      <c r="P1198">
        <v>416.44000000000005</v>
      </c>
    </row>
    <row r="1199" spans="1:16" x14ac:dyDescent="0.25">
      <c r="A1199" t="s">
        <v>2055</v>
      </c>
      <c r="B1199">
        <v>45849</v>
      </c>
      <c r="C1199" t="s">
        <v>599</v>
      </c>
      <c r="D1199" t="s">
        <v>800</v>
      </c>
      <c r="E1199" t="s">
        <v>831</v>
      </c>
      <c r="F1199" t="s">
        <v>801</v>
      </c>
      <c r="G1199" t="s">
        <v>713</v>
      </c>
      <c r="H1199" t="s">
        <v>834</v>
      </c>
      <c r="I1199">
        <v>1</v>
      </c>
      <c r="J1199">
        <v>1451.27</v>
      </c>
      <c r="K1199">
        <v>1952.65</v>
      </c>
      <c r="L1199">
        <v>0.15</v>
      </c>
      <c r="M1199">
        <v>1659.7525000000001</v>
      </c>
      <c r="N1199" t="str">
        <f t="shared" si="36"/>
        <v>Jul</v>
      </c>
      <c r="O1199">
        <f t="shared" si="37"/>
        <v>2025</v>
      </c>
      <c r="P1199">
        <v>501.38000000000011</v>
      </c>
    </row>
    <row r="1200" spans="1:16" x14ac:dyDescent="0.25">
      <c r="A1200" t="s">
        <v>2056</v>
      </c>
      <c r="B1200">
        <v>45906</v>
      </c>
      <c r="C1200" t="s">
        <v>151</v>
      </c>
      <c r="D1200" t="s">
        <v>759</v>
      </c>
      <c r="E1200" t="s">
        <v>839</v>
      </c>
      <c r="F1200" t="s">
        <v>760</v>
      </c>
      <c r="G1200" t="s">
        <v>713</v>
      </c>
      <c r="H1200" t="s">
        <v>685</v>
      </c>
      <c r="I1200">
        <v>4</v>
      </c>
      <c r="J1200">
        <v>703.83</v>
      </c>
      <c r="K1200">
        <v>1079.8900000000001</v>
      </c>
      <c r="L1200">
        <v>0</v>
      </c>
      <c r="M1200">
        <v>4319.5600000000004</v>
      </c>
      <c r="N1200" t="str">
        <f t="shared" si="36"/>
        <v>Sep</v>
      </c>
      <c r="O1200">
        <f t="shared" si="37"/>
        <v>2025</v>
      </c>
      <c r="P1200">
        <v>1504.2400000000002</v>
      </c>
    </row>
    <row r="1201" spans="1:16" x14ac:dyDescent="0.25">
      <c r="A1201" t="s">
        <v>2057</v>
      </c>
      <c r="B1201">
        <v>45248</v>
      </c>
      <c r="C1201" t="s">
        <v>454</v>
      </c>
      <c r="D1201" t="s">
        <v>732</v>
      </c>
      <c r="E1201" t="s">
        <v>842</v>
      </c>
      <c r="F1201" t="s">
        <v>733</v>
      </c>
      <c r="G1201" t="s">
        <v>713</v>
      </c>
      <c r="H1201" t="s">
        <v>845</v>
      </c>
      <c r="I1201">
        <v>4</v>
      </c>
      <c r="J1201">
        <v>764.02</v>
      </c>
      <c r="K1201">
        <v>1474.12</v>
      </c>
      <c r="L1201">
        <v>0</v>
      </c>
      <c r="M1201">
        <v>5896.48</v>
      </c>
      <c r="N1201" t="str">
        <f t="shared" si="36"/>
        <v>Nov</v>
      </c>
      <c r="O1201">
        <f t="shared" si="37"/>
        <v>2023</v>
      </c>
      <c r="P1201">
        <v>2840.3999999999996</v>
      </c>
    </row>
    <row r="1202" spans="1:16" x14ac:dyDescent="0.25">
      <c r="A1202" t="s">
        <v>2058</v>
      </c>
      <c r="B1202">
        <v>45271</v>
      </c>
      <c r="C1202" t="s">
        <v>7</v>
      </c>
      <c r="D1202" t="s">
        <v>822</v>
      </c>
      <c r="E1202" t="s">
        <v>842</v>
      </c>
      <c r="F1202" t="s">
        <v>823</v>
      </c>
      <c r="G1202" t="s">
        <v>720</v>
      </c>
      <c r="H1202" t="s">
        <v>845</v>
      </c>
      <c r="I1202">
        <v>4</v>
      </c>
      <c r="J1202">
        <v>794.8</v>
      </c>
      <c r="K1202">
        <v>1216.3599999999999</v>
      </c>
      <c r="L1202">
        <v>0</v>
      </c>
      <c r="M1202">
        <v>4865.4399999999996</v>
      </c>
      <c r="N1202" t="str">
        <f t="shared" si="36"/>
        <v>Dec</v>
      </c>
      <c r="O1202">
        <f t="shared" si="37"/>
        <v>2023</v>
      </c>
      <c r="P1202">
        <v>1686.2399999999998</v>
      </c>
    </row>
    <row r="1203" spans="1:16" x14ac:dyDescent="0.25">
      <c r="A1203" t="s">
        <v>2059</v>
      </c>
      <c r="B1203">
        <v>45695</v>
      </c>
      <c r="C1203" t="s">
        <v>324</v>
      </c>
      <c r="D1203" t="s">
        <v>818</v>
      </c>
      <c r="E1203" t="s">
        <v>839</v>
      </c>
      <c r="F1203" t="s">
        <v>819</v>
      </c>
      <c r="G1203" t="s">
        <v>720</v>
      </c>
      <c r="H1203" t="s">
        <v>685</v>
      </c>
      <c r="I1203">
        <v>4</v>
      </c>
      <c r="J1203">
        <v>926.55</v>
      </c>
      <c r="K1203">
        <v>1165.3699999999999</v>
      </c>
      <c r="L1203">
        <v>0</v>
      </c>
      <c r="M1203">
        <v>4661.4799999999996</v>
      </c>
      <c r="N1203" t="str">
        <f t="shared" si="36"/>
        <v>Feb</v>
      </c>
      <c r="O1203">
        <f t="shared" si="37"/>
        <v>2025</v>
      </c>
      <c r="P1203">
        <v>955.27999999999975</v>
      </c>
    </row>
    <row r="1204" spans="1:16" x14ac:dyDescent="0.25">
      <c r="A1204" t="s">
        <v>2060</v>
      </c>
      <c r="B1204">
        <v>45666</v>
      </c>
      <c r="C1204" t="s">
        <v>355</v>
      </c>
      <c r="D1204" t="s">
        <v>810</v>
      </c>
      <c r="E1204" t="s">
        <v>846</v>
      </c>
      <c r="F1204" t="s">
        <v>811</v>
      </c>
      <c r="G1204" t="s">
        <v>720</v>
      </c>
      <c r="H1204" t="s">
        <v>838</v>
      </c>
      <c r="I1204">
        <v>3</v>
      </c>
      <c r="J1204">
        <v>316.63</v>
      </c>
      <c r="K1204">
        <v>453.62</v>
      </c>
      <c r="L1204">
        <v>0</v>
      </c>
      <c r="M1204">
        <v>1360.8600000000001</v>
      </c>
      <c r="N1204" t="str">
        <f t="shared" si="36"/>
        <v>Jan</v>
      </c>
      <c r="O1204">
        <f t="shared" si="37"/>
        <v>2025</v>
      </c>
      <c r="P1204">
        <v>410.97</v>
      </c>
    </row>
    <row r="1205" spans="1:16" x14ac:dyDescent="0.25">
      <c r="A1205" t="s">
        <v>2061</v>
      </c>
      <c r="B1205">
        <v>45307</v>
      </c>
      <c r="C1205" t="s">
        <v>687</v>
      </c>
      <c r="D1205" t="s">
        <v>759</v>
      </c>
      <c r="E1205" t="s">
        <v>839</v>
      </c>
      <c r="F1205" t="s">
        <v>760</v>
      </c>
      <c r="G1205" t="s">
        <v>713</v>
      </c>
      <c r="H1205" t="s">
        <v>685</v>
      </c>
      <c r="I1205">
        <v>2</v>
      </c>
      <c r="J1205">
        <v>703.83</v>
      </c>
      <c r="K1205">
        <v>1079.8900000000001</v>
      </c>
      <c r="L1205">
        <v>0.05</v>
      </c>
      <c r="M1205">
        <v>2051.7910000000002</v>
      </c>
      <c r="N1205" t="str">
        <f t="shared" si="36"/>
        <v>Jan</v>
      </c>
      <c r="O1205">
        <f t="shared" si="37"/>
        <v>2024</v>
      </c>
      <c r="P1205">
        <v>752.12000000000012</v>
      </c>
    </row>
    <row r="1206" spans="1:16" x14ac:dyDescent="0.25">
      <c r="A1206" t="s">
        <v>2062</v>
      </c>
      <c r="B1206">
        <v>45902</v>
      </c>
      <c r="C1206" t="s">
        <v>372</v>
      </c>
      <c r="D1206" t="s">
        <v>722</v>
      </c>
      <c r="E1206" t="s">
        <v>835</v>
      </c>
      <c r="F1206" t="s">
        <v>723</v>
      </c>
      <c r="G1206" t="s">
        <v>720</v>
      </c>
      <c r="H1206" t="s">
        <v>838</v>
      </c>
      <c r="I1206">
        <v>3</v>
      </c>
      <c r="J1206">
        <v>1363.52</v>
      </c>
      <c r="K1206">
        <v>1853.77</v>
      </c>
      <c r="L1206">
        <v>0.15</v>
      </c>
      <c r="M1206">
        <v>4727.1134999999995</v>
      </c>
      <c r="N1206" t="str">
        <f t="shared" si="36"/>
        <v>Sep</v>
      </c>
      <c r="O1206">
        <f t="shared" si="37"/>
        <v>2025</v>
      </c>
      <c r="P1206">
        <v>1470.75</v>
      </c>
    </row>
    <row r="1207" spans="1:16" x14ac:dyDescent="0.25">
      <c r="A1207" t="s">
        <v>2063</v>
      </c>
      <c r="B1207">
        <v>45455</v>
      </c>
      <c r="C1207" t="s">
        <v>579</v>
      </c>
      <c r="D1207" t="s">
        <v>820</v>
      </c>
      <c r="E1207" t="s">
        <v>839</v>
      </c>
      <c r="F1207" t="s">
        <v>821</v>
      </c>
      <c r="G1207" t="s">
        <v>713</v>
      </c>
      <c r="H1207" t="s">
        <v>685</v>
      </c>
      <c r="I1207">
        <v>4</v>
      </c>
      <c r="J1207">
        <v>722.74</v>
      </c>
      <c r="K1207">
        <v>1197.18</v>
      </c>
      <c r="L1207">
        <v>0</v>
      </c>
      <c r="M1207">
        <v>4788.72</v>
      </c>
      <c r="N1207" t="str">
        <f t="shared" si="36"/>
        <v>Jun</v>
      </c>
      <c r="O1207">
        <f t="shared" si="37"/>
        <v>2024</v>
      </c>
      <c r="P1207">
        <v>1897.7600000000002</v>
      </c>
    </row>
    <row r="1208" spans="1:16" x14ac:dyDescent="0.25">
      <c r="A1208" t="s">
        <v>2064</v>
      </c>
      <c r="B1208">
        <v>45326</v>
      </c>
      <c r="C1208" t="s">
        <v>666</v>
      </c>
      <c r="D1208" t="s">
        <v>755</v>
      </c>
      <c r="E1208" t="s">
        <v>835</v>
      </c>
      <c r="F1208" t="s">
        <v>756</v>
      </c>
      <c r="G1208" t="s">
        <v>720</v>
      </c>
      <c r="H1208" t="s">
        <v>838</v>
      </c>
      <c r="I1208">
        <v>2</v>
      </c>
      <c r="J1208">
        <v>1451.16</v>
      </c>
      <c r="K1208">
        <v>1858.75</v>
      </c>
      <c r="L1208">
        <v>0</v>
      </c>
      <c r="M1208">
        <v>3717.5</v>
      </c>
      <c r="N1208" t="str">
        <f t="shared" si="36"/>
        <v>Feb</v>
      </c>
      <c r="O1208">
        <f t="shared" si="37"/>
        <v>2024</v>
      </c>
      <c r="P1208">
        <v>815.17999999999984</v>
      </c>
    </row>
    <row r="1209" spans="1:16" x14ac:dyDescent="0.25">
      <c r="A1209" t="s">
        <v>2065</v>
      </c>
      <c r="B1209">
        <v>45781</v>
      </c>
      <c r="C1209" t="s">
        <v>32</v>
      </c>
      <c r="D1209" t="s">
        <v>736</v>
      </c>
      <c r="E1209" t="s">
        <v>846</v>
      </c>
      <c r="F1209" t="s">
        <v>737</v>
      </c>
      <c r="G1209" t="s">
        <v>730</v>
      </c>
      <c r="H1209" t="s">
        <v>838</v>
      </c>
      <c r="I1209">
        <v>2</v>
      </c>
      <c r="J1209">
        <v>80.36</v>
      </c>
      <c r="K1209">
        <v>123.19</v>
      </c>
      <c r="L1209">
        <v>0.15</v>
      </c>
      <c r="M1209">
        <v>209.423</v>
      </c>
      <c r="N1209" t="str">
        <f t="shared" si="36"/>
        <v>May</v>
      </c>
      <c r="O1209">
        <f t="shared" si="37"/>
        <v>2025</v>
      </c>
      <c r="P1209">
        <v>85.66</v>
      </c>
    </row>
    <row r="1210" spans="1:16" x14ac:dyDescent="0.25">
      <c r="A1210" t="s">
        <v>2066</v>
      </c>
      <c r="B1210">
        <v>45829</v>
      </c>
      <c r="C1210" t="s">
        <v>71</v>
      </c>
      <c r="D1210" t="s">
        <v>790</v>
      </c>
      <c r="E1210" t="s">
        <v>846</v>
      </c>
      <c r="F1210" t="s">
        <v>791</v>
      </c>
      <c r="G1210" t="s">
        <v>730</v>
      </c>
      <c r="H1210" t="s">
        <v>838</v>
      </c>
      <c r="I1210">
        <v>3</v>
      </c>
      <c r="J1210">
        <v>164.01</v>
      </c>
      <c r="K1210">
        <v>304.70999999999998</v>
      </c>
      <c r="L1210">
        <v>0.15</v>
      </c>
      <c r="M1210">
        <v>777.01049999999987</v>
      </c>
      <c r="N1210" t="str">
        <f t="shared" si="36"/>
        <v>Jun</v>
      </c>
      <c r="O1210">
        <f t="shared" si="37"/>
        <v>2025</v>
      </c>
      <c r="P1210">
        <v>422.09999999999997</v>
      </c>
    </row>
    <row r="1211" spans="1:16" x14ac:dyDescent="0.25">
      <c r="A1211" t="s">
        <v>2067</v>
      </c>
      <c r="B1211">
        <v>45325</v>
      </c>
      <c r="C1211" t="s">
        <v>24</v>
      </c>
      <c r="D1211" t="s">
        <v>782</v>
      </c>
      <c r="E1211" t="s">
        <v>831</v>
      </c>
      <c r="F1211" t="s">
        <v>783</v>
      </c>
      <c r="G1211" t="s">
        <v>713</v>
      </c>
      <c r="H1211" t="s">
        <v>834</v>
      </c>
      <c r="I1211">
        <v>3</v>
      </c>
      <c r="J1211">
        <v>363.33</v>
      </c>
      <c r="K1211">
        <v>673.78</v>
      </c>
      <c r="L1211">
        <v>0</v>
      </c>
      <c r="M1211">
        <v>2021.34</v>
      </c>
      <c r="N1211" t="str">
        <f t="shared" si="36"/>
        <v>Feb</v>
      </c>
      <c r="O1211">
        <f t="shared" si="37"/>
        <v>2024</v>
      </c>
      <c r="P1211">
        <v>931.34999999999991</v>
      </c>
    </row>
    <row r="1212" spans="1:16" x14ac:dyDescent="0.25">
      <c r="A1212" t="s">
        <v>2068</v>
      </c>
      <c r="B1212">
        <v>45648</v>
      </c>
      <c r="C1212" t="s">
        <v>653</v>
      </c>
      <c r="D1212" t="s">
        <v>784</v>
      </c>
      <c r="E1212" t="s">
        <v>831</v>
      </c>
      <c r="F1212" t="s">
        <v>785</v>
      </c>
      <c r="G1212" t="s">
        <v>720</v>
      </c>
      <c r="H1212" t="s">
        <v>834</v>
      </c>
      <c r="I1212">
        <v>4</v>
      </c>
      <c r="J1212">
        <v>988.31</v>
      </c>
      <c r="K1212">
        <v>1485.05</v>
      </c>
      <c r="L1212">
        <v>0</v>
      </c>
      <c r="M1212">
        <v>5940.2</v>
      </c>
      <c r="N1212" t="str">
        <f t="shared" si="36"/>
        <v>Dec</v>
      </c>
      <c r="O1212">
        <f t="shared" si="37"/>
        <v>2024</v>
      </c>
      <c r="P1212">
        <v>1986.96</v>
      </c>
    </row>
    <row r="1213" spans="1:16" x14ac:dyDescent="0.25">
      <c r="A1213" t="s">
        <v>2069</v>
      </c>
      <c r="B1213">
        <v>45621</v>
      </c>
      <c r="C1213" t="s">
        <v>599</v>
      </c>
      <c r="D1213" t="s">
        <v>764</v>
      </c>
      <c r="E1213" t="s">
        <v>846</v>
      </c>
      <c r="F1213" t="s">
        <v>765</v>
      </c>
      <c r="G1213" t="s">
        <v>720</v>
      </c>
      <c r="H1213" t="s">
        <v>838</v>
      </c>
      <c r="I1213">
        <v>4</v>
      </c>
      <c r="J1213">
        <v>242.98</v>
      </c>
      <c r="K1213">
        <v>323.92</v>
      </c>
      <c r="L1213">
        <v>0.05</v>
      </c>
      <c r="M1213">
        <v>1230.896</v>
      </c>
      <c r="N1213" t="str">
        <f t="shared" si="36"/>
        <v>Nov</v>
      </c>
      <c r="O1213">
        <f t="shared" si="37"/>
        <v>2024</v>
      </c>
      <c r="P1213">
        <v>323.7600000000001</v>
      </c>
    </row>
    <row r="1214" spans="1:16" x14ac:dyDescent="0.25">
      <c r="A1214" t="s">
        <v>2070</v>
      </c>
      <c r="B1214">
        <v>45265</v>
      </c>
      <c r="C1214" t="s">
        <v>77</v>
      </c>
      <c r="D1214" t="s">
        <v>772</v>
      </c>
      <c r="E1214" t="s">
        <v>831</v>
      </c>
      <c r="F1214" t="s">
        <v>773</v>
      </c>
      <c r="G1214" t="s">
        <v>720</v>
      </c>
      <c r="H1214" t="s">
        <v>834</v>
      </c>
      <c r="I1214">
        <v>2</v>
      </c>
      <c r="J1214">
        <v>1014.91</v>
      </c>
      <c r="K1214">
        <v>1878.47</v>
      </c>
      <c r="L1214">
        <v>0.15</v>
      </c>
      <c r="M1214">
        <v>3193.3989999999999</v>
      </c>
      <c r="N1214" t="str">
        <f t="shared" si="36"/>
        <v>Dec</v>
      </c>
      <c r="O1214">
        <f t="shared" si="37"/>
        <v>2023</v>
      </c>
      <c r="P1214">
        <v>1727.1200000000001</v>
      </c>
    </row>
    <row r="1215" spans="1:16" x14ac:dyDescent="0.25">
      <c r="A1215" t="s">
        <v>2071</v>
      </c>
      <c r="B1215">
        <v>45630</v>
      </c>
      <c r="C1215" t="s">
        <v>449</v>
      </c>
      <c r="D1215" t="s">
        <v>753</v>
      </c>
      <c r="E1215" t="s">
        <v>846</v>
      </c>
      <c r="F1215" t="s">
        <v>754</v>
      </c>
      <c r="G1215" t="s">
        <v>720</v>
      </c>
      <c r="H1215" t="s">
        <v>838</v>
      </c>
      <c r="I1215">
        <v>1</v>
      </c>
      <c r="J1215">
        <v>187.6</v>
      </c>
      <c r="K1215">
        <v>270.45</v>
      </c>
      <c r="L1215">
        <v>0.05</v>
      </c>
      <c r="M1215">
        <v>256.92749999999995</v>
      </c>
      <c r="N1215" t="str">
        <f t="shared" si="36"/>
        <v>Dec</v>
      </c>
      <c r="O1215">
        <f t="shared" si="37"/>
        <v>2024</v>
      </c>
      <c r="P1215">
        <v>82.85</v>
      </c>
    </row>
    <row r="1216" spans="1:16" x14ac:dyDescent="0.25">
      <c r="A1216" t="s">
        <v>2072</v>
      </c>
      <c r="B1216">
        <v>45764</v>
      </c>
      <c r="C1216" t="s">
        <v>20</v>
      </c>
      <c r="D1216" t="s">
        <v>816</v>
      </c>
      <c r="E1216" t="s">
        <v>835</v>
      </c>
      <c r="F1216" t="s">
        <v>817</v>
      </c>
      <c r="G1216" t="s">
        <v>730</v>
      </c>
      <c r="H1216" t="s">
        <v>838</v>
      </c>
      <c r="I1216">
        <v>1</v>
      </c>
      <c r="J1216">
        <v>1004.56</v>
      </c>
      <c r="K1216">
        <v>1879.08</v>
      </c>
      <c r="L1216">
        <v>0.1</v>
      </c>
      <c r="M1216">
        <v>1691.172</v>
      </c>
      <c r="N1216" t="str">
        <f t="shared" si="36"/>
        <v>Apr</v>
      </c>
      <c r="O1216">
        <f t="shared" si="37"/>
        <v>2025</v>
      </c>
      <c r="P1216">
        <v>874.52</v>
      </c>
    </row>
    <row r="1217" spans="1:16" x14ac:dyDescent="0.25">
      <c r="A1217" t="s">
        <v>2073</v>
      </c>
      <c r="B1217">
        <v>45906</v>
      </c>
      <c r="C1217" t="s">
        <v>435</v>
      </c>
      <c r="D1217" t="s">
        <v>818</v>
      </c>
      <c r="E1217" t="s">
        <v>846</v>
      </c>
      <c r="F1217" t="s">
        <v>819</v>
      </c>
      <c r="G1217" t="s">
        <v>720</v>
      </c>
      <c r="H1217" t="s">
        <v>838</v>
      </c>
      <c r="I1217">
        <v>2</v>
      </c>
      <c r="J1217">
        <v>926.55</v>
      </c>
      <c r="K1217">
        <v>1165.3699999999999</v>
      </c>
      <c r="L1217">
        <v>0</v>
      </c>
      <c r="M1217">
        <v>2330.7399999999998</v>
      </c>
      <c r="N1217" t="str">
        <f t="shared" si="36"/>
        <v>Sep</v>
      </c>
      <c r="O1217">
        <f t="shared" si="37"/>
        <v>2025</v>
      </c>
      <c r="P1217">
        <v>477.63999999999987</v>
      </c>
    </row>
    <row r="1218" spans="1:16" x14ac:dyDescent="0.25">
      <c r="A1218" t="s">
        <v>2074</v>
      </c>
      <c r="B1218">
        <v>45642</v>
      </c>
      <c r="C1218" t="s">
        <v>119</v>
      </c>
      <c r="D1218" t="s">
        <v>766</v>
      </c>
      <c r="E1218" t="s">
        <v>842</v>
      </c>
      <c r="F1218" t="s">
        <v>767</v>
      </c>
      <c r="G1218" t="s">
        <v>730</v>
      </c>
      <c r="H1218" t="s">
        <v>845</v>
      </c>
      <c r="I1218">
        <v>5</v>
      </c>
      <c r="J1218">
        <v>977.09</v>
      </c>
      <c r="K1218">
        <v>1227.24</v>
      </c>
      <c r="L1218">
        <v>0.05</v>
      </c>
      <c r="M1218">
        <v>5829.3899999999994</v>
      </c>
      <c r="N1218" t="str">
        <f t="shared" ref="N1218:N1281" si="38">TEXT(B1218,"mmm")</f>
        <v>Dec</v>
      </c>
      <c r="O1218">
        <f t="shared" ref="O1218:O1281" si="39">YEAR(B1218)</f>
        <v>2024</v>
      </c>
      <c r="P1218">
        <v>1250.75</v>
      </c>
    </row>
    <row r="1219" spans="1:16" x14ac:dyDescent="0.25">
      <c r="A1219" t="s">
        <v>2075</v>
      </c>
      <c r="B1219">
        <v>45798</v>
      </c>
      <c r="C1219" t="s">
        <v>202</v>
      </c>
      <c r="D1219" t="s">
        <v>711</v>
      </c>
      <c r="E1219" t="s">
        <v>842</v>
      </c>
      <c r="F1219" t="s">
        <v>712</v>
      </c>
      <c r="G1219" t="s">
        <v>713</v>
      </c>
      <c r="H1219" t="s">
        <v>845</v>
      </c>
      <c r="I1219">
        <v>3</v>
      </c>
      <c r="J1219">
        <v>1323.38</v>
      </c>
      <c r="K1219">
        <v>1673.69</v>
      </c>
      <c r="L1219">
        <v>0.15</v>
      </c>
      <c r="M1219">
        <v>4267.9094999999998</v>
      </c>
      <c r="N1219" t="str">
        <f t="shared" si="38"/>
        <v>May</v>
      </c>
      <c r="O1219">
        <f t="shared" si="39"/>
        <v>2025</v>
      </c>
      <c r="P1219">
        <v>1050.9299999999998</v>
      </c>
    </row>
    <row r="1220" spans="1:16" x14ac:dyDescent="0.25">
      <c r="A1220" t="s">
        <v>2076</v>
      </c>
      <c r="B1220">
        <v>45853</v>
      </c>
      <c r="C1220" t="s">
        <v>123</v>
      </c>
      <c r="D1220" t="s">
        <v>794</v>
      </c>
      <c r="E1220" t="s">
        <v>846</v>
      </c>
      <c r="F1220" t="s">
        <v>795</v>
      </c>
      <c r="G1220" t="s">
        <v>713</v>
      </c>
      <c r="H1220" t="s">
        <v>838</v>
      </c>
      <c r="I1220">
        <v>5</v>
      </c>
      <c r="J1220">
        <v>246.07</v>
      </c>
      <c r="K1220">
        <v>428.05</v>
      </c>
      <c r="L1220">
        <v>0.05</v>
      </c>
      <c r="M1220">
        <v>2033.2375</v>
      </c>
      <c r="N1220" t="str">
        <f t="shared" si="38"/>
        <v>Jul</v>
      </c>
      <c r="O1220">
        <f t="shared" si="39"/>
        <v>2025</v>
      </c>
      <c r="P1220">
        <v>909.90000000000009</v>
      </c>
    </row>
    <row r="1221" spans="1:16" x14ac:dyDescent="0.25">
      <c r="A1221" t="s">
        <v>2077</v>
      </c>
      <c r="B1221">
        <v>45581</v>
      </c>
      <c r="C1221" t="s">
        <v>213</v>
      </c>
      <c r="D1221" t="s">
        <v>822</v>
      </c>
      <c r="E1221" t="s">
        <v>831</v>
      </c>
      <c r="F1221" t="s">
        <v>823</v>
      </c>
      <c r="G1221" t="s">
        <v>720</v>
      </c>
      <c r="H1221" t="s">
        <v>834</v>
      </c>
      <c r="I1221">
        <v>5</v>
      </c>
      <c r="J1221">
        <v>794.8</v>
      </c>
      <c r="K1221">
        <v>1216.3599999999999</v>
      </c>
      <c r="L1221">
        <v>0.05</v>
      </c>
      <c r="M1221">
        <v>5777.7099999999991</v>
      </c>
      <c r="N1221" t="str">
        <f t="shared" si="38"/>
        <v>Oct</v>
      </c>
      <c r="O1221">
        <f t="shared" si="39"/>
        <v>2024</v>
      </c>
      <c r="P1221">
        <v>2107.7999999999997</v>
      </c>
    </row>
    <row r="1222" spans="1:16" x14ac:dyDescent="0.25">
      <c r="A1222" t="s">
        <v>2078</v>
      </c>
      <c r="B1222">
        <v>45782</v>
      </c>
      <c r="C1222" t="s">
        <v>71</v>
      </c>
      <c r="D1222" t="s">
        <v>808</v>
      </c>
      <c r="E1222" t="s">
        <v>831</v>
      </c>
      <c r="F1222" t="s">
        <v>809</v>
      </c>
      <c r="G1222" t="s">
        <v>713</v>
      </c>
      <c r="H1222" t="s">
        <v>834</v>
      </c>
      <c r="I1222">
        <v>3</v>
      </c>
      <c r="J1222">
        <v>1043.29</v>
      </c>
      <c r="K1222">
        <v>1635.01</v>
      </c>
      <c r="L1222">
        <v>0.05</v>
      </c>
      <c r="M1222">
        <v>4659.7784999999994</v>
      </c>
      <c r="N1222" t="str">
        <f t="shared" si="38"/>
        <v>May</v>
      </c>
      <c r="O1222">
        <f t="shared" si="39"/>
        <v>2025</v>
      </c>
      <c r="P1222">
        <v>1775.16</v>
      </c>
    </row>
    <row r="1223" spans="1:16" x14ac:dyDescent="0.25">
      <c r="A1223" t="s">
        <v>2079</v>
      </c>
      <c r="B1223">
        <v>45869</v>
      </c>
      <c r="C1223" t="s">
        <v>171</v>
      </c>
      <c r="D1223" t="s">
        <v>818</v>
      </c>
      <c r="E1223" t="s">
        <v>839</v>
      </c>
      <c r="F1223" t="s">
        <v>819</v>
      </c>
      <c r="G1223" t="s">
        <v>720</v>
      </c>
      <c r="H1223" t="s">
        <v>685</v>
      </c>
      <c r="I1223">
        <v>5</v>
      </c>
      <c r="J1223">
        <v>926.55</v>
      </c>
      <c r="K1223">
        <v>1165.3699999999999</v>
      </c>
      <c r="L1223">
        <v>0.05</v>
      </c>
      <c r="M1223">
        <v>5535.5074999999988</v>
      </c>
      <c r="N1223" t="str">
        <f t="shared" si="38"/>
        <v>Jul</v>
      </c>
      <c r="O1223">
        <f t="shared" si="39"/>
        <v>2025</v>
      </c>
      <c r="P1223">
        <v>1194.0999999999997</v>
      </c>
    </row>
    <row r="1224" spans="1:16" x14ac:dyDescent="0.25">
      <c r="A1224" t="s">
        <v>2080</v>
      </c>
      <c r="B1224">
        <v>45473</v>
      </c>
      <c r="C1224" t="s">
        <v>241</v>
      </c>
      <c r="D1224" t="s">
        <v>784</v>
      </c>
      <c r="E1224" t="s">
        <v>846</v>
      </c>
      <c r="F1224" t="s">
        <v>785</v>
      </c>
      <c r="G1224" t="s">
        <v>720</v>
      </c>
      <c r="H1224" t="s">
        <v>838</v>
      </c>
      <c r="I1224">
        <v>1</v>
      </c>
      <c r="J1224">
        <v>988.31</v>
      </c>
      <c r="K1224">
        <v>1485.05</v>
      </c>
      <c r="L1224">
        <v>0.05</v>
      </c>
      <c r="M1224">
        <v>1410.7974999999999</v>
      </c>
      <c r="N1224" t="str">
        <f t="shared" si="38"/>
        <v>Jun</v>
      </c>
      <c r="O1224">
        <f t="shared" si="39"/>
        <v>2024</v>
      </c>
      <c r="P1224">
        <v>496.74</v>
      </c>
    </row>
    <row r="1225" spans="1:16" x14ac:dyDescent="0.25">
      <c r="A1225" t="s">
        <v>2081</v>
      </c>
      <c r="B1225">
        <v>45317</v>
      </c>
      <c r="C1225" t="s">
        <v>579</v>
      </c>
      <c r="D1225" t="s">
        <v>715</v>
      </c>
      <c r="E1225" t="s">
        <v>846</v>
      </c>
      <c r="F1225" t="s">
        <v>716</v>
      </c>
      <c r="G1225" t="s">
        <v>713</v>
      </c>
      <c r="H1225" t="s">
        <v>838</v>
      </c>
      <c r="I1225">
        <v>4</v>
      </c>
      <c r="J1225">
        <v>527.62</v>
      </c>
      <c r="K1225">
        <v>818.76</v>
      </c>
      <c r="L1225">
        <v>0.05</v>
      </c>
      <c r="M1225">
        <v>3111.288</v>
      </c>
      <c r="N1225" t="str">
        <f t="shared" si="38"/>
        <v>Jan</v>
      </c>
      <c r="O1225">
        <f t="shared" si="39"/>
        <v>2024</v>
      </c>
      <c r="P1225">
        <v>1164.56</v>
      </c>
    </row>
    <row r="1226" spans="1:16" x14ac:dyDescent="0.25">
      <c r="A1226" t="s">
        <v>2082</v>
      </c>
      <c r="B1226">
        <v>45389</v>
      </c>
      <c r="C1226" t="s">
        <v>462</v>
      </c>
      <c r="D1226" t="s">
        <v>728</v>
      </c>
      <c r="E1226" t="s">
        <v>831</v>
      </c>
      <c r="F1226" t="s">
        <v>729</v>
      </c>
      <c r="G1226" t="s">
        <v>730</v>
      </c>
      <c r="H1226" t="s">
        <v>834</v>
      </c>
      <c r="I1226">
        <v>1</v>
      </c>
      <c r="J1226">
        <v>187.34</v>
      </c>
      <c r="K1226">
        <v>318.05</v>
      </c>
      <c r="L1226">
        <v>0</v>
      </c>
      <c r="M1226">
        <v>318.05</v>
      </c>
      <c r="N1226" t="str">
        <f t="shared" si="38"/>
        <v>Apr</v>
      </c>
      <c r="O1226">
        <f t="shared" si="39"/>
        <v>2024</v>
      </c>
      <c r="P1226">
        <v>130.71</v>
      </c>
    </row>
    <row r="1227" spans="1:16" x14ac:dyDescent="0.25">
      <c r="A1227" t="s">
        <v>2083</v>
      </c>
      <c r="B1227">
        <v>45214</v>
      </c>
      <c r="C1227" t="s">
        <v>93</v>
      </c>
      <c r="D1227" t="s">
        <v>784</v>
      </c>
      <c r="E1227" t="s">
        <v>846</v>
      </c>
      <c r="F1227" t="s">
        <v>785</v>
      </c>
      <c r="G1227" t="s">
        <v>720</v>
      </c>
      <c r="H1227" t="s">
        <v>838</v>
      </c>
      <c r="I1227">
        <v>3</v>
      </c>
      <c r="J1227">
        <v>988.31</v>
      </c>
      <c r="K1227">
        <v>1485.05</v>
      </c>
      <c r="L1227">
        <v>0.15</v>
      </c>
      <c r="M1227">
        <v>3786.8774999999996</v>
      </c>
      <c r="N1227" t="str">
        <f t="shared" si="38"/>
        <v>Oct</v>
      </c>
      <c r="O1227">
        <f t="shared" si="39"/>
        <v>2023</v>
      </c>
      <c r="P1227">
        <v>1490.22</v>
      </c>
    </row>
    <row r="1228" spans="1:16" x14ac:dyDescent="0.25">
      <c r="A1228" t="s">
        <v>2084</v>
      </c>
      <c r="B1228">
        <v>45310</v>
      </c>
      <c r="C1228" t="s">
        <v>630</v>
      </c>
      <c r="D1228" t="s">
        <v>772</v>
      </c>
      <c r="E1228" t="s">
        <v>835</v>
      </c>
      <c r="F1228" t="s">
        <v>773</v>
      </c>
      <c r="G1228" t="s">
        <v>720</v>
      </c>
      <c r="H1228" t="s">
        <v>838</v>
      </c>
      <c r="I1228">
        <v>2</v>
      </c>
      <c r="J1228">
        <v>1014.91</v>
      </c>
      <c r="K1228">
        <v>1878.47</v>
      </c>
      <c r="L1228">
        <v>0.05</v>
      </c>
      <c r="M1228">
        <v>3569.0929999999998</v>
      </c>
      <c r="N1228" t="str">
        <f t="shared" si="38"/>
        <v>Jan</v>
      </c>
      <c r="O1228">
        <f t="shared" si="39"/>
        <v>2024</v>
      </c>
      <c r="P1228">
        <v>1727.1200000000001</v>
      </c>
    </row>
    <row r="1229" spans="1:16" x14ac:dyDescent="0.25">
      <c r="A1229" t="s">
        <v>2085</v>
      </c>
      <c r="B1229">
        <v>45459</v>
      </c>
      <c r="C1229" t="s">
        <v>491</v>
      </c>
      <c r="D1229" t="s">
        <v>784</v>
      </c>
      <c r="E1229" t="s">
        <v>842</v>
      </c>
      <c r="F1229" t="s">
        <v>785</v>
      </c>
      <c r="G1229" t="s">
        <v>720</v>
      </c>
      <c r="H1229" t="s">
        <v>845</v>
      </c>
      <c r="I1229">
        <v>4</v>
      </c>
      <c r="J1229">
        <v>988.31</v>
      </c>
      <c r="K1229">
        <v>1485.05</v>
      </c>
      <c r="L1229">
        <v>0.05</v>
      </c>
      <c r="M1229">
        <v>5643.19</v>
      </c>
      <c r="N1229" t="str">
        <f t="shared" si="38"/>
        <v>Jun</v>
      </c>
      <c r="O1229">
        <f t="shared" si="39"/>
        <v>2024</v>
      </c>
      <c r="P1229">
        <v>1986.96</v>
      </c>
    </row>
    <row r="1230" spans="1:16" x14ac:dyDescent="0.25">
      <c r="A1230" t="s">
        <v>2086</v>
      </c>
      <c r="B1230">
        <v>45210</v>
      </c>
      <c r="C1230" t="s">
        <v>563</v>
      </c>
      <c r="D1230" t="s">
        <v>722</v>
      </c>
      <c r="E1230" t="s">
        <v>831</v>
      </c>
      <c r="F1230" t="s">
        <v>723</v>
      </c>
      <c r="G1230" t="s">
        <v>720</v>
      </c>
      <c r="H1230" t="s">
        <v>834</v>
      </c>
      <c r="I1230">
        <v>5</v>
      </c>
      <c r="J1230">
        <v>1363.52</v>
      </c>
      <c r="K1230">
        <v>1853.77</v>
      </c>
      <c r="L1230">
        <v>0.05</v>
      </c>
      <c r="M1230">
        <v>8805.4074999999993</v>
      </c>
      <c r="N1230" t="str">
        <f t="shared" si="38"/>
        <v>Oct</v>
      </c>
      <c r="O1230">
        <f t="shared" si="39"/>
        <v>2023</v>
      </c>
      <c r="P1230">
        <v>2451.25</v>
      </c>
    </row>
    <row r="1231" spans="1:16" x14ac:dyDescent="0.25">
      <c r="A1231" t="s">
        <v>2087</v>
      </c>
      <c r="B1231">
        <v>45468</v>
      </c>
      <c r="C1231" t="s">
        <v>563</v>
      </c>
      <c r="D1231" t="s">
        <v>788</v>
      </c>
      <c r="E1231" t="s">
        <v>831</v>
      </c>
      <c r="F1231" t="s">
        <v>789</v>
      </c>
      <c r="G1231" t="s">
        <v>730</v>
      </c>
      <c r="H1231" t="s">
        <v>834</v>
      </c>
      <c r="I1231">
        <v>3</v>
      </c>
      <c r="J1231">
        <v>822.2</v>
      </c>
      <c r="K1231">
        <v>1095.72</v>
      </c>
      <c r="L1231">
        <v>0.1</v>
      </c>
      <c r="M1231">
        <v>2958.444</v>
      </c>
      <c r="N1231" t="str">
        <f t="shared" si="38"/>
        <v>Jun</v>
      </c>
      <c r="O1231">
        <f t="shared" si="39"/>
        <v>2024</v>
      </c>
      <c r="P1231">
        <v>820.56</v>
      </c>
    </row>
    <row r="1232" spans="1:16" x14ac:dyDescent="0.25">
      <c r="A1232" t="s">
        <v>2088</v>
      </c>
      <c r="B1232">
        <v>45435</v>
      </c>
      <c r="C1232" t="s">
        <v>12</v>
      </c>
      <c r="D1232" t="s">
        <v>800</v>
      </c>
      <c r="E1232" t="s">
        <v>846</v>
      </c>
      <c r="F1232" t="s">
        <v>801</v>
      </c>
      <c r="G1232" t="s">
        <v>713</v>
      </c>
      <c r="H1232" t="s">
        <v>838</v>
      </c>
      <c r="I1232">
        <v>2</v>
      </c>
      <c r="J1232">
        <v>1451.27</v>
      </c>
      <c r="K1232">
        <v>1952.65</v>
      </c>
      <c r="L1232">
        <v>0.05</v>
      </c>
      <c r="M1232">
        <v>3710.0349999999999</v>
      </c>
      <c r="N1232" t="str">
        <f t="shared" si="38"/>
        <v>May</v>
      </c>
      <c r="O1232">
        <f t="shared" si="39"/>
        <v>2024</v>
      </c>
      <c r="P1232">
        <v>1002.7600000000002</v>
      </c>
    </row>
    <row r="1233" spans="1:16" x14ac:dyDescent="0.25">
      <c r="A1233" t="s">
        <v>2089</v>
      </c>
      <c r="B1233">
        <v>45865</v>
      </c>
      <c r="C1233" t="s">
        <v>498</v>
      </c>
      <c r="D1233" t="s">
        <v>802</v>
      </c>
      <c r="E1233" t="s">
        <v>831</v>
      </c>
      <c r="F1233" t="s">
        <v>803</v>
      </c>
      <c r="G1233" t="s">
        <v>720</v>
      </c>
      <c r="H1233" t="s">
        <v>834</v>
      </c>
      <c r="I1233">
        <v>5</v>
      </c>
      <c r="J1233">
        <v>285.23</v>
      </c>
      <c r="K1233">
        <v>366.93</v>
      </c>
      <c r="L1233">
        <v>0.1</v>
      </c>
      <c r="M1233">
        <v>1651.1850000000002</v>
      </c>
      <c r="N1233" t="str">
        <f t="shared" si="38"/>
        <v>Jul</v>
      </c>
      <c r="O1233">
        <f t="shared" si="39"/>
        <v>2025</v>
      </c>
      <c r="P1233">
        <v>408.49999999999994</v>
      </c>
    </row>
    <row r="1234" spans="1:16" x14ac:dyDescent="0.25">
      <c r="A1234" t="s">
        <v>2090</v>
      </c>
      <c r="B1234">
        <v>45691</v>
      </c>
      <c r="C1234" t="s">
        <v>442</v>
      </c>
      <c r="D1234" t="s">
        <v>747</v>
      </c>
      <c r="E1234" t="s">
        <v>835</v>
      </c>
      <c r="F1234" t="s">
        <v>748</v>
      </c>
      <c r="G1234" t="s">
        <v>720</v>
      </c>
      <c r="H1234" t="s">
        <v>838</v>
      </c>
      <c r="I1234">
        <v>3</v>
      </c>
      <c r="J1234">
        <v>675.1</v>
      </c>
      <c r="K1234">
        <v>1134.8</v>
      </c>
      <c r="L1234">
        <v>0</v>
      </c>
      <c r="M1234">
        <v>3404.3999999999996</v>
      </c>
      <c r="N1234" t="str">
        <f t="shared" si="38"/>
        <v>Feb</v>
      </c>
      <c r="O1234">
        <f t="shared" si="39"/>
        <v>2025</v>
      </c>
      <c r="P1234">
        <v>1379.1</v>
      </c>
    </row>
    <row r="1235" spans="1:16" x14ac:dyDescent="0.25">
      <c r="A1235" t="s">
        <v>2091</v>
      </c>
      <c r="B1235">
        <v>45343</v>
      </c>
      <c r="C1235" t="s">
        <v>115</v>
      </c>
      <c r="D1235" t="s">
        <v>753</v>
      </c>
      <c r="E1235" t="s">
        <v>835</v>
      </c>
      <c r="F1235" t="s">
        <v>754</v>
      </c>
      <c r="G1235" t="s">
        <v>720</v>
      </c>
      <c r="H1235" t="s">
        <v>838</v>
      </c>
      <c r="I1235">
        <v>4</v>
      </c>
      <c r="J1235">
        <v>187.6</v>
      </c>
      <c r="K1235">
        <v>270.45</v>
      </c>
      <c r="L1235">
        <v>0.15</v>
      </c>
      <c r="M1235">
        <v>919.53</v>
      </c>
      <c r="N1235" t="str">
        <f t="shared" si="38"/>
        <v>Feb</v>
      </c>
      <c r="O1235">
        <f t="shared" si="39"/>
        <v>2024</v>
      </c>
      <c r="P1235">
        <v>331.4</v>
      </c>
    </row>
    <row r="1236" spans="1:16" x14ac:dyDescent="0.25">
      <c r="A1236" t="s">
        <v>2092</v>
      </c>
      <c r="B1236">
        <v>45425</v>
      </c>
      <c r="C1236" t="s">
        <v>159</v>
      </c>
      <c r="D1236" t="s">
        <v>784</v>
      </c>
      <c r="E1236" t="s">
        <v>831</v>
      </c>
      <c r="F1236" t="s">
        <v>785</v>
      </c>
      <c r="G1236" t="s">
        <v>720</v>
      </c>
      <c r="H1236" t="s">
        <v>834</v>
      </c>
      <c r="I1236">
        <v>1</v>
      </c>
      <c r="J1236">
        <v>988.31</v>
      </c>
      <c r="K1236">
        <v>1485.05</v>
      </c>
      <c r="L1236">
        <v>0.1</v>
      </c>
      <c r="M1236">
        <v>1336.5450000000001</v>
      </c>
      <c r="N1236" t="str">
        <f t="shared" si="38"/>
        <v>May</v>
      </c>
      <c r="O1236">
        <f t="shared" si="39"/>
        <v>2024</v>
      </c>
      <c r="P1236">
        <v>496.74</v>
      </c>
    </row>
    <row r="1237" spans="1:16" x14ac:dyDescent="0.25">
      <c r="A1237" t="s">
        <v>2093</v>
      </c>
      <c r="B1237">
        <v>45475</v>
      </c>
      <c r="C1237" t="s">
        <v>210</v>
      </c>
      <c r="D1237" t="s">
        <v>722</v>
      </c>
      <c r="E1237" t="s">
        <v>842</v>
      </c>
      <c r="F1237" t="s">
        <v>723</v>
      </c>
      <c r="G1237" t="s">
        <v>720</v>
      </c>
      <c r="H1237" t="s">
        <v>845</v>
      </c>
      <c r="I1237">
        <v>3</v>
      </c>
      <c r="J1237">
        <v>1363.52</v>
      </c>
      <c r="K1237">
        <v>1853.77</v>
      </c>
      <c r="L1237">
        <v>0.1</v>
      </c>
      <c r="M1237">
        <v>5005.1790000000001</v>
      </c>
      <c r="N1237" t="str">
        <f t="shared" si="38"/>
        <v>Jul</v>
      </c>
      <c r="O1237">
        <f t="shared" si="39"/>
        <v>2024</v>
      </c>
      <c r="P1237">
        <v>1470.75</v>
      </c>
    </row>
    <row r="1238" spans="1:16" x14ac:dyDescent="0.25">
      <c r="A1238" t="s">
        <v>2094</v>
      </c>
      <c r="B1238">
        <v>45490</v>
      </c>
      <c r="C1238" t="s">
        <v>51</v>
      </c>
      <c r="D1238" t="s">
        <v>772</v>
      </c>
      <c r="E1238" t="s">
        <v>831</v>
      </c>
      <c r="F1238" t="s">
        <v>773</v>
      </c>
      <c r="G1238" t="s">
        <v>720</v>
      </c>
      <c r="H1238" t="s">
        <v>834</v>
      </c>
      <c r="I1238">
        <v>1</v>
      </c>
      <c r="J1238">
        <v>1014.91</v>
      </c>
      <c r="K1238">
        <v>1878.47</v>
      </c>
      <c r="L1238">
        <v>0.05</v>
      </c>
      <c r="M1238">
        <v>1784.5464999999999</v>
      </c>
      <c r="N1238" t="str">
        <f t="shared" si="38"/>
        <v>Jul</v>
      </c>
      <c r="O1238">
        <f t="shared" si="39"/>
        <v>2024</v>
      </c>
      <c r="P1238">
        <v>863.56000000000006</v>
      </c>
    </row>
    <row r="1239" spans="1:16" x14ac:dyDescent="0.25">
      <c r="A1239" t="s">
        <v>2095</v>
      </c>
      <c r="B1239">
        <v>45685</v>
      </c>
      <c r="C1239" t="s">
        <v>36</v>
      </c>
      <c r="D1239" t="s">
        <v>750</v>
      </c>
      <c r="E1239" t="s">
        <v>842</v>
      </c>
      <c r="F1239" t="s">
        <v>751</v>
      </c>
      <c r="G1239" t="s">
        <v>720</v>
      </c>
      <c r="H1239" t="s">
        <v>845</v>
      </c>
      <c r="I1239">
        <v>5</v>
      </c>
      <c r="J1239">
        <v>797.94</v>
      </c>
      <c r="K1239">
        <v>1342.75</v>
      </c>
      <c r="L1239">
        <v>0</v>
      </c>
      <c r="M1239">
        <v>6713.75</v>
      </c>
      <c r="N1239" t="str">
        <f t="shared" si="38"/>
        <v>Jan</v>
      </c>
      <c r="O1239">
        <f t="shared" si="39"/>
        <v>2025</v>
      </c>
      <c r="P1239">
        <v>2724.0499999999997</v>
      </c>
    </row>
    <row r="1240" spans="1:16" x14ac:dyDescent="0.25">
      <c r="A1240" t="s">
        <v>2096</v>
      </c>
      <c r="B1240">
        <v>45626</v>
      </c>
      <c r="C1240" t="s">
        <v>234</v>
      </c>
      <c r="D1240" t="s">
        <v>766</v>
      </c>
      <c r="E1240" t="s">
        <v>842</v>
      </c>
      <c r="F1240" t="s">
        <v>767</v>
      </c>
      <c r="G1240" t="s">
        <v>730</v>
      </c>
      <c r="H1240" t="s">
        <v>845</v>
      </c>
      <c r="I1240">
        <v>5</v>
      </c>
      <c r="J1240">
        <v>977.09</v>
      </c>
      <c r="K1240">
        <v>1227.24</v>
      </c>
      <c r="L1240">
        <v>0.1</v>
      </c>
      <c r="M1240">
        <v>5522.58</v>
      </c>
      <c r="N1240" t="str">
        <f t="shared" si="38"/>
        <v>Nov</v>
      </c>
      <c r="O1240">
        <f t="shared" si="39"/>
        <v>2024</v>
      </c>
      <c r="P1240">
        <v>1250.75</v>
      </c>
    </row>
    <row r="1241" spans="1:16" x14ac:dyDescent="0.25">
      <c r="A1241" t="s">
        <v>2097</v>
      </c>
      <c r="B1241">
        <v>45578</v>
      </c>
      <c r="C1241" t="s">
        <v>198</v>
      </c>
      <c r="D1241" t="s">
        <v>804</v>
      </c>
      <c r="E1241" t="s">
        <v>839</v>
      </c>
      <c r="F1241" t="s">
        <v>805</v>
      </c>
      <c r="G1241" t="s">
        <v>720</v>
      </c>
      <c r="H1241" t="s">
        <v>685</v>
      </c>
      <c r="I1241">
        <v>2</v>
      </c>
      <c r="J1241">
        <v>398.25</v>
      </c>
      <c r="K1241">
        <v>540.94000000000005</v>
      </c>
      <c r="L1241">
        <v>0</v>
      </c>
      <c r="M1241">
        <v>1081.8800000000001</v>
      </c>
      <c r="N1241" t="str">
        <f t="shared" si="38"/>
        <v>Oct</v>
      </c>
      <c r="O1241">
        <f t="shared" si="39"/>
        <v>2024</v>
      </c>
      <c r="P1241">
        <v>285.38000000000011</v>
      </c>
    </row>
    <row r="1242" spans="1:16" x14ac:dyDescent="0.25">
      <c r="A1242" t="s">
        <v>2098</v>
      </c>
      <c r="B1242">
        <v>45226</v>
      </c>
      <c r="C1242" t="s">
        <v>228</v>
      </c>
      <c r="D1242" t="s">
        <v>826</v>
      </c>
      <c r="E1242" t="s">
        <v>831</v>
      </c>
      <c r="F1242" t="s">
        <v>827</v>
      </c>
      <c r="G1242" t="s">
        <v>720</v>
      </c>
      <c r="H1242" t="s">
        <v>834</v>
      </c>
      <c r="I1242">
        <v>2</v>
      </c>
      <c r="J1242">
        <v>775.07</v>
      </c>
      <c r="K1242">
        <v>1044.6400000000001</v>
      </c>
      <c r="L1242">
        <v>0.15</v>
      </c>
      <c r="M1242">
        <v>1775.8880000000001</v>
      </c>
      <c r="N1242" t="str">
        <f t="shared" si="38"/>
        <v>Oct</v>
      </c>
      <c r="O1242">
        <f t="shared" si="39"/>
        <v>2023</v>
      </c>
      <c r="P1242">
        <v>539.1400000000001</v>
      </c>
    </row>
    <row r="1243" spans="1:16" x14ac:dyDescent="0.25">
      <c r="A1243" t="s">
        <v>2099</v>
      </c>
      <c r="B1243">
        <v>45238</v>
      </c>
      <c r="C1243" t="s">
        <v>364</v>
      </c>
      <c r="D1243" t="s">
        <v>736</v>
      </c>
      <c r="E1243" t="s">
        <v>835</v>
      </c>
      <c r="F1243" t="s">
        <v>737</v>
      </c>
      <c r="G1243" t="s">
        <v>730</v>
      </c>
      <c r="H1243" t="s">
        <v>838</v>
      </c>
      <c r="I1243">
        <v>1</v>
      </c>
      <c r="J1243">
        <v>80.36</v>
      </c>
      <c r="K1243">
        <v>123.19</v>
      </c>
      <c r="L1243">
        <v>0.15</v>
      </c>
      <c r="M1243">
        <v>104.7115</v>
      </c>
      <c r="N1243" t="str">
        <f t="shared" si="38"/>
        <v>Nov</v>
      </c>
      <c r="O1243">
        <f t="shared" si="39"/>
        <v>2023</v>
      </c>
      <c r="P1243">
        <v>42.83</v>
      </c>
    </row>
    <row r="1244" spans="1:16" x14ac:dyDescent="0.25">
      <c r="A1244" t="s">
        <v>2100</v>
      </c>
      <c r="B1244">
        <v>45191</v>
      </c>
      <c r="C1244" t="s">
        <v>59</v>
      </c>
      <c r="D1244" t="s">
        <v>812</v>
      </c>
      <c r="E1244" t="s">
        <v>842</v>
      </c>
      <c r="F1244" t="s">
        <v>813</v>
      </c>
      <c r="G1244" t="s">
        <v>720</v>
      </c>
      <c r="H1244" t="s">
        <v>845</v>
      </c>
      <c r="I1244">
        <v>2</v>
      </c>
      <c r="J1244">
        <v>293.95999999999998</v>
      </c>
      <c r="K1244">
        <v>564.41999999999996</v>
      </c>
      <c r="L1244">
        <v>0.05</v>
      </c>
      <c r="M1244">
        <v>1072.3979999999999</v>
      </c>
      <c r="N1244" t="str">
        <f t="shared" si="38"/>
        <v>Sep</v>
      </c>
      <c r="O1244">
        <f t="shared" si="39"/>
        <v>2023</v>
      </c>
      <c r="P1244">
        <v>540.91999999999996</v>
      </c>
    </row>
    <row r="1245" spans="1:16" x14ac:dyDescent="0.25">
      <c r="A1245" t="s">
        <v>2101</v>
      </c>
      <c r="B1245">
        <v>45518</v>
      </c>
      <c r="C1245" t="s">
        <v>179</v>
      </c>
      <c r="D1245" t="s">
        <v>812</v>
      </c>
      <c r="E1245" t="s">
        <v>842</v>
      </c>
      <c r="F1245" t="s">
        <v>813</v>
      </c>
      <c r="G1245" t="s">
        <v>720</v>
      </c>
      <c r="H1245" t="s">
        <v>845</v>
      </c>
      <c r="I1245">
        <v>3</v>
      </c>
      <c r="J1245">
        <v>293.95999999999998</v>
      </c>
      <c r="K1245">
        <v>564.41999999999996</v>
      </c>
      <c r="L1245">
        <v>0.05</v>
      </c>
      <c r="M1245">
        <v>1608.5969999999998</v>
      </c>
      <c r="N1245" t="str">
        <f t="shared" si="38"/>
        <v>Aug</v>
      </c>
      <c r="O1245">
        <f t="shared" si="39"/>
        <v>2024</v>
      </c>
      <c r="P1245">
        <v>811.37999999999988</v>
      </c>
    </row>
    <row r="1246" spans="1:16" x14ac:dyDescent="0.25">
      <c r="A1246" t="s">
        <v>2102</v>
      </c>
      <c r="B1246">
        <v>45336</v>
      </c>
      <c r="C1246" t="s">
        <v>653</v>
      </c>
      <c r="D1246" t="s">
        <v>814</v>
      </c>
      <c r="E1246" t="s">
        <v>835</v>
      </c>
      <c r="F1246" t="s">
        <v>815</v>
      </c>
      <c r="G1246" t="s">
        <v>720</v>
      </c>
      <c r="H1246" t="s">
        <v>838</v>
      </c>
      <c r="I1246">
        <v>3</v>
      </c>
      <c r="J1246">
        <v>797.54</v>
      </c>
      <c r="K1246">
        <v>1286.55</v>
      </c>
      <c r="L1246">
        <v>0.1</v>
      </c>
      <c r="M1246">
        <v>3473.6849999999999</v>
      </c>
      <c r="N1246" t="str">
        <f t="shared" si="38"/>
        <v>Feb</v>
      </c>
      <c r="O1246">
        <f t="shared" si="39"/>
        <v>2024</v>
      </c>
      <c r="P1246">
        <v>1467.03</v>
      </c>
    </row>
    <row r="1247" spans="1:16" x14ac:dyDescent="0.25">
      <c r="A1247" t="s">
        <v>2103</v>
      </c>
      <c r="B1247">
        <v>45586</v>
      </c>
      <c r="C1247" t="s">
        <v>324</v>
      </c>
      <c r="D1247" t="s">
        <v>782</v>
      </c>
      <c r="E1247" t="s">
        <v>835</v>
      </c>
      <c r="F1247" t="s">
        <v>783</v>
      </c>
      <c r="G1247" t="s">
        <v>713</v>
      </c>
      <c r="H1247" t="s">
        <v>838</v>
      </c>
      <c r="I1247">
        <v>1</v>
      </c>
      <c r="J1247">
        <v>363.33</v>
      </c>
      <c r="K1247">
        <v>673.78</v>
      </c>
      <c r="L1247">
        <v>0</v>
      </c>
      <c r="M1247">
        <v>673.78</v>
      </c>
      <c r="N1247" t="str">
        <f t="shared" si="38"/>
        <v>Oct</v>
      </c>
      <c r="O1247">
        <f t="shared" si="39"/>
        <v>2024</v>
      </c>
      <c r="P1247">
        <v>310.45</v>
      </c>
    </row>
    <row r="1248" spans="1:16" x14ac:dyDescent="0.25">
      <c r="A1248" t="s">
        <v>2104</v>
      </c>
      <c r="B1248">
        <v>45709</v>
      </c>
      <c r="C1248" t="s">
        <v>137</v>
      </c>
      <c r="D1248" t="s">
        <v>753</v>
      </c>
      <c r="E1248" t="s">
        <v>831</v>
      </c>
      <c r="F1248" t="s">
        <v>754</v>
      </c>
      <c r="G1248" t="s">
        <v>720</v>
      </c>
      <c r="H1248" t="s">
        <v>834</v>
      </c>
      <c r="I1248">
        <v>4</v>
      </c>
      <c r="J1248">
        <v>187.6</v>
      </c>
      <c r="K1248">
        <v>270.45</v>
      </c>
      <c r="L1248">
        <v>0.15</v>
      </c>
      <c r="M1248">
        <v>919.53</v>
      </c>
      <c r="N1248" t="str">
        <f t="shared" si="38"/>
        <v>Feb</v>
      </c>
      <c r="O1248">
        <f t="shared" si="39"/>
        <v>2025</v>
      </c>
      <c r="P1248">
        <v>331.4</v>
      </c>
    </row>
    <row r="1249" spans="1:16" x14ac:dyDescent="0.25">
      <c r="A1249" t="s">
        <v>2105</v>
      </c>
      <c r="B1249">
        <v>45568</v>
      </c>
      <c r="C1249" t="s">
        <v>171</v>
      </c>
      <c r="D1249" t="s">
        <v>747</v>
      </c>
      <c r="E1249" t="s">
        <v>839</v>
      </c>
      <c r="F1249" t="s">
        <v>748</v>
      </c>
      <c r="G1249" t="s">
        <v>720</v>
      </c>
      <c r="H1249" t="s">
        <v>685</v>
      </c>
      <c r="I1249">
        <v>2</v>
      </c>
      <c r="J1249">
        <v>675.1</v>
      </c>
      <c r="K1249">
        <v>1134.8</v>
      </c>
      <c r="L1249">
        <v>0.1</v>
      </c>
      <c r="M1249">
        <v>2042.6399999999999</v>
      </c>
      <c r="N1249" t="str">
        <f t="shared" si="38"/>
        <v>Oct</v>
      </c>
      <c r="O1249">
        <f t="shared" si="39"/>
        <v>2024</v>
      </c>
      <c r="P1249">
        <v>919.39999999999986</v>
      </c>
    </row>
    <row r="1250" spans="1:16" x14ac:dyDescent="0.25">
      <c r="A1250" t="s">
        <v>2106</v>
      </c>
      <c r="B1250">
        <v>45531</v>
      </c>
      <c r="C1250" t="s">
        <v>585</v>
      </c>
      <c r="D1250" t="s">
        <v>826</v>
      </c>
      <c r="E1250" t="s">
        <v>846</v>
      </c>
      <c r="F1250" t="s">
        <v>827</v>
      </c>
      <c r="G1250" t="s">
        <v>720</v>
      </c>
      <c r="H1250" t="s">
        <v>838</v>
      </c>
      <c r="I1250">
        <v>2</v>
      </c>
      <c r="J1250">
        <v>775.07</v>
      </c>
      <c r="K1250">
        <v>1044.6400000000001</v>
      </c>
      <c r="L1250">
        <v>0.05</v>
      </c>
      <c r="M1250">
        <v>1984.816</v>
      </c>
      <c r="N1250" t="str">
        <f t="shared" si="38"/>
        <v>Aug</v>
      </c>
      <c r="O1250">
        <f t="shared" si="39"/>
        <v>2024</v>
      </c>
      <c r="P1250">
        <v>539.1400000000001</v>
      </c>
    </row>
    <row r="1251" spans="1:16" x14ac:dyDescent="0.25">
      <c r="A1251" t="s">
        <v>2107</v>
      </c>
      <c r="B1251">
        <v>45788</v>
      </c>
      <c r="C1251" t="s">
        <v>396</v>
      </c>
      <c r="D1251" t="s">
        <v>784</v>
      </c>
      <c r="E1251" t="s">
        <v>846</v>
      </c>
      <c r="F1251" t="s">
        <v>785</v>
      </c>
      <c r="G1251" t="s">
        <v>720</v>
      </c>
      <c r="H1251" t="s">
        <v>838</v>
      </c>
      <c r="I1251">
        <v>4</v>
      </c>
      <c r="J1251">
        <v>988.31</v>
      </c>
      <c r="K1251">
        <v>1485.05</v>
      </c>
      <c r="L1251">
        <v>0.05</v>
      </c>
      <c r="M1251">
        <v>5643.19</v>
      </c>
      <c r="N1251" t="str">
        <f t="shared" si="38"/>
        <v>May</v>
      </c>
      <c r="O1251">
        <f t="shared" si="39"/>
        <v>2025</v>
      </c>
      <c r="P1251">
        <v>1986.96</v>
      </c>
    </row>
    <row r="1252" spans="1:16" x14ac:dyDescent="0.25">
      <c r="A1252" t="s">
        <v>2108</v>
      </c>
      <c r="B1252">
        <v>45325</v>
      </c>
      <c r="C1252" t="s">
        <v>442</v>
      </c>
      <c r="D1252" t="s">
        <v>778</v>
      </c>
      <c r="E1252" t="s">
        <v>839</v>
      </c>
      <c r="F1252" t="s">
        <v>779</v>
      </c>
      <c r="G1252" t="s">
        <v>730</v>
      </c>
      <c r="H1252" t="s">
        <v>685</v>
      </c>
      <c r="I1252">
        <v>1</v>
      </c>
      <c r="J1252">
        <v>584.4</v>
      </c>
      <c r="K1252">
        <v>1015.76</v>
      </c>
      <c r="L1252">
        <v>0.15</v>
      </c>
      <c r="M1252">
        <v>863.39599999999996</v>
      </c>
      <c r="N1252" t="str">
        <f t="shared" si="38"/>
        <v>Feb</v>
      </c>
      <c r="O1252">
        <f t="shared" si="39"/>
        <v>2024</v>
      </c>
      <c r="P1252">
        <v>431.36</v>
      </c>
    </row>
    <row r="1253" spans="1:16" x14ac:dyDescent="0.25">
      <c r="A1253" t="s">
        <v>2109</v>
      </c>
      <c r="B1253">
        <v>45711</v>
      </c>
      <c r="C1253" t="s">
        <v>243</v>
      </c>
      <c r="D1253" t="s">
        <v>808</v>
      </c>
      <c r="E1253" t="s">
        <v>839</v>
      </c>
      <c r="F1253" t="s">
        <v>809</v>
      </c>
      <c r="G1253" t="s">
        <v>713</v>
      </c>
      <c r="H1253" t="s">
        <v>685</v>
      </c>
      <c r="I1253">
        <v>4</v>
      </c>
      <c r="J1253">
        <v>1043.29</v>
      </c>
      <c r="K1253">
        <v>1635.01</v>
      </c>
      <c r="L1253">
        <v>0.05</v>
      </c>
      <c r="M1253">
        <v>6213.0379999999996</v>
      </c>
      <c r="N1253" t="str">
        <f t="shared" si="38"/>
        <v>Feb</v>
      </c>
      <c r="O1253">
        <f t="shared" si="39"/>
        <v>2025</v>
      </c>
      <c r="P1253">
        <v>2366.88</v>
      </c>
    </row>
    <row r="1254" spans="1:16" x14ac:dyDescent="0.25">
      <c r="A1254" t="s">
        <v>2110</v>
      </c>
      <c r="B1254">
        <v>45375</v>
      </c>
      <c r="C1254" t="s">
        <v>533</v>
      </c>
      <c r="D1254" t="s">
        <v>757</v>
      </c>
      <c r="E1254" t="s">
        <v>831</v>
      </c>
      <c r="F1254" t="s">
        <v>758</v>
      </c>
      <c r="G1254" t="s">
        <v>713</v>
      </c>
      <c r="H1254" t="s">
        <v>834</v>
      </c>
      <c r="I1254">
        <v>4</v>
      </c>
      <c r="J1254">
        <v>833.52</v>
      </c>
      <c r="K1254">
        <v>1246.1099999999999</v>
      </c>
      <c r="L1254">
        <v>0</v>
      </c>
      <c r="M1254">
        <v>4984.4399999999996</v>
      </c>
      <c r="N1254" t="str">
        <f t="shared" si="38"/>
        <v>Mar</v>
      </c>
      <c r="O1254">
        <f t="shared" si="39"/>
        <v>2024</v>
      </c>
      <c r="P1254">
        <v>1650.3599999999997</v>
      </c>
    </row>
    <row r="1255" spans="1:16" x14ac:dyDescent="0.25">
      <c r="A1255" t="s">
        <v>2111</v>
      </c>
      <c r="B1255">
        <v>45781</v>
      </c>
      <c r="C1255" t="s">
        <v>449</v>
      </c>
      <c r="D1255" t="s">
        <v>826</v>
      </c>
      <c r="E1255" t="s">
        <v>846</v>
      </c>
      <c r="F1255" t="s">
        <v>827</v>
      </c>
      <c r="G1255" t="s">
        <v>720</v>
      </c>
      <c r="H1255" t="s">
        <v>838</v>
      </c>
      <c r="I1255">
        <v>1</v>
      </c>
      <c r="J1255">
        <v>775.07</v>
      </c>
      <c r="K1255">
        <v>1044.6400000000001</v>
      </c>
      <c r="L1255">
        <v>0.15</v>
      </c>
      <c r="M1255">
        <v>887.94400000000007</v>
      </c>
      <c r="N1255" t="str">
        <f t="shared" si="38"/>
        <v>May</v>
      </c>
      <c r="O1255">
        <f t="shared" si="39"/>
        <v>2025</v>
      </c>
      <c r="P1255">
        <v>269.57000000000005</v>
      </c>
    </row>
    <row r="1256" spans="1:16" x14ac:dyDescent="0.25">
      <c r="A1256" t="s">
        <v>2112</v>
      </c>
      <c r="B1256">
        <v>45764</v>
      </c>
      <c r="C1256" t="s">
        <v>454</v>
      </c>
      <c r="D1256" t="s">
        <v>812</v>
      </c>
      <c r="E1256" t="s">
        <v>831</v>
      </c>
      <c r="F1256" t="s">
        <v>813</v>
      </c>
      <c r="G1256" t="s">
        <v>720</v>
      </c>
      <c r="H1256" t="s">
        <v>834</v>
      </c>
      <c r="I1256">
        <v>4</v>
      </c>
      <c r="J1256">
        <v>293.95999999999998</v>
      </c>
      <c r="K1256">
        <v>564.41999999999996</v>
      </c>
      <c r="L1256">
        <v>0.15</v>
      </c>
      <c r="M1256">
        <v>1919.0279999999998</v>
      </c>
      <c r="N1256" t="str">
        <f t="shared" si="38"/>
        <v>Apr</v>
      </c>
      <c r="O1256">
        <f t="shared" si="39"/>
        <v>2025</v>
      </c>
      <c r="P1256">
        <v>1081.8399999999999</v>
      </c>
    </row>
    <row r="1257" spans="1:16" x14ac:dyDescent="0.25">
      <c r="A1257" t="s">
        <v>2113</v>
      </c>
      <c r="B1257">
        <v>45654</v>
      </c>
      <c r="C1257" t="s">
        <v>89</v>
      </c>
      <c r="D1257" t="s">
        <v>778</v>
      </c>
      <c r="E1257" t="s">
        <v>846</v>
      </c>
      <c r="F1257" t="s">
        <v>779</v>
      </c>
      <c r="G1257" t="s">
        <v>730</v>
      </c>
      <c r="H1257" t="s">
        <v>838</v>
      </c>
      <c r="I1257">
        <v>1</v>
      </c>
      <c r="J1257">
        <v>584.4</v>
      </c>
      <c r="K1257">
        <v>1015.76</v>
      </c>
      <c r="L1257">
        <v>0.15</v>
      </c>
      <c r="M1257">
        <v>863.39599999999996</v>
      </c>
      <c r="N1257" t="str">
        <f t="shared" si="38"/>
        <v>Dec</v>
      </c>
      <c r="O1257">
        <f t="shared" si="39"/>
        <v>2024</v>
      </c>
      <c r="P1257">
        <v>431.36</v>
      </c>
    </row>
    <row r="1258" spans="1:16" x14ac:dyDescent="0.25">
      <c r="A1258" t="s">
        <v>2114</v>
      </c>
      <c r="B1258">
        <v>45786</v>
      </c>
      <c r="C1258" t="s">
        <v>134</v>
      </c>
      <c r="D1258" t="s">
        <v>764</v>
      </c>
      <c r="E1258" t="s">
        <v>839</v>
      </c>
      <c r="F1258" t="s">
        <v>765</v>
      </c>
      <c r="G1258" t="s">
        <v>720</v>
      </c>
      <c r="H1258" t="s">
        <v>685</v>
      </c>
      <c r="I1258">
        <v>3</v>
      </c>
      <c r="J1258">
        <v>242.98</v>
      </c>
      <c r="K1258">
        <v>323.92</v>
      </c>
      <c r="L1258">
        <v>0.05</v>
      </c>
      <c r="M1258">
        <v>923.17199999999991</v>
      </c>
      <c r="N1258" t="str">
        <f t="shared" si="38"/>
        <v>May</v>
      </c>
      <c r="O1258">
        <f t="shared" si="39"/>
        <v>2025</v>
      </c>
      <c r="P1258">
        <v>242.82000000000008</v>
      </c>
    </row>
    <row r="1259" spans="1:16" x14ac:dyDescent="0.25">
      <c r="A1259" t="s">
        <v>2115</v>
      </c>
      <c r="B1259">
        <v>45860</v>
      </c>
      <c r="C1259" t="s">
        <v>24</v>
      </c>
      <c r="D1259" t="s">
        <v>745</v>
      </c>
      <c r="E1259" t="s">
        <v>842</v>
      </c>
      <c r="F1259" t="s">
        <v>746</v>
      </c>
      <c r="G1259" t="s">
        <v>713</v>
      </c>
      <c r="H1259" t="s">
        <v>845</v>
      </c>
      <c r="I1259">
        <v>3</v>
      </c>
      <c r="J1259">
        <v>818.24</v>
      </c>
      <c r="K1259">
        <v>1193.0899999999999</v>
      </c>
      <c r="L1259">
        <v>0.05</v>
      </c>
      <c r="M1259">
        <v>3400.3064999999992</v>
      </c>
      <c r="N1259" t="str">
        <f t="shared" si="38"/>
        <v>Jul</v>
      </c>
      <c r="O1259">
        <f t="shared" si="39"/>
        <v>2025</v>
      </c>
      <c r="P1259">
        <v>1124.5499999999997</v>
      </c>
    </row>
    <row r="1260" spans="1:16" x14ac:dyDescent="0.25">
      <c r="A1260" t="s">
        <v>2116</v>
      </c>
      <c r="B1260">
        <v>45366</v>
      </c>
      <c r="C1260" t="s">
        <v>533</v>
      </c>
      <c r="D1260" t="s">
        <v>816</v>
      </c>
      <c r="E1260" t="s">
        <v>846</v>
      </c>
      <c r="F1260" t="s">
        <v>817</v>
      </c>
      <c r="G1260" t="s">
        <v>730</v>
      </c>
      <c r="H1260" t="s">
        <v>838</v>
      </c>
      <c r="I1260">
        <v>1</v>
      </c>
      <c r="J1260">
        <v>1004.56</v>
      </c>
      <c r="K1260">
        <v>1879.08</v>
      </c>
      <c r="L1260">
        <v>0.15</v>
      </c>
      <c r="M1260">
        <v>1597.2179999999998</v>
      </c>
      <c r="N1260" t="str">
        <f t="shared" si="38"/>
        <v>Mar</v>
      </c>
      <c r="O1260">
        <f t="shared" si="39"/>
        <v>2024</v>
      </c>
      <c r="P1260">
        <v>874.52</v>
      </c>
    </row>
    <row r="1261" spans="1:16" x14ac:dyDescent="0.25">
      <c r="A1261" t="s">
        <v>2117</v>
      </c>
      <c r="B1261">
        <v>45526</v>
      </c>
      <c r="C1261" t="s">
        <v>696</v>
      </c>
      <c r="D1261" t="s">
        <v>788</v>
      </c>
      <c r="E1261" t="s">
        <v>835</v>
      </c>
      <c r="F1261" t="s">
        <v>789</v>
      </c>
      <c r="G1261" t="s">
        <v>730</v>
      </c>
      <c r="H1261" t="s">
        <v>838</v>
      </c>
      <c r="I1261">
        <v>4</v>
      </c>
      <c r="J1261">
        <v>822.2</v>
      </c>
      <c r="K1261">
        <v>1095.72</v>
      </c>
      <c r="L1261">
        <v>0.05</v>
      </c>
      <c r="M1261">
        <v>4163.7359999999999</v>
      </c>
      <c r="N1261" t="str">
        <f t="shared" si="38"/>
        <v>Aug</v>
      </c>
      <c r="O1261">
        <f t="shared" si="39"/>
        <v>2024</v>
      </c>
      <c r="P1261">
        <v>1094.08</v>
      </c>
    </row>
    <row r="1262" spans="1:16" x14ac:dyDescent="0.25">
      <c r="A1262" t="s">
        <v>2118</v>
      </c>
      <c r="B1262">
        <v>45242</v>
      </c>
      <c r="C1262" t="s">
        <v>577</v>
      </c>
      <c r="D1262" t="s">
        <v>742</v>
      </c>
      <c r="E1262" t="s">
        <v>842</v>
      </c>
      <c r="F1262" t="s">
        <v>743</v>
      </c>
      <c r="G1262" t="s">
        <v>713</v>
      </c>
      <c r="H1262" t="s">
        <v>845</v>
      </c>
      <c r="I1262">
        <v>1</v>
      </c>
      <c r="J1262">
        <v>190.67</v>
      </c>
      <c r="K1262">
        <v>248.57</v>
      </c>
      <c r="L1262">
        <v>0</v>
      </c>
      <c r="M1262">
        <v>248.57</v>
      </c>
      <c r="N1262" t="str">
        <f t="shared" si="38"/>
        <v>Nov</v>
      </c>
      <c r="O1262">
        <f t="shared" si="39"/>
        <v>2023</v>
      </c>
      <c r="P1262">
        <v>57.900000000000006</v>
      </c>
    </row>
    <row r="1263" spans="1:16" x14ac:dyDescent="0.25">
      <c r="A1263" t="s">
        <v>2119</v>
      </c>
      <c r="B1263">
        <v>45422</v>
      </c>
      <c r="C1263" t="s">
        <v>627</v>
      </c>
      <c r="D1263" t="s">
        <v>786</v>
      </c>
      <c r="E1263" t="s">
        <v>839</v>
      </c>
      <c r="F1263" t="s">
        <v>787</v>
      </c>
      <c r="G1263" t="s">
        <v>720</v>
      </c>
      <c r="H1263" t="s">
        <v>685</v>
      </c>
      <c r="I1263">
        <v>5</v>
      </c>
      <c r="J1263">
        <v>15.28</v>
      </c>
      <c r="K1263">
        <v>29.24</v>
      </c>
      <c r="L1263">
        <v>0</v>
      </c>
      <c r="M1263">
        <v>146.19999999999999</v>
      </c>
      <c r="N1263" t="str">
        <f t="shared" si="38"/>
        <v>May</v>
      </c>
      <c r="O1263">
        <f t="shared" si="39"/>
        <v>2024</v>
      </c>
      <c r="P1263">
        <v>69.8</v>
      </c>
    </row>
    <row r="1264" spans="1:16" x14ac:dyDescent="0.25">
      <c r="A1264" t="s">
        <v>2120</v>
      </c>
      <c r="B1264">
        <v>45783</v>
      </c>
      <c r="C1264" t="s">
        <v>411</v>
      </c>
      <c r="D1264" t="s">
        <v>792</v>
      </c>
      <c r="E1264" t="s">
        <v>839</v>
      </c>
      <c r="F1264" t="s">
        <v>793</v>
      </c>
      <c r="G1264" t="s">
        <v>720</v>
      </c>
      <c r="H1264" t="s">
        <v>685</v>
      </c>
      <c r="I1264">
        <v>5</v>
      </c>
      <c r="J1264">
        <v>1329.15</v>
      </c>
      <c r="K1264">
        <v>1798.97</v>
      </c>
      <c r="L1264">
        <v>0.05</v>
      </c>
      <c r="M1264">
        <v>8545.1075000000001</v>
      </c>
      <c r="N1264" t="str">
        <f t="shared" si="38"/>
        <v>May</v>
      </c>
      <c r="O1264">
        <f t="shared" si="39"/>
        <v>2025</v>
      </c>
      <c r="P1264">
        <v>2349.0999999999995</v>
      </c>
    </row>
    <row r="1265" spans="1:16" x14ac:dyDescent="0.25">
      <c r="A1265" t="s">
        <v>2121</v>
      </c>
      <c r="B1265">
        <v>45339</v>
      </c>
      <c r="C1265" t="s">
        <v>570</v>
      </c>
      <c r="D1265" t="s">
        <v>732</v>
      </c>
      <c r="E1265" t="s">
        <v>839</v>
      </c>
      <c r="F1265" t="s">
        <v>733</v>
      </c>
      <c r="G1265" t="s">
        <v>713</v>
      </c>
      <c r="H1265" t="s">
        <v>685</v>
      </c>
      <c r="I1265">
        <v>1</v>
      </c>
      <c r="J1265">
        <v>764.02</v>
      </c>
      <c r="K1265">
        <v>1474.12</v>
      </c>
      <c r="L1265">
        <v>0.1</v>
      </c>
      <c r="M1265">
        <v>1326.7079999999999</v>
      </c>
      <c r="N1265" t="str">
        <f t="shared" si="38"/>
        <v>Feb</v>
      </c>
      <c r="O1265">
        <f t="shared" si="39"/>
        <v>2024</v>
      </c>
      <c r="P1265">
        <v>710.09999999999991</v>
      </c>
    </row>
    <row r="1266" spans="1:16" x14ac:dyDescent="0.25">
      <c r="A1266" t="s">
        <v>2122</v>
      </c>
      <c r="B1266">
        <v>45471</v>
      </c>
      <c r="C1266" t="s">
        <v>115</v>
      </c>
      <c r="D1266" t="s">
        <v>747</v>
      </c>
      <c r="E1266" t="s">
        <v>842</v>
      </c>
      <c r="F1266" t="s">
        <v>748</v>
      </c>
      <c r="G1266" t="s">
        <v>720</v>
      </c>
      <c r="H1266" t="s">
        <v>845</v>
      </c>
      <c r="I1266">
        <v>3</v>
      </c>
      <c r="J1266">
        <v>675.1</v>
      </c>
      <c r="K1266">
        <v>1134.8</v>
      </c>
      <c r="L1266">
        <v>0.15</v>
      </c>
      <c r="M1266">
        <v>2893.74</v>
      </c>
      <c r="N1266" t="str">
        <f t="shared" si="38"/>
        <v>Jun</v>
      </c>
      <c r="O1266">
        <f t="shared" si="39"/>
        <v>2024</v>
      </c>
      <c r="P1266">
        <v>1379.1</v>
      </c>
    </row>
    <row r="1267" spans="1:16" x14ac:dyDescent="0.25">
      <c r="A1267" t="s">
        <v>2123</v>
      </c>
      <c r="B1267">
        <v>45439</v>
      </c>
      <c r="C1267" t="s">
        <v>355</v>
      </c>
      <c r="D1267" t="s">
        <v>818</v>
      </c>
      <c r="E1267" t="s">
        <v>839</v>
      </c>
      <c r="F1267" t="s">
        <v>819</v>
      </c>
      <c r="G1267" t="s">
        <v>720</v>
      </c>
      <c r="H1267" t="s">
        <v>685</v>
      </c>
      <c r="I1267">
        <v>2</v>
      </c>
      <c r="J1267">
        <v>926.55</v>
      </c>
      <c r="K1267">
        <v>1165.3699999999999</v>
      </c>
      <c r="L1267">
        <v>0</v>
      </c>
      <c r="M1267">
        <v>2330.7399999999998</v>
      </c>
      <c r="N1267" t="str">
        <f t="shared" si="38"/>
        <v>May</v>
      </c>
      <c r="O1267">
        <f t="shared" si="39"/>
        <v>2024</v>
      </c>
      <c r="P1267">
        <v>477.63999999999987</v>
      </c>
    </row>
    <row r="1268" spans="1:16" x14ac:dyDescent="0.25">
      <c r="A1268" t="s">
        <v>2124</v>
      </c>
      <c r="B1268">
        <v>45597</v>
      </c>
      <c r="C1268" t="s">
        <v>141</v>
      </c>
      <c r="D1268" t="s">
        <v>764</v>
      </c>
      <c r="E1268" t="s">
        <v>839</v>
      </c>
      <c r="F1268" t="s">
        <v>765</v>
      </c>
      <c r="G1268" t="s">
        <v>720</v>
      </c>
      <c r="H1268" t="s">
        <v>685</v>
      </c>
      <c r="I1268">
        <v>2</v>
      </c>
      <c r="J1268">
        <v>242.98</v>
      </c>
      <c r="K1268">
        <v>323.92</v>
      </c>
      <c r="L1268">
        <v>0</v>
      </c>
      <c r="M1268">
        <v>647.84</v>
      </c>
      <c r="N1268" t="str">
        <f t="shared" si="38"/>
        <v>Nov</v>
      </c>
      <c r="O1268">
        <f t="shared" si="39"/>
        <v>2024</v>
      </c>
      <c r="P1268">
        <v>161.88000000000005</v>
      </c>
    </row>
    <row r="1269" spans="1:16" x14ac:dyDescent="0.25">
      <c r="A1269" t="s">
        <v>2125</v>
      </c>
      <c r="B1269">
        <v>45867</v>
      </c>
      <c r="C1269" t="s">
        <v>666</v>
      </c>
      <c r="D1269" t="s">
        <v>780</v>
      </c>
      <c r="E1269" t="s">
        <v>846</v>
      </c>
      <c r="F1269" t="s">
        <v>781</v>
      </c>
      <c r="G1269" t="s">
        <v>713</v>
      </c>
      <c r="H1269" t="s">
        <v>838</v>
      </c>
      <c r="I1269">
        <v>2</v>
      </c>
      <c r="J1269">
        <v>952.65</v>
      </c>
      <c r="K1269">
        <v>1272.23</v>
      </c>
      <c r="L1269">
        <v>0.05</v>
      </c>
      <c r="M1269">
        <v>2417.2370000000001</v>
      </c>
      <c r="N1269" t="str">
        <f t="shared" si="38"/>
        <v>Jul</v>
      </c>
      <c r="O1269">
        <f t="shared" si="39"/>
        <v>2025</v>
      </c>
      <c r="P1269">
        <v>639.16000000000008</v>
      </c>
    </row>
    <row r="1270" spans="1:16" x14ac:dyDescent="0.25">
      <c r="A1270" t="s">
        <v>2126</v>
      </c>
      <c r="B1270">
        <v>45768</v>
      </c>
      <c r="C1270" t="s">
        <v>343</v>
      </c>
      <c r="D1270" t="s">
        <v>826</v>
      </c>
      <c r="E1270" t="s">
        <v>839</v>
      </c>
      <c r="F1270" t="s">
        <v>827</v>
      </c>
      <c r="G1270" t="s">
        <v>720</v>
      </c>
      <c r="H1270" t="s">
        <v>685</v>
      </c>
      <c r="I1270">
        <v>5</v>
      </c>
      <c r="J1270">
        <v>775.07</v>
      </c>
      <c r="K1270">
        <v>1044.6400000000001</v>
      </c>
      <c r="L1270">
        <v>0.15</v>
      </c>
      <c r="M1270">
        <v>4439.72</v>
      </c>
      <c r="N1270" t="str">
        <f t="shared" si="38"/>
        <v>Apr</v>
      </c>
      <c r="O1270">
        <f t="shared" si="39"/>
        <v>2025</v>
      </c>
      <c r="P1270">
        <v>1347.8500000000004</v>
      </c>
    </row>
    <row r="1271" spans="1:16" x14ac:dyDescent="0.25">
      <c r="A1271" t="s">
        <v>2127</v>
      </c>
      <c r="B1271">
        <v>45629</v>
      </c>
      <c r="C1271" t="s">
        <v>59</v>
      </c>
      <c r="D1271" t="s">
        <v>739</v>
      </c>
      <c r="E1271" t="s">
        <v>831</v>
      </c>
      <c r="F1271" t="s">
        <v>740</v>
      </c>
      <c r="G1271" t="s">
        <v>713</v>
      </c>
      <c r="H1271" t="s">
        <v>834</v>
      </c>
      <c r="I1271">
        <v>3</v>
      </c>
      <c r="J1271">
        <v>838.95</v>
      </c>
      <c r="K1271">
        <v>1194.1199999999999</v>
      </c>
      <c r="L1271">
        <v>0.1</v>
      </c>
      <c r="M1271">
        <v>3224.1239999999998</v>
      </c>
      <c r="N1271" t="str">
        <f t="shared" si="38"/>
        <v>Dec</v>
      </c>
      <c r="O1271">
        <f t="shared" si="39"/>
        <v>2024</v>
      </c>
      <c r="P1271">
        <v>1065.5099999999995</v>
      </c>
    </row>
    <row r="1272" spans="1:16" x14ac:dyDescent="0.25">
      <c r="A1272" t="s">
        <v>2128</v>
      </c>
      <c r="B1272">
        <v>45378</v>
      </c>
      <c r="C1272" t="s">
        <v>462</v>
      </c>
      <c r="D1272" t="s">
        <v>772</v>
      </c>
      <c r="E1272" t="s">
        <v>846</v>
      </c>
      <c r="F1272" t="s">
        <v>773</v>
      </c>
      <c r="G1272" t="s">
        <v>720</v>
      </c>
      <c r="H1272" t="s">
        <v>838</v>
      </c>
      <c r="I1272">
        <v>5</v>
      </c>
      <c r="J1272">
        <v>1014.91</v>
      </c>
      <c r="K1272">
        <v>1878.47</v>
      </c>
      <c r="L1272">
        <v>0</v>
      </c>
      <c r="M1272">
        <v>9392.35</v>
      </c>
      <c r="N1272" t="str">
        <f t="shared" si="38"/>
        <v>Mar</v>
      </c>
      <c r="O1272">
        <f t="shared" si="39"/>
        <v>2024</v>
      </c>
      <c r="P1272">
        <v>4317.8</v>
      </c>
    </row>
    <row r="1273" spans="1:16" x14ac:dyDescent="0.25">
      <c r="A1273" t="s">
        <v>2129</v>
      </c>
      <c r="B1273">
        <v>45386</v>
      </c>
      <c r="C1273" t="s">
        <v>643</v>
      </c>
      <c r="D1273" t="s">
        <v>755</v>
      </c>
      <c r="E1273" t="s">
        <v>846</v>
      </c>
      <c r="F1273" t="s">
        <v>756</v>
      </c>
      <c r="G1273" t="s">
        <v>720</v>
      </c>
      <c r="H1273" t="s">
        <v>838</v>
      </c>
      <c r="I1273">
        <v>5</v>
      </c>
      <c r="J1273">
        <v>1451.16</v>
      </c>
      <c r="K1273">
        <v>1858.75</v>
      </c>
      <c r="L1273">
        <v>0.1</v>
      </c>
      <c r="M1273">
        <v>8364.375</v>
      </c>
      <c r="N1273" t="str">
        <f t="shared" si="38"/>
        <v>Apr</v>
      </c>
      <c r="O1273">
        <f t="shared" si="39"/>
        <v>2024</v>
      </c>
      <c r="P1273">
        <v>2037.9499999999996</v>
      </c>
    </row>
    <row r="1274" spans="1:16" x14ac:dyDescent="0.25">
      <c r="A1274" t="s">
        <v>2130</v>
      </c>
      <c r="B1274">
        <v>45263</v>
      </c>
      <c r="C1274" t="s">
        <v>570</v>
      </c>
      <c r="D1274" t="s">
        <v>780</v>
      </c>
      <c r="E1274" t="s">
        <v>839</v>
      </c>
      <c r="F1274" t="s">
        <v>781</v>
      </c>
      <c r="G1274" t="s">
        <v>713</v>
      </c>
      <c r="H1274" t="s">
        <v>685</v>
      </c>
      <c r="I1274">
        <v>1</v>
      </c>
      <c r="J1274">
        <v>952.65</v>
      </c>
      <c r="K1274">
        <v>1272.23</v>
      </c>
      <c r="L1274">
        <v>0.05</v>
      </c>
      <c r="M1274">
        <v>1208.6185</v>
      </c>
      <c r="N1274" t="str">
        <f t="shared" si="38"/>
        <v>Dec</v>
      </c>
      <c r="O1274">
        <f t="shared" si="39"/>
        <v>2023</v>
      </c>
      <c r="P1274">
        <v>319.58000000000004</v>
      </c>
    </row>
    <row r="1275" spans="1:16" x14ac:dyDescent="0.25">
      <c r="A1275" t="s">
        <v>2131</v>
      </c>
      <c r="B1275">
        <v>45539</v>
      </c>
      <c r="C1275" t="s">
        <v>93</v>
      </c>
      <c r="D1275" t="s">
        <v>790</v>
      </c>
      <c r="E1275" t="s">
        <v>831</v>
      </c>
      <c r="F1275" t="s">
        <v>791</v>
      </c>
      <c r="G1275" t="s">
        <v>730</v>
      </c>
      <c r="H1275" t="s">
        <v>834</v>
      </c>
      <c r="I1275">
        <v>4</v>
      </c>
      <c r="J1275">
        <v>164.01</v>
      </c>
      <c r="K1275">
        <v>304.70999999999998</v>
      </c>
      <c r="L1275">
        <v>0.05</v>
      </c>
      <c r="M1275">
        <v>1157.8979999999999</v>
      </c>
      <c r="N1275" t="str">
        <f t="shared" si="38"/>
        <v>Sep</v>
      </c>
      <c r="O1275">
        <f t="shared" si="39"/>
        <v>2024</v>
      </c>
      <c r="P1275">
        <v>562.79999999999995</v>
      </c>
    </row>
    <row r="1276" spans="1:16" x14ac:dyDescent="0.25">
      <c r="A1276" t="s">
        <v>2132</v>
      </c>
      <c r="B1276">
        <v>45299</v>
      </c>
      <c r="C1276" t="s">
        <v>81</v>
      </c>
      <c r="D1276" t="s">
        <v>755</v>
      </c>
      <c r="E1276" t="s">
        <v>831</v>
      </c>
      <c r="F1276" t="s">
        <v>756</v>
      </c>
      <c r="G1276" t="s">
        <v>720</v>
      </c>
      <c r="H1276" t="s">
        <v>834</v>
      </c>
      <c r="I1276">
        <v>2</v>
      </c>
      <c r="J1276">
        <v>1451.16</v>
      </c>
      <c r="K1276">
        <v>1858.75</v>
      </c>
      <c r="L1276">
        <v>0.1</v>
      </c>
      <c r="M1276">
        <v>3345.75</v>
      </c>
      <c r="N1276" t="str">
        <f t="shared" si="38"/>
        <v>Jan</v>
      </c>
      <c r="O1276">
        <f t="shared" si="39"/>
        <v>2024</v>
      </c>
      <c r="P1276">
        <v>815.17999999999984</v>
      </c>
    </row>
    <row r="1277" spans="1:16" x14ac:dyDescent="0.25">
      <c r="A1277" t="s">
        <v>2133</v>
      </c>
      <c r="B1277">
        <v>45732</v>
      </c>
      <c r="C1277" t="s">
        <v>633</v>
      </c>
      <c r="D1277" t="s">
        <v>772</v>
      </c>
      <c r="E1277" t="s">
        <v>835</v>
      </c>
      <c r="F1277" t="s">
        <v>773</v>
      </c>
      <c r="G1277" t="s">
        <v>720</v>
      </c>
      <c r="H1277" t="s">
        <v>838</v>
      </c>
      <c r="I1277">
        <v>4</v>
      </c>
      <c r="J1277">
        <v>1014.91</v>
      </c>
      <c r="K1277">
        <v>1878.47</v>
      </c>
      <c r="L1277">
        <v>0.05</v>
      </c>
      <c r="M1277">
        <v>7138.1859999999997</v>
      </c>
      <c r="N1277" t="str">
        <f t="shared" si="38"/>
        <v>Mar</v>
      </c>
      <c r="O1277">
        <f t="shared" si="39"/>
        <v>2025</v>
      </c>
      <c r="P1277">
        <v>3454.2400000000002</v>
      </c>
    </row>
    <row r="1278" spans="1:16" x14ac:dyDescent="0.25">
      <c r="A1278" t="s">
        <v>2134</v>
      </c>
      <c r="B1278">
        <v>45554</v>
      </c>
      <c r="C1278" t="s">
        <v>491</v>
      </c>
      <c r="D1278" t="s">
        <v>808</v>
      </c>
      <c r="E1278" t="s">
        <v>831</v>
      </c>
      <c r="F1278" t="s">
        <v>809</v>
      </c>
      <c r="G1278" t="s">
        <v>713</v>
      </c>
      <c r="H1278" t="s">
        <v>834</v>
      </c>
      <c r="I1278">
        <v>3</v>
      </c>
      <c r="J1278">
        <v>1043.29</v>
      </c>
      <c r="K1278">
        <v>1635.01</v>
      </c>
      <c r="L1278">
        <v>0.15</v>
      </c>
      <c r="M1278">
        <v>4169.2754999999997</v>
      </c>
      <c r="N1278" t="str">
        <f t="shared" si="38"/>
        <v>Sep</v>
      </c>
      <c r="O1278">
        <f t="shared" si="39"/>
        <v>2024</v>
      </c>
      <c r="P1278">
        <v>1775.16</v>
      </c>
    </row>
    <row r="1279" spans="1:16" x14ac:dyDescent="0.25">
      <c r="A1279" t="s">
        <v>2135</v>
      </c>
      <c r="B1279">
        <v>45203</v>
      </c>
      <c r="C1279" t="s">
        <v>452</v>
      </c>
      <c r="D1279" t="s">
        <v>772</v>
      </c>
      <c r="E1279" t="s">
        <v>839</v>
      </c>
      <c r="F1279" t="s">
        <v>773</v>
      </c>
      <c r="G1279" t="s">
        <v>720</v>
      </c>
      <c r="H1279" t="s">
        <v>685</v>
      </c>
      <c r="I1279">
        <v>4</v>
      </c>
      <c r="J1279">
        <v>1014.91</v>
      </c>
      <c r="K1279">
        <v>1878.47</v>
      </c>
      <c r="L1279">
        <v>0.15</v>
      </c>
      <c r="M1279">
        <v>6386.7979999999998</v>
      </c>
      <c r="N1279" t="str">
        <f t="shared" si="38"/>
        <v>Oct</v>
      </c>
      <c r="O1279">
        <f t="shared" si="39"/>
        <v>2023</v>
      </c>
      <c r="P1279">
        <v>3454.2400000000002</v>
      </c>
    </row>
    <row r="1280" spans="1:16" x14ac:dyDescent="0.25">
      <c r="A1280" t="s">
        <v>2136</v>
      </c>
      <c r="B1280">
        <v>45467</v>
      </c>
      <c r="C1280" t="s">
        <v>284</v>
      </c>
      <c r="D1280" t="s">
        <v>808</v>
      </c>
      <c r="E1280" t="s">
        <v>835</v>
      </c>
      <c r="F1280" t="s">
        <v>809</v>
      </c>
      <c r="G1280" t="s">
        <v>713</v>
      </c>
      <c r="H1280" t="s">
        <v>838</v>
      </c>
      <c r="I1280">
        <v>1</v>
      </c>
      <c r="J1280">
        <v>1043.29</v>
      </c>
      <c r="K1280">
        <v>1635.01</v>
      </c>
      <c r="L1280">
        <v>0</v>
      </c>
      <c r="M1280">
        <v>1635.01</v>
      </c>
      <c r="N1280" t="str">
        <f t="shared" si="38"/>
        <v>Jun</v>
      </c>
      <c r="O1280">
        <f t="shared" si="39"/>
        <v>2024</v>
      </c>
      <c r="P1280">
        <v>591.72</v>
      </c>
    </row>
    <row r="1281" spans="1:16" x14ac:dyDescent="0.25">
      <c r="A1281" t="s">
        <v>2137</v>
      </c>
      <c r="B1281">
        <v>45334</v>
      </c>
      <c r="C1281" t="s">
        <v>491</v>
      </c>
      <c r="D1281" t="s">
        <v>750</v>
      </c>
      <c r="E1281" t="s">
        <v>839</v>
      </c>
      <c r="F1281" t="s">
        <v>751</v>
      </c>
      <c r="G1281" t="s">
        <v>720</v>
      </c>
      <c r="H1281" t="s">
        <v>685</v>
      </c>
      <c r="I1281">
        <v>4</v>
      </c>
      <c r="J1281">
        <v>797.94</v>
      </c>
      <c r="K1281">
        <v>1342.75</v>
      </c>
      <c r="L1281">
        <v>0.1</v>
      </c>
      <c r="M1281">
        <v>4833.9000000000005</v>
      </c>
      <c r="N1281" t="str">
        <f t="shared" si="38"/>
        <v>Feb</v>
      </c>
      <c r="O1281">
        <f t="shared" si="39"/>
        <v>2024</v>
      </c>
      <c r="P1281">
        <v>2179.2399999999998</v>
      </c>
    </row>
    <row r="1282" spans="1:16" x14ac:dyDescent="0.25">
      <c r="A1282" t="s">
        <v>2138</v>
      </c>
      <c r="B1282">
        <v>45828</v>
      </c>
      <c r="C1282" t="s">
        <v>462</v>
      </c>
      <c r="D1282" t="s">
        <v>750</v>
      </c>
      <c r="E1282" t="s">
        <v>846</v>
      </c>
      <c r="F1282" t="s">
        <v>751</v>
      </c>
      <c r="G1282" t="s">
        <v>720</v>
      </c>
      <c r="H1282" t="s">
        <v>838</v>
      </c>
      <c r="I1282">
        <v>5</v>
      </c>
      <c r="J1282">
        <v>797.94</v>
      </c>
      <c r="K1282">
        <v>1342.75</v>
      </c>
      <c r="L1282">
        <v>0.15</v>
      </c>
      <c r="M1282">
        <v>5706.6875</v>
      </c>
      <c r="N1282" t="str">
        <f t="shared" ref="N1282:N1345" si="40">TEXT(B1282,"mmm")</f>
        <v>Jun</v>
      </c>
      <c r="O1282">
        <f t="shared" ref="O1282:O1345" si="41">YEAR(B1282)</f>
        <v>2025</v>
      </c>
      <c r="P1282">
        <v>2724.0499999999997</v>
      </c>
    </row>
    <row r="1283" spans="1:16" x14ac:dyDescent="0.25">
      <c r="A1283" t="s">
        <v>2139</v>
      </c>
      <c r="B1283">
        <v>45898</v>
      </c>
      <c r="C1283" t="s">
        <v>294</v>
      </c>
      <c r="D1283" t="s">
        <v>802</v>
      </c>
      <c r="E1283" t="s">
        <v>846</v>
      </c>
      <c r="F1283" t="s">
        <v>803</v>
      </c>
      <c r="G1283" t="s">
        <v>720</v>
      </c>
      <c r="H1283" t="s">
        <v>838</v>
      </c>
      <c r="I1283">
        <v>2</v>
      </c>
      <c r="J1283">
        <v>285.23</v>
      </c>
      <c r="K1283">
        <v>366.93</v>
      </c>
      <c r="L1283">
        <v>0.1</v>
      </c>
      <c r="M1283">
        <v>660.47400000000005</v>
      </c>
      <c r="N1283" t="str">
        <f t="shared" si="40"/>
        <v>Aug</v>
      </c>
      <c r="O1283">
        <f t="shared" si="41"/>
        <v>2025</v>
      </c>
      <c r="P1283">
        <v>163.39999999999998</v>
      </c>
    </row>
    <row r="1284" spans="1:16" x14ac:dyDescent="0.25">
      <c r="A1284" t="s">
        <v>2140</v>
      </c>
      <c r="B1284">
        <v>45274</v>
      </c>
      <c r="C1284" t="s">
        <v>254</v>
      </c>
      <c r="D1284" t="s">
        <v>711</v>
      </c>
      <c r="E1284" t="s">
        <v>835</v>
      </c>
      <c r="F1284" t="s">
        <v>712</v>
      </c>
      <c r="G1284" t="s">
        <v>713</v>
      </c>
      <c r="H1284" t="s">
        <v>838</v>
      </c>
      <c r="I1284">
        <v>4</v>
      </c>
      <c r="J1284">
        <v>1323.38</v>
      </c>
      <c r="K1284">
        <v>1673.69</v>
      </c>
      <c r="L1284">
        <v>0.1</v>
      </c>
      <c r="M1284">
        <v>6025.2840000000006</v>
      </c>
      <c r="N1284" t="str">
        <f t="shared" si="40"/>
        <v>Dec</v>
      </c>
      <c r="O1284">
        <f t="shared" si="41"/>
        <v>2023</v>
      </c>
      <c r="P1284">
        <v>1401.2399999999998</v>
      </c>
    </row>
    <row r="1285" spans="1:16" x14ac:dyDescent="0.25">
      <c r="A1285" t="s">
        <v>2141</v>
      </c>
      <c r="B1285">
        <v>45470</v>
      </c>
      <c r="C1285" t="s">
        <v>696</v>
      </c>
      <c r="D1285" t="s">
        <v>810</v>
      </c>
      <c r="E1285" t="s">
        <v>831</v>
      </c>
      <c r="F1285" t="s">
        <v>811</v>
      </c>
      <c r="G1285" t="s">
        <v>720</v>
      </c>
      <c r="H1285" t="s">
        <v>834</v>
      </c>
      <c r="I1285">
        <v>2</v>
      </c>
      <c r="J1285">
        <v>316.63</v>
      </c>
      <c r="K1285">
        <v>453.62</v>
      </c>
      <c r="L1285">
        <v>0.1</v>
      </c>
      <c r="M1285">
        <v>816.51600000000008</v>
      </c>
      <c r="N1285" t="str">
        <f t="shared" si="40"/>
        <v>Jun</v>
      </c>
      <c r="O1285">
        <f t="shared" si="41"/>
        <v>2024</v>
      </c>
      <c r="P1285">
        <v>273.98</v>
      </c>
    </row>
    <row r="1286" spans="1:16" x14ac:dyDescent="0.25">
      <c r="A1286" t="s">
        <v>2142</v>
      </c>
      <c r="B1286">
        <v>45533</v>
      </c>
      <c r="C1286" t="s">
        <v>435</v>
      </c>
      <c r="D1286" t="s">
        <v>764</v>
      </c>
      <c r="E1286" t="s">
        <v>835</v>
      </c>
      <c r="F1286" t="s">
        <v>765</v>
      </c>
      <c r="G1286" t="s">
        <v>720</v>
      </c>
      <c r="H1286" t="s">
        <v>838</v>
      </c>
      <c r="I1286">
        <v>5</v>
      </c>
      <c r="J1286">
        <v>242.98</v>
      </c>
      <c r="K1286">
        <v>323.92</v>
      </c>
      <c r="L1286">
        <v>0.05</v>
      </c>
      <c r="M1286">
        <v>1538.6200000000001</v>
      </c>
      <c r="N1286" t="str">
        <f t="shared" si="40"/>
        <v>Aug</v>
      </c>
      <c r="O1286">
        <f t="shared" si="41"/>
        <v>2024</v>
      </c>
      <c r="P1286">
        <v>404.70000000000016</v>
      </c>
    </row>
    <row r="1287" spans="1:16" x14ac:dyDescent="0.25">
      <c r="A1287" t="s">
        <v>2143</v>
      </c>
      <c r="B1287">
        <v>45339</v>
      </c>
      <c r="C1287" t="s">
        <v>183</v>
      </c>
      <c r="D1287" t="s">
        <v>761</v>
      </c>
      <c r="E1287" t="s">
        <v>835</v>
      </c>
      <c r="F1287" t="s">
        <v>762</v>
      </c>
      <c r="G1287" t="s">
        <v>713</v>
      </c>
      <c r="H1287" t="s">
        <v>838</v>
      </c>
      <c r="I1287">
        <v>2</v>
      </c>
      <c r="J1287">
        <v>1346.48</v>
      </c>
      <c r="K1287">
        <v>1762.92</v>
      </c>
      <c r="L1287">
        <v>0.05</v>
      </c>
      <c r="M1287">
        <v>3349.5479999999998</v>
      </c>
      <c r="N1287" t="str">
        <f t="shared" si="40"/>
        <v>Feb</v>
      </c>
      <c r="O1287">
        <f t="shared" si="41"/>
        <v>2024</v>
      </c>
      <c r="P1287">
        <v>832.88000000000011</v>
      </c>
    </row>
    <row r="1288" spans="1:16" x14ac:dyDescent="0.25">
      <c r="A1288" t="s">
        <v>2144</v>
      </c>
      <c r="B1288">
        <v>45893</v>
      </c>
      <c r="C1288" t="s">
        <v>119</v>
      </c>
      <c r="D1288" t="s">
        <v>750</v>
      </c>
      <c r="E1288" t="s">
        <v>831</v>
      </c>
      <c r="F1288" t="s">
        <v>751</v>
      </c>
      <c r="G1288" t="s">
        <v>720</v>
      </c>
      <c r="H1288" t="s">
        <v>834</v>
      </c>
      <c r="I1288">
        <v>3</v>
      </c>
      <c r="J1288">
        <v>797.94</v>
      </c>
      <c r="K1288">
        <v>1342.75</v>
      </c>
      <c r="L1288">
        <v>0.05</v>
      </c>
      <c r="M1288">
        <v>3826.8374999999996</v>
      </c>
      <c r="N1288" t="str">
        <f t="shared" si="40"/>
        <v>Aug</v>
      </c>
      <c r="O1288">
        <f t="shared" si="41"/>
        <v>2025</v>
      </c>
      <c r="P1288">
        <v>1634.4299999999998</v>
      </c>
    </row>
    <row r="1289" spans="1:16" x14ac:dyDescent="0.25">
      <c r="A1289" t="s">
        <v>2145</v>
      </c>
      <c r="B1289">
        <v>45213</v>
      </c>
      <c r="C1289" t="s">
        <v>254</v>
      </c>
      <c r="D1289" t="s">
        <v>711</v>
      </c>
      <c r="E1289" t="s">
        <v>839</v>
      </c>
      <c r="F1289" t="s">
        <v>712</v>
      </c>
      <c r="G1289" t="s">
        <v>713</v>
      </c>
      <c r="H1289" t="s">
        <v>685</v>
      </c>
      <c r="I1289">
        <v>2</v>
      </c>
      <c r="J1289">
        <v>1323.38</v>
      </c>
      <c r="K1289">
        <v>1673.69</v>
      </c>
      <c r="L1289">
        <v>0.05</v>
      </c>
      <c r="M1289">
        <v>3180.011</v>
      </c>
      <c r="N1289" t="str">
        <f t="shared" si="40"/>
        <v>Oct</v>
      </c>
      <c r="O1289">
        <f t="shared" si="41"/>
        <v>2023</v>
      </c>
      <c r="P1289">
        <v>700.61999999999989</v>
      </c>
    </row>
    <row r="1290" spans="1:16" x14ac:dyDescent="0.25">
      <c r="A1290" t="s">
        <v>2146</v>
      </c>
      <c r="B1290">
        <v>45540</v>
      </c>
      <c r="C1290" t="s">
        <v>608</v>
      </c>
      <c r="D1290" t="s">
        <v>808</v>
      </c>
      <c r="E1290" t="s">
        <v>839</v>
      </c>
      <c r="F1290" t="s">
        <v>809</v>
      </c>
      <c r="G1290" t="s">
        <v>713</v>
      </c>
      <c r="H1290" t="s">
        <v>685</v>
      </c>
      <c r="I1290">
        <v>3</v>
      </c>
      <c r="J1290">
        <v>1043.29</v>
      </c>
      <c r="K1290">
        <v>1635.01</v>
      </c>
      <c r="L1290">
        <v>0.05</v>
      </c>
      <c r="M1290">
        <v>4659.7784999999994</v>
      </c>
      <c r="N1290" t="str">
        <f t="shared" si="40"/>
        <v>Sep</v>
      </c>
      <c r="O1290">
        <f t="shared" si="41"/>
        <v>2024</v>
      </c>
      <c r="P1290">
        <v>1775.16</v>
      </c>
    </row>
    <row r="1291" spans="1:16" x14ac:dyDescent="0.25">
      <c r="A1291" t="s">
        <v>2147</v>
      </c>
      <c r="B1291">
        <v>45513</v>
      </c>
      <c r="C1291" t="s">
        <v>429</v>
      </c>
      <c r="D1291" t="s">
        <v>769</v>
      </c>
      <c r="E1291" t="s">
        <v>846</v>
      </c>
      <c r="F1291" t="s">
        <v>770</v>
      </c>
      <c r="G1291" t="s">
        <v>730</v>
      </c>
      <c r="H1291" t="s">
        <v>838</v>
      </c>
      <c r="I1291">
        <v>2</v>
      </c>
      <c r="J1291">
        <v>19.05</v>
      </c>
      <c r="K1291">
        <v>25.57</v>
      </c>
      <c r="L1291">
        <v>0.1</v>
      </c>
      <c r="M1291">
        <v>46.026000000000003</v>
      </c>
      <c r="N1291" t="str">
        <f t="shared" si="40"/>
        <v>Aug</v>
      </c>
      <c r="O1291">
        <f t="shared" si="41"/>
        <v>2024</v>
      </c>
      <c r="P1291">
        <v>13.04</v>
      </c>
    </row>
    <row r="1292" spans="1:16" x14ac:dyDescent="0.25">
      <c r="A1292" t="s">
        <v>2148</v>
      </c>
      <c r="B1292">
        <v>45905</v>
      </c>
      <c r="C1292" t="s">
        <v>32</v>
      </c>
      <c r="D1292" t="s">
        <v>790</v>
      </c>
      <c r="E1292" t="s">
        <v>842</v>
      </c>
      <c r="F1292" t="s">
        <v>791</v>
      </c>
      <c r="G1292" t="s">
        <v>730</v>
      </c>
      <c r="H1292" t="s">
        <v>845</v>
      </c>
      <c r="I1292">
        <v>4</v>
      </c>
      <c r="J1292">
        <v>164.01</v>
      </c>
      <c r="K1292">
        <v>304.70999999999998</v>
      </c>
      <c r="L1292">
        <v>0.05</v>
      </c>
      <c r="M1292">
        <v>1157.8979999999999</v>
      </c>
      <c r="N1292" t="str">
        <f t="shared" si="40"/>
        <v>Sep</v>
      </c>
      <c r="O1292">
        <f t="shared" si="41"/>
        <v>2025</v>
      </c>
      <c r="P1292">
        <v>562.79999999999995</v>
      </c>
    </row>
    <row r="1293" spans="1:16" x14ac:dyDescent="0.25">
      <c r="A1293" t="s">
        <v>2149</v>
      </c>
      <c r="B1293">
        <v>45627</v>
      </c>
      <c r="C1293" t="s">
        <v>310</v>
      </c>
      <c r="D1293" t="s">
        <v>798</v>
      </c>
      <c r="E1293" t="s">
        <v>835</v>
      </c>
      <c r="F1293" t="s">
        <v>799</v>
      </c>
      <c r="G1293" t="s">
        <v>720</v>
      </c>
      <c r="H1293" t="s">
        <v>838</v>
      </c>
      <c r="I1293">
        <v>1</v>
      </c>
      <c r="J1293">
        <v>1167.73</v>
      </c>
      <c r="K1293">
        <v>1501.46</v>
      </c>
      <c r="L1293">
        <v>0.1</v>
      </c>
      <c r="M1293">
        <v>1351.3140000000001</v>
      </c>
      <c r="N1293" t="str">
        <f t="shared" si="40"/>
        <v>Dec</v>
      </c>
      <c r="O1293">
        <f t="shared" si="41"/>
        <v>2024</v>
      </c>
      <c r="P1293">
        <v>333.73</v>
      </c>
    </row>
    <row r="1294" spans="1:16" x14ac:dyDescent="0.25">
      <c r="A1294" t="s">
        <v>2150</v>
      </c>
      <c r="B1294">
        <v>45753</v>
      </c>
      <c r="C1294" t="s">
        <v>452</v>
      </c>
      <c r="D1294" t="s">
        <v>739</v>
      </c>
      <c r="E1294" t="s">
        <v>839</v>
      </c>
      <c r="F1294" t="s">
        <v>740</v>
      </c>
      <c r="G1294" t="s">
        <v>713</v>
      </c>
      <c r="H1294" t="s">
        <v>685</v>
      </c>
      <c r="I1294">
        <v>5</v>
      </c>
      <c r="J1294">
        <v>838.95</v>
      </c>
      <c r="K1294">
        <v>1194.1199999999999</v>
      </c>
      <c r="L1294">
        <v>0.05</v>
      </c>
      <c r="M1294">
        <v>5672.0699999999988</v>
      </c>
      <c r="N1294" t="str">
        <f t="shared" si="40"/>
        <v>Apr</v>
      </c>
      <c r="O1294">
        <f t="shared" si="41"/>
        <v>2025</v>
      </c>
      <c r="P1294">
        <v>1775.8499999999992</v>
      </c>
    </row>
    <row r="1295" spans="1:16" x14ac:dyDescent="0.25">
      <c r="A1295" t="s">
        <v>2151</v>
      </c>
      <c r="B1295">
        <v>45856</v>
      </c>
      <c r="C1295" t="s">
        <v>327</v>
      </c>
      <c r="D1295" t="s">
        <v>782</v>
      </c>
      <c r="E1295" t="s">
        <v>831</v>
      </c>
      <c r="F1295" t="s">
        <v>783</v>
      </c>
      <c r="G1295" t="s">
        <v>713</v>
      </c>
      <c r="H1295" t="s">
        <v>834</v>
      </c>
      <c r="I1295">
        <v>4</v>
      </c>
      <c r="J1295">
        <v>363.33</v>
      </c>
      <c r="K1295">
        <v>673.78</v>
      </c>
      <c r="L1295">
        <v>0</v>
      </c>
      <c r="M1295">
        <v>2695.12</v>
      </c>
      <c r="N1295" t="str">
        <f t="shared" si="40"/>
        <v>Jul</v>
      </c>
      <c r="O1295">
        <f t="shared" si="41"/>
        <v>2025</v>
      </c>
      <c r="P1295">
        <v>1241.8</v>
      </c>
    </row>
    <row r="1296" spans="1:16" x14ac:dyDescent="0.25">
      <c r="A1296" t="s">
        <v>2152</v>
      </c>
      <c r="B1296">
        <v>45295</v>
      </c>
      <c r="C1296" t="s">
        <v>618</v>
      </c>
      <c r="D1296" t="s">
        <v>776</v>
      </c>
      <c r="E1296" t="s">
        <v>846</v>
      </c>
      <c r="F1296" t="s">
        <v>777</v>
      </c>
      <c r="G1296" t="s">
        <v>720</v>
      </c>
      <c r="H1296" t="s">
        <v>838</v>
      </c>
      <c r="I1296">
        <v>1</v>
      </c>
      <c r="J1296">
        <v>258.72000000000003</v>
      </c>
      <c r="K1296">
        <v>429.15</v>
      </c>
      <c r="L1296">
        <v>0.1</v>
      </c>
      <c r="M1296">
        <v>386.23500000000001</v>
      </c>
      <c r="N1296" t="str">
        <f t="shared" si="40"/>
        <v>Jan</v>
      </c>
      <c r="O1296">
        <f t="shared" si="41"/>
        <v>2024</v>
      </c>
      <c r="P1296">
        <v>170.42999999999995</v>
      </c>
    </row>
    <row r="1297" spans="1:16" x14ac:dyDescent="0.25">
      <c r="A1297" t="s">
        <v>2153</v>
      </c>
      <c r="B1297">
        <v>45632</v>
      </c>
      <c r="C1297" t="s">
        <v>386</v>
      </c>
      <c r="D1297" t="s">
        <v>732</v>
      </c>
      <c r="E1297" t="s">
        <v>846</v>
      </c>
      <c r="F1297" t="s">
        <v>733</v>
      </c>
      <c r="G1297" t="s">
        <v>713</v>
      </c>
      <c r="H1297" t="s">
        <v>838</v>
      </c>
      <c r="I1297">
        <v>2</v>
      </c>
      <c r="J1297">
        <v>764.02</v>
      </c>
      <c r="K1297">
        <v>1474.12</v>
      </c>
      <c r="L1297">
        <v>0.15</v>
      </c>
      <c r="M1297">
        <v>2506.0039999999999</v>
      </c>
      <c r="N1297" t="str">
        <f t="shared" si="40"/>
        <v>Dec</v>
      </c>
      <c r="O1297">
        <f t="shared" si="41"/>
        <v>2024</v>
      </c>
      <c r="P1297">
        <v>1420.1999999999998</v>
      </c>
    </row>
    <row r="1298" spans="1:16" x14ac:dyDescent="0.25">
      <c r="A1298" t="s">
        <v>2154</v>
      </c>
      <c r="B1298">
        <v>45757</v>
      </c>
      <c r="C1298" t="s">
        <v>97</v>
      </c>
      <c r="D1298" t="s">
        <v>820</v>
      </c>
      <c r="E1298" t="s">
        <v>839</v>
      </c>
      <c r="F1298" t="s">
        <v>821</v>
      </c>
      <c r="G1298" t="s">
        <v>713</v>
      </c>
      <c r="H1298" t="s">
        <v>685</v>
      </c>
      <c r="I1298">
        <v>1</v>
      </c>
      <c r="J1298">
        <v>722.74</v>
      </c>
      <c r="K1298">
        <v>1197.18</v>
      </c>
      <c r="L1298">
        <v>0.05</v>
      </c>
      <c r="M1298">
        <v>1137.3209999999999</v>
      </c>
      <c r="N1298" t="str">
        <f t="shared" si="40"/>
        <v>Apr</v>
      </c>
      <c r="O1298">
        <f t="shared" si="41"/>
        <v>2025</v>
      </c>
      <c r="P1298">
        <v>474.44000000000005</v>
      </c>
    </row>
    <row r="1299" spans="1:16" x14ac:dyDescent="0.25">
      <c r="A1299" t="s">
        <v>2155</v>
      </c>
      <c r="B1299">
        <v>45835</v>
      </c>
      <c r="C1299" t="s">
        <v>693</v>
      </c>
      <c r="D1299" t="s">
        <v>800</v>
      </c>
      <c r="E1299" t="s">
        <v>839</v>
      </c>
      <c r="F1299" t="s">
        <v>801</v>
      </c>
      <c r="G1299" t="s">
        <v>713</v>
      </c>
      <c r="H1299" t="s">
        <v>685</v>
      </c>
      <c r="I1299">
        <v>2</v>
      </c>
      <c r="J1299">
        <v>1451.27</v>
      </c>
      <c r="K1299">
        <v>1952.65</v>
      </c>
      <c r="L1299">
        <v>0</v>
      </c>
      <c r="M1299">
        <v>3905.3</v>
      </c>
      <c r="N1299" t="str">
        <f t="shared" si="40"/>
        <v>Jun</v>
      </c>
      <c r="O1299">
        <f t="shared" si="41"/>
        <v>2025</v>
      </c>
      <c r="P1299">
        <v>1002.7600000000002</v>
      </c>
    </row>
    <row r="1300" spans="1:16" x14ac:dyDescent="0.25">
      <c r="A1300" t="s">
        <v>2156</v>
      </c>
      <c r="B1300">
        <v>45266</v>
      </c>
      <c r="C1300" t="s">
        <v>503</v>
      </c>
      <c r="D1300" t="s">
        <v>788</v>
      </c>
      <c r="E1300" t="s">
        <v>842</v>
      </c>
      <c r="F1300" t="s">
        <v>789</v>
      </c>
      <c r="G1300" t="s">
        <v>730</v>
      </c>
      <c r="H1300" t="s">
        <v>845</v>
      </c>
      <c r="I1300">
        <v>1</v>
      </c>
      <c r="J1300">
        <v>822.2</v>
      </c>
      <c r="K1300">
        <v>1095.72</v>
      </c>
      <c r="L1300">
        <v>0.15</v>
      </c>
      <c r="M1300">
        <v>931.36199999999997</v>
      </c>
      <c r="N1300" t="str">
        <f t="shared" si="40"/>
        <v>Dec</v>
      </c>
      <c r="O1300">
        <f t="shared" si="41"/>
        <v>2023</v>
      </c>
      <c r="P1300">
        <v>273.52</v>
      </c>
    </row>
    <row r="1301" spans="1:16" x14ac:dyDescent="0.25">
      <c r="A1301" t="s">
        <v>2157</v>
      </c>
      <c r="B1301">
        <v>45291</v>
      </c>
      <c r="C1301" t="s">
        <v>464</v>
      </c>
      <c r="D1301" t="s">
        <v>718</v>
      </c>
      <c r="E1301" t="s">
        <v>839</v>
      </c>
      <c r="F1301" t="s">
        <v>719</v>
      </c>
      <c r="G1301" t="s">
        <v>720</v>
      </c>
      <c r="H1301" t="s">
        <v>685</v>
      </c>
      <c r="I1301">
        <v>5</v>
      </c>
      <c r="J1301">
        <v>169.03</v>
      </c>
      <c r="K1301">
        <v>337.63</v>
      </c>
      <c r="L1301">
        <v>0</v>
      </c>
      <c r="M1301">
        <v>1688.15</v>
      </c>
      <c r="N1301" t="str">
        <f t="shared" si="40"/>
        <v>Dec</v>
      </c>
      <c r="O1301">
        <f t="shared" si="41"/>
        <v>2023</v>
      </c>
      <c r="P1301">
        <v>843</v>
      </c>
    </row>
    <row r="1302" spans="1:16" x14ac:dyDescent="0.25">
      <c r="A1302" t="s">
        <v>2158</v>
      </c>
      <c r="B1302">
        <v>45775</v>
      </c>
      <c r="C1302" t="s">
        <v>382</v>
      </c>
      <c r="D1302" t="s">
        <v>769</v>
      </c>
      <c r="E1302" t="s">
        <v>835</v>
      </c>
      <c r="F1302" t="s">
        <v>770</v>
      </c>
      <c r="G1302" t="s">
        <v>730</v>
      </c>
      <c r="H1302" t="s">
        <v>838</v>
      </c>
      <c r="I1302">
        <v>4</v>
      </c>
      <c r="J1302">
        <v>19.05</v>
      </c>
      <c r="K1302">
        <v>25.57</v>
      </c>
      <c r="L1302">
        <v>0.1</v>
      </c>
      <c r="M1302">
        <v>92.052000000000007</v>
      </c>
      <c r="N1302" t="str">
        <f t="shared" si="40"/>
        <v>Apr</v>
      </c>
      <c r="O1302">
        <f t="shared" si="41"/>
        <v>2025</v>
      </c>
      <c r="P1302">
        <v>26.08</v>
      </c>
    </row>
    <row r="1303" spans="1:16" x14ac:dyDescent="0.25">
      <c r="A1303" t="s">
        <v>2159</v>
      </c>
      <c r="B1303">
        <v>45584</v>
      </c>
      <c r="C1303" t="s">
        <v>362</v>
      </c>
      <c r="D1303" t="s">
        <v>745</v>
      </c>
      <c r="E1303" t="s">
        <v>831</v>
      </c>
      <c r="F1303" t="s">
        <v>746</v>
      </c>
      <c r="G1303" t="s">
        <v>713</v>
      </c>
      <c r="H1303" t="s">
        <v>834</v>
      </c>
      <c r="I1303">
        <v>3</v>
      </c>
      <c r="J1303">
        <v>818.24</v>
      </c>
      <c r="K1303">
        <v>1193.0899999999999</v>
      </c>
      <c r="L1303">
        <v>0.1</v>
      </c>
      <c r="M1303">
        <v>3221.3429999999998</v>
      </c>
      <c r="N1303" t="str">
        <f t="shared" si="40"/>
        <v>Oct</v>
      </c>
      <c r="O1303">
        <f t="shared" si="41"/>
        <v>2024</v>
      </c>
      <c r="P1303">
        <v>1124.5499999999997</v>
      </c>
    </row>
    <row r="1304" spans="1:16" x14ac:dyDescent="0.25">
      <c r="A1304" t="s">
        <v>2160</v>
      </c>
      <c r="B1304">
        <v>45491</v>
      </c>
      <c r="C1304" t="s">
        <v>298</v>
      </c>
      <c r="D1304" t="s">
        <v>718</v>
      </c>
      <c r="E1304" t="s">
        <v>842</v>
      </c>
      <c r="F1304" t="s">
        <v>719</v>
      </c>
      <c r="G1304" t="s">
        <v>720</v>
      </c>
      <c r="H1304" t="s">
        <v>845</v>
      </c>
      <c r="I1304">
        <v>5</v>
      </c>
      <c r="J1304">
        <v>169.03</v>
      </c>
      <c r="K1304">
        <v>337.63</v>
      </c>
      <c r="L1304">
        <v>0</v>
      </c>
      <c r="M1304">
        <v>1688.15</v>
      </c>
      <c r="N1304" t="str">
        <f t="shared" si="40"/>
        <v>Jul</v>
      </c>
      <c r="O1304">
        <f t="shared" si="41"/>
        <v>2024</v>
      </c>
      <c r="P1304">
        <v>843</v>
      </c>
    </row>
    <row r="1305" spans="1:16" x14ac:dyDescent="0.25">
      <c r="A1305" t="s">
        <v>2161</v>
      </c>
      <c r="B1305">
        <v>45777</v>
      </c>
      <c r="C1305" t="s">
        <v>661</v>
      </c>
      <c r="D1305" t="s">
        <v>808</v>
      </c>
      <c r="E1305" t="s">
        <v>842</v>
      </c>
      <c r="F1305" t="s">
        <v>809</v>
      </c>
      <c r="G1305" t="s">
        <v>713</v>
      </c>
      <c r="H1305" t="s">
        <v>845</v>
      </c>
      <c r="I1305">
        <v>4</v>
      </c>
      <c r="J1305">
        <v>1043.29</v>
      </c>
      <c r="K1305">
        <v>1635.01</v>
      </c>
      <c r="L1305">
        <v>0.15</v>
      </c>
      <c r="M1305">
        <v>5559.0339999999997</v>
      </c>
      <c r="N1305" t="str">
        <f t="shared" si="40"/>
        <v>Apr</v>
      </c>
      <c r="O1305">
        <f t="shared" si="41"/>
        <v>2025</v>
      </c>
      <c r="P1305">
        <v>2366.88</v>
      </c>
    </row>
    <row r="1306" spans="1:16" x14ac:dyDescent="0.25">
      <c r="A1306" t="s">
        <v>2162</v>
      </c>
      <c r="B1306">
        <v>45791</v>
      </c>
      <c r="C1306" t="s">
        <v>163</v>
      </c>
      <c r="D1306" t="s">
        <v>715</v>
      </c>
      <c r="E1306" t="s">
        <v>842</v>
      </c>
      <c r="F1306" t="s">
        <v>716</v>
      </c>
      <c r="G1306" t="s">
        <v>713</v>
      </c>
      <c r="H1306" t="s">
        <v>845</v>
      </c>
      <c r="I1306">
        <v>4</v>
      </c>
      <c r="J1306">
        <v>527.62</v>
      </c>
      <c r="K1306">
        <v>818.76</v>
      </c>
      <c r="L1306">
        <v>0.05</v>
      </c>
      <c r="M1306">
        <v>3111.288</v>
      </c>
      <c r="N1306" t="str">
        <f t="shared" si="40"/>
        <v>May</v>
      </c>
      <c r="O1306">
        <f t="shared" si="41"/>
        <v>2025</v>
      </c>
      <c r="P1306">
        <v>1164.56</v>
      </c>
    </row>
    <row r="1307" spans="1:16" x14ac:dyDescent="0.25">
      <c r="A1307" t="s">
        <v>2163</v>
      </c>
      <c r="B1307">
        <v>45890</v>
      </c>
      <c r="C1307" t="s">
        <v>144</v>
      </c>
      <c r="D1307" t="s">
        <v>810</v>
      </c>
      <c r="E1307" t="s">
        <v>835</v>
      </c>
      <c r="F1307" t="s">
        <v>811</v>
      </c>
      <c r="G1307" t="s">
        <v>720</v>
      </c>
      <c r="H1307" t="s">
        <v>838</v>
      </c>
      <c r="I1307">
        <v>3</v>
      </c>
      <c r="J1307">
        <v>316.63</v>
      </c>
      <c r="K1307">
        <v>453.62</v>
      </c>
      <c r="L1307">
        <v>0.15</v>
      </c>
      <c r="M1307">
        <v>1156.731</v>
      </c>
      <c r="N1307" t="str">
        <f t="shared" si="40"/>
        <v>Aug</v>
      </c>
      <c r="O1307">
        <f t="shared" si="41"/>
        <v>2025</v>
      </c>
      <c r="P1307">
        <v>410.97</v>
      </c>
    </row>
    <row r="1308" spans="1:16" x14ac:dyDescent="0.25">
      <c r="A1308" t="s">
        <v>2164</v>
      </c>
      <c r="B1308">
        <v>45648</v>
      </c>
      <c r="C1308" t="s">
        <v>71</v>
      </c>
      <c r="D1308" t="s">
        <v>778</v>
      </c>
      <c r="E1308" t="s">
        <v>846</v>
      </c>
      <c r="F1308" t="s">
        <v>779</v>
      </c>
      <c r="G1308" t="s">
        <v>730</v>
      </c>
      <c r="H1308" t="s">
        <v>838</v>
      </c>
      <c r="I1308">
        <v>4</v>
      </c>
      <c r="J1308">
        <v>584.4</v>
      </c>
      <c r="K1308">
        <v>1015.76</v>
      </c>
      <c r="L1308">
        <v>0</v>
      </c>
      <c r="M1308">
        <v>4063.04</v>
      </c>
      <c r="N1308" t="str">
        <f t="shared" si="40"/>
        <v>Dec</v>
      </c>
      <c r="O1308">
        <f t="shared" si="41"/>
        <v>2024</v>
      </c>
      <c r="P1308">
        <v>1725.44</v>
      </c>
    </row>
    <row r="1309" spans="1:16" x14ac:dyDescent="0.25">
      <c r="A1309" t="s">
        <v>2165</v>
      </c>
      <c r="B1309">
        <v>45351</v>
      </c>
      <c r="C1309" t="s">
        <v>393</v>
      </c>
      <c r="D1309" t="s">
        <v>786</v>
      </c>
      <c r="E1309" t="s">
        <v>839</v>
      </c>
      <c r="F1309" t="s">
        <v>787</v>
      </c>
      <c r="G1309" t="s">
        <v>720</v>
      </c>
      <c r="H1309" t="s">
        <v>685</v>
      </c>
      <c r="I1309">
        <v>4</v>
      </c>
      <c r="J1309">
        <v>15.28</v>
      </c>
      <c r="K1309">
        <v>29.24</v>
      </c>
      <c r="L1309">
        <v>0.05</v>
      </c>
      <c r="M1309">
        <v>111.11199999999999</v>
      </c>
      <c r="N1309" t="str">
        <f t="shared" si="40"/>
        <v>Feb</v>
      </c>
      <c r="O1309">
        <f t="shared" si="41"/>
        <v>2024</v>
      </c>
      <c r="P1309">
        <v>55.839999999999996</v>
      </c>
    </row>
    <row r="1310" spans="1:16" x14ac:dyDescent="0.25">
      <c r="A1310" t="s">
        <v>2166</v>
      </c>
      <c r="B1310">
        <v>45616</v>
      </c>
      <c r="C1310" t="s">
        <v>643</v>
      </c>
      <c r="D1310" t="s">
        <v>780</v>
      </c>
      <c r="E1310" t="s">
        <v>846</v>
      </c>
      <c r="F1310" t="s">
        <v>781</v>
      </c>
      <c r="G1310" t="s">
        <v>713</v>
      </c>
      <c r="H1310" t="s">
        <v>838</v>
      </c>
      <c r="I1310">
        <v>2</v>
      </c>
      <c r="J1310">
        <v>952.65</v>
      </c>
      <c r="K1310">
        <v>1272.23</v>
      </c>
      <c r="L1310">
        <v>0.05</v>
      </c>
      <c r="M1310">
        <v>2417.2370000000001</v>
      </c>
      <c r="N1310" t="str">
        <f t="shared" si="40"/>
        <v>Nov</v>
      </c>
      <c r="O1310">
        <f t="shared" si="41"/>
        <v>2024</v>
      </c>
      <c r="P1310">
        <v>639.16000000000008</v>
      </c>
    </row>
    <row r="1311" spans="1:16" x14ac:dyDescent="0.25">
      <c r="A1311" t="s">
        <v>2167</v>
      </c>
      <c r="B1311">
        <v>45240</v>
      </c>
      <c r="C1311" t="s">
        <v>368</v>
      </c>
      <c r="D1311" t="s">
        <v>757</v>
      </c>
      <c r="E1311" t="s">
        <v>839</v>
      </c>
      <c r="F1311" t="s">
        <v>758</v>
      </c>
      <c r="G1311" t="s">
        <v>713</v>
      </c>
      <c r="H1311" t="s">
        <v>685</v>
      </c>
      <c r="I1311">
        <v>5</v>
      </c>
      <c r="J1311">
        <v>833.52</v>
      </c>
      <c r="K1311">
        <v>1246.1099999999999</v>
      </c>
      <c r="L1311">
        <v>0.15</v>
      </c>
      <c r="M1311">
        <v>5295.9674999999988</v>
      </c>
      <c r="N1311" t="str">
        <f t="shared" si="40"/>
        <v>Nov</v>
      </c>
      <c r="O1311">
        <f t="shared" si="41"/>
        <v>2023</v>
      </c>
      <c r="P1311">
        <v>2062.9499999999998</v>
      </c>
    </row>
    <row r="1312" spans="1:16" x14ac:dyDescent="0.25">
      <c r="A1312" t="s">
        <v>2168</v>
      </c>
      <c r="B1312">
        <v>45745</v>
      </c>
      <c r="C1312" t="s">
        <v>294</v>
      </c>
      <c r="D1312" t="s">
        <v>810</v>
      </c>
      <c r="E1312" t="s">
        <v>846</v>
      </c>
      <c r="F1312" t="s">
        <v>811</v>
      </c>
      <c r="G1312" t="s">
        <v>720</v>
      </c>
      <c r="H1312" t="s">
        <v>838</v>
      </c>
      <c r="I1312">
        <v>3</v>
      </c>
      <c r="J1312">
        <v>316.63</v>
      </c>
      <c r="K1312">
        <v>453.62</v>
      </c>
      <c r="L1312">
        <v>0.15</v>
      </c>
      <c r="M1312">
        <v>1156.731</v>
      </c>
      <c r="N1312" t="str">
        <f t="shared" si="40"/>
        <v>Mar</v>
      </c>
      <c r="O1312">
        <f t="shared" si="41"/>
        <v>2025</v>
      </c>
      <c r="P1312">
        <v>410.97</v>
      </c>
    </row>
    <row r="1313" spans="1:16" x14ac:dyDescent="0.25">
      <c r="A1313" t="s">
        <v>2169</v>
      </c>
      <c r="B1313">
        <v>45826</v>
      </c>
      <c r="C1313" t="s">
        <v>224</v>
      </c>
      <c r="D1313" t="s">
        <v>790</v>
      </c>
      <c r="E1313" t="s">
        <v>831</v>
      </c>
      <c r="F1313" t="s">
        <v>791</v>
      </c>
      <c r="G1313" t="s">
        <v>730</v>
      </c>
      <c r="H1313" t="s">
        <v>834</v>
      </c>
      <c r="I1313">
        <v>1</v>
      </c>
      <c r="J1313">
        <v>164.01</v>
      </c>
      <c r="K1313">
        <v>304.70999999999998</v>
      </c>
      <c r="L1313">
        <v>0.05</v>
      </c>
      <c r="M1313">
        <v>289.47449999999998</v>
      </c>
      <c r="N1313" t="str">
        <f t="shared" si="40"/>
        <v>Jun</v>
      </c>
      <c r="O1313">
        <f t="shared" si="41"/>
        <v>2025</v>
      </c>
      <c r="P1313">
        <v>140.69999999999999</v>
      </c>
    </row>
    <row r="1314" spans="1:16" x14ac:dyDescent="0.25">
      <c r="A1314" t="s">
        <v>2170</v>
      </c>
      <c r="B1314">
        <v>45864</v>
      </c>
      <c r="C1314" t="s">
        <v>291</v>
      </c>
      <c r="D1314" t="s">
        <v>736</v>
      </c>
      <c r="E1314" t="s">
        <v>842</v>
      </c>
      <c r="F1314" t="s">
        <v>737</v>
      </c>
      <c r="G1314" t="s">
        <v>730</v>
      </c>
      <c r="H1314" t="s">
        <v>845</v>
      </c>
      <c r="I1314">
        <v>1</v>
      </c>
      <c r="J1314">
        <v>80.36</v>
      </c>
      <c r="K1314">
        <v>123.19</v>
      </c>
      <c r="L1314">
        <v>0.1</v>
      </c>
      <c r="M1314">
        <v>110.871</v>
      </c>
      <c r="N1314" t="str">
        <f t="shared" si="40"/>
        <v>Jul</v>
      </c>
      <c r="O1314">
        <f t="shared" si="41"/>
        <v>2025</v>
      </c>
      <c r="P1314">
        <v>42.83</v>
      </c>
    </row>
    <row r="1315" spans="1:16" x14ac:dyDescent="0.25">
      <c r="A1315" t="s">
        <v>2171</v>
      </c>
      <c r="B1315">
        <v>45779</v>
      </c>
      <c r="C1315" t="s">
        <v>179</v>
      </c>
      <c r="D1315" t="s">
        <v>745</v>
      </c>
      <c r="E1315" t="s">
        <v>842</v>
      </c>
      <c r="F1315" t="s">
        <v>746</v>
      </c>
      <c r="G1315" t="s">
        <v>713</v>
      </c>
      <c r="H1315" t="s">
        <v>845</v>
      </c>
      <c r="I1315">
        <v>2</v>
      </c>
      <c r="J1315">
        <v>818.24</v>
      </c>
      <c r="K1315">
        <v>1193.0899999999999</v>
      </c>
      <c r="L1315">
        <v>0</v>
      </c>
      <c r="M1315">
        <v>2386.1799999999998</v>
      </c>
      <c r="N1315" t="str">
        <f t="shared" si="40"/>
        <v>May</v>
      </c>
      <c r="O1315">
        <f t="shared" si="41"/>
        <v>2025</v>
      </c>
      <c r="P1315">
        <v>749.69999999999982</v>
      </c>
    </row>
    <row r="1316" spans="1:16" x14ac:dyDescent="0.25">
      <c r="A1316" t="s">
        <v>2172</v>
      </c>
      <c r="B1316">
        <v>45678</v>
      </c>
      <c r="C1316" t="s">
        <v>690</v>
      </c>
      <c r="D1316" t="s">
        <v>769</v>
      </c>
      <c r="E1316" t="s">
        <v>839</v>
      </c>
      <c r="F1316" t="s">
        <v>770</v>
      </c>
      <c r="G1316" t="s">
        <v>730</v>
      </c>
      <c r="H1316" t="s">
        <v>685</v>
      </c>
      <c r="I1316">
        <v>4</v>
      </c>
      <c r="J1316">
        <v>19.05</v>
      </c>
      <c r="K1316">
        <v>25.57</v>
      </c>
      <c r="L1316">
        <v>0</v>
      </c>
      <c r="M1316">
        <v>102.28</v>
      </c>
      <c r="N1316" t="str">
        <f t="shared" si="40"/>
        <v>Jan</v>
      </c>
      <c r="O1316">
        <f t="shared" si="41"/>
        <v>2025</v>
      </c>
      <c r="P1316">
        <v>26.08</v>
      </c>
    </row>
    <row r="1317" spans="1:16" x14ac:dyDescent="0.25">
      <c r="A1317" t="s">
        <v>2173</v>
      </c>
      <c r="B1317">
        <v>45250</v>
      </c>
      <c r="C1317" t="s">
        <v>539</v>
      </c>
      <c r="D1317" t="s">
        <v>824</v>
      </c>
      <c r="E1317" t="s">
        <v>842</v>
      </c>
      <c r="F1317" t="s">
        <v>825</v>
      </c>
      <c r="G1317" t="s">
        <v>720</v>
      </c>
      <c r="H1317" t="s">
        <v>845</v>
      </c>
      <c r="I1317">
        <v>5</v>
      </c>
      <c r="J1317">
        <v>199.3</v>
      </c>
      <c r="K1317">
        <v>388.26</v>
      </c>
      <c r="L1317">
        <v>0.15</v>
      </c>
      <c r="M1317">
        <v>1650.105</v>
      </c>
      <c r="N1317" t="str">
        <f t="shared" si="40"/>
        <v>Nov</v>
      </c>
      <c r="O1317">
        <f t="shared" si="41"/>
        <v>2023</v>
      </c>
      <c r="P1317">
        <v>944.8</v>
      </c>
    </row>
    <row r="1318" spans="1:16" x14ac:dyDescent="0.25">
      <c r="A1318" t="s">
        <v>2174</v>
      </c>
      <c r="B1318">
        <v>45423</v>
      </c>
      <c r="C1318" t="s">
        <v>577</v>
      </c>
      <c r="D1318" t="s">
        <v>711</v>
      </c>
      <c r="E1318" t="s">
        <v>842</v>
      </c>
      <c r="F1318" t="s">
        <v>712</v>
      </c>
      <c r="G1318" t="s">
        <v>713</v>
      </c>
      <c r="H1318" t="s">
        <v>845</v>
      </c>
      <c r="I1318">
        <v>1</v>
      </c>
      <c r="J1318">
        <v>1323.38</v>
      </c>
      <c r="K1318">
        <v>1673.69</v>
      </c>
      <c r="L1318">
        <v>0.1</v>
      </c>
      <c r="M1318">
        <v>1506.3210000000001</v>
      </c>
      <c r="N1318" t="str">
        <f t="shared" si="40"/>
        <v>May</v>
      </c>
      <c r="O1318">
        <f t="shared" si="41"/>
        <v>2024</v>
      </c>
      <c r="P1318">
        <v>350.30999999999995</v>
      </c>
    </row>
    <row r="1319" spans="1:16" x14ac:dyDescent="0.25">
      <c r="A1319" t="s">
        <v>2175</v>
      </c>
      <c r="B1319">
        <v>45313</v>
      </c>
      <c r="C1319" t="s">
        <v>254</v>
      </c>
      <c r="D1319" t="s">
        <v>820</v>
      </c>
      <c r="E1319" t="s">
        <v>835</v>
      </c>
      <c r="F1319" t="s">
        <v>821</v>
      </c>
      <c r="G1319" t="s">
        <v>713</v>
      </c>
      <c r="H1319" t="s">
        <v>838</v>
      </c>
      <c r="I1319">
        <v>5</v>
      </c>
      <c r="J1319">
        <v>722.74</v>
      </c>
      <c r="K1319">
        <v>1197.18</v>
      </c>
      <c r="L1319">
        <v>0</v>
      </c>
      <c r="M1319">
        <v>5985.9000000000005</v>
      </c>
      <c r="N1319" t="str">
        <f t="shared" si="40"/>
        <v>Jan</v>
      </c>
      <c r="O1319">
        <f t="shared" si="41"/>
        <v>2024</v>
      </c>
      <c r="P1319">
        <v>2372.2000000000003</v>
      </c>
    </row>
    <row r="1320" spans="1:16" x14ac:dyDescent="0.25">
      <c r="A1320" t="s">
        <v>2176</v>
      </c>
      <c r="B1320">
        <v>45440</v>
      </c>
      <c r="C1320" t="s">
        <v>310</v>
      </c>
      <c r="D1320" t="s">
        <v>722</v>
      </c>
      <c r="E1320" t="s">
        <v>842</v>
      </c>
      <c r="F1320" t="s">
        <v>723</v>
      </c>
      <c r="G1320" t="s">
        <v>720</v>
      </c>
      <c r="H1320" t="s">
        <v>845</v>
      </c>
      <c r="I1320">
        <v>2</v>
      </c>
      <c r="J1320">
        <v>1363.52</v>
      </c>
      <c r="K1320">
        <v>1853.77</v>
      </c>
      <c r="L1320">
        <v>0.1</v>
      </c>
      <c r="M1320">
        <v>3336.7860000000001</v>
      </c>
      <c r="N1320" t="str">
        <f t="shared" si="40"/>
        <v>May</v>
      </c>
      <c r="O1320">
        <f t="shared" si="41"/>
        <v>2024</v>
      </c>
      <c r="P1320">
        <v>980.5</v>
      </c>
    </row>
    <row r="1321" spans="1:16" x14ac:dyDescent="0.25">
      <c r="A1321" t="s">
        <v>2177</v>
      </c>
      <c r="B1321">
        <v>45642</v>
      </c>
      <c r="C1321" t="s">
        <v>59</v>
      </c>
      <c r="D1321" t="s">
        <v>824</v>
      </c>
      <c r="E1321" t="s">
        <v>839</v>
      </c>
      <c r="F1321" t="s">
        <v>825</v>
      </c>
      <c r="G1321" t="s">
        <v>720</v>
      </c>
      <c r="H1321" t="s">
        <v>685</v>
      </c>
      <c r="I1321">
        <v>3</v>
      </c>
      <c r="J1321">
        <v>199.3</v>
      </c>
      <c r="K1321">
        <v>388.26</v>
      </c>
      <c r="L1321">
        <v>0.15</v>
      </c>
      <c r="M1321">
        <v>990.06299999999999</v>
      </c>
      <c r="N1321" t="str">
        <f t="shared" si="40"/>
        <v>Dec</v>
      </c>
      <c r="O1321">
        <f t="shared" si="41"/>
        <v>2024</v>
      </c>
      <c r="P1321">
        <v>566.87999999999988</v>
      </c>
    </row>
    <row r="1322" spans="1:16" x14ac:dyDescent="0.25">
      <c r="A1322" t="s">
        <v>2178</v>
      </c>
      <c r="B1322">
        <v>45481</v>
      </c>
      <c r="C1322" t="s">
        <v>55</v>
      </c>
      <c r="D1322" t="s">
        <v>715</v>
      </c>
      <c r="E1322" t="s">
        <v>839</v>
      </c>
      <c r="F1322" t="s">
        <v>716</v>
      </c>
      <c r="G1322" t="s">
        <v>713</v>
      </c>
      <c r="H1322" t="s">
        <v>685</v>
      </c>
      <c r="I1322">
        <v>3</v>
      </c>
      <c r="J1322">
        <v>527.62</v>
      </c>
      <c r="K1322">
        <v>818.76</v>
      </c>
      <c r="L1322">
        <v>0</v>
      </c>
      <c r="M1322">
        <v>2456.2799999999997</v>
      </c>
      <c r="N1322" t="str">
        <f t="shared" si="40"/>
        <v>Jul</v>
      </c>
      <c r="O1322">
        <f t="shared" si="41"/>
        <v>2024</v>
      </c>
      <c r="P1322">
        <v>873.42</v>
      </c>
    </row>
    <row r="1323" spans="1:16" x14ac:dyDescent="0.25">
      <c r="A1323" t="s">
        <v>2179</v>
      </c>
      <c r="B1323">
        <v>45549</v>
      </c>
      <c r="C1323" t="s">
        <v>693</v>
      </c>
      <c r="D1323" t="s">
        <v>766</v>
      </c>
      <c r="E1323" t="s">
        <v>835</v>
      </c>
      <c r="F1323" t="s">
        <v>767</v>
      </c>
      <c r="G1323" t="s">
        <v>730</v>
      </c>
      <c r="H1323" t="s">
        <v>838</v>
      </c>
      <c r="I1323">
        <v>1</v>
      </c>
      <c r="J1323">
        <v>977.09</v>
      </c>
      <c r="K1323">
        <v>1227.24</v>
      </c>
      <c r="L1323">
        <v>0.05</v>
      </c>
      <c r="M1323">
        <v>1165.8779999999999</v>
      </c>
      <c r="N1323" t="str">
        <f t="shared" si="40"/>
        <v>Sep</v>
      </c>
      <c r="O1323">
        <f t="shared" si="41"/>
        <v>2024</v>
      </c>
      <c r="P1323">
        <v>250.14999999999998</v>
      </c>
    </row>
    <row r="1324" spans="1:16" x14ac:dyDescent="0.25">
      <c r="A1324" t="s">
        <v>2180</v>
      </c>
      <c r="B1324">
        <v>45871</v>
      </c>
      <c r="C1324" t="s">
        <v>306</v>
      </c>
      <c r="D1324" t="s">
        <v>761</v>
      </c>
      <c r="E1324" t="s">
        <v>839</v>
      </c>
      <c r="F1324" t="s">
        <v>762</v>
      </c>
      <c r="G1324" t="s">
        <v>713</v>
      </c>
      <c r="H1324" t="s">
        <v>685</v>
      </c>
      <c r="I1324">
        <v>3</v>
      </c>
      <c r="J1324">
        <v>1346.48</v>
      </c>
      <c r="K1324">
        <v>1762.92</v>
      </c>
      <c r="L1324">
        <v>0.1</v>
      </c>
      <c r="M1324">
        <v>4759.884</v>
      </c>
      <c r="N1324" t="str">
        <f t="shared" si="40"/>
        <v>Aug</v>
      </c>
      <c r="O1324">
        <f t="shared" si="41"/>
        <v>2025</v>
      </c>
      <c r="P1324">
        <v>1249.3200000000002</v>
      </c>
    </row>
    <row r="1325" spans="1:16" x14ac:dyDescent="0.25">
      <c r="A1325" t="s">
        <v>2181</v>
      </c>
      <c r="B1325">
        <v>45402</v>
      </c>
      <c r="C1325" t="s">
        <v>500</v>
      </c>
      <c r="D1325" t="s">
        <v>812</v>
      </c>
      <c r="E1325" t="s">
        <v>846</v>
      </c>
      <c r="F1325" t="s">
        <v>813</v>
      </c>
      <c r="G1325" t="s">
        <v>720</v>
      </c>
      <c r="H1325" t="s">
        <v>838</v>
      </c>
      <c r="I1325">
        <v>3</v>
      </c>
      <c r="J1325">
        <v>293.95999999999998</v>
      </c>
      <c r="K1325">
        <v>564.41999999999996</v>
      </c>
      <c r="L1325">
        <v>0.05</v>
      </c>
      <c r="M1325">
        <v>1608.5969999999998</v>
      </c>
      <c r="N1325" t="str">
        <f t="shared" si="40"/>
        <v>Apr</v>
      </c>
      <c r="O1325">
        <f t="shared" si="41"/>
        <v>2024</v>
      </c>
      <c r="P1325">
        <v>811.37999999999988</v>
      </c>
    </row>
    <row r="1326" spans="1:16" x14ac:dyDescent="0.25">
      <c r="A1326" t="s">
        <v>2182</v>
      </c>
      <c r="B1326">
        <v>45681</v>
      </c>
      <c r="C1326" t="s">
        <v>141</v>
      </c>
      <c r="D1326" t="s">
        <v>810</v>
      </c>
      <c r="E1326" t="s">
        <v>846</v>
      </c>
      <c r="F1326" t="s">
        <v>811</v>
      </c>
      <c r="G1326" t="s">
        <v>720</v>
      </c>
      <c r="H1326" t="s">
        <v>838</v>
      </c>
      <c r="I1326">
        <v>3</v>
      </c>
      <c r="J1326">
        <v>316.63</v>
      </c>
      <c r="K1326">
        <v>453.62</v>
      </c>
      <c r="L1326">
        <v>0.1</v>
      </c>
      <c r="M1326">
        <v>1224.7740000000001</v>
      </c>
      <c r="N1326" t="str">
        <f t="shared" si="40"/>
        <v>Jan</v>
      </c>
      <c r="O1326">
        <f t="shared" si="41"/>
        <v>2025</v>
      </c>
      <c r="P1326">
        <v>410.97</v>
      </c>
    </row>
    <row r="1327" spans="1:16" x14ac:dyDescent="0.25">
      <c r="A1327" t="s">
        <v>2183</v>
      </c>
      <c r="B1327">
        <v>45288</v>
      </c>
      <c r="C1327" t="s">
        <v>396</v>
      </c>
      <c r="D1327" t="s">
        <v>761</v>
      </c>
      <c r="E1327" t="s">
        <v>839</v>
      </c>
      <c r="F1327" t="s">
        <v>762</v>
      </c>
      <c r="G1327" t="s">
        <v>713</v>
      </c>
      <c r="H1327" t="s">
        <v>685</v>
      </c>
      <c r="I1327">
        <v>2</v>
      </c>
      <c r="J1327">
        <v>1346.48</v>
      </c>
      <c r="K1327">
        <v>1762.92</v>
      </c>
      <c r="L1327">
        <v>0</v>
      </c>
      <c r="M1327">
        <v>3525.84</v>
      </c>
      <c r="N1327" t="str">
        <f t="shared" si="40"/>
        <v>Dec</v>
      </c>
      <c r="O1327">
        <f t="shared" si="41"/>
        <v>2023</v>
      </c>
      <c r="P1327">
        <v>832.88000000000011</v>
      </c>
    </row>
    <row r="1328" spans="1:16" x14ac:dyDescent="0.25">
      <c r="A1328" t="s">
        <v>2184</v>
      </c>
      <c r="B1328">
        <v>45749</v>
      </c>
      <c r="C1328" t="s">
        <v>155</v>
      </c>
      <c r="D1328" t="s">
        <v>788</v>
      </c>
      <c r="E1328" t="s">
        <v>846</v>
      </c>
      <c r="F1328" t="s">
        <v>789</v>
      </c>
      <c r="G1328" t="s">
        <v>730</v>
      </c>
      <c r="H1328" t="s">
        <v>838</v>
      </c>
      <c r="I1328">
        <v>2</v>
      </c>
      <c r="J1328">
        <v>822.2</v>
      </c>
      <c r="K1328">
        <v>1095.72</v>
      </c>
      <c r="L1328">
        <v>0.05</v>
      </c>
      <c r="M1328">
        <v>2081.8679999999999</v>
      </c>
      <c r="N1328" t="str">
        <f t="shared" si="40"/>
        <v>Apr</v>
      </c>
      <c r="O1328">
        <f t="shared" si="41"/>
        <v>2025</v>
      </c>
      <c r="P1328">
        <v>547.04</v>
      </c>
    </row>
    <row r="1329" spans="1:16" x14ac:dyDescent="0.25">
      <c r="A1329" t="s">
        <v>2185</v>
      </c>
      <c r="B1329">
        <v>45791</v>
      </c>
      <c r="C1329" t="s">
        <v>399</v>
      </c>
      <c r="D1329" t="s">
        <v>742</v>
      </c>
      <c r="E1329" t="s">
        <v>842</v>
      </c>
      <c r="F1329" t="s">
        <v>743</v>
      </c>
      <c r="G1329" t="s">
        <v>713</v>
      </c>
      <c r="H1329" t="s">
        <v>845</v>
      </c>
      <c r="I1329">
        <v>1</v>
      </c>
      <c r="J1329">
        <v>190.67</v>
      </c>
      <c r="K1329">
        <v>248.57</v>
      </c>
      <c r="L1329">
        <v>0</v>
      </c>
      <c r="M1329">
        <v>248.57</v>
      </c>
      <c r="N1329" t="str">
        <f t="shared" si="40"/>
        <v>May</v>
      </c>
      <c r="O1329">
        <f t="shared" si="41"/>
        <v>2025</v>
      </c>
      <c r="P1329">
        <v>57.900000000000006</v>
      </c>
    </row>
    <row r="1330" spans="1:16" x14ac:dyDescent="0.25">
      <c r="A1330" t="s">
        <v>2186</v>
      </c>
      <c r="B1330">
        <v>45437</v>
      </c>
      <c r="C1330" t="s">
        <v>24</v>
      </c>
      <c r="D1330" t="s">
        <v>750</v>
      </c>
      <c r="E1330" t="s">
        <v>842</v>
      </c>
      <c r="F1330" t="s">
        <v>751</v>
      </c>
      <c r="G1330" t="s">
        <v>720</v>
      </c>
      <c r="H1330" t="s">
        <v>845</v>
      </c>
      <c r="I1330">
        <v>3</v>
      </c>
      <c r="J1330">
        <v>797.94</v>
      </c>
      <c r="K1330">
        <v>1342.75</v>
      </c>
      <c r="L1330">
        <v>0.1</v>
      </c>
      <c r="M1330">
        <v>3625.4250000000002</v>
      </c>
      <c r="N1330" t="str">
        <f t="shared" si="40"/>
        <v>May</v>
      </c>
      <c r="O1330">
        <f t="shared" si="41"/>
        <v>2024</v>
      </c>
      <c r="P1330">
        <v>1634.4299999999998</v>
      </c>
    </row>
    <row r="1331" spans="1:16" x14ac:dyDescent="0.25">
      <c r="A1331" t="s">
        <v>2187</v>
      </c>
      <c r="B1331">
        <v>45453</v>
      </c>
      <c r="C1331" t="s">
        <v>141</v>
      </c>
      <c r="D1331" t="s">
        <v>792</v>
      </c>
      <c r="E1331" t="s">
        <v>842</v>
      </c>
      <c r="F1331" t="s">
        <v>793</v>
      </c>
      <c r="G1331" t="s">
        <v>720</v>
      </c>
      <c r="H1331" t="s">
        <v>845</v>
      </c>
      <c r="I1331">
        <v>5</v>
      </c>
      <c r="J1331">
        <v>1329.15</v>
      </c>
      <c r="K1331">
        <v>1798.97</v>
      </c>
      <c r="L1331">
        <v>0.1</v>
      </c>
      <c r="M1331">
        <v>8095.3650000000007</v>
      </c>
      <c r="N1331" t="str">
        <f t="shared" si="40"/>
        <v>Jun</v>
      </c>
      <c r="O1331">
        <f t="shared" si="41"/>
        <v>2024</v>
      </c>
      <c r="P1331">
        <v>2349.0999999999995</v>
      </c>
    </row>
    <row r="1332" spans="1:16" x14ac:dyDescent="0.25">
      <c r="A1332" t="s">
        <v>2188</v>
      </c>
      <c r="B1332">
        <v>45550</v>
      </c>
      <c r="C1332" t="s">
        <v>643</v>
      </c>
      <c r="D1332" t="s">
        <v>814</v>
      </c>
      <c r="E1332" t="s">
        <v>839</v>
      </c>
      <c r="F1332" t="s">
        <v>815</v>
      </c>
      <c r="G1332" t="s">
        <v>720</v>
      </c>
      <c r="H1332" t="s">
        <v>685</v>
      </c>
      <c r="I1332">
        <v>1</v>
      </c>
      <c r="J1332">
        <v>797.54</v>
      </c>
      <c r="K1332">
        <v>1286.55</v>
      </c>
      <c r="L1332">
        <v>0</v>
      </c>
      <c r="M1332">
        <v>1286.55</v>
      </c>
      <c r="N1332" t="str">
        <f t="shared" si="40"/>
        <v>Sep</v>
      </c>
      <c r="O1332">
        <f t="shared" si="41"/>
        <v>2024</v>
      </c>
      <c r="P1332">
        <v>489.01</v>
      </c>
    </row>
    <row r="1333" spans="1:16" x14ac:dyDescent="0.25">
      <c r="A1333" t="s">
        <v>2189</v>
      </c>
      <c r="B1333">
        <v>45764</v>
      </c>
      <c r="C1333" t="s">
        <v>130</v>
      </c>
      <c r="D1333" t="s">
        <v>784</v>
      </c>
      <c r="E1333" t="s">
        <v>835</v>
      </c>
      <c r="F1333" t="s">
        <v>785</v>
      </c>
      <c r="G1333" t="s">
        <v>720</v>
      </c>
      <c r="H1333" t="s">
        <v>838</v>
      </c>
      <c r="I1333">
        <v>2</v>
      </c>
      <c r="J1333">
        <v>988.31</v>
      </c>
      <c r="K1333">
        <v>1485.05</v>
      </c>
      <c r="L1333">
        <v>0.1</v>
      </c>
      <c r="M1333">
        <v>2673.09</v>
      </c>
      <c r="N1333" t="str">
        <f t="shared" si="40"/>
        <v>Apr</v>
      </c>
      <c r="O1333">
        <f t="shared" si="41"/>
        <v>2025</v>
      </c>
      <c r="P1333">
        <v>993.48</v>
      </c>
    </row>
    <row r="1334" spans="1:16" x14ac:dyDescent="0.25">
      <c r="A1334" t="s">
        <v>2190</v>
      </c>
      <c r="B1334">
        <v>45504</v>
      </c>
      <c r="C1334" t="s">
        <v>210</v>
      </c>
      <c r="D1334" t="s">
        <v>814</v>
      </c>
      <c r="E1334" t="s">
        <v>835</v>
      </c>
      <c r="F1334" t="s">
        <v>815</v>
      </c>
      <c r="G1334" t="s">
        <v>720</v>
      </c>
      <c r="H1334" t="s">
        <v>838</v>
      </c>
      <c r="I1334">
        <v>1</v>
      </c>
      <c r="J1334">
        <v>797.54</v>
      </c>
      <c r="K1334">
        <v>1286.55</v>
      </c>
      <c r="L1334">
        <v>0.15</v>
      </c>
      <c r="M1334">
        <v>1093.5674999999999</v>
      </c>
      <c r="N1334" t="str">
        <f t="shared" si="40"/>
        <v>Jul</v>
      </c>
      <c r="O1334">
        <f t="shared" si="41"/>
        <v>2024</v>
      </c>
      <c r="P1334">
        <v>489.01</v>
      </c>
    </row>
    <row r="1335" spans="1:16" x14ac:dyDescent="0.25">
      <c r="A1335" t="s">
        <v>2191</v>
      </c>
      <c r="B1335">
        <v>45611</v>
      </c>
      <c r="C1335" t="s">
        <v>81</v>
      </c>
      <c r="D1335" t="s">
        <v>759</v>
      </c>
      <c r="E1335" t="s">
        <v>831</v>
      </c>
      <c r="F1335" t="s">
        <v>760</v>
      </c>
      <c r="G1335" t="s">
        <v>713</v>
      </c>
      <c r="H1335" t="s">
        <v>834</v>
      </c>
      <c r="I1335">
        <v>4</v>
      </c>
      <c r="J1335">
        <v>703.83</v>
      </c>
      <c r="K1335">
        <v>1079.8900000000001</v>
      </c>
      <c r="L1335">
        <v>0.15</v>
      </c>
      <c r="M1335">
        <v>3671.6260000000002</v>
      </c>
      <c r="N1335" t="str">
        <f t="shared" si="40"/>
        <v>Nov</v>
      </c>
      <c r="O1335">
        <f t="shared" si="41"/>
        <v>2024</v>
      </c>
      <c r="P1335">
        <v>1504.2400000000002</v>
      </c>
    </row>
    <row r="1336" spans="1:16" x14ac:dyDescent="0.25">
      <c r="A1336" t="s">
        <v>2192</v>
      </c>
      <c r="B1336">
        <v>45478</v>
      </c>
      <c r="C1336" t="s">
        <v>198</v>
      </c>
      <c r="D1336" t="s">
        <v>711</v>
      </c>
      <c r="E1336" t="s">
        <v>831</v>
      </c>
      <c r="F1336" t="s">
        <v>712</v>
      </c>
      <c r="G1336" t="s">
        <v>713</v>
      </c>
      <c r="H1336" t="s">
        <v>834</v>
      </c>
      <c r="I1336">
        <v>1</v>
      </c>
      <c r="J1336">
        <v>1323.38</v>
      </c>
      <c r="K1336">
        <v>1673.69</v>
      </c>
      <c r="L1336">
        <v>0</v>
      </c>
      <c r="M1336">
        <v>1673.69</v>
      </c>
      <c r="N1336" t="str">
        <f t="shared" si="40"/>
        <v>Jul</v>
      </c>
      <c r="O1336">
        <f t="shared" si="41"/>
        <v>2024</v>
      </c>
      <c r="P1336">
        <v>350.30999999999995</v>
      </c>
    </row>
    <row r="1337" spans="1:16" x14ac:dyDescent="0.25">
      <c r="A1337" t="s">
        <v>2193</v>
      </c>
      <c r="B1337">
        <v>45891</v>
      </c>
      <c r="C1337" t="s">
        <v>123</v>
      </c>
      <c r="D1337" t="s">
        <v>742</v>
      </c>
      <c r="E1337" t="s">
        <v>839</v>
      </c>
      <c r="F1337" t="s">
        <v>743</v>
      </c>
      <c r="G1337" t="s">
        <v>713</v>
      </c>
      <c r="H1337" t="s">
        <v>685</v>
      </c>
      <c r="I1337">
        <v>1</v>
      </c>
      <c r="J1337">
        <v>190.67</v>
      </c>
      <c r="K1337">
        <v>248.57</v>
      </c>
      <c r="L1337">
        <v>0</v>
      </c>
      <c r="M1337">
        <v>248.57</v>
      </c>
      <c r="N1337" t="str">
        <f t="shared" si="40"/>
        <v>Aug</v>
      </c>
      <c r="O1337">
        <f t="shared" si="41"/>
        <v>2025</v>
      </c>
      <c r="P1337">
        <v>57.900000000000006</v>
      </c>
    </row>
    <row r="1338" spans="1:16" x14ac:dyDescent="0.25">
      <c r="A1338" t="s">
        <v>2194</v>
      </c>
      <c r="B1338">
        <v>45189</v>
      </c>
      <c r="C1338" t="s">
        <v>608</v>
      </c>
      <c r="D1338" t="s">
        <v>816</v>
      </c>
      <c r="E1338" t="s">
        <v>831</v>
      </c>
      <c r="F1338" t="s">
        <v>817</v>
      </c>
      <c r="G1338" t="s">
        <v>730</v>
      </c>
      <c r="H1338" t="s">
        <v>834</v>
      </c>
      <c r="I1338">
        <v>1</v>
      </c>
      <c r="J1338">
        <v>1004.56</v>
      </c>
      <c r="K1338">
        <v>1879.08</v>
      </c>
      <c r="L1338">
        <v>0</v>
      </c>
      <c r="M1338">
        <v>1879.08</v>
      </c>
      <c r="N1338" t="str">
        <f t="shared" si="40"/>
        <v>Sep</v>
      </c>
      <c r="O1338">
        <f t="shared" si="41"/>
        <v>2023</v>
      </c>
      <c r="P1338">
        <v>874.52</v>
      </c>
    </row>
    <row r="1339" spans="1:16" x14ac:dyDescent="0.25">
      <c r="A1339" t="s">
        <v>2195</v>
      </c>
      <c r="B1339">
        <v>45526</v>
      </c>
      <c r="C1339" t="s">
        <v>545</v>
      </c>
      <c r="D1339" t="s">
        <v>816</v>
      </c>
      <c r="E1339" t="s">
        <v>835</v>
      </c>
      <c r="F1339" t="s">
        <v>817</v>
      </c>
      <c r="G1339" t="s">
        <v>730</v>
      </c>
      <c r="H1339" t="s">
        <v>838</v>
      </c>
      <c r="I1339">
        <v>2</v>
      </c>
      <c r="J1339">
        <v>1004.56</v>
      </c>
      <c r="K1339">
        <v>1879.08</v>
      </c>
      <c r="L1339">
        <v>0.1</v>
      </c>
      <c r="M1339">
        <v>3382.3440000000001</v>
      </c>
      <c r="N1339" t="str">
        <f t="shared" si="40"/>
        <v>Aug</v>
      </c>
      <c r="O1339">
        <f t="shared" si="41"/>
        <v>2024</v>
      </c>
      <c r="P1339">
        <v>1749.04</v>
      </c>
    </row>
    <row r="1340" spans="1:16" x14ac:dyDescent="0.25">
      <c r="A1340" t="s">
        <v>2196</v>
      </c>
      <c r="B1340">
        <v>45358</v>
      </c>
      <c r="C1340" t="s">
        <v>97</v>
      </c>
      <c r="D1340" t="s">
        <v>728</v>
      </c>
      <c r="E1340" t="s">
        <v>835</v>
      </c>
      <c r="F1340" t="s">
        <v>729</v>
      </c>
      <c r="G1340" t="s">
        <v>730</v>
      </c>
      <c r="H1340" t="s">
        <v>838</v>
      </c>
      <c r="I1340">
        <v>3</v>
      </c>
      <c r="J1340">
        <v>187.34</v>
      </c>
      <c r="K1340">
        <v>318.05</v>
      </c>
      <c r="L1340">
        <v>0.1</v>
      </c>
      <c r="M1340">
        <v>858.73500000000013</v>
      </c>
      <c r="N1340" t="str">
        <f t="shared" si="40"/>
        <v>Mar</v>
      </c>
      <c r="O1340">
        <f t="shared" si="41"/>
        <v>2024</v>
      </c>
      <c r="P1340">
        <v>392.13</v>
      </c>
    </row>
    <row r="1341" spans="1:16" x14ac:dyDescent="0.25">
      <c r="A1341" t="s">
        <v>2197</v>
      </c>
      <c r="B1341">
        <v>45681</v>
      </c>
      <c r="C1341" t="s">
        <v>163</v>
      </c>
      <c r="D1341" t="s">
        <v>711</v>
      </c>
      <c r="E1341" t="s">
        <v>846</v>
      </c>
      <c r="F1341" t="s">
        <v>712</v>
      </c>
      <c r="G1341" t="s">
        <v>713</v>
      </c>
      <c r="H1341" t="s">
        <v>838</v>
      </c>
      <c r="I1341">
        <v>5</v>
      </c>
      <c r="J1341">
        <v>1323.38</v>
      </c>
      <c r="K1341">
        <v>1673.69</v>
      </c>
      <c r="L1341">
        <v>0.05</v>
      </c>
      <c r="M1341">
        <v>7950.0275000000001</v>
      </c>
      <c r="N1341" t="str">
        <f t="shared" si="40"/>
        <v>Jan</v>
      </c>
      <c r="O1341">
        <f t="shared" si="41"/>
        <v>2025</v>
      </c>
      <c r="P1341">
        <v>1751.5499999999997</v>
      </c>
    </row>
    <row r="1342" spans="1:16" x14ac:dyDescent="0.25">
      <c r="A1342" t="s">
        <v>2198</v>
      </c>
      <c r="B1342">
        <v>45738</v>
      </c>
      <c r="C1342" t="s">
        <v>105</v>
      </c>
      <c r="D1342" t="s">
        <v>757</v>
      </c>
      <c r="E1342" t="s">
        <v>846</v>
      </c>
      <c r="F1342" t="s">
        <v>758</v>
      </c>
      <c r="G1342" t="s">
        <v>713</v>
      </c>
      <c r="H1342" t="s">
        <v>838</v>
      </c>
      <c r="I1342">
        <v>1</v>
      </c>
      <c r="J1342">
        <v>833.52</v>
      </c>
      <c r="K1342">
        <v>1246.1099999999999</v>
      </c>
      <c r="L1342">
        <v>0.05</v>
      </c>
      <c r="M1342">
        <v>1183.8045</v>
      </c>
      <c r="N1342" t="str">
        <f t="shared" si="40"/>
        <v>Mar</v>
      </c>
      <c r="O1342">
        <f t="shared" si="41"/>
        <v>2025</v>
      </c>
      <c r="P1342">
        <v>412.58999999999992</v>
      </c>
    </row>
    <row r="1343" spans="1:16" x14ac:dyDescent="0.25">
      <c r="A1343" t="s">
        <v>2199</v>
      </c>
      <c r="B1343">
        <v>45754</v>
      </c>
      <c r="C1343" t="s">
        <v>277</v>
      </c>
      <c r="D1343" t="s">
        <v>722</v>
      </c>
      <c r="E1343" t="s">
        <v>835</v>
      </c>
      <c r="F1343" t="s">
        <v>723</v>
      </c>
      <c r="G1343" t="s">
        <v>720</v>
      </c>
      <c r="H1343" t="s">
        <v>838</v>
      </c>
      <c r="I1343">
        <v>5</v>
      </c>
      <c r="J1343">
        <v>1363.52</v>
      </c>
      <c r="K1343">
        <v>1853.77</v>
      </c>
      <c r="L1343">
        <v>0</v>
      </c>
      <c r="M1343">
        <v>9268.85</v>
      </c>
      <c r="N1343" t="str">
        <f t="shared" si="40"/>
        <v>Apr</v>
      </c>
      <c r="O1343">
        <f t="shared" si="41"/>
        <v>2025</v>
      </c>
      <c r="P1343">
        <v>2451.25</v>
      </c>
    </row>
    <row r="1344" spans="1:16" x14ac:dyDescent="0.25">
      <c r="A1344" t="s">
        <v>2200</v>
      </c>
      <c r="B1344">
        <v>45661</v>
      </c>
      <c r="C1344" t="s">
        <v>213</v>
      </c>
      <c r="D1344" t="s">
        <v>790</v>
      </c>
      <c r="E1344" t="s">
        <v>846</v>
      </c>
      <c r="F1344" t="s">
        <v>791</v>
      </c>
      <c r="G1344" t="s">
        <v>730</v>
      </c>
      <c r="H1344" t="s">
        <v>838</v>
      </c>
      <c r="I1344">
        <v>4</v>
      </c>
      <c r="J1344">
        <v>164.01</v>
      </c>
      <c r="K1344">
        <v>304.70999999999998</v>
      </c>
      <c r="L1344">
        <v>0.1</v>
      </c>
      <c r="M1344">
        <v>1096.9559999999999</v>
      </c>
      <c r="N1344" t="str">
        <f t="shared" si="40"/>
        <v>Jan</v>
      </c>
      <c r="O1344">
        <f t="shared" si="41"/>
        <v>2025</v>
      </c>
      <c r="P1344">
        <v>562.79999999999995</v>
      </c>
    </row>
    <row r="1345" spans="1:16" x14ac:dyDescent="0.25">
      <c r="A1345" t="s">
        <v>2201</v>
      </c>
      <c r="B1345">
        <v>45255</v>
      </c>
      <c r="C1345" t="s">
        <v>422</v>
      </c>
      <c r="D1345" t="s">
        <v>780</v>
      </c>
      <c r="E1345" t="s">
        <v>831</v>
      </c>
      <c r="F1345" t="s">
        <v>781</v>
      </c>
      <c r="G1345" t="s">
        <v>713</v>
      </c>
      <c r="H1345" t="s">
        <v>834</v>
      </c>
      <c r="I1345">
        <v>2</v>
      </c>
      <c r="J1345">
        <v>952.65</v>
      </c>
      <c r="K1345">
        <v>1272.23</v>
      </c>
      <c r="L1345">
        <v>0.1</v>
      </c>
      <c r="M1345">
        <v>2290.0140000000001</v>
      </c>
      <c r="N1345" t="str">
        <f t="shared" si="40"/>
        <v>Nov</v>
      </c>
      <c r="O1345">
        <f t="shared" si="41"/>
        <v>2023</v>
      </c>
      <c r="P1345">
        <v>639.16000000000008</v>
      </c>
    </row>
    <row r="1346" spans="1:16" x14ac:dyDescent="0.25">
      <c r="A1346" t="s">
        <v>2202</v>
      </c>
      <c r="B1346">
        <v>45895</v>
      </c>
      <c r="C1346" t="s">
        <v>407</v>
      </c>
      <c r="D1346" t="s">
        <v>725</v>
      </c>
      <c r="E1346" t="s">
        <v>835</v>
      </c>
      <c r="F1346" t="s">
        <v>726</v>
      </c>
      <c r="G1346" t="s">
        <v>720</v>
      </c>
      <c r="H1346" t="s">
        <v>838</v>
      </c>
      <c r="I1346">
        <v>5</v>
      </c>
      <c r="J1346">
        <v>1004.09</v>
      </c>
      <c r="K1346">
        <v>1396.22</v>
      </c>
      <c r="L1346">
        <v>0.05</v>
      </c>
      <c r="M1346">
        <v>6632.0450000000001</v>
      </c>
      <c r="N1346" t="str">
        <f t="shared" ref="N1346:N1409" si="42">TEXT(B1346,"mmm")</f>
        <v>Aug</v>
      </c>
      <c r="O1346">
        <f t="shared" ref="O1346:O1409" si="43">YEAR(B1346)</f>
        <v>2025</v>
      </c>
      <c r="P1346">
        <v>1960.65</v>
      </c>
    </row>
    <row r="1347" spans="1:16" x14ac:dyDescent="0.25">
      <c r="A1347" t="s">
        <v>2203</v>
      </c>
      <c r="B1347">
        <v>45315</v>
      </c>
      <c r="C1347" t="s">
        <v>115</v>
      </c>
      <c r="D1347" t="s">
        <v>722</v>
      </c>
      <c r="E1347" t="s">
        <v>839</v>
      </c>
      <c r="F1347" t="s">
        <v>723</v>
      </c>
      <c r="G1347" t="s">
        <v>720</v>
      </c>
      <c r="H1347" t="s">
        <v>685</v>
      </c>
      <c r="I1347">
        <v>1</v>
      </c>
      <c r="J1347">
        <v>1363.52</v>
      </c>
      <c r="K1347">
        <v>1853.77</v>
      </c>
      <c r="L1347">
        <v>0.15</v>
      </c>
      <c r="M1347">
        <v>1575.7045000000001</v>
      </c>
      <c r="N1347" t="str">
        <f t="shared" si="42"/>
        <v>Jan</v>
      </c>
      <c r="O1347">
        <f t="shared" si="43"/>
        <v>2024</v>
      </c>
      <c r="P1347">
        <v>490.25</v>
      </c>
    </row>
    <row r="1348" spans="1:16" x14ac:dyDescent="0.25">
      <c r="A1348" t="s">
        <v>2204</v>
      </c>
      <c r="B1348">
        <v>45331</v>
      </c>
      <c r="C1348" t="s">
        <v>491</v>
      </c>
      <c r="D1348" t="s">
        <v>747</v>
      </c>
      <c r="E1348" t="s">
        <v>835</v>
      </c>
      <c r="F1348" t="s">
        <v>748</v>
      </c>
      <c r="G1348" t="s">
        <v>720</v>
      </c>
      <c r="H1348" t="s">
        <v>838</v>
      </c>
      <c r="I1348">
        <v>4</v>
      </c>
      <c r="J1348">
        <v>675.1</v>
      </c>
      <c r="K1348">
        <v>1134.8</v>
      </c>
      <c r="L1348">
        <v>0.1</v>
      </c>
      <c r="M1348">
        <v>4085.2799999999997</v>
      </c>
      <c r="N1348" t="str">
        <f t="shared" si="42"/>
        <v>Feb</v>
      </c>
      <c r="O1348">
        <f t="shared" si="43"/>
        <v>2024</v>
      </c>
      <c r="P1348">
        <v>1838.7999999999997</v>
      </c>
    </row>
    <row r="1349" spans="1:16" x14ac:dyDescent="0.25">
      <c r="A1349" t="s">
        <v>2205</v>
      </c>
      <c r="B1349">
        <v>45535</v>
      </c>
      <c r="C1349" t="s">
        <v>520</v>
      </c>
      <c r="D1349" t="s">
        <v>776</v>
      </c>
      <c r="E1349" t="s">
        <v>831</v>
      </c>
      <c r="F1349" t="s">
        <v>777</v>
      </c>
      <c r="G1349" t="s">
        <v>720</v>
      </c>
      <c r="H1349" t="s">
        <v>834</v>
      </c>
      <c r="I1349">
        <v>1</v>
      </c>
      <c r="J1349">
        <v>258.72000000000003</v>
      </c>
      <c r="K1349">
        <v>429.15</v>
      </c>
      <c r="L1349">
        <v>0.1</v>
      </c>
      <c r="M1349">
        <v>386.23500000000001</v>
      </c>
      <c r="N1349" t="str">
        <f t="shared" si="42"/>
        <v>Aug</v>
      </c>
      <c r="O1349">
        <f t="shared" si="43"/>
        <v>2024</v>
      </c>
      <c r="P1349">
        <v>170.42999999999995</v>
      </c>
    </row>
    <row r="1350" spans="1:16" x14ac:dyDescent="0.25">
      <c r="A1350" t="s">
        <v>2206</v>
      </c>
      <c r="B1350">
        <v>45611</v>
      </c>
      <c r="C1350" t="s">
        <v>119</v>
      </c>
      <c r="D1350" t="s">
        <v>798</v>
      </c>
      <c r="E1350" t="s">
        <v>842</v>
      </c>
      <c r="F1350" t="s">
        <v>799</v>
      </c>
      <c r="G1350" t="s">
        <v>720</v>
      </c>
      <c r="H1350" t="s">
        <v>845</v>
      </c>
      <c r="I1350">
        <v>3</v>
      </c>
      <c r="J1350">
        <v>1167.73</v>
      </c>
      <c r="K1350">
        <v>1501.46</v>
      </c>
      <c r="L1350">
        <v>0.15</v>
      </c>
      <c r="M1350">
        <v>3828.723</v>
      </c>
      <c r="N1350" t="str">
        <f t="shared" si="42"/>
        <v>Nov</v>
      </c>
      <c r="O1350">
        <f t="shared" si="43"/>
        <v>2024</v>
      </c>
      <c r="P1350">
        <v>1001.19</v>
      </c>
    </row>
    <row r="1351" spans="1:16" x14ac:dyDescent="0.25">
      <c r="A1351" t="s">
        <v>2207</v>
      </c>
      <c r="B1351">
        <v>45236</v>
      </c>
      <c r="C1351" t="s">
        <v>625</v>
      </c>
      <c r="D1351" t="s">
        <v>747</v>
      </c>
      <c r="E1351" t="s">
        <v>842</v>
      </c>
      <c r="F1351" t="s">
        <v>748</v>
      </c>
      <c r="G1351" t="s">
        <v>720</v>
      </c>
      <c r="H1351" t="s">
        <v>845</v>
      </c>
      <c r="I1351">
        <v>2</v>
      </c>
      <c r="J1351">
        <v>675.1</v>
      </c>
      <c r="K1351">
        <v>1134.8</v>
      </c>
      <c r="L1351">
        <v>0.15</v>
      </c>
      <c r="M1351">
        <v>1929.1599999999999</v>
      </c>
      <c r="N1351" t="str">
        <f t="shared" si="42"/>
        <v>Nov</v>
      </c>
      <c r="O1351">
        <f t="shared" si="43"/>
        <v>2023</v>
      </c>
      <c r="P1351">
        <v>919.39999999999986</v>
      </c>
    </row>
    <row r="1352" spans="1:16" x14ac:dyDescent="0.25">
      <c r="A1352" t="s">
        <v>2208</v>
      </c>
      <c r="B1352">
        <v>45212</v>
      </c>
      <c r="C1352" t="s">
        <v>411</v>
      </c>
      <c r="D1352" t="s">
        <v>826</v>
      </c>
      <c r="E1352" t="s">
        <v>835</v>
      </c>
      <c r="F1352" t="s">
        <v>827</v>
      </c>
      <c r="G1352" t="s">
        <v>720</v>
      </c>
      <c r="H1352" t="s">
        <v>838</v>
      </c>
      <c r="I1352">
        <v>1</v>
      </c>
      <c r="J1352">
        <v>775.07</v>
      </c>
      <c r="K1352">
        <v>1044.6400000000001</v>
      </c>
      <c r="L1352">
        <v>0.15</v>
      </c>
      <c r="M1352">
        <v>887.94400000000007</v>
      </c>
      <c r="N1352" t="str">
        <f t="shared" si="42"/>
        <v>Oct</v>
      </c>
      <c r="O1352">
        <f t="shared" si="43"/>
        <v>2023</v>
      </c>
      <c r="P1352">
        <v>269.57000000000005</v>
      </c>
    </row>
    <row r="1353" spans="1:16" x14ac:dyDescent="0.25">
      <c r="A1353" t="s">
        <v>2209</v>
      </c>
      <c r="B1353">
        <v>45648</v>
      </c>
      <c r="C1353" t="s">
        <v>179</v>
      </c>
      <c r="D1353" t="s">
        <v>786</v>
      </c>
      <c r="E1353" t="s">
        <v>831</v>
      </c>
      <c r="F1353" t="s">
        <v>787</v>
      </c>
      <c r="G1353" t="s">
        <v>720</v>
      </c>
      <c r="H1353" t="s">
        <v>834</v>
      </c>
      <c r="I1353">
        <v>4</v>
      </c>
      <c r="J1353">
        <v>15.28</v>
      </c>
      <c r="K1353">
        <v>29.24</v>
      </c>
      <c r="L1353">
        <v>0</v>
      </c>
      <c r="M1353">
        <v>116.96</v>
      </c>
      <c r="N1353" t="str">
        <f t="shared" si="42"/>
        <v>Dec</v>
      </c>
      <c r="O1353">
        <f t="shared" si="43"/>
        <v>2024</v>
      </c>
      <c r="P1353">
        <v>55.839999999999996</v>
      </c>
    </row>
    <row r="1354" spans="1:16" x14ac:dyDescent="0.25">
      <c r="A1354" t="s">
        <v>2210</v>
      </c>
      <c r="B1354">
        <v>45399</v>
      </c>
      <c r="C1354" t="s">
        <v>422</v>
      </c>
      <c r="D1354" t="s">
        <v>826</v>
      </c>
      <c r="E1354" t="s">
        <v>846</v>
      </c>
      <c r="F1354" t="s">
        <v>827</v>
      </c>
      <c r="G1354" t="s">
        <v>720</v>
      </c>
      <c r="H1354" t="s">
        <v>838</v>
      </c>
      <c r="I1354">
        <v>1</v>
      </c>
      <c r="J1354">
        <v>775.07</v>
      </c>
      <c r="K1354">
        <v>1044.6400000000001</v>
      </c>
      <c r="L1354">
        <v>0</v>
      </c>
      <c r="M1354">
        <v>1044.6400000000001</v>
      </c>
      <c r="N1354" t="str">
        <f t="shared" si="42"/>
        <v>Apr</v>
      </c>
      <c r="O1354">
        <f t="shared" si="43"/>
        <v>2024</v>
      </c>
      <c r="P1354">
        <v>269.57000000000005</v>
      </c>
    </row>
    <row r="1355" spans="1:16" x14ac:dyDescent="0.25">
      <c r="A1355" t="s">
        <v>2211</v>
      </c>
      <c r="B1355">
        <v>45227</v>
      </c>
      <c r="C1355" t="s">
        <v>382</v>
      </c>
      <c r="D1355" t="s">
        <v>718</v>
      </c>
      <c r="E1355" t="s">
        <v>842</v>
      </c>
      <c r="F1355" t="s">
        <v>719</v>
      </c>
      <c r="G1355" t="s">
        <v>720</v>
      </c>
      <c r="H1355" t="s">
        <v>845</v>
      </c>
      <c r="I1355">
        <v>5</v>
      </c>
      <c r="J1355">
        <v>169.03</v>
      </c>
      <c r="K1355">
        <v>337.63</v>
      </c>
      <c r="L1355">
        <v>0</v>
      </c>
      <c r="M1355">
        <v>1688.15</v>
      </c>
      <c r="N1355" t="str">
        <f t="shared" si="42"/>
        <v>Oct</v>
      </c>
      <c r="O1355">
        <f t="shared" si="43"/>
        <v>2023</v>
      </c>
      <c r="P1355">
        <v>843</v>
      </c>
    </row>
    <row r="1356" spans="1:16" x14ac:dyDescent="0.25">
      <c r="A1356" t="s">
        <v>2212</v>
      </c>
      <c r="B1356">
        <v>45282</v>
      </c>
      <c r="C1356" t="s">
        <v>71</v>
      </c>
      <c r="D1356" t="s">
        <v>728</v>
      </c>
      <c r="E1356" t="s">
        <v>839</v>
      </c>
      <c r="F1356" t="s">
        <v>729</v>
      </c>
      <c r="G1356" t="s">
        <v>730</v>
      </c>
      <c r="H1356" t="s">
        <v>685</v>
      </c>
      <c r="I1356">
        <v>2</v>
      </c>
      <c r="J1356">
        <v>187.34</v>
      </c>
      <c r="K1356">
        <v>318.05</v>
      </c>
      <c r="L1356">
        <v>0.1</v>
      </c>
      <c r="M1356">
        <v>572.49</v>
      </c>
      <c r="N1356" t="str">
        <f t="shared" si="42"/>
        <v>Dec</v>
      </c>
      <c r="O1356">
        <f t="shared" si="43"/>
        <v>2023</v>
      </c>
      <c r="P1356">
        <v>261.42</v>
      </c>
    </row>
    <row r="1357" spans="1:16" x14ac:dyDescent="0.25">
      <c r="A1357" t="s">
        <v>2213</v>
      </c>
      <c r="B1357">
        <v>45813</v>
      </c>
      <c r="C1357" t="s">
        <v>551</v>
      </c>
      <c r="D1357" t="s">
        <v>759</v>
      </c>
      <c r="E1357" t="s">
        <v>842</v>
      </c>
      <c r="F1357" t="s">
        <v>760</v>
      </c>
      <c r="G1357" t="s">
        <v>713</v>
      </c>
      <c r="H1357" t="s">
        <v>845</v>
      </c>
      <c r="I1357">
        <v>1</v>
      </c>
      <c r="J1357">
        <v>703.83</v>
      </c>
      <c r="K1357">
        <v>1079.8900000000001</v>
      </c>
      <c r="L1357">
        <v>0.05</v>
      </c>
      <c r="M1357">
        <v>1025.8955000000001</v>
      </c>
      <c r="N1357" t="str">
        <f t="shared" si="42"/>
        <v>Jun</v>
      </c>
      <c r="O1357">
        <f t="shared" si="43"/>
        <v>2025</v>
      </c>
      <c r="P1357">
        <v>376.06000000000006</v>
      </c>
    </row>
    <row r="1358" spans="1:16" x14ac:dyDescent="0.25">
      <c r="A1358" t="s">
        <v>2214</v>
      </c>
      <c r="B1358">
        <v>45864</v>
      </c>
      <c r="C1358" t="s">
        <v>657</v>
      </c>
      <c r="D1358" t="s">
        <v>826</v>
      </c>
      <c r="E1358" t="s">
        <v>842</v>
      </c>
      <c r="F1358" t="s">
        <v>827</v>
      </c>
      <c r="G1358" t="s">
        <v>720</v>
      </c>
      <c r="H1358" t="s">
        <v>845</v>
      </c>
      <c r="I1358">
        <v>3</v>
      </c>
      <c r="J1358">
        <v>775.07</v>
      </c>
      <c r="K1358">
        <v>1044.6400000000001</v>
      </c>
      <c r="L1358">
        <v>0.1</v>
      </c>
      <c r="M1358">
        <v>2820.5280000000002</v>
      </c>
      <c r="N1358" t="str">
        <f t="shared" si="42"/>
        <v>Jul</v>
      </c>
      <c r="O1358">
        <f t="shared" si="43"/>
        <v>2025</v>
      </c>
      <c r="P1358">
        <v>808.71000000000015</v>
      </c>
    </row>
    <row r="1359" spans="1:16" x14ac:dyDescent="0.25">
      <c r="A1359" t="s">
        <v>2215</v>
      </c>
      <c r="B1359">
        <v>45472</v>
      </c>
      <c r="C1359" t="s">
        <v>347</v>
      </c>
      <c r="D1359" t="s">
        <v>818</v>
      </c>
      <c r="E1359" t="s">
        <v>842</v>
      </c>
      <c r="F1359" t="s">
        <v>819</v>
      </c>
      <c r="G1359" t="s">
        <v>720</v>
      </c>
      <c r="H1359" t="s">
        <v>845</v>
      </c>
      <c r="I1359">
        <v>5</v>
      </c>
      <c r="J1359">
        <v>926.55</v>
      </c>
      <c r="K1359">
        <v>1165.3699999999999</v>
      </c>
      <c r="L1359">
        <v>0.15</v>
      </c>
      <c r="M1359">
        <v>4952.8224999999993</v>
      </c>
      <c r="N1359" t="str">
        <f t="shared" si="42"/>
        <v>Jun</v>
      </c>
      <c r="O1359">
        <f t="shared" si="43"/>
        <v>2024</v>
      </c>
      <c r="P1359">
        <v>1194.0999999999997</v>
      </c>
    </row>
    <row r="1360" spans="1:16" x14ac:dyDescent="0.25">
      <c r="A1360" t="s">
        <v>2216</v>
      </c>
      <c r="B1360">
        <v>45883</v>
      </c>
      <c r="C1360" t="s">
        <v>480</v>
      </c>
      <c r="D1360" t="s">
        <v>772</v>
      </c>
      <c r="E1360" t="s">
        <v>839</v>
      </c>
      <c r="F1360" t="s">
        <v>773</v>
      </c>
      <c r="G1360" t="s">
        <v>720</v>
      </c>
      <c r="H1360" t="s">
        <v>685</v>
      </c>
      <c r="I1360">
        <v>2</v>
      </c>
      <c r="J1360">
        <v>1014.91</v>
      </c>
      <c r="K1360">
        <v>1878.47</v>
      </c>
      <c r="L1360">
        <v>0.15</v>
      </c>
      <c r="M1360">
        <v>3193.3989999999999</v>
      </c>
      <c r="N1360" t="str">
        <f t="shared" si="42"/>
        <v>Aug</v>
      </c>
      <c r="O1360">
        <f t="shared" si="43"/>
        <v>2025</v>
      </c>
      <c r="P1360">
        <v>1727.1200000000001</v>
      </c>
    </row>
    <row r="1361" spans="1:16" x14ac:dyDescent="0.25">
      <c r="A1361" t="s">
        <v>2217</v>
      </c>
      <c r="B1361">
        <v>45814</v>
      </c>
      <c r="C1361" t="s">
        <v>127</v>
      </c>
      <c r="D1361" t="s">
        <v>814</v>
      </c>
      <c r="E1361" t="s">
        <v>839</v>
      </c>
      <c r="F1361" t="s">
        <v>815</v>
      </c>
      <c r="G1361" t="s">
        <v>720</v>
      </c>
      <c r="H1361" t="s">
        <v>685</v>
      </c>
      <c r="I1361">
        <v>4</v>
      </c>
      <c r="J1361">
        <v>797.54</v>
      </c>
      <c r="K1361">
        <v>1286.55</v>
      </c>
      <c r="L1361">
        <v>0.15</v>
      </c>
      <c r="M1361">
        <v>4374.2699999999995</v>
      </c>
      <c r="N1361" t="str">
        <f t="shared" si="42"/>
        <v>Jun</v>
      </c>
      <c r="O1361">
        <f t="shared" si="43"/>
        <v>2025</v>
      </c>
      <c r="P1361">
        <v>1956.04</v>
      </c>
    </row>
    <row r="1362" spans="1:16" x14ac:dyDescent="0.25">
      <c r="A1362" t="s">
        <v>2218</v>
      </c>
      <c r="B1362">
        <v>45239</v>
      </c>
      <c r="C1362" t="s">
        <v>577</v>
      </c>
      <c r="D1362" t="s">
        <v>826</v>
      </c>
      <c r="E1362" t="s">
        <v>835</v>
      </c>
      <c r="F1362" t="s">
        <v>827</v>
      </c>
      <c r="G1362" t="s">
        <v>720</v>
      </c>
      <c r="H1362" t="s">
        <v>838</v>
      </c>
      <c r="I1362">
        <v>1</v>
      </c>
      <c r="J1362">
        <v>775.07</v>
      </c>
      <c r="K1362">
        <v>1044.6400000000001</v>
      </c>
      <c r="L1362">
        <v>0</v>
      </c>
      <c r="M1362">
        <v>1044.6400000000001</v>
      </c>
      <c r="N1362" t="str">
        <f t="shared" si="42"/>
        <v>Nov</v>
      </c>
      <c r="O1362">
        <f t="shared" si="43"/>
        <v>2023</v>
      </c>
      <c r="P1362">
        <v>269.57000000000005</v>
      </c>
    </row>
    <row r="1363" spans="1:16" x14ac:dyDescent="0.25">
      <c r="A1363" t="s">
        <v>2219</v>
      </c>
      <c r="B1363">
        <v>45335</v>
      </c>
      <c r="C1363" t="s">
        <v>74</v>
      </c>
      <c r="D1363" t="s">
        <v>761</v>
      </c>
      <c r="E1363" t="s">
        <v>842</v>
      </c>
      <c r="F1363" t="s">
        <v>762</v>
      </c>
      <c r="G1363" t="s">
        <v>713</v>
      </c>
      <c r="H1363" t="s">
        <v>845</v>
      </c>
      <c r="I1363">
        <v>1</v>
      </c>
      <c r="J1363">
        <v>1346.48</v>
      </c>
      <c r="K1363">
        <v>1762.92</v>
      </c>
      <c r="L1363">
        <v>0.05</v>
      </c>
      <c r="M1363">
        <v>1674.7739999999999</v>
      </c>
      <c r="N1363" t="str">
        <f t="shared" si="42"/>
        <v>Feb</v>
      </c>
      <c r="O1363">
        <f t="shared" si="43"/>
        <v>2024</v>
      </c>
      <c r="P1363">
        <v>416.44000000000005</v>
      </c>
    </row>
    <row r="1364" spans="1:16" x14ac:dyDescent="0.25">
      <c r="A1364" t="s">
        <v>2220</v>
      </c>
      <c r="B1364">
        <v>45406</v>
      </c>
      <c r="C1364" t="s">
        <v>556</v>
      </c>
      <c r="D1364" t="s">
        <v>753</v>
      </c>
      <c r="E1364" t="s">
        <v>839</v>
      </c>
      <c r="F1364" t="s">
        <v>754</v>
      </c>
      <c r="G1364" t="s">
        <v>720</v>
      </c>
      <c r="H1364" t="s">
        <v>685</v>
      </c>
      <c r="I1364">
        <v>2</v>
      </c>
      <c r="J1364">
        <v>187.6</v>
      </c>
      <c r="K1364">
        <v>270.45</v>
      </c>
      <c r="L1364">
        <v>0.1</v>
      </c>
      <c r="M1364">
        <v>486.81</v>
      </c>
      <c r="N1364" t="str">
        <f t="shared" si="42"/>
        <v>Apr</v>
      </c>
      <c r="O1364">
        <f t="shared" si="43"/>
        <v>2024</v>
      </c>
      <c r="P1364">
        <v>165.7</v>
      </c>
    </row>
    <row r="1365" spans="1:16" x14ac:dyDescent="0.25">
      <c r="A1365" t="s">
        <v>2221</v>
      </c>
      <c r="B1365">
        <v>45844</v>
      </c>
      <c r="C1365" t="s">
        <v>687</v>
      </c>
      <c r="D1365" t="s">
        <v>734</v>
      </c>
      <c r="E1365" t="s">
        <v>831</v>
      </c>
      <c r="F1365" t="s">
        <v>735</v>
      </c>
      <c r="G1365" t="s">
        <v>720</v>
      </c>
      <c r="H1365" t="s">
        <v>834</v>
      </c>
      <c r="I1365">
        <v>5</v>
      </c>
      <c r="J1365">
        <v>70.59</v>
      </c>
      <c r="K1365">
        <v>109.78</v>
      </c>
      <c r="L1365">
        <v>0.15</v>
      </c>
      <c r="M1365">
        <v>466.56499999999994</v>
      </c>
      <c r="N1365" t="str">
        <f t="shared" si="42"/>
        <v>Jul</v>
      </c>
      <c r="O1365">
        <f t="shared" si="43"/>
        <v>2025</v>
      </c>
      <c r="P1365">
        <v>195.95</v>
      </c>
    </row>
    <row r="1366" spans="1:16" x14ac:dyDescent="0.25">
      <c r="A1366" t="s">
        <v>2222</v>
      </c>
      <c r="B1366">
        <v>45537</v>
      </c>
      <c r="C1366" t="s">
        <v>202</v>
      </c>
      <c r="D1366" t="s">
        <v>728</v>
      </c>
      <c r="E1366" t="s">
        <v>839</v>
      </c>
      <c r="F1366" t="s">
        <v>729</v>
      </c>
      <c r="G1366" t="s">
        <v>730</v>
      </c>
      <c r="H1366" t="s">
        <v>685</v>
      </c>
      <c r="I1366">
        <v>4</v>
      </c>
      <c r="J1366">
        <v>187.34</v>
      </c>
      <c r="K1366">
        <v>318.05</v>
      </c>
      <c r="L1366">
        <v>0.15</v>
      </c>
      <c r="M1366">
        <v>1081.3700000000001</v>
      </c>
      <c r="N1366" t="str">
        <f t="shared" si="42"/>
        <v>Sep</v>
      </c>
      <c r="O1366">
        <f t="shared" si="43"/>
        <v>2024</v>
      </c>
      <c r="P1366">
        <v>522.84</v>
      </c>
    </row>
    <row r="1367" spans="1:16" x14ac:dyDescent="0.25">
      <c r="A1367" t="s">
        <v>2223</v>
      </c>
      <c r="B1367">
        <v>45451</v>
      </c>
      <c r="C1367" t="s">
        <v>505</v>
      </c>
      <c r="D1367" t="s">
        <v>826</v>
      </c>
      <c r="E1367" t="s">
        <v>839</v>
      </c>
      <c r="F1367" t="s">
        <v>827</v>
      </c>
      <c r="G1367" t="s">
        <v>720</v>
      </c>
      <c r="H1367" t="s">
        <v>685</v>
      </c>
      <c r="I1367">
        <v>5</v>
      </c>
      <c r="J1367">
        <v>775.07</v>
      </c>
      <c r="K1367">
        <v>1044.6400000000001</v>
      </c>
      <c r="L1367">
        <v>0</v>
      </c>
      <c r="M1367">
        <v>5223.2000000000007</v>
      </c>
      <c r="N1367" t="str">
        <f t="shared" si="42"/>
        <v>Jun</v>
      </c>
      <c r="O1367">
        <f t="shared" si="43"/>
        <v>2024</v>
      </c>
      <c r="P1367">
        <v>1347.8500000000004</v>
      </c>
    </row>
    <row r="1368" spans="1:16" x14ac:dyDescent="0.25">
      <c r="A1368" t="s">
        <v>2224</v>
      </c>
      <c r="B1368">
        <v>45380</v>
      </c>
      <c r="C1368" t="s">
        <v>415</v>
      </c>
      <c r="D1368" t="s">
        <v>822</v>
      </c>
      <c r="E1368" t="s">
        <v>831</v>
      </c>
      <c r="F1368" t="s">
        <v>823</v>
      </c>
      <c r="G1368" t="s">
        <v>720</v>
      </c>
      <c r="H1368" t="s">
        <v>834</v>
      </c>
      <c r="I1368">
        <v>4</v>
      </c>
      <c r="J1368">
        <v>794.8</v>
      </c>
      <c r="K1368">
        <v>1216.3599999999999</v>
      </c>
      <c r="L1368">
        <v>0.15</v>
      </c>
      <c r="M1368">
        <v>4135.6239999999998</v>
      </c>
      <c r="N1368" t="str">
        <f t="shared" si="42"/>
        <v>Mar</v>
      </c>
      <c r="O1368">
        <f t="shared" si="43"/>
        <v>2024</v>
      </c>
      <c r="P1368">
        <v>1686.2399999999998</v>
      </c>
    </row>
    <row r="1369" spans="1:16" x14ac:dyDescent="0.25">
      <c r="A1369" t="s">
        <v>2225</v>
      </c>
      <c r="B1369">
        <v>45446</v>
      </c>
      <c r="C1369" t="s">
        <v>364</v>
      </c>
      <c r="D1369" t="s">
        <v>722</v>
      </c>
      <c r="E1369" t="s">
        <v>842</v>
      </c>
      <c r="F1369" t="s">
        <v>723</v>
      </c>
      <c r="G1369" t="s">
        <v>720</v>
      </c>
      <c r="H1369" t="s">
        <v>845</v>
      </c>
      <c r="I1369">
        <v>4</v>
      </c>
      <c r="J1369">
        <v>1363.52</v>
      </c>
      <c r="K1369">
        <v>1853.77</v>
      </c>
      <c r="L1369">
        <v>0</v>
      </c>
      <c r="M1369">
        <v>7415.08</v>
      </c>
      <c r="N1369" t="str">
        <f t="shared" si="42"/>
        <v>Jun</v>
      </c>
      <c r="O1369">
        <f t="shared" si="43"/>
        <v>2024</v>
      </c>
      <c r="P1369">
        <v>1961</v>
      </c>
    </row>
    <row r="1370" spans="1:16" x14ac:dyDescent="0.25">
      <c r="A1370" t="s">
        <v>2226</v>
      </c>
      <c r="B1370">
        <v>45659</v>
      </c>
      <c r="C1370" t="s">
        <v>179</v>
      </c>
      <c r="D1370" t="s">
        <v>810</v>
      </c>
      <c r="E1370" t="s">
        <v>846</v>
      </c>
      <c r="F1370" t="s">
        <v>811</v>
      </c>
      <c r="G1370" t="s">
        <v>720</v>
      </c>
      <c r="H1370" t="s">
        <v>838</v>
      </c>
      <c r="I1370">
        <v>3</v>
      </c>
      <c r="J1370">
        <v>316.63</v>
      </c>
      <c r="K1370">
        <v>453.62</v>
      </c>
      <c r="L1370">
        <v>0.05</v>
      </c>
      <c r="M1370">
        <v>1292.817</v>
      </c>
      <c r="N1370" t="str">
        <f t="shared" si="42"/>
        <v>Jan</v>
      </c>
      <c r="O1370">
        <f t="shared" si="43"/>
        <v>2025</v>
      </c>
      <c r="P1370">
        <v>410.97</v>
      </c>
    </row>
    <row r="1371" spans="1:16" x14ac:dyDescent="0.25">
      <c r="A1371" t="s">
        <v>2227</v>
      </c>
      <c r="B1371">
        <v>45406</v>
      </c>
      <c r="C1371" t="s">
        <v>415</v>
      </c>
      <c r="D1371" t="s">
        <v>739</v>
      </c>
      <c r="E1371" t="s">
        <v>835</v>
      </c>
      <c r="F1371" t="s">
        <v>740</v>
      </c>
      <c r="G1371" t="s">
        <v>713</v>
      </c>
      <c r="H1371" t="s">
        <v>838</v>
      </c>
      <c r="I1371">
        <v>3</v>
      </c>
      <c r="J1371">
        <v>838.95</v>
      </c>
      <c r="K1371">
        <v>1194.1199999999999</v>
      </c>
      <c r="L1371">
        <v>0.15</v>
      </c>
      <c r="M1371">
        <v>3045.0059999999999</v>
      </c>
      <c r="N1371" t="str">
        <f t="shared" si="42"/>
        <v>Apr</v>
      </c>
      <c r="O1371">
        <f t="shared" si="43"/>
        <v>2024</v>
      </c>
      <c r="P1371">
        <v>1065.5099999999995</v>
      </c>
    </row>
    <row r="1372" spans="1:16" x14ac:dyDescent="0.25">
      <c r="A1372" t="s">
        <v>2228</v>
      </c>
      <c r="B1372">
        <v>45218</v>
      </c>
      <c r="C1372" t="s">
        <v>690</v>
      </c>
      <c r="D1372" t="s">
        <v>761</v>
      </c>
      <c r="E1372" t="s">
        <v>831</v>
      </c>
      <c r="F1372" t="s">
        <v>762</v>
      </c>
      <c r="G1372" t="s">
        <v>713</v>
      </c>
      <c r="H1372" t="s">
        <v>834</v>
      </c>
      <c r="I1372">
        <v>5</v>
      </c>
      <c r="J1372">
        <v>1346.48</v>
      </c>
      <c r="K1372">
        <v>1762.92</v>
      </c>
      <c r="L1372">
        <v>0.15</v>
      </c>
      <c r="M1372">
        <v>7492.41</v>
      </c>
      <c r="N1372" t="str">
        <f t="shared" si="42"/>
        <v>Oct</v>
      </c>
      <c r="O1372">
        <f t="shared" si="43"/>
        <v>2023</v>
      </c>
      <c r="P1372">
        <v>2082.2000000000003</v>
      </c>
    </row>
    <row r="1373" spans="1:16" x14ac:dyDescent="0.25">
      <c r="A1373" t="s">
        <v>2229</v>
      </c>
      <c r="B1373">
        <v>45899</v>
      </c>
      <c r="C1373" t="s">
        <v>452</v>
      </c>
      <c r="D1373" t="s">
        <v>725</v>
      </c>
      <c r="E1373" t="s">
        <v>846</v>
      </c>
      <c r="F1373" t="s">
        <v>726</v>
      </c>
      <c r="G1373" t="s">
        <v>720</v>
      </c>
      <c r="H1373" t="s">
        <v>838</v>
      </c>
      <c r="I1373">
        <v>2</v>
      </c>
      <c r="J1373">
        <v>1004.09</v>
      </c>
      <c r="K1373">
        <v>1396.22</v>
      </c>
      <c r="L1373">
        <v>0</v>
      </c>
      <c r="M1373">
        <v>2792.44</v>
      </c>
      <c r="N1373" t="str">
        <f t="shared" si="42"/>
        <v>Aug</v>
      </c>
      <c r="O1373">
        <f t="shared" si="43"/>
        <v>2025</v>
      </c>
      <c r="P1373">
        <v>784.26</v>
      </c>
    </row>
    <row r="1374" spans="1:16" x14ac:dyDescent="0.25">
      <c r="A1374" t="s">
        <v>2230</v>
      </c>
      <c r="B1374">
        <v>45383</v>
      </c>
      <c r="C1374" t="s">
        <v>258</v>
      </c>
      <c r="D1374" t="s">
        <v>806</v>
      </c>
      <c r="E1374" t="s">
        <v>842</v>
      </c>
      <c r="F1374" t="s">
        <v>807</v>
      </c>
      <c r="G1374" t="s">
        <v>713</v>
      </c>
      <c r="H1374" t="s">
        <v>845</v>
      </c>
      <c r="I1374">
        <v>5</v>
      </c>
      <c r="J1374">
        <v>1322.44</v>
      </c>
      <c r="K1374">
        <v>1745.61</v>
      </c>
      <c r="L1374">
        <v>0.15</v>
      </c>
      <c r="M1374">
        <v>7418.8424999999988</v>
      </c>
      <c r="N1374" t="str">
        <f t="shared" si="42"/>
        <v>Apr</v>
      </c>
      <c r="O1374">
        <f t="shared" si="43"/>
        <v>2024</v>
      </c>
      <c r="P1374">
        <v>2115.8499999999995</v>
      </c>
    </row>
    <row r="1375" spans="1:16" x14ac:dyDescent="0.25">
      <c r="A1375" t="s">
        <v>2231</v>
      </c>
      <c r="B1375">
        <v>45438</v>
      </c>
      <c r="C1375" t="s">
        <v>693</v>
      </c>
      <c r="D1375" t="s">
        <v>766</v>
      </c>
      <c r="E1375" t="s">
        <v>839</v>
      </c>
      <c r="F1375" t="s">
        <v>767</v>
      </c>
      <c r="G1375" t="s">
        <v>730</v>
      </c>
      <c r="H1375" t="s">
        <v>685</v>
      </c>
      <c r="I1375">
        <v>3</v>
      </c>
      <c r="J1375">
        <v>977.09</v>
      </c>
      <c r="K1375">
        <v>1227.24</v>
      </c>
      <c r="L1375">
        <v>0</v>
      </c>
      <c r="M1375">
        <v>3681.7200000000003</v>
      </c>
      <c r="N1375" t="str">
        <f t="shared" si="42"/>
        <v>May</v>
      </c>
      <c r="O1375">
        <f t="shared" si="43"/>
        <v>2024</v>
      </c>
      <c r="P1375">
        <v>750.44999999999993</v>
      </c>
    </row>
    <row r="1376" spans="1:16" x14ac:dyDescent="0.25">
      <c r="A1376" t="s">
        <v>2232</v>
      </c>
      <c r="B1376">
        <v>45249</v>
      </c>
      <c r="C1376" t="s">
        <v>549</v>
      </c>
      <c r="D1376" t="s">
        <v>810</v>
      </c>
      <c r="E1376" t="s">
        <v>831</v>
      </c>
      <c r="F1376" t="s">
        <v>811</v>
      </c>
      <c r="G1376" t="s">
        <v>720</v>
      </c>
      <c r="H1376" t="s">
        <v>834</v>
      </c>
      <c r="I1376">
        <v>2</v>
      </c>
      <c r="J1376">
        <v>316.63</v>
      </c>
      <c r="K1376">
        <v>453.62</v>
      </c>
      <c r="L1376">
        <v>0.1</v>
      </c>
      <c r="M1376">
        <v>816.51600000000008</v>
      </c>
      <c r="N1376" t="str">
        <f t="shared" si="42"/>
        <v>Nov</v>
      </c>
      <c r="O1376">
        <f t="shared" si="43"/>
        <v>2023</v>
      </c>
      <c r="P1376">
        <v>273.98</v>
      </c>
    </row>
    <row r="1377" spans="1:16" x14ac:dyDescent="0.25">
      <c r="A1377" t="s">
        <v>2233</v>
      </c>
      <c r="B1377">
        <v>45448</v>
      </c>
      <c r="C1377" t="s">
        <v>670</v>
      </c>
      <c r="D1377" t="s">
        <v>826</v>
      </c>
      <c r="E1377" t="s">
        <v>846</v>
      </c>
      <c r="F1377" t="s">
        <v>827</v>
      </c>
      <c r="G1377" t="s">
        <v>720</v>
      </c>
      <c r="H1377" t="s">
        <v>838</v>
      </c>
      <c r="I1377">
        <v>1</v>
      </c>
      <c r="J1377">
        <v>775.07</v>
      </c>
      <c r="K1377">
        <v>1044.6400000000001</v>
      </c>
      <c r="L1377">
        <v>0.1</v>
      </c>
      <c r="M1377">
        <v>940.17600000000016</v>
      </c>
      <c r="N1377" t="str">
        <f t="shared" si="42"/>
        <v>Jun</v>
      </c>
      <c r="O1377">
        <f t="shared" si="43"/>
        <v>2024</v>
      </c>
      <c r="P1377">
        <v>269.57000000000005</v>
      </c>
    </row>
    <row r="1378" spans="1:16" x14ac:dyDescent="0.25">
      <c r="A1378" t="s">
        <v>2234</v>
      </c>
      <c r="B1378">
        <v>45666</v>
      </c>
      <c r="C1378" t="s">
        <v>101</v>
      </c>
      <c r="D1378" t="s">
        <v>806</v>
      </c>
      <c r="E1378" t="s">
        <v>842</v>
      </c>
      <c r="F1378" t="s">
        <v>807</v>
      </c>
      <c r="G1378" t="s">
        <v>713</v>
      </c>
      <c r="H1378" t="s">
        <v>845</v>
      </c>
      <c r="I1378">
        <v>3</v>
      </c>
      <c r="J1378">
        <v>1322.44</v>
      </c>
      <c r="K1378">
        <v>1745.61</v>
      </c>
      <c r="L1378">
        <v>0.1</v>
      </c>
      <c r="M1378">
        <v>4713.1469999999999</v>
      </c>
      <c r="N1378" t="str">
        <f t="shared" si="42"/>
        <v>Jan</v>
      </c>
      <c r="O1378">
        <f t="shared" si="43"/>
        <v>2025</v>
      </c>
      <c r="P1378">
        <v>1269.5099999999995</v>
      </c>
    </row>
    <row r="1379" spans="1:16" x14ac:dyDescent="0.25">
      <c r="A1379" t="s">
        <v>2235</v>
      </c>
      <c r="B1379">
        <v>45408</v>
      </c>
      <c r="C1379" t="s">
        <v>339</v>
      </c>
      <c r="D1379" t="s">
        <v>824</v>
      </c>
      <c r="E1379" t="s">
        <v>831</v>
      </c>
      <c r="F1379" t="s">
        <v>825</v>
      </c>
      <c r="G1379" t="s">
        <v>720</v>
      </c>
      <c r="H1379" t="s">
        <v>834</v>
      </c>
      <c r="I1379">
        <v>2</v>
      </c>
      <c r="J1379">
        <v>199.3</v>
      </c>
      <c r="K1379">
        <v>388.26</v>
      </c>
      <c r="L1379">
        <v>0.05</v>
      </c>
      <c r="M1379">
        <v>737.69399999999996</v>
      </c>
      <c r="N1379" t="str">
        <f t="shared" si="42"/>
        <v>Apr</v>
      </c>
      <c r="O1379">
        <f t="shared" si="43"/>
        <v>2024</v>
      </c>
      <c r="P1379">
        <v>377.91999999999996</v>
      </c>
    </row>
    <row r="1380" spans="1:16" x14ac:dyDescent="0.25">
      <c r="A1380" t="s">
        <v>2236</v>
      </c>
      <c r="B1380">
        <v>45321</v>
      </c>
      <c r="C1380" t="s">
        <v>593</v>
      </c>
      <c r="D1380" t="s">
        <v>718</v>
      </c>
      <c r="E1380" t="s">
        <v>839</v>
      </c>
      <c r="F1380" t="s">
        <v>719</v>
      </c>
      <c r="G1380" t="s">
        <v>720</v>
      </c>
      <c r="H1380" t="s">
        <v>685</v>
      </c>
      <c r="I1380">
        <v>5</v>
      </c>
      <c r="J1380">
        <v>169.03</v>
      </c>
      <c r="K1380">
        <v>337.63</v>
      </c>
      <c r="L1380">
        <v>0</v>
      </c>
      <c r="M1380">
        <v>1688.15</v>
      </c>
      <c r="N1380" t="str">
        <f t="shared" si="42"/>
        <v>Jan</v>
      </c>
      <c r="O1380">
        <f t="shared" si="43"/>
        <v>2024</v>
      </c>
      <c r="P1380">
        <v>843</v>
      </c>
    </row>
    <row r="1381" spans="1:16" x14ac:dyDescent="0.25">
      <c r="A1381" t="s">
        <v>2237</v>
      </c>
      <c r="B1381">
        <v>45327</v>
      </c>
      <c r="C1381" t="s">
        <v>298</v>
      </c>
      <c r="D1381" t="s">
        <v>764</v>
      </c>
      <c r="E1381" t="s">
        <v>831</v>
      </c>
      <c r="F1381" t="s">
        <v>765</v>
      </c>
      <c r="G1381" t="s">
        <v>720</v>
      </c>
      <c r="H1381" t="s">
        <v>834</v>
      </c>
      <c r="I1381">
        <v>3</v>
      </c>
      <c r="J1381">
        <v>242.98</v>
      </c>
      <c r="K1381">
        <v>323.92</v>
      </c>
      <c r="L1381">
        <v>0.05</v>
      </c>
      <c r="M1381">
        <v>923.17199999999991</v>
      </c>
      <c r="N1381" t="str">
        <f t="shared" si="42"/>
        <v>Feb</v>
      </c>
      <c r="O1381">
        <f t="shared" si="43"/>
        <v>2024</v>
      </c>
      <c r="P1381">
        <v>242.82000000000008</v>
      </c>
    </row>
    <row r="1382" spans="1:16" x14ac:dyDescent="0.25">
      <c r="A1382" t="s">
        <v>2238</v>
      </c>
      <c r="B1382">
        <v>45216</v>
      </c>
      <c r="C1382" t="s">
        <v>503</v>
      </c>
      <c r="D1382" t="s">
        <v>810</v>
      </c>
      <c r="E1382" t="s">
        <v>839</v>
      </c>
      <c r="F1382" t="s">
        <v>811</v>
      </c>
      <c r="G1382" t="s">
        <v>720</v>
      </c>
      <c r="H1382" t="s">
        <v>685</v>
      </c>
      <c r="I1382">
        <v>1</v>
      </c>
      <c r="J1382">
        <v>316.63</v>
      </c>
      <c r="K1382">
        <v>453.62</v>
      </c>
      <c r="L1382">
        <v>0.15</v>
      </c>
      <c r="M1382">
        <v>385.577</v>
      </c>
      <c r="N1382" t="str">
        <f t="shared" si="42"/>
        <v>Oct</v>
      </c>
      <c r="O1382">
        <f t="shared" si="43"/>
        <v>2023</v>
      </c>
      <c r="P1382">
        <v>136.99</v>
      </c>
    </row>
    <row r="1383" spans="1:16" x14ac:dyDescent="0.25">
      <c r="A1383" t="s">
        <v>2239</v>
      </c>
      <c r="B1383">
        <v>45440</v>
      </c>
      <c r="C1383" t="s">
        <v>531</v>
      </c>
      <c r="D1383" t="s">
        <v>776</v>
      </c>
      <c r="E1383" t="s">
        <v>846</v>
      </c>
      <c r="F1383" t="s">
        <v>777</v>
      </c>
      <c r="G1383" t="s">
        <v>720</v>
      </c>
      <c r="H1383" t="s">
        <v>838</v>
      </c>
      <c r="I1383">
        <v>4</v>
      </c>
      <c r="J1383">
        <v>258.72000000000003</v>
      </c>
      <c r="K1383">
        <v>429.15</v>
      </c>
      <c r="L1383">
        <v>0.1</v>
      </c>
      <c r="M1383">
        <v>1544.94</v>
      </c>
      <c r="N1383" t="str">
        <f t="shared" si="42"/>
        <v>May</v>
      </c>
      <c r="O1383">
        <f t="shared" si="43"/>
        <v>2024</v>
      </c>
      <c r="P1383">
        <v>681.7199999999998</v>
      </c>
    </row>
    <row r="1384" spans="1:16" x14ac:dyDescent="0.25">
      <c r="A1384" t="s">
        <v>2240</v>
      </c>
      <c r="B1384">
        <v>45597</v>
      </c>
      <c r="C1384" t="s">
        <v>633</v>
      </c>
      <c r="D1384" t="s">
        <v>766</v>
      </c>
      <c r="E1384" t="s">
        <v>842</v>
      </c>
      <c r="F1384" t="s">
        <v>767</v>
      </c>
      <c r="G1384" t="s">
        <v>730</v>
      </c>
      <c r="H1384" t="s">
        <v>845</v>
      </c>
      <c r="I1384">
        <v>5</v>
      </c>
      <c r="J1384">
        <v>977.09</v>
      </c>
      <c r="K1384">
        <v>1227.24</v>
      </c>
      <c r="L1384">
        <v>0</v>
      </c>
      <c r="M1384">
        <v>6136.2</v>
      </c>
      <c r="N1384" t="str">
        <f t="shared" si="42"/>
        <v>Nov</v>
      </c>
      <c r="O1384">
        <f t="shared" si="43"/>
        <v>2024</v>
      </c>
      <c r="P1384">
        <v>1250.75</v>
      </c>
    </row>
    <row r="1385" spans="1:16" x14ac:dyDescent="0.25">
      <c r="A1385" t="s">
        <v>2241</v>
      </c>
      <c r="B1385">
        <v>45866</v>
      </c>
      <c r="C1385" t="s">
        <v>364</v>
      </c>
      <c r="D1385" t="s">
        <v>798</v>
      </c>
      <c r="E1385" t="s">
        <v>846</v>
      </c>
      <c r="F1385" t="s">
        <v>799</v>
      </c>
      <c r="G1385" t="s">
        <v>720</v>
      </c>
      <c r="H1385" t="s">
        <v>838</v>
      </c>
      <c r="I1385">
        <v>4</v>
      </c>
      <c r="J1385">
        <v>1167.73</v>
      </c>
      <c r="K1385">
        <v>1501.46</v>
      </c>
      <c r="L1385">
        <v>0.1</v>
      </c>
      <c r="M1385">
        <v>5405.2560000000003</v>
      </c>
      <c r="N1385" t="str">
        <f t="shared" si="42"/>
        <v>Jul</v>
      </c>
      <c r="O1385">
        <f t="shared" si="43"/>
        <v>2025</v>
      </c>
      <c r="P1385">
        <v>1334.92</v>
      </c>
    </row>
    <row r="1386" spans="1:16" x14ac:dyDescent="0.25">
      <c r="A1386" t="s">
        <v>2242</v>
      </c>
      <c r="B1386">
        <v>45337</v>
      </c>
      <c r="C1386" t="s">
        <v>464</v>
      </c>
      <c r="D1386" t="s">
        <v>800</v>
      </c>
      <c r="E1386" t="s">
        <v>831</v>
      </c>
      <c r="F1386" t="s">
        <v>801</v>
      </c>
      <c r="G1386" t="s">
        <v>713</v>
      </c>
      <c r="H1386" t="s">
        <v>834</v>
      </c>
      <c r="I1386">
        <v>2</v>
      </c>
      <c r="J1386">
        <v>1451.27</v>
      </c>
      <c r="K1386">
        <v>1952.65</v>
      </c>
      <c r="L1386">
        <v>0.1</v>
      </c>
      <c r="M1386">
        <v>3514.7700000000004</v>
      </c>
      <c r="N1386" t="str">
        <f t="shared" si="42"/>
        <v>Feb</v>
      </c>
      <c r="O1386">
        <f t="shared" si="43"/>
        <v>2024</v>
      </c>
      <c r="P1386">
        <v>1002.7600000000002</v>
      </c>
    </row>
    <row r="1387" spans="1:16" x14ac:dyDescent="0.25">
      <c r="A1387" t="s">
        <v>2243</v>
      </c>
      <c r="B1387">
        <v>45319</v>
      </c>
      <c r="C1387" t="s">
        <v>472</v>
      </c>
      <c r="D1387" t="s">
        <v>757</v>
      </c>
      <c r="E1387" t="s">
        <v>839</v>
      </c>
      <c r="F1387" t="s">
        <v>758</v>
      </c>
      <c r="G1387" t="s">
        <v>713</v>
      </c>
      <c r="H1387" t="s">
        <v>685</v>
      </c>
      <c r="I1387">
        <v>2</v>
      </c>
      <c r="J1387">
        <v>833.52</v>
      </c>
      <c r="K1387">
        <v>1246.1099999999999</v>
      </c>
      <c r="L1387">
        <v>0.1</v>
      </c>
      <c r="M1387">
        <v>2242.998</v>
      </c>
      <c r="N1387" t="str">
        <f t="shared" si="42"/>
        <v>Jan</v>
      </c>
      <c r="O1387">
        <f t="shared" si="43"/>
        <v>2024</v>
      </c>
      <c r="P1387">
        <v>825.17999999999984</v>
      </c>
    </row>
    <row r="1388" spans="1:16" x14ac:dyDescent="0.25">
      <c r="A1388" t="s">
        <v>2244</v>
      </c>
      <c r="B1388">
        <v>45360</v>
      </c>
      <c r="C1388" t="s">
        <v>419</v>
      </c>
      <c r="D1388" t="s">
        <v>806</v>
      </c>
      <c r="E1388" t="s">
        <v>835</v>
      </c>
      <c r="F1388" t="s">
        <v>807</v>
      </c>
      <c r="G1388" t="s">
        <v>713</v>
      </c>
      <c r="H1388" t="s">
        <v>838</v>
      </c>
      <c r="I1388">
        <v>4</v>
      </c>
      <c r="J1388">
        <v>1322.44</v>
      </c>
      <c r="K1388">
        <v>1745.61</v>
      </c>
      <c r="L1388">
        <v>0</v>
      </c>
      <c r="M1388">
        <v>6982.44</v>
      </c>
      <c r="N1388" t="str">
        <f t="shared" si="42"/>
        <v>Mar</v>
      </c>
      <c r="O1388">
        <f t="shared" si="43"/>
        <v>2024</v>
      </c>
      <c r="P1388">
        <v>1692.6799999999994</v>
      </c>
    </row>
    <row r="1389" spans="1:16" x14ac:dyDescent="0.25">
      <c r="A1389" t="s">
        <v>2245</v>
      </c>
      <c r="B1389">
        <v>45785</v>
      </c>
      <c r="C1389" t="s">
        <v>280</v>
      </c>
      <c r="D1389" t="s">
        <v>816</v>
      </c>
      <c r="E1389" t="s">
        <v>839</v>
      </c>
      <c r="F1389" t="s">
        <v>817</v>
      </c>
      <c r="G1389" t="s">
        <v>730</v>
      </c>
      <c r="H1389" t="s">
        <v>685</v>
      </c>
      <c r="I1389">
        <v>1</v>
      </c>
      <c r="J1389">
        <v>1004.56</v>
      </c>
      <c r="K1389">
        <v>1879.08</v>
      </c>
      <c r="L1389">
        <v>0.1</v>
      </c>
      <c r="M1389">
        <v>1691.172</v>
      </c>
      <c r="N1389" t="str">
        <f t="shared" si="42"/>
        <v>May</v>
      </c>
      <c r="O1389">
        <f t="shared" si="43"/>
        <v>2025</v>
      </c>
      <c r="P1389">
        <v>874.52</v>
      </c>
    </row>
    <row r="1390" spans="1:16" x14ac:dyDescent="0.25">
      <c r="A1390" t="s">
        <v>2246</v>
      </c>
      <c r="B1390">
        <v>45734</v>
      </c>
      <c r="C1390" t="s">
        <v>224</v>
      </c>
      <c r="D1390" t="s">
        <v>755</v>
      </c>
      <c r="E1390" t="s">
        <v>846</v>
      </c>
      <c r="F1390" t="s">
        <v>756</v>
      </c>
      <c r="G1390" t="s">
        <v>720</v>
      </c>
      <c r="H1390" t="s">
        <v>838</v>
      </c>
      <c r="I1390">
        <v>1</v>
      </c>
      <c r="J1390">
        <v>1451.16</v>
      </c>
      <c r="K1390">
        <v>1858.75</v>
      </c>
      <c r="L1390">
        <v>0</v>
      </c>
      <c r="M1390">
        <v>1858.75</v>
      </c>
      <c r="N1390" t="str">
        <f t="shared" si="42"/>
        <v>Mar</v>
      </c>
      <c r="O1390">
        <f t="shared" si="43"/>
        <v>2025</v>
      </c>
      <c r="P1390">
        <v>407.58999999999992</v>
      </c>
    </row>
    <row r="1391" spans="1:16" x14ac:dyDescent="0.25">
      <c r="A1391" t="s">
        <v>2247</v>
      </c>
      <c r="B1391">
        <v>45396</v>
      </c>
      <c r="C1391" t="s">
        <v>266</v>
      </c>
      <c r="D1391" t="s">
        <v>778</v>
      </c>
      <c r="E1391" t="s">
        <v>831</v>
      </c>
      <c r="F1391" t="s">
        <v>779</v>
      </c>
      <c r="G1391" t="s">
        <v>730</v>
      </c>
      <c r="H1391" t="s">
        <v>834</v>
      </c>
      <c r="I1391">
        <v>5</v>
      </c>
      <c r="J1391">
        <v>584.4</v>
      </c>
      <c r="K1391">
        <v>1015.76</v>
      </c>
      <c r="L1391">
        <v>0.15</v>
      </c>
      <c r="M1391">
        <v>4316.9800000000005</v>
      </c>
      <c r="N1391" t="str">
        <f t="shared" si="42"/>
        <v>Apr</v>
      </c>
      <c r="O1391">
        <f t="shared" si="43"/>
        <v>2024</v>
      </c>
      <c r="P1391">
        <v>2156.8000000000002</v>
      </c>
    </row>
    <row r="1392" spans="1:16" x14ac:dyDescent="0.25">
      <c r="A1392" t="s">
        <v>2248</v>
      </c>
      <c r="B1392">
        <v>45270</v>
      </c>
      <c r="C1392" t="s">
        <v>210</v>
      </c>
      <c r="D1392" t="s">
        <v>732</v>
      </c>
      <c r="E1392" t="s">
        <v>839</v>
      </c>
      <c r="F1392" t="s">
        <v>733</v>
      </c>
      <c r="G1392" t="s">
        <v>713</v>
      </c>
      <c r="H1392" t="s">
        <v>685</v>
      </c>
      <c r="I1392">
        <v>1</v>
      </c>
      <c r="J1392">
        <v>764.02</v>
      </c>
      <c r="K1392">
        <v>1474.12</v>
      </c>
      <c r="L1392">
        <v>0.1</v>
      </c>
      <c r="M1392">
        <v>1326.7079999999999</v>
      </c>
      <c r="N1392" t="str">
        <f t="shared" si="42"/>
        <v>Dec</v>
      </c>
      <c r="O1392">
        <f t="shared" si="43"/>
        <v>2023</v>
      </c>
      <c r="P1392">
        <v>710.09999999999991</v>
      </c>
    </row>
    <row r="1393" spans="1:16" x14ac:dyDescent="0.25">
      <c r="A1393" t="s">
        <v>2249</v>
      </c>
      <c r="B1393">
        <v>45800</v>
      </c>
      <c r="C1393" t="s">
        <v>415</v>
      </c>
      <c r="D1393" t="s">
        <v>734</v>
      </c>
      <c r="E1393" t="s">
        <v>846</v>
      </c>
      <c r="F1393" t="s">
        <v>735</v>
      </c>
      <c r="G1393" t="s">
        <v>720</v>
      </c>
      <c r="H1393" t="s">
        <v>838</v>
      </c>
      <c r="I1393">
        <v>3</v>
      </c>
      <c r="J1393">
        <v>70.59</v>
      </c>
      <c r="K1393">
        <v>109.78</v>
      </c>
      <c r="L1393">
        <v>0.05</v>
      </c>
      <c r="M1393">
        <v>312.87299999999999</v>
      </c>
      <c r="N1393" t="str">
        <f t="shared" si="42"/>
        <v>May</v>
      </c>
      <c r="O1393">
        <f t="shared" si="43"/>
        <v>2025</v>
      </c>
      <c r="P1393">
        <v>117.57</v>
      </c>
    </row>
    <row r="1394" spans="1:16" x14ac:dyDescent="0.25">
      <c r="A1394" t="s">
        <v>2250</v>
      </c>
      <c r="B1394">
        <v>45620</v>
      </c>
      <c r="C1394" t="s">
        <v>386</v>
      </c>
      <c r="D1394" t="s">
        <v>788</v>
      </c>
      <c r="E1394" t="s">
        <v>839</v>
      </c>
      <c r="F1394" t="s">
        <v>789</v>
      </c>
      <c r="G1394" t="s">
        <v>730</v>
      </c>
      <c r="H1394" t="s">
        <v>685</v>
      </c>
      <c r="I1394">
        <v>5</v>
      </c>
      <c r="J1394">
        <v>822.2</v>
      </c>
      <c r="K1394">
        <v>1095.72</v>
      </c>
      <c r="L1394">
        <v>0.15</v>
      </c>
      <c r="M1394">
        <v>4656.8100000000004</v>
      </c>
      <c r="N1394" t="str">
        <f t="shared" si="42"/>
        <v>Nov</v>
      </c>
      <c r="O1394">
        <f t="shared" si="43"/>
        <v>2024</v>
      </c>
      <c r="P1394">
        <v>1367.6</v>
      </c>
    </row>
    <row r="1395" spans="1:16" x14ac:dyDescent="0.25">
      <c r="A1395" t="s">
        <v>2251</v>
      </c>
      <c r="B1395">
        <v>45553</v>
      </c>
      <c r="C1395" t="s">
        <v>24</v>
      </c>
      <c r="D1395" t="s">
        <v>826</v>
      </c>
      <c r="E1395" t="s">
        <v>846</v>
      </c>
      <c r="F1395" t="s">
        <v>827</v>
      </c>
      <c r="G1395" t="s">
        <v>720</v>
      </c>
      <c r="H1395" t="s">
        <v>838</v>
      </c>
      <c r="I1395">
        <v>2</v>
      </c>
      <c r="J1395">
        <v>775.07</v>
      </c>
      <c r="K1395">
        <v>1044.6400000000001</v>
      </c>
      <c r="L1395">
        <v>0.15</v>
      </c>
      <c r="M1395">
        <v>1775.8880000000001</v>
      </c>
      <c r="N1395" t="str">
        <f t="shared" si="42"/>
        <v>Sep</v>
      </c>
      <c r="O1395">
        <f t="shared" si="43"/>
        <v>2024</v>
      </c>
      <c r="P1395">
        <v>539.1400000000001</v>
      </c>
    </row>
    <row r="1396" spans="1:16" x14ac:dyDescent="0.25">
      <c r="A1396" t="s">
        <v>2252</v>
      </c>
      <c r="B1396">
        <v>45755</v>
      </c>
      <c r="C1396" t="s">
        <v>604</v>
      </c>
      <c r="D1396" t="s">
        <v>755</v>
      </c>
      <c r="E1396" t="s">
        <v>842</v>
      </c>
      <c r="F1396" t="s">
        <v>756</v>
      </c>
      <c r="G1396" t="s">
        <v>720</v>
      </c>
      <c r="H1396" t="s">
        <v>845</v>
      </c>
      <c r="I1396">
        <v>3</v>
      </c>
      <c r="J1396">
        <v>1451.16</v>
      </c>
      <c r="K1396">
        <v>1858.75</v>
      </c>
      <c r="L1396">
        <v>0.15</v>
      </c>
      <c r="M1396">
        <v>4739.8125</v>
      </c>
      <c r="N1396" t="str">
        <f t="shared" si="42"/>
        <v>Apr</v>
      </c>
      <c r="O1396">
        <f t="shared" si="43"/>
        <v>2025</v>
      </c>
      <c r="P1396">
        <v>1222.7699999999998</v>
      </c>
    </row>
    <row r="1397" spans="1:16" x14ac:dyDescent="0.25">
      <c r="A1397" t="s">
        <v>2253</v>
      </c>
      <c r="B1397">
        <v>45747</v>
      </c>
      <c r="C1397" t="s">
        <v>491</v>
      </c>
      <c r="D1397" t="s">
        <v>757</v>
      </c>
      <c r="E1397" t="s">
        <v>835</v>
      </c>
      <c r="F1397" t="s">
        <v>758</v>
      </c>
      <c r="G1397" t="s">
        <v>713</v>
      </c>
      <c r="H1397" t="s">
        <v>838</v>
      </c>
      <c r="I1397">
        <v>3</v>
      </c>
      <c r="J1397">
        <v>833.52</v>
      </c>
      <c r="K1397">
        <v>1246.1099999999999</v>
      </c>
      <c r="L1397">
        <v>0.15</v>
      </c>
      <c r="M1397">
        <v>3177.5805</v>
      </c>
      <c r="N1397" t="str">
        <f t="shared" si="42"/>
        <v>Mar</v>
      </c>
      <c r="O1397">
        <f t="shared" si="43"/>
        <v>2025</v>
      </c>
      <c r="P1397">
        <v>1237.7699999999998</v>
      </c>
    </row>
    <row r="1398" spans="1:16" x14ac:dyDescent="0.25">
      <c r="A1398" t="s">
        <v>2254</v>
      </c>
      <c r="B1398">
        <v>45391</v>
      </c>
      <c r="C1398" t="s">
        <v>238</v>
      </c>
      <c r="D1398" t="s">
        <v>782</v>
      </c>
      <c r="E1398" t="s">
        <v>835</v>
      </c>
      <c r="F1398" t="s">
        <v>783</v>
      </c>
      <c r="G1398" t="s">
        <v>713</v>
      </c>
      <c r="H1398" t="s">
        <v>838</v>
      </c>
      <c r="I1398">
        <v>3</v>
      </c>
      <c r="J1398">
        <v>363.33</v>
      </c>
      <c r="K1398">
        <v>673.78</v>
      </c>
      <c r="L1398">
        <v>0.15</v>
      </c>
      <c r="M1398">
        <v>1718.1389999999999</v>
      </c>
      <c r="N1398" t="str">
        <f t="shared" si="42"/>
        <v>Apr</v>
      </c>
      <c r="O1398">
        <f t="shared" si="43"/>
        <v>2024</v>
      </c>
      <c r="P1398">
        <v>931.34999999999991</v>
      </c>
    </row>
    <row r="1399" spans="1:16" x14ac:dyDescent="0.25">
      <c r="A1399" t="s">
        <v>2255</v>
      </c>
      <c r="B1399">
        <v>45685</v>
      </c>
      <c r="C1399" t="s">
        <v>310</v>
      </c>
      <c r="D1399" t="s">
        <v>764</v>
      </c>
      <c r="E1399" t="s">
        <v>831</v>
      </c>
      <c r="F1399" t="s">
        <v>765</v>
      </c>
      <c r="G1399" t="s">
        <v>720</v>
      </c>
      <c r="H1399" t="s">
        <v>834</v>
      </c>
      <c r="I1399">
        <v>2</v>
      </c>
      <c r="J1399">
        <v>242.98</v>
      </c>
      <c r="K1399">
        <v>323.92</v>
      </c>
      <c r="L1399">
        <v>0.15</v>
      </c>
      <c r="M1399">
        <v>550.66399999999999</v>
      </c>
      <c r="N1399" t="str">
        <f t="shared" si="42"/>
        <v>Jan</v>
      </c>
      <c r="O1399">
        <f t="shared" si="43"/>
        <v>2025</v>
      </c>
      <c r="P1399">
        <v>161.88000000000005</v>
      </c>
    </row>
    <row r="1400" spans="1:16" x14ac:dyDescent="0.25">
      <c r="A1400" t="s">
        <v>2256</v>
      </c>
      <c r="B1400">
        <v>45831</v>
      </c>
      <c r="C1400" t="s">
        <v>280</v>
      </c>
      <c r="D1400" t="s">
        <v>718</v>
      </c>
      <c r="E1400" t="s">
        <v>835</v>
      </c>
      <c r="F1400" t="s">
        <v>719</v>
      </c>
      <c r="G1400" t="s">
        <v>720</v>
      </c>
      <c r="H1400" t="s">
        <v>838</v>
      </c>
      <c r="I1400">
        <v>3</v>
      </c>
      <c r="J1400">
        <v>169.03</v>
      </c>
      <c r="K1400">
        <v>337.63</v>
      </c>
      <c r="L1400">
        <v>0.05</v>
      </c>
      <c r="M1400">
        <v>962.24549999999999</v>
      </c>
      <c r="N1400" t="str">
        <f t="shared" si="42"/>
        <v>Jun</v>
      </c>
      <c r="O1400">
        <f t="shared" si="43"/>
        <v>2025</v>
      </c>
      <c r="P1400">
        <v>505.79999999999995</v>
      </c>
    </row>
    <row r="1401" spans="1:16" x14ac:dyDescent="0.25">
      <c r="A1401" t="s">
        <v>2257</v>
      </c>
      <c r="B1401">
        <v>45766</v>
      </c>
      <c r="C1401" t="s">
        <v>238</v>
      </c>
      <c r="D1401" t="s">
        <v>774</v>
      </c>
      <c r="E1401" t="s">
        <v>831</v>
      </c>
      <c r="F1401" t="s">
        <v>775</v>
      </c>
      <c r="G1401" t="s">
        <v>713</v>
      </c>
      <c r="H1401" t="s">
        <v>834</v>
      </c>
      <c r="I1401">
        <v>2</v>
      </c>
      <c r="J1401">
        <v>813.07</v>
      </c>
      <c r="K1401">
        <v>1487.41</v>
      </c>
      <c r="L1401">
        <v>0.05</v>
      </c>
      <c r="M1401">
        <v>2826.0790000000002</v>
      </c>
      <c r="N1401" t="str">
        <f t="shared" si="42"/>
        <v>Apr</v>
      </c>
      <c r="O1401">
        <f t="shared" si="43"/>
        <v>2025</v>
      </c>
      <c r="P1401">
        <v>1348.68</v>
      </c>
    </row>
    <row r="1402" spans="1:16" x14ac:dyDescent="0.25">
      <c r="A1402" t="s">
        <v>2258</v>
      </c>
      <c r="B1402">
        <v>45859</v>
      </c>
      <c r="C1402" t="s">
        <v>241</v>
      </c>
      <c r="D1402" t="s">
        <v>747</v>
      </c>
      <c r="E1402" t="s">
        <v>839</v>
      </c>
      <c r="F1402" t="s">
        <v>748</v>
      </c>
      <c r="G1402" t="s">
        <v>720</v>
      </c>
      <c r="H1402" t="s">
        <v>685</v>
      </c>
      <c r="I1402">
        <v>4</v>
      </c>
      <c r="J1402">
        <v>675.1</v>
      </c>
      <c r="K1402">
        <v>1134.8</v>
      </c>
      <c r="L1402">
        <v>0.15</v>
      </c>
      <c r="M1402">
        <v>3858.3199999999997</v>
      </c>
      <c r="N1402" t="str">
        <f t="shared" si="42"/>
        <v>Jul</v>
      </c>
      <c r="O1402">
        <f t="shared" si="43"/>
        <v>2025</v>
      </c>
      <c r="P1402">
        <v>1838.7999999999997</v>
      </c>
    </row>
    <row r="1403" spans="1:16" x14ac:dyDescent="0.25">
      <c r="A1403" t="s">
        <v>2259</v>
      </c>
      <c r="B1403">
        <v>45382</v>
      </c>
      <c r="C1403" t="s">
        <v>407</v>
      </c>
      <c r="D1403" t="s">
        <v>759</v>
      </c>
      <c r="E1403" t="s">
        <v>831</v>
      </c>
      <c r="F1403" t="s">
        <v>760</v>
      </c>
      <c r="G1403" t="s">
        <v>713</v>
      </c>
      <c r="H1403" t="s">
        <v>834</v>
      </c>
      <c r="I1403">
        <v>2</v>
      </c>
      <c r="J1403">
        <v>703.83</v>
      </c>
      <c r="K1403">
        <v>1079.8900000000001</v>
      </c>
      <c r="L1403">
        <v>0.05</v>
      </c>
      <c r="M1403">
        <v>2051.7910000000002</v>
      </c>
      <c r="N1403" t="str">
        <f t="shared" si="42"/>
        <v>Mar</v>
      </c>
      <c r="O1403">
        <f t="shared" si="43"/>
        <v>2024</v>
      </c>
      <c r="P1403">
        <v>752.12000000000012</v>
      </c>
    </row>
    <row r="1404" spans="1:16" x14ac:dyDescent="0.25">
      <c r="A1404" t="s">
        <v>2260</v>
      </c>
      <c r="B1404">
        <v>45262</v>
      </c>
      <c r="C1404" t="s">
        <v>137</v>
      </c>
      <c r="D1404" t="s">
        <v>778</v>
      </c>
      <c r="E1404" t="s">
        <v>831</v>
      </c>
      <c r="F1404" t="s">
        <v>779</v>
      </c>
      <c r="G1404" t="s">
        <v>730</v>
      </c>
      <c r="H1404" t="s">
        <v>834</v>
      </c>
      <c r="I1404">
        <v>3</v>
      </c>
      <c r="J1404">
        <v>584.4</v>
      </c>
      <c r="K1404">
        <v>1015.76</v>
      </c>
      <c r="L1404">
        <v>0.1</v>
      </c>
      <c r="M1404">
        <v>2742.5519999999997</v>
      </c>
      <c r="N1404" t="str">
        <f t="shared" si="42"/>
        <v>Dec</v>
      </c>
      <c r="O1404">
        <f t="shared" si="43"/>
        <v>2023</v>
      </c>
      <c r="P1404">
        <v>1294.08</v>
      </c>
    </row>
    <row r="1405" spans="1:16" x14ac:dyDescent="0.25">
      <c r="A1405" t="s">
        <v>2261</v>
      </c>
      <c r="B1405">
        <v>45508</v>
      </c>
      <c r="C1405" t="s">
        <v>589</v>
      </c>
      <c r="D1405" t="s">
        <v>788</v>
      </c>
      <c r="E1405" t="s">
        <v>831</v>
      </c>
      <c r="F1405" t="s">
        <v>789</v>
      </c>
      <c r="G1405" t="s">
        <v>730</v>
      </c>
      <c r="H1405" t="s">
        <v>834</v>
      </c>
      <c r="I1405">
        <v>4</v>
      </c>
      <c r="J1405">
        <v>822.2</v>
      </c>
      <c r="K1405">
        <v>1095.72</v>
      </c>
      <c r="L1405">
        <v>0</v>
      </c>
      <c r="M1405">
        <v>4382.88</v>
      </c>
      <c r="N1405" t="str">
        <f t="shared" si="42"/>
        <v>Aug</v>
      </c>
      <c r="O1405">
        <f t="shared" si="43"/>
        <v>2024</v>
      </c>
      <c r="P1405">
        <v>1094.08</v>
      </c>
    </row>
    <row r="1406" spans="1:16" x14ac:dyDescent="0.25">
      <c r="A1406" t="s">
        <v>2262</v>
      </c>
      <c r="B1406">
        <v>45705</v>
      </c>
      <c r="C1406" t="s">
        <v>89</v>
      </c>
      <c r="D1406" t="s">
        <v>822</v>
      </c>
      <c r="E1406" t="s">
        <v>839</v>
      </c>
      <c r="F1406" t="s">
        <v>823</v>
      </c>
      <c r="G1406" t="s">
        <v>720</v>
      </c>
      <c r="H1406" t="s">
        <v>685</v>
      </c>
      <c r="I1406">
        <v>5</v>
      </c>
      <c r="J1406">
        <v>794.8</v>
      </c>
      <c r="K1406">
        <v>1216.3599999999999</v>
      </c>
      <c r="L1406">
        <v>0.1</v>
      </c>
      <c r="M1406">
        <v>5473.62</v>
      </c>
      <c r="N1406" t="str">
        <f t="shared" si="42"/>
        <v>Feb</v>
      </c>
      <c r="O1406">
        <f t="shared" si="43"/>
        <v>2025</v>
      </c>
      <c r="P1406">
        <v>2107.7999999999997</v>
      </c>
    </row>
    <row r="1407" spans="1:16" x14ac:dyDescent="0.25">
      <c r="A1407" t="s">
        <v>2263</v>
      </c>
      <c r="B1407">
        <v>45531</v>
      </c>
      <c r="C1407" t="s">
        <v>393</v>
      </c>
      <c r="D1407" t="s">
        <v>798</v>
      </c>
      <c r="E1407" t="s">
        <v>839</v>
      </c>
      <c r="F1407" t="s">
        <v>799</v>
      </c>
      <c r="G1407" t="s">
        <v>720</v>
      </c>
      <c r="H1407" t="s">
        <v>685</v>
      </c>
      <c r="I1407">
        <v>1</v>
      </c>
      <c r="J1407">
        <v>1167.73</v>
      </c>
      <c r="K1407">
        <v>1501.46</v>
      </c>
      <c r="L1407">
        <v>0.15</v>
      </c>
      <c r="M1407">
        <v>1276.241</v>
      </c>
      <c r="N1407" t="str">
        <f t="shared" si="42"/>
        <v>Aug</v>
      </c>
      <c r="O1407">
        <f t="shared" si="43"/>
        <v>2024</v>
      </c>
      <c r="P1407">
        <v>333.73</v>
      </c>
    </row>
    <row r="1408" spans="1:16" x14ac:dyDescent="0.25">
      <c r="A1408" t="s">
        <v>2264</v>
      </c>
      <c r="B1408">
        <v>45574</v>
      </c>
      <c r="C1408" t="s">
        <v>234</v>
      </c>
      <c r="D1408" t="s">
        <v>761</v>
      </c>
      <c r="E1408" t="s">
        <v>831</v>
      </c>
      <c r="F1408" t="s">
        <v>762</v>
      </c>
      <c r="G1408" t="s">
        <v>713</v>
      </c>
      <c r="H1408" t="s">
        <v>834</v>
      </c>
      <c r="I1408">
        <v>5</v>
      </c>
      <c r="J1408">
        <v>1346.48</v>
      </c>
      <c r="K1408">
        <v>1762.92</v>
      </c>
      <c r="L1408">
        <v>0</v>
      </c>
      <c r="M1408">
        <v>8814.6</v>
      </c>
      <c r="N1408" t="str">
        <f t="shared" si="42"/>
        <v>Oct</v>
      </c>
      <c r="O1408">
        <f t="shared" si="43"/>
        <v>2024</v>
      </c>
      <c r="P1408">
        <v>2082.2000000000003</v>
      </c>
    </row>
    <row r="1409" spans="1:16" x14ac:dyDescent="0.25">
      <c r="A1409" t="s">
        <v>2265</v>
      </c>
      <c r="B1409">
        <v>45560</v>
      </c>
      <c r="C1409" t="s">
        <v>469</v>
      </c>
      <c r="D1409" t="s">
        <v>784</v>
      </c>
      <c r="E1409" t="s">
        <v>831</v>
      </c>
      <c r="F1409" t="s">
        <v>785</v>
      </c>
      <c r="G1409" t="s">
        <v>720</v>
      </c>
      <c r="H1409" t="s">
        <v>834</v>
      </c>
      <c r="I1409">
        <v>2</v>
      </c>
      <c r="J1409">
        <v>988.31</v>
      </c>
      <c r="K1409">
        <v>1485.05</v>
      </c>
      <c r="L1409">
        <v>0</v>
      </c>
      <c r="M1409">
        <v>2970.1</v>
      </c>
      <c r="N1409" t="str">
        <f t="shared" si="42"/>
        <v>Sep</v>
      </c>
      <c r="O1409">
        <f t="shared" si="43"/>
        <v>2024</v>
      </c>
      <c r="P1409">
        <v>993.48</v>
      </c>
    </row>
    <row r="1410" spans="1:16" x14ac:dyDescent="0.25">
      <c r="A1410" t="s">
        <v>2266</v>
      </c>
      <c r="B1410">
        <v>45894</v>
      </c>
      <c r="C1410" t="s">
        <v>320</v>
      </c>
      <c r="D1410" t="s">
        <v>711</v>
      </c>
      <c r="E1410" t="s">
        <v>846</v>
      </c>
      <c r="F1410" t="s">
        <v>712</v>
      </c>
      <c r="G1410" t="s">
        <v>713</v>
      </c>
      <c r="H1410" t="s">
        <v>838</v>
      </c>
      <c r="I1410">
        <v>4</v>
      </c>
      <c r="J1410">
        <v>1323.38</v>
      </c>
      <c r="K1410">
        <v>1673.69</v>
      </c>
      <c r="L1410">
        <v>0.05</v>
      </c>
      <c r="M1410">
        <v>6360.0219999999999</v>
      </c>
      <c r="N1410" t="str">
        <f t="shared" ref="N1410:N1473" si="44">TEXT(B1410,"mmm")</f>
        <v>Aug</v>
      </c>
      <c r="O1410">
        <f t="shared" ref="O1410:O1473" si="45">YEAR(B1410)</f>
        <v>2025</v>
      </c>
      <c r="P1410">
        <v>1401.2399999999998</v>
      </c>
    </row>
    <row r="1411" spans="1:16" x14ac:dyDescent="0.25">
      <c r="A1411" t="s">
        <v>2267</v>
      </c>
      <c r="B1411">
        <v>45798</v>
      </c>
      <c r="C1411" t="s">
        <v>217</v>
      </c>
      <c r="D1411" t="s">
        <v>778</v>
      </c>
      <c r="E1411" t="s">
        <v>835</v>
      </c>
      <c r="F1411" t="s">
        <v>779</v>
      </c>
      <c r="G1411" t="s">
        <v>730</v>
      </c>
      <c r="H1411" t="s">
        <v>838</v>
      </c>
      <c r="I1411">
        <v>1</v>
      </c>
      <c r="J1411">
        <v>584.4</v>
      </c>
      <c r="K1411">
        <v>1015.76</v>
      </c>
      <c r="L1411">
        <v>0.05</v>
      </c>
      <c r="M1411">
        <v>964.97199999999998</v>
      </c>
      <c r="N1411" t="str">
        <f t="shared" si="44"/>
        <v>May</v>
      </c>
      <c r="O1411">
        <f t="shared" si="45"/>
        <v>2025</v>
      </c>
      <c r="P1411">
        <v>431.36</v>
      </c>
    </row>
    <row r="1412" spans="1:16" x14ac:dyDescent="0.25">
      <c r="A1412" t="s">
        <v>2268</v>
      </c>
      <c r="B1412">
        <v>45330</v>
      </c>
      <c r="C1412" t="s">
        <v>270</v>
      </c>
      <c r="D1412" t="s">
        <v>734</v>
      </c>
      <c r="E1412" t="s">
        <v>842</v>
      </c>
      <c r="F1412" t="s">
        <v>735</v>
      </c>
      <c r="G1412" t="s">
        <v>720</v>
      </c>
      <c r="H1412" t="s">
        <v>845</v>
      </c>
      <c r="I1412">
        <v>4</v>
      </c>
      <c r="J1412">
        <v>70.59</v>
      </c>
      <c r="K1412">
        <v>109.78</v>
      </c>
      <c r="L1412">
        <v>0.1</v>
      </c>
      <c r="M1412">
        <v>395.20800000000003</v>
      </c>
      <c r="N1412" t="str">
        <f t="shared" si="44"/>
        <v>Feb</v>
      </c>
      <c r="O1412">
        <f t="shared" si="45"/>
        <v>2024</v>
      </c>
      <c r="P1412">
        <v>156.76</v>
      </c>
    </row>
    <row r="1413" spans="1:16" x14ac:dyDescent="0.25">
      <c r="A1413" t="s">
        <v>2269</v>
      </c>
      <c r="B1413">
        <v>45278</v>
      </c>
      <c r="C1413" t="s">
        <v>464</v>
      </c>
      <c r="D1413" t="s">
        <v>812</v>
      </c>
      <c r="E1413" t="s">
        <v>846</v>
      </c>
      <c r="F1413" t="s">
        <v>813</v>
      </c>
      <c r="G1413" t="s">
        <v>720</v>
      </c>
      <c r="H1413" t="s">
        <v>838</v>
      </c>
      <c r="I1413">
        <v>3</v>
      </c>
      <c r="J1413">
        <v>293.95999999999998</v>
      </c>
      <c r="K1413">
        <v>564.41999999999996</v>
      </c>
      <c r="L1413">
        <v>0</v>
      </c>
      <c r="M1413">
        <v>1693.2599999999998</v>
      </c>
      <c r="N1413" t="str">
        <f t="shared" si="44"/>
        <v>Dec</v>
      </c>
      <c r="O1413">
        <f t="shared" si="45"/>
        <v>2023</v>
      </c>
      <c r="P1413">
        <v>811.37999999999988</v>
      </c>
    </row>
    <row r="1414" spans="1:16" x14ac:dyDescent="0.25">
      <c r="A1414" t="s">
        <v>2270</v>
      </c>
      <c r="B1414">
        <v>45449</v>
      </c>
      <c r="C1414" t="s">
        <v>509</v>
      </c>
      <c r="D1414" t="s">
        <v>725</v>
      </c>
      <c r="E1414" t="s">
        <v>842</v>
      </c>
      <c r="F1414" t="s">
        <v>726</v>
      </c>
      <c r="G1414" t="s">
        <v>720</v>
      </c>
      <c r="H1414" t="s">
        <v>845</v>
      </c>
      <c r="I1414">
        <v>4</v>
      </c>
      <c r="J1414">
        <v>1004.09</v>
      </c>
      <c r="K1414">
        <v>1396.22</v>
      </c>
      <c r="L1414">
        <v>0.05</v>
      </c>
      <c r="M1414">
        <v>5305.6359999999995</v>
      </c>
      <c r="N1414" t="str">
        <f t="shared" si="44"/>
        <v>Jun</v>
      </c>
      <c r="O1414">
        <f t="shared" si="45"/>
        <v>2024</v>
      </c>
      <c r="P1414">
        <v>1568.52</v>
      </c>
    </row>
    <row r="1415" spans="1:16" x14ac:dyDescent="0.25">
      <c r="A1415" t="s">
        <v>2271</v>
      </c>
      <c r="B1415">
        <v>45516</v>
      </c>
      <c r="C1415" t="s">
        <v>148</v>
      </c>
      <c r="D1415" t="s">
        <v>826</v>
      </c>
      <c r="E1415" t="s">
        <v>839</v>
      </c>
      <c r="F1415" t="s">
        <v>827</v>
      </c>
      <c r="G1415" t="s">
        <v>720</v>
      </c>
      <c r="H1415" t="s">
        <v>685</v>
      </c>
      <c r="I1415">
        <v>4</v>
      </c>
      <c r="J1415">
        <v>775.07</v>
      </c>
      <c r="K1415">
        <v>1044.6400000000001</v>
      </c>
      <c r="L1415">
        <v>0.1</v>
      </c>
      <c r="M1415">
        <v>3760.7040000000006</v>
      </c>
      <c r="N1415" t="str">
        <f t="shared" si="44"/>
        <v>Aug</v>
      </c>
      <c r="O1415">
        <f t="shared" si="45"/>
        <v>2024</v>
      </c>
      <c r="P1415">
        <v>1078.2800000000002</v>
      </c>
    </row>
    <row r="1416" spans="1:16" x14ac:dyDescent="0.25">
      <c r="A1416" t="s">
        <v>2272</v>
      </c>
      <c r="B1416">
        <v>45403</v>
      </c>
      <c r="C1416" t="s">
        <v>28</v>
      </c>
      <c r="D1416" t="s">
        <v>826</v>
      </c>
      <c r="E1416" t="s">
        <v>846</v>
      </c>
      <c r="F1416" t="s">
        <v>827</v>
      </c>
      <c r="G1416" t="s">
        <v>720</v>
      </c>
      <c r="H1416" t="s">
        <v>838</v>
      </c>
      <c r="I1416">
        <v>1</v>
      </c>
      <c r="J1416">
        <v>775.07</v>
      </c>
      <c r="K1416">
        <v>1044.6400000000001</v>
      </c>
      <c r="L1416">
        <v>0</v>
      </c>
      <c r="M1416">
        <v>1044.6400000000001</v>
      </c>
      <c r="N1416" t="str">
        <f t="shared" si="44"/>
        <v>Apr</v>
      </c>
      <c r="O1416">
        <f t="shared" si="45"/>
        <v>2024</v>
      </c>
      <c r="P1416">
        <v>269.57000000000005</v>
      </c>
    </row>
    <row r="1417" spans="1:16" x14ac:dyDescent="0.25">
      <c r="A1417" t="s">
        <v>2273</v>
      </c>
      <c r="B1417">
        <v>45719</v>
      </c>
      <c r="C1417" t="s">
        <v>247</v>
      </c>
      <c r="D1417" t="s">
        <v>778</v>
      </c>
      <c r="E1417" t="s">
        <v>846</v>
      </c>
      <c r="F1417" t="s">
        <v>779</v>
      </c>
      <c r="G1417" t="s">
        <v>730</v>
      </c>
      <c r="H1417" t="s">
        <v>838</v>
      </c>
      <c r="I1417">
        <v>4</v>
      </c>
      <c r="J1417">
        <v>584.4</v>
      </c>
      <c r="K1417">
        <v>1015.76</v>
      </c>
      <c r="L1417">
        <v>0.1</v>
      </c>
      <c r="M1417">
        <v>3656.7359999999999</v>
      </c>
      <c r="N1417" t="str">
        <f t="shared" si="44"/>
        <v>Mar</v>
      </c>
      <c r="O1417">
        <f t="shared" si="45"/>
        <v>2025</v>
      </c>
      <c r="P1417">
        <v>1725.44</v>
      </c>
    </row>
    <row r="1418" spans="1:16" x14ac:dyDescent="0.25">
      <c r="A1418" t="s">
        <v>2274</v>
      </c>
      <c r="B1418">
        <v>45804</v>
      </c>
      <c r="C1418" t="s">
        <v>625</v>
      </c>
      <c r="D1418" t="s">
        <v>826</v>
      </c>
      <c r="E1418" t="s">
        <v>831</v>
      </c>
      <c r="F1418" t="s">
        <v>827</v>
      </c>
      <c r="G1418" t="s">
        <v>720</v>
      </c>
      <c r="H1418" t="s">
        <v>834</v>
      </c>
      <c r="I1418">
        <v>5</v>
      </c>
      <c r="J1418">
        <v>775.07</v>
      </c>
      <c r="K1418">
        <v>1044.6400000000001</v>
      </c>
      <c r="L1418">
        <v>0.05</v>
      </c>
      <c r="M1418">
        <v>4962.0400000000009</v>
      </c>
      <c r="N1418" t="str">
        <f t="shared" si="44"/>
        <v>May</v>
      </c>
      <c r="O1418">
        <f t="shared" si="45"/>
        <v>2025</v>
      </c>
      <c r="P1418">
        <v>1347.8500000000004</v>
      </c>
    </row>
    <row r="1419" spans="1:16" x14ac:dyDescent="0.25">
      <c r="A1419" t="s">
        <v>2275</v>
      </c>
      <c r="B1419">
        <v>45425</v>
      </c>
      <c r="C1419" t="s">
        <v>375</v>
      </c>
      <c r="D1419" t="s">
        <v>725</v>
      </c>
      <c r="E1419" t="s">
        <v>831</v>
      </c>
      <c r="F1419" t="s">
        <v>726</v>
      </c>
      <c r="G1419" t="s">
        <v>720</v>
      </c>
      <c r="H1419" t="s">
        <v>834</v>
      </c>
      <c r="I1419">
        <v>4</v>
      </c>
      <c r="J1419">
        <v>1004.09</v>
      </c>
      <c r="K1419">
        <v>1396.22</v>
      </c>
      <c r="L1419">
        <v>0.1</v>
      </c>
      <c r="M1419">
        <v>5026.3919999999998</v>
      </c>
      <c r="N1419" t="str">
        <f t="shared" si="44"/>
        <v>May</v>
      </c>
      <c r="O1419">
        <f t="shared" si="45"/>
        <v>2024</v>
      </c>
      <c r="P1419">
        <v>1568.52</v>
      </c>
    </row>
    <row r="1420" spans="1:16" x14ac:dyDescent="0.25">
      <c r="A1420" t="s">
        <v>2276</v>
      </c>
      <c r="B1420">
        <v>45559</v>
      </c>
      <c r="C1420" t="s">
        <v>97</v>
      </c>
      <c r="D1420" t="s">
        <v>794</v>
      </c>
      <c r="E1420" t="s">
        <v>835</v>
      </c>
      <c r="F1420" t="s">
        <v>795</v>
      </c>
      <c r="G1420" t="s">
        <v>713</v>
      </c>
      <c r="H1420" t="s">
        <v>838</v>
      </c>
      <c r="I1420">
        <v>3</v>
      </c>
      <c r="J1420">
        <v>246.07</v>
      </c>
      <c r="K1420">
        <v>428.05</v>
      </c>
      <c r="L1420">
        <v>0.05</v>
      </c>
      <c r="M1420">
        <v>1219.9425000000001</v>
      </c>
      <c r="N1420" t="str">
        <f t="shared" si="44"/>
        <v>Sep</v>
      </c>
      <c r="O1420">
        <f t="shared" si="45"/>
        <v>2024</v>
      </c>
      <c r="P1420">
        <v>545.94000000000005</v>
      </c>
    </row>
    <row r="1421" spans="1:16" x14ac:dyDescent="0.25">
      <c r="A1421" t="s">
        <v>2277</v>
      </c>
      <c r="B1421">
        <v>45379</v>
      </c>
      <c r="C1421" t="s">
        <v>422</v>
      </c>
      <c r="D1421" t="s">
        <v>778</v>
      </c>
      <c r="E1421" t="s">
        <v>839</v>
      </c>
      <c r="F1421" t="s">
        <v>779</v>
      </c>
      <c r="G1421" t="s">
        <v>730</v>
      </c>
      <c r="H1421" t="s">
        <v>685</v>
      </c>
      <c r="I1421">
        <v>4</v>
      </c>
      <c r="J1421">
        <v>584.4</v>
      </c>
      <c r="K1421">
        <v>1015.76</v>
      </c>
      <c r="L1421">
        <v>0</v>
      </c>
      <c r="M1421">
        <v>4063.04</v>
      </c>
      <c r="N1421" t="str">
        <f t="shared" si="44"/>
        <v>Mar</v>
      </c>
      <c r="O1421">
        <f t="shared" si="45"/>
        <v>2024</v>
      </c>
      <c r="P1421">
        <v>1725.44</v>
      </c>
    </row>
    <row r="1422" spans="1:16" x14ac:dyDescent="0.25">
      <c r="A1422" t="s">
        <v>2278</v>
      </c>
      <c r="B1422">
        <v>45474</v>
      </c>
      <c r="C1422" t="s">
        <v>85</v>
      </c>
      <c r="D1422" t="s">
        <v>715</v>
      </c>
      <c r="E1422" t="s">
        <v>842</v>
      </c>
      <c r="F1422" t="s">
        <v>716</v>
      </c>
      <c r="G1422" t="s">
        <v>713</v>
      </c>
      <c r="H1422" t="s">
        <v>845</v>
      </c>
      <c r="I1422">
        <v>4</v>
      </c>
      <c r="J1422">
        <v>527.62</v>
      </c>
      <c r="K1422">
        <v>818.76</v>
      </c>
      <c r="L1422">
        <v>0.15</v>
      </c>
      <c r="M1422">
        <v>2783.7840000000001</v>
      </c>
      <c r="N1422" t="str">
        <f t="shared" si="44"/>
        <v>Jul</v>
      </c>
      <c r="O1422">
        <f t="shared" si="45"/>
        <v>2024</v>
      </c>
      <c r="P1422">
        <v>1164.56</v>
      </c>
    </row>
    <row r="1423" spans="1:16" x14ac:dyDescent="0.25">
      <c r="A1423" t="s">
        <v>2279</v>
      </c>
      <c r="B1423">
        <v>45179</v>
      </c>
      <c r="C1423" t="s">
        <v>650</v>
      </c>
      <c r="D1423" t="s">
        <v>755</v>
      </c>
      <c r="E1423" t="s">
        <v>842</v>
      </c>
      <c r="F1423" t="s">
        <v>756</v>
      </c>
      <c r="G1423" t="s">
        <v>720</v>
      </c>
      <c r="H1423" t="s">
        <v>845</v>
      </c>
      <c r="I1423">
        <v>1</v>
      </c>
      <c r="J1423">
        <v>1451.16</v>
      </c>
      <c r="K1423">
        <v>1858.75</v>
      </c>
      <c r="L1423">
        <v>0.05</v>
      </c>
      <c r="M1423">
        <v>1765.8125</v>
      </c>
      <c r="N1423" t="str">
        <f t="shared" si="44"/>
        <v>Sep</v>
      </c>
      <c r="O1423">
        <f t="shared" si="45"/>
        <v>2023</v>
      </c>
      <c r="P1423">
        <v>407.58999999999992</v>
      </c>
    </row>
    <row r="1424" spans="1:16" x14ac:dyDescent="0.25">
      <c r="A1424" t="s">
        <v>2280</v>
      </c>
      <c r="B1424">
        <v>45788</v>
      </c>
      <c r="C1424" t="s">
        <v>476</v>
      </c>
      <c r="D1424" t="s">
        <v>804</v>
      </c>
      <c r="E1424" t="s">
        <v>831</v>
      </c>
      <c r="F1424" t="s">
        <v>805</v>
      </c>
      <c r="G1424" t="s">
        <v>720</v>
      </c>
      <c r="H1424" t="s">
        <v>834</v>
      </c>
      <c r="I1424">
        <v>3</v>
      </c>
      <c r="J1424">
        <v>398.25</v>
      </c>
      <c r="K1424">
        <v>540.94000000000005</v>
      </c>
      <c r="L1424">
        <v>0.15</v>
      </c>
      <c r="M1424">
        <v>1379.3970000000002</v>
      </c>
      <c r="N1424" t="str">
        <f t="shared" si="44"/>
        <v>May</v>
      </c>
      <c r="O1424">
        <f t="shared" si="45"/>
        <v>2025</v>
      </c>
      <c r="P1424">
        <v>428.07000000000016</v>
      </c>
    </row>
    <row r="1425" spans="1:16" x14ac:dyDescent="0.25">
      <c r="A1425" t="s">
        <v>2281</v>
      </c>
      <c r="B1425">
        <v>45448</v>
      </c>
      <c r="C1425" t="s">
        <v>435</v>
      </c>
      <c r="D1425" t="s">
        <v>802</v>
      </c>
      <c r="E1425" t="s">
        <v>831</v>
      </c>
      <c r="F1425" t="s">
        <v>803</v>
      </c>
      <c r="G1425" t="s">
        <v>720</v>
      </c>
      <c r="H1425" t="s">
        <v>834</v>
      </c>
      <c r="I1425">
        <v>1</v>
      </c>
      <c r="J1425">
        <v>285.23</v>
      </c>
      <c r="K1425">
        <v>366.93</v>
      </c>
      <c r="L1425">
        <v>0.05</v>
      </c>
      <c r="M1425">
        <v>348.58350000000002</v>
      </c>
      <c r="N1425" t="str">
        <f t="shared" si="44"/>
        <v>Jun</v>
      </c>
      <c r="O1425">
        <f t="shared" si="45"/>
        <v>2024</v>
      </c>
      <c r="P1425">
        <v>81.699999999999989</v>
      </c>
    </row>
    <row r="1426" spans="1:16" x14ac:dyDescent="0.25">
      <c r="A1426" t="s">
        <v>2282</v>
      </c>
      <c r="B1426">
        <v>45390</v>
      </c>
      <c r="C1426" t="s">
        <v>589</v>
      </c>
      <c r="D1426" t="s">
        <v>788</v>
      </c>
      <c r="E1426" t="s">
        <v>835</v>
      </c>
      <c r="F1426" t="s">
        <v>789</v>
      </c>
      <c r="G1426" t="s">
        <v>730</v>
      </c>
      <c r="H1426" t="s">
        <v>838</v>
      </c>
      <c r="I1426">
        <v>1</v>
      </c>
      <c r="J1426">
        <v>822.2</v>
      </c>
      <c r="K1426">
        <v>1095.72</v>
      </c>
      <c r="L1426">
        <v>0.15</v>
      </c>
      <c r="M1426">
        <v>931.36199999999997</v>
      </c>
      <c r="N1426" t="str">
        <f t="shared" si="44"/>
        <v>Apr</v>
      </c>
      <c r="O1426">
        <f t="shared" si="45"/>
        <v>2024</v>
      </c>
      <c r="P1426">
        <v>273.52</v>
      </c>
    </row>
    <row r="1427" spans="1:16" x14ac:dyDescent="0.25">
      <c r="A1427" t="s">
        <v>2283</v>
      </c>
      <c r="B1427">
        <v>45236</v>
      </c>
      <c r="C1427" t="s">
        <v>577</v>
      </c>
      <c r="D1427" t="s">
        <v>772</v>
      </c>
      <c r="E1427" t="s">
        <v>839</v>
      </c>
      <c r="F1427" t="s">
        <v>773</v>
      </c>
      <c r="G1427" t="s">
        <v>720</v>
      </c>
      <c r="H1427" t="s">
        <v>685</v>
      </c>
      <c r="I1427">
        <v>3</v>
      </c>
      <c r="J1427">
        <v>1014.91</v>
      </c>
      <c r="K1427">
        <v>1878.47</v>
      </c>
      <c r="L1427">
        <v>0</v>
      </c>
      <c r="M1427">
        <v>5635.41</v>
      </c>
      <c r="N1427" t="str">
        <f t="shared" si="44"/>
        <v>Nov</v>
      </c>
      <c r="O1427">
        <f t="shared" si="45"/>
        <v>2023</v>
      </c>
      <c r="P1427">
        <v>2590.6800000000003</v>
      </c>
    </row>
    <row r="1428" spans="1:16" x14ac:dyDescent="0.25">
      <c r="A1428" t="s">
        <v>2284</v>
      </c>
      <c r="B1428">
        <v>45752</v>
      </c>
      <c r="C1428" t="s">
        <v>159</v>
      </c>
      <c r="D1428" t="s">
        <v>772</v>
      </c>
      <c r="E1428" t="s">
        <v>835</v>
      </c>
      <c r="F1428" t="s">
        <v>773</v>
      </c>
      <c r="G1428" t="s">
        <v>720</v>
      </c>
      <c r="H1428" t="s">
        <v>838</v>
      </c>
      <c r="I1428">
        <v>5</v>
      </c>
      <c r="J1428">
        <v>1014.91</v>
      </c>
      <c r="K1428">
        <v>1878.47</v>
      </c>
      <c r="L1428">
        <v>0.05</v>
      </c>
      <c r="M1428">
        <v>8922.7325000000001</v>
      </c>
      <c r="N1428" t="str">
        <f t="shared" si="44"/>
        <v>Apr</v>
      </c>
      <c r="O1428">
        <f t="shared" si="45"/>
        <v>2025</v>
      </c>
      <c r="P1428">
        <v>4317.8</v>
      </c>
    </row>
    <row r="1429" spans="1:16" x14ac:dyDescent="0.25">
      <c r="A1429" t="s">
        <v>2285</v>
      </c>
      <c r="B1429">
        <v>45358</v>
      </c>
      <c r="C1429" t="s">
        <v>310</v>
      </c>
      <c r="D1429" t="s">
        <v>804</v>
      </c>
      <c r="E1429" t="s">
        <v>842</v>
      </c>
      <c r="F1429" t="s">
        <v>805</v>
      </c>
      <c r="G1429" t="s">
        <v>720</v>
      </c>
      <c r="H1429" t="s">
        <v>845</v>
      </c>
      <c r="I1429">
        <v>4</v>
      </c>
      <c r="J1429">
        <v>398.25</v>
      </c>
      <c r="K1429">
        <v>540.94000000000005</v>
      </c>
      <c r="L1429">
        <v>0.05</v>
      </c>
      <c r="M1429">
        <v>2055.5720000000001</v>
      </c>
      <c r="N1429" t="str">
        <f t="shared" si="44"/>
        <v>Mar</v>
      </c>
      <c r="O1429">
        <f t="shared" si="45"/>
        <v>2024</v>
      </c>
      <c r="P1429">
        <v>570.76000000000022</v>
      </c>
    </row>
    <row r="1430" spans="1:16" x14ac:dyDescent="0.25">
      <c r="A1430" t="s">
        <v>2286</v>
      </c>
      <c r="B1430">
        <v>45429</v>
      </c>
      <c r="C1430" t="s">
        <v>175</v>
      </c>
      <c r="D1430" t="s">
        <v>786</v>
      </c>
      <c r="E1430" t="s">
        <v>846</v>
      </c>
      <c r="F1430" t="s">
        <v>787</v>
      </c>
      <c r="G1430" t="s">
        <v>720</v>
      </c>
      <c r="H1430" t="s">
        <v>838</v>
      </c>
      <c r="I1430">
        <v>3</v>
      </c>
      <c r="J1430">
        <v>15.28</v>
      </c>
      <c r="K1430">
        <v>29.24</v>
      </c>
      <c r="L1430">
        <v>0.1</v>
      </c>
      <c r="M1430">
        <v>78.948000000000008</v>
      </c>
      <c r="N1430" t="str">
        <f t="shared" si="44"/>
        <v>May</v>
      </c>
      <c r="O1430">
        <f t="shared" si="45"/>
        <v>2024</v>
      </c>
      <c r="P1430">
        <v>41.879999999999995</v>
      </c>
    </row>
    <row r="1431" spans="1:16" x14ac:dyDescent="0.25">
      <c r="A1431" t="s">
        <v>2287</v>
      </c>
      <c r="B1431">
        <v>45491</v>
      </c>
      <c r="C1431" t="s">
        <v>89</v>
      </c>
      <c r="D1431" t="s">
        <v>739</v>
      </c>
      <c r="E1431" t="s">
        <v>842</v>
      </c>
      <c r="F1431" t="s">
        <v>740</v>
      </c>
      <c r="G1431" t="s">
        <v>713</v>
      </c>
      <c r="H1431" t="s">
        <v>845</v>
      </c>
      <c r="I1431">
        <v>3</v>
      </c>
      <c r="J1431">
        <v>838.95</v>
      </c>
      <c r="K1431">
        <v>1194.1199999999999</v>
      </c>
      <c r="L1431">
        <v>0.05</v>
      </c>
      <c r="M1431">
        <v>3403.2419999999997</v>
      </c>
      <c r="N1431" t="str">
        <f t="shared" si="44"/>
        <v>Jul</v>
      </c>
      <c r="O1431">
        <f t="shared" si="45"/>
        <v>2024</v>
      </c>
      <c r="P1431">
        <v>1065.5099999999995</v>
      </c>
    </row>
    <row r="1432" spans="1:16" x14ac:dyDescent="0.25">
      <c r="A1432" t="s">
        <v>2288</v>
      </c>
      <c r="B1432">
        <v>45651</v>
      </c>
      <c r="C1432" t="s">
        <v>364</v>
      </c>
      <c r="D1432" t="s">
        <v>806</v>
      </c>
      <c r="E1432" t="s">
        <v>846</v>
      </c>
      <c r="F1432" t="s">
        <v>807</v>
      </c>
      <c r="G1432" t="s">
        <v>713</v>
      </c>
      <c r="H1432" t="s">
        <v>838</v>
      </c>
      <c r="I1432">
        <v>2</v>
      </c>
      <c r="J1432">
        <v>1322.44</v>
      </c>
      <c r="K1432">
        <v>1745.61</v>
      </c>
      <c r="L1432">
        <v>0</v>
      </c>
      <c r="M1432">
        <v>3491.22</v>
      </c>
      <c r="N1432" t="str">
        <f t="shared" si="44"/>
        <v>Dec</v>
      </c>
      <c r="O1432">
        <f t="shared" si="45"/>
        <v>2024</v>
      </c>
      <c r="P1432">
        <v>846.33999999999969</v>
      </c>
    </row>
    <row r="1433" spans="1:16" x14ac:dyDescent="0.25">
      <c r="A1433" t="s">
        <v>2289</v>
      </c>
      <c r="B1433">
        <v>45259</v>
      </c>
      <c r="C1433" t="s">
        <v>520</v>
      </c>
      <c r="D1433" t="s">
        <v>764</v>
      </c>
      <c r="E1433" t="s">
        <v>846</v>
      </c>
      <c r="F1433" t="s">
        <v>765</v>
      </c>
      <c r="G1433" t="s">
        <v>720</v>
      </c>
      <c r="H1433" t="s">
        <v>838</v>
      </c>
      <c r="I1433">
        <v>2</v>
      </c>
      <c r="J1433">
        <v>242.98</v>
      </c>
      <c r="K1433">
        <v>323.92</v>
      </c>
      <c r="L1433">
        <v>0</v>
      </c>
      <c r="M1433">
        <v>647.84</v>
      </c>
      <c r="N1433" t="str">
        <f t="shared" si="44"/>
        <v>Nov</v>
      </c>
      <c r="O1433">
        <f t="shared" si="45"/>
        <v>2023</v>
      </c>
      <c r="P1433">
        <v>161.88000000000005</v>
      </c>
    </row>
    <row r="1434" spans="1:16" x14ac:dyDescent="0.25">
      <c r="A1434" t="s">
        <v>2290</v>
      </c>
      <c r="B1434">
        <v>45483</v>
      </c>
      <c r="C1434" t="s">
        <v>198</v>
      </c>
      <c r="D1434" t="s">
        <v>814</v>
      </c>
      <c r="E1434" t="s">
        <v>839</v>
      </c>
      <c r="F1434" t="s">
        <v>815</v>
      </c>
      <c r="G1434" t="s">
        <v>720</v>
      </c>
      <c r="H1434" t="s">
        <v>685</v>
      </c>
      <c r="I1434">
        <v>2</v>
      </c>
      <c r="J1434">
        <v>797.54</v>
      </c>
      <c r="K1434">
        <v>1286.55</v>
      </c>
      <c r="L1434">
        <v>0</v>
      </c>
      <c r="M1434">
        <v>2573.1</v>
      </c>
      <c r="N1434" t="str">
        <f t="shared" si="44"/>
        <v>Jul</v>
      </c>
      <c r="O1434">
        <f t="shared" si="45"/>
        <v>2024</v>
      </c>
      <c r="P1434">
        <v>978.02</v>
      </c>
    </row>
    <row r="1435" spans="1:16" x14ac:dyDescent="0.25">
      <c r="A1435" t="s">
        <v>2291</v>
      </c>
      <c r="B1435">
        <v>45343</v>
      </c>
      <c r="C1435" t="s">
        <v>570</v>
      </c>
      <c r="D1435" t="s">
        <v>822</v>
      </c>
      <c r="E1435" t="s">
        <v>842</v>
      </c>
      <c r="F1435" t="s">
        <v>823</v>
      </c>
      <c r="G1435" t="s">
        <v>720</v>
      </c>
      <c r="H1435" t="s">
        <v>845</v>
      </c>
      <c r="I1435">
        <v>5</v>
      </c>
      <c r="J1435">
        <v>794.8</v>
      </c>
      <c r="K1435">
        <v>1216.3599999999999</v>
      </c>
      <c r="L1435">
        <v>0.1</v>
      </c>
      <c r="M1435">
        <v>5473.62</v>
      </c>
      <c r="N1435" t="str">
        <f t="shared" si="44"/>
        <v>Feb</v>
      </c>
      <c r="O1435">
        <f t="shared" si="45"/>
        <v>2024</v>
      </c>
      <c r="P1435">
        <v>2107.7999999999997</v>
      </c>
    </row>
    <row r="1436" spans="1:16" x14ac:dyDescent="0.25">
      <c r="A1436" t="s">
        <v>2292</v>
      </c>
      <c r="B1436">
        <v>45747</v>
      </c>
      <c r="C1436" t="s">
        <v>93</v>
      </c>
      <c r="D1436" t="s">
        <v>718</v>
      </c>
      <c r="E1436" t="s">
        <v>839</v>
      </c>
      <c r="F1436" t="s">
        <v>719</v>
      </c>
      <c r="G1436" t="s">
        <v>720</v>
      </c>
      <c r="H1436" t="s">
        <v>685</v>
      </c>
      <c r="I1436">
        <v>2</v>
      </c>
      <c r="J1436">
        <v>169.03</v>
      </c>
      <c r="K1436">
        <v>337.63</v>
      </c>
      <c r="L1436">
        <v>0</v>
      </c>
      <c r="M1436">
        <v>675.26</v>
      </c>
      <c r="N1436" t="str">
        <f t="shared" si="44"/>
        <v>Mar</v>
      </c>
      <c r="O1436">
        <f t="shared" si="45"/>
        <v>2025</v>
      </c>
      <c r="P1436">
        <v>337.2</v>
      </c>
    </row>
    <row r="1437" spans="1:16" x14ac:dyDescent="0.25">
      <c r="A1437" t="s">
        <v>2293</v>
      </c>
      <c r="B1437">
        <v>45793</v>
      </c>
      <c r="C1437" t="s">
        <v>650</v>
      </c>
      <c r="D1437" t="s">
        <v>812</v>
      </c>
      <c r="E1437" t="s">
        <v>846</v>
      </c>
      <c r="F1437" t="s">
        <v>813</v>
      </c>
      <c r="G1437" t="s">
        <v>720</v>
      </c>
      <c r="H1437" t="s">
        <v>838</v>
      </c>
      <c r="I1437">
        <v>4</v>
      </c>
      <c r="J1437">
        <v>293.95999999999998</v>
      </c>
      <c r="K1437">
        <v>564.41999999999996</v>
      </c>
      <c r="L1437">
        <v>0.15</v>
      </c>
      <c r="M1437">
        <v>1919.0279999999998</v>
      </c>
      <c r="N1437" t="str">
        <f t="shared" si="44"/>
        <v>May</v>
      </c>
      <c r="O1437">
        <f t="shared" si="45"/>
        <v>2025</v>
      </c>
      <c r="P1437">
        <v>1081.8399999999999</v>
      </c>
    </row>
    <row r="1438" spans="1:16" x14ac:dyDescent="0.25">
      <c r="A1438" t="s">
        <v>2294</v>
      </c>
      <c r="B1438">
        <v>45384</v>
      </c>
      <c r="C1438" t="s">
        <v>123</v>
      </c>
      <c r="D1438" t="s">
        <v>808</v>
      </c>
      <c r="E1438" t="s">
        <v>835</v>
      </c>
      <c r="F1438" t="s">
        <v>809</v>
      </c>
      <c r="G1438" t="s">
        <v>713</v>
      </c>
      <c r="H1438" t="s">
        <v>838</v>
      </c>
      <c r="I1438">
        <v>2</v>
      </c>
      <c r="J1438">
        <v>1043.29</v>
      </c>
      <c r="K1438">
        <v>1635.01</v>
      </c>
      <c r="L1438">
        <v>0.05</v>
      </c>
      <c r="M1438">
        <v>3106.5189999999998</v>
      </c>
      <c r="N1438" t="str">
        <f t="shared" si="44"/>
        <v>Apr</v>
      </c>
      <c r="O1438">
        <f t="shared" si="45"/>
        <v>2024</v>
      </c>
      <c r="P1438">
        <v>1183.44</v>
      </c>
    </row>
    <row r="1439" spans="1:16" x14ac:dyDescent="0.25">
      <c r="A1439" t="s">
        <v>2295</v>
      </c>
      <c r="B1439">
        <v>45694</v>
      </c>
      <c r="C1439" t="s">
        <v>280</v>
      </c>
      <c r="D1439" t="s">
        <v>784</v>
      </c>
      <c r="E1439" t="s">
        <v>842</v>
      </c>
      <c r="F1439" t="s">
        <v>785</v>
      </c>
      <c r="G1439" t="s">
        <v>720</v>
      </c>
      <c r="H1439" t="s">
        <v>845</v>
      </c>
      <c r="I1439">
        <v>4</v>
      </c>
      <c r="J1439">
        <v>988.31</v>
      </c>
      <c r="K1439">
        <v>1485.05</v>
      </c>
      <c r="L1439">
        <v>0.05</v>
      </c>
      <c r="M1439">
        <v>5643.19</v>
      </c>
      <c r="N1439" t="str">
        <f t="shared" si="44"/>
        <v>Feb</v>
      </c>
      <c r="O1439">
        <f t="shared" si="45"/>
        <v>2025</v>
      </c>
      <c r="P1439">
        <v>1986.96</v>
      </c>
    </row>
    <row r="1440" spans="1:16" x14ac:dyDescent="0.25">
      <c r="A1440" t="s">
        <v>2296</v>
      </c>
      <c r="B1440">
        <v>45197</v>
      </c>
      <c r="C1440" t="s">
        <v>206</v>
      </c>
      <c r="D1440" t="s">
        <v>757</v>
      </c>
      <c r="E1440" t="s">
        <v>846</v>
      </c>
      <c r="F1440" t="s">
        <v>758</v>
      </c>
      <c r="G1440" t="s">
        <v>713</v>
      </c>
      <c r="H1440" t="s">
        <v>838</v>
      </c>
      <c r="I1440">
        <v>2</v>
      </c>
      <c r="J1440">
        <v>833.52</v>
      </c>
      <c r="K1440">
        <v>1246.1099999999999</v>
      </c>
      <c r="L1440">
        <v>0.1</v>
      </c>
      <c r="M1440">
        <v>2242.998</v>
      </c>
      <c r="N1440" t="str">
        <f t="shared" si="44"/>
        <v>Sep</v>
      </c>
      <c r="O1440">
        <f t="shared" si="45"/>
        <v>2023</v>
      </c>
      <c r="P1440">
        <v>825.17999999999984</v>
      </c>
    </row>
    <row r="1441" spans="1:16" x14ac:dyDescent="0.25">
      <c r="A1441" t="s">
        <v>2297</v>
      </c>
      <c r="B1441">
        <v>45609</v>
      </c>
      <c r="C1441" t="s">
        <v>403</v>
      </c>
      <c r="D1441" t="s">
        <v>753</v>
      </c>
      <c r="E1441" t="s">
        <v>835</v>
      </c>
      <c r="F1441" t="s">
        <v>754</v>
      </c>
      <c r="G1441" t="s">
        <v>720</v>
      </c>
      <c r="H1441" t="s">
        <v>838</v>
      </c>
      <c r="I1441">
        <v>4</v>
      </c>
      <c r="J1441">
        <v>187.6</v>
      </c>
      <c r="K1441">
        <v>270.45</v>
      </c>
      <c r="L1441">
        <v>0.05</v>
      </c>
      <c r="M1441">
        <v>1027.7099999999998</v>
      </c>
      <c r="N1441" t="str">
        <f t="shared" si="44"/>
        <v>Nov</v>
      </c>
      <c r="O1441">
        <f t="shared" si="45"/>
        <v>2024</v>
      </c>
      <c r="P1441">
        <v>331.4</v>
      </c>
    </row>
    <row r="1442" spans="1:16" x14ac:dyDescent="0.25">
      <c r="A1442" t="s">
        <v>2298</v>
      </c>
      <c r="B1442">
        <v>45748</v>
      </c>
      <c r="C1442" t="s">
        <v>284</v>
      </c>
      <c r="D1442" t="s">
        <v>798</v>
      </c>
      <c r="E1442" t="s">
        <v>839</v>
      </c>
      <c r="F1442" t="s">
        <v>799</v>
      </c>
      <c r="G1442" t="s">
        <v>720</v>
      </c>
      <c r="H1442" t="s">
        <v>685</v>
      </c>
      <c r="I1442">
        <v>2</v>
      </c>
      <c r="J1442">
        <v>1167.73</v>
      </c>
      <c r="K1442">
        <v>1501.46</v>
      </c>
      <c r="L1442">
        <v>0.15</v>
      </c>
      <c r="M1442">
        <v>2552.482</v>
      </c>
      <c r="N1442" t="str">
        <f t="shared" si="44"/>
        <v>Apr</v>
      </c>
      <c r="O1442">
        <f t="shared" si="45"/>
        <v>2025</v>
      </c>
      <c r="P1442">
        <v>667.46</v>
      </c>
    </row>
    <row r="1443" spans="1:16" x14ac:dyDescent="0.25">
      <c r="A1443" t="s">
        <v>2299</v>
      </c>
      <c r="B1443">
        <v>45309</v>
      </c>
      <c r="C1443" t="s">
        <v>358</v>
      </c>
      <c r="D1443" t="s">
        <v>753</v>
      </c>
      <c r="E1443" t="s">
        <v>846</v>
      </c>
      <c r="F1443" t="s">
        <v>754</v>
      </c>
      <c r="G1443" t="s">
        <v>720</v>
      </c>
      <c r="H1443" t="s">
        <v>838</v>
      </c>
      <c r="I1443">
        <v>4</v>
      </c>
      <c r="J1443">
        <v>187.6</v>
      </c>
      <c r="K1443">
        <v>270.45</v>
      </c>
      <c r="L1443">
        <v>0</v>
      </c>
      <c r="M1443">
        <v>1081.8</v>
      </c>
      <c r="N1443" t="str">
        <f t="shared" si="44"/>
        <v>Jan</v>
      </c>
      <c r="O1443">
        <f t="shared" si="45"/>
        <v>2024</v>
      </c>
      <c r="P1443">
        <v>331.4</v>
      </c>
    </row>
    <row r="1444" spans="1:16" x14ac:dyDescent="0.25">
      <c r="A1444" t="s">
        <v>2300</v>
      </c>
      <c r="B1444">
        <v>45866</v>
      </c>
      <c r="C1444" t="s">
        <v>449</v>
      </c>
      <c r="D1444" t="s">
        <v>764</v>
      </c>
      <c r="E1444" t="s">
        <v>835</v>
      </c>
      <c r="F1444" t="s">
        <v>765</v>
      </c>
      <c r="G1444" t="s">
        <v>720</v>
      </c>
      <c r="H1444" t="s">
        <v>838</v>
      </c>
      <c r="I1444">
        <v>3</v>
      </c>
      <c r="J1444">
        <v>242.98</v>
      </c>
      <c r="K1444">
        <v>323.92</v>
      </c>
      <c r="L1444">
        <v>0.15</v>
      </c>
      <c r="M1444">
        <v>825.99599999999998</v>
      </c>
      <c r="N1444" t="str">
        <f t="shared" si="44"/>
        <v>Jul</v>
      </c>
      <c r="O1444">
        <f t="shared" si="45"/>
        <v>2025</v>
      </c>
      <c r="P1444">
        <v>242.82000000000008</v>
      </c>
    </row>
    <row r="1445" spans="1:16" x14ac:dyDescent="0.25">
      <c r="A1445" t="s">
        <v>2301</v>
      </c>
      <c r="B1445">
        <v>45524</v>
      </c>
      <c r="C1445" t="s">
        <v>647</v>
      </c>
      <c r="D1445" t="s">
        <v>808</v>
      </c>
      <c r="E1445" t="s">
        <v>842</v>
      </c>
      <c r="F1445" t="s">
        <v>809</v>
      </c>
      <c r="G1445" t="s">
        <v>713</v>
      </c>
      <c r="H1445" t="s">
        <v>845</v>
      </c>
      <c r="I1445">
        <v>4</v>
      </c>
      <c r="J1445">
        <v>1043.29</v>
      </c>
      <c r="K1445">
        <v>1635.01</v>
      </c>
      <c r="L1445">
        <v>0.1</v>
      </c>
      <c r="M1445">
        <v>5886.0360000000001</v>
      </c>
      <c r="N1445" t="str">
        <f t="shared" si="44"/>
        <v>Aug</v>
      </c>
      <c r="O1445">
        <f t="shared" si="45"/>
        <v>2024</v>
      </c>
      <c r="P1445">
        <v>2366.88</v>
      </c>
    </row>
    <row r="1446" spans="1:16" x14ac:dyDescent="0.25">
      <c r="A1446" t="s">
        <v>2302</v>
      </c>
      <c r="B1446">
        <v>45493</v>
      </c>
      <c r="C1446" t="s">
        <v>101</v>
      </c>
      <c r="D1446" t="s">
        <v>761</v>
      </c>
      <c r="E1446" t="s">
        <v>846</v>
      </c>
      <c r="F1446" t="s">
        <v>762</v>
      </c>
      <c r="G1446" t="s">
        <v>713</v>
      </c>
      <c r="H1446" t="s">
        <v>838</v>
      </c>
      <c r="I1446">
        <v>1</v>
      </c>
      <c r="J1446">
        <v>1346.48</v>
      </c>
      <c r="K1446">
        <v>1762.92</v>
      </c>
      <c r="L1446">
        <v>0</v>
      </c>
      <c r="M1446">
        <v>1762.92</v>
      </c>
      <c r="N1446" t="str">
        <f t="shared" si="44"/>
        <v>Jul</v>
      </c>
      <c r="O1446">
        <f t="shared" si="45"/>
        <v>2024</v>
      </c>
      <c r="P1446">
        <v>416.44000000000005</v>
      </c>
    </row>
    <row r="1447" spans="1:16" x14ac:dyDescent="0.25">
      <c r="A1447" t="s">
        <v>2303</v>
      </c>
      <c r="B1447">
        <v>45762</v>
      </c>
      <c r="C1447" t="s">
        <v>234</v>
      </c>
      <c r="D1447" t="s">
        <v>769</v>
      </c>
      <c r="E1447" t="s">
        <v>842</v>
      </c>
      <c r="F1447" t="s">
        <v>770</v>
      </c>
      <c r="G1447" t="s">
        <v>730</v>
      </c>
      <c r="H1447" t="s">
        <v>845</v>
      </c>
      <c r="I1447">
        <v>3</v>
      </c>
      <c r="J1447">
        <v>19.05</v>
      </c>
      <c r="K1447">
        <v>25.57</v>
      </c>
      <c r="L1447">
        <v>0</v>
      </c>
      <c r="M1447">
        <v>76.710000000000008</v>
      </c>
      <c r="N1447" t="str">
        <f t="shared" si="44"/>
        <v>Apr</v>
      </c>
      <c r="O1447">
        <f t="shared" si="45"/>
        <v>2025</v>
      </c>
      <c r="P1447">
        <v>19.559999999999999</v>
      </c>
    </row>
    <row r="1448" spans="1:16" x14ac:dyDescent="0.25">
      <c r="A1448" t="s">
        <v>2304</v>
      </c>
      <c r="B1448">
        <v>45330</v>
      </c>
      <c r="C1448" t="s">
        <v>247</v>
      </c>
      <c r="D1448" t="s">
        <v>742</v>
      </c>
      <c r="E1448" t="s">
        <v>846</v>
      </c>
      <c r="F1448" t="s">
        <v>743</v>
      </c>
      <c r="G1448" t="s">
        <v>713</v>
      </c>
      <c r="H1448" t="s">
        <v>838</v>
      </c>
      <c r="I1448">
        <v>5</v>
      </c>
      <c r="J1448">
        <v>190.67</v>
      </c>
      <c r="K1448">
        <v>248.57</v>
      </c>
      <c r="L1448">
        <v>0.15</v>
      </c>
      <c r="M1448">
        <v>1056.4224999999999</v>
      </c>
      <c r="N1448" t="str">
        <f t="shared" si="44"/>
        <v>Feb</v>
      </c>
      <c r="O1448">
        <f t="shared" si="45"/>
        <v>2024</v>
      </c>
      <c r="P1448">
        <v>289.5</v>
      </c>
    </row>
    <row r="1449" spans="1:16" x14ac:dyDescent="0.25">
      <c r="A1449" t="s">
        <v>2305</v>
      </c>
      <c r="B1449">
        <v>45504</v>
      </c>
      <c r="C1449" t="s">
        <v>382</v>
      </c>
      <c r="D1449" t="s">
        <v>718</v>
      </c>
      <c r="E1449" t="s">
        <v>839</v>
      </c>
      <c r="F1449" t="s">
        <v>719</v>
      </c>
      <c r="G1449" t="s">
        <v>720</v>
      </c>
      <c r="H1449" t="s">
        <v>685</v>
      </c>
      <c r="I1449">
        <v>2</v>
      </c>
      <c r="J1449">
        <v>169.03</v>
      </c>
      <c r="K1449">
        <v>337.63</v>
      </c>
      <c r="L1449">
        <v>0</v>
      </c>
      <c r="M1449">
        <v>675.26</v>
      </c>
      <c r="N1449" t="str">
        <f t="shared" si="44"/>
        <v>Jul</v>
      </c>
      <c r="O1449">
        <f t="shared" si="45"/>
        <v>2024</v>
      </c>
      <c r="P1449">
        <v>337.2</v>
      </c>
    </row>
    <row r="1450" spans="1:16" x14ac:dyDescent="0.25">
      <c r="A1450" t="s">
        <v>2306</v>
      </c>
      <c r="B1450">
        <v>45568</v>
      </c>
      <c r="C1450" t="s">
        <v>254</v>
      </c>
      <c r="D1450" t="s">
        <v>728</v>
      </c>
      <c r="E1450" t="s">
        <v>835</v>
      </c>
      <c r="F1450" t="s">
        <v>729</v>
      </c>
      <c r="G1450" t="s">
        <v>730</v>
      </c>
      <c r="H1450" t="s">
        <v>838</v>
      </c>
      <c r="I1450">
        <v>5</v>
      </c>
      <c r="J1450">
        <v>187.34</v>
      </c>
      <c r="K1450">
        <v>318.05</v>
      </c>
      <c r="L1450">
        <v>0.15</v>
      </c>
      <c r="M1450">
        <v>1351.7124999999999</v>
      </c>
      <c r="N1450" t="str">
        <f t="shared" si="44"/>
        <v>Oct</v>
      </c>
      <c r="O1450">
        <f t="shared" si="45"/>
        <v>2024</v>
      </c>
      <c r="P1450">
        <v>653.55000000000007</v>
      </c>
    </row>
    <row r="1451" spans="1:16" x14ac:dyDescent="0.25">
      <c r="A1451" t="s">
        <v>2307</v>
      </c>
      <c r="B1451">
        <v>45621</v>
      </c>
      <c r="C1451" t="s">
        <v>445</v>
      </c>
      <c r="D1451" t="s">
        <v>796</v>
      </c>
      <c r="E1451" t="s">
        <v>835</v>
      </c>
      <c r="F1451" t="s">
        <v>797</v>
      </c>
      <c r="G1451" t="s">
        <v>713</v>
      </c>
      <c r="H1451" t="s">
        <v>838</v>
      </c>
      <c r="I1451">
        <v>1</v>
      </c>
      <c r="J1451">
        <v>1195.6300000000001</v>
      </c>
      <c r="K1451">
        <v>1562.43</v>
      </c>
      <c r="L1451">
        <v>0.1</v>
      </c>
      <c r="M1451">
        <v>1406.1870000000001</v>
      </c>
      <c r="N1451" t="str">
        <f t="shared" si="44"/>
        <v>Nov</v>
      </c>
      <c r="O1451">
        <f t="shared" si="45"/>
        <v>2024</v>
      </c>
      <c r="P1451">
        <v>366.79999999999995</v>
      </c>
    </row>
    <row r="1452" spans="1:16" x14ac:dyDescent="0.25">
      <c r="A1452" t="s">
        <v>2308</v>
      </c>
      <c r="B1452">
        <v>45218</v>
      </c>
      <c r="C1452" t="s">
        <v>144</v>
      </c>
      <c r="D1452" t="s">
        <v>788</v>
      </c>
      <c r="E1452" t="s">
        <v>839</v>
      </c>
      <c r="F1452" t="s">
        <v>789</v>
      </c>
      <c r="G1452" t="s">
        <v>730</v>
      </c>
      <c r="H1452" t="s">
        <v>685</v>
      </c>
      <c r="I1452">
        <v>1</v>
      </c>
      <c r="J1452">
        <v>822.2</v>
      </c>
      <c r="K1452">
        <v>1095.72</v>
      </c>
      <c r="L1452">
        <v>0.1</v>
      </c>
      <c r="M1452">
        <v>986.14800000000002</v>
      </c>
      <c r="N1452" t="str">
        <f t="shared" si="44"/>
        <v>Oct</v>
      </c>
      <c r="O1452">
        <f t="shared" si="45"/>
        <v>2023</v>
      </c>
      <c r="P1452">
        <v>273.52</v>
      </c>
    </row>
    <row r="1453" spans="1:16" x14ac:dyDescent="0.25">
      <c r="A1453" t="s">
        <v>2309</v>
      </c>
      <c r="B1453">
        <v>45251</v>
      </c>
      <c r="C1453" t="s">
        <v>130</v>
      </c>
      <c r="D1453" t="s">
        <v>761</v>
      </c>
      <c r="E1453" t="s">
        <v>842</v>
      </c>
      <c r="F1453" t="s">
        <v>762</v>
      </c>
      <c r="G1453" t="s">
        <v>713</v>
      </c>
      <c r="H1453" t="s">
        <v>845</v>
      </c>
      <c r="I1453">
        <v>3</v>
      </c>
      <c r="J1453">
        <v>1346.48</v>
      </c>
      <c r="K1453">
        <v>1762.92</v>
      </c>
      <c r="L1453">
        <v>0.1</v>
      </c>
      <c r="M1453">
        <v>4759.884</v>
      </c>
      <c r="N1453" t="str">
        <f t="shared" si="44"/>
        <v>Nov</v>
      </c>
      <c r="O1453">
        <f t="shared" si="45"/>
        <v>2023</v>
      </c>
      <c r="P1453">
        <v>1249.3200000000002</v>
      </c>
    </row>
    <row r="1454" spans="1:16" x14ac:dyDescent="0.25">
      <c r="A1454" t="s">
        <v>2310</v>
      </c>
      <c r="B1454">
        <v>45190</v>
      </c>
      <c r="C1454" t="s">
        <v>277</v>
      </c>
      <c r="D1454" t="s">
        <v>786</v>
      </c>
      <c r="E1454" t="s">
        <v>839</v>
      </c>
      <c r="F1454" t="s">
        <v>787</v>
      </c>
      <c r="G1454" t="s">
        <v>720</v>
      </c>
      <c r="H1454" t="s">
        <v>685</v>
      </c>
      <c r="I1454">
        <v>5</v>
      </c>
      <c r="J1454">
        <v>15.28</v>
      </c>
      <c r="K1454">
        <v>29.24</v>
      </c>
      <c r="L1454">
        <v>0.1</v>
      </c>
      <c r="M1454">
        <v>131.57999999999998</v>
      </c>
      <c r="N1454" t="str">
        <f t="shared" si="44"/>
        <v>Sep</v>
      </c>
      <c r="O1454">
        <f t="shared" si="45"/>
        <v>2023</v>
      </c>
      <c r="P1454">
        <v>69.8</v>
      </c>
    </row>
    <row r="1455" spans="1:16" x14ac:dyDescent="0.25">
      <c r="A1455" t="s">
        <v>2311</v>
      </c>
      <c r="B1455">
        <v>45676</v>
      </c>
      <c r="C1455" t="s">
        <v>419</v>
      </c>
      <c r="D1455" t="s">
        <v>755</v>
      </c>
      <c r="E1455" t="s">
        <v>835</v>
      </c>
      <c r="F1455" t="s">
        <v>756</v>
      </c>
      <c r="G1455" t="s">
        <v>720</v>
      </c>
      <c r="H1455" t="s">
        <v>838</v>
      </c>
      <c r="I1455">
        <v>3</v>
      </c>
      <c r="J1455">
        <v>1451.16</v>
      </c>
      <c r="K1455">
        <v>1858.75</v>
      </c>
      <c r="L1455">
        <v>0.15</v>
      </c>
      <c r="M1455">
        <v>4739.8125</v>
      </c>
      <c r="N1455" t="str">
        <f t="shared" si="44"/>
        <v>Jan</v>
      </c>
      <c r="O1455">
        <f t="shared" si="45"/>
        <v>2025</v>
      </c>
      <c r="P1455">
        <v>1222.7699999999998</v>
      </c>
    </row>
    <row r="1456" spans="1:16" x14ac:dyDescent="0.25">
      <c r="A1456" t="s">
        <v>2312</v>
      </c>
      <c r="B1456">
        <v>45862</v>
      </c>
      <c r="C1456" t="s">
        <v>520</v>
      </c>
      <c r="D1456" t="s">
        <v>764</v>
      </c>
      <c r="E1456" t="s">
        <v>842</v>
      </c>
      <c r="F1456" t="s">
        <v>765</v>
      </c>
      <c r="G1456" t="s">
        <v>720</v>
      </c>
      <c r="H1456" t="s">
        <v>845</v>
      </c>
      <c r="I1456">
        <v>1</v>
      </c>
      <c r="J1456">
        <v>242.98</v>
      </c>
      <c r="K1456">
        <v>323.92</v>
      </c>
      <c r="L1456">
        <v>0.05</v>
      </c>
      <c r="M1456">
        <v>307.72399999999999</v>
      </c>
      <c r="N1456" t="str">
        <f t="shared" si="44"/>
        <v>Jul</v>
      </c>
      <c r="O1456">
        <f t="shared" si="45"/>
        <v>2025</v>
      </c>
      <c r="P1456">
        <v>80.940000000000026</v>
      </c>
    </row>
    <row r="1457" spans="1:16" x14ac:dyDescent="0.25">
      <c r="A1457" t="s">
        <v>2313</v>
      </c>
      <c r="B1457">
        <v>45300</v>
      </c>
      <c r="C1457" t="s">
        <v>59</v>
      </c>
      <c r="D1457" t="s">
        <v>757</v>
      </c>
      <c r="E1457" t="s">
        <v>835</v>
      </c>
      <c r="F1457" t="s">
        <v>758</v>
      </c>
      <c r="G1457" t="s">
        <v>713</v>
      </c>
      <c r="H1457" t="s">
        <v>838</v>
      </c>
      <c r="I1457">
        <v>2</v>
      </c>
      <c r="J1457">
        <v>833.52</v>
      </c>
      <c r="K1457">
        <v>1246.1099999999999</v>
      </c>
      <c r="L1457">
        <v>0</v>
      </c>
      <c r="M1457">
        <v>2492.2199999999998</v>
      </c>
      <c r="N1457" t="str">
        <f t="shared" si="44"/>
        <v>Jan</v>
      </c>
      <c r="O1457">
        <f t="shared" si="45"/>
        <v>2024</v>
      </c>
      <c r="P1457">
        <v>825.17999999999984</v>
      </c>
    </row>
    <row r="1458" spans="1:16" x14ac:dyDescent="0.25">
      <c r="A1458" t="s">
        <v>2314</v>
      </c>
      <c r="B1458">
        <v>45562</v>
      </c>
      <c r="C1458" t="s">
        <v>254</v>
      </c>
      <c r="D1458" t="s">
        <v>822</v>
      </c>
      <c r="E1458" t="s">
        <v>835</v>
      </c>
      <c r="F1458" t="s">
        <v>823</v>
      </c>
      <c r="G1458" t="s">
        <v>720</v>
      </c>
      <c r="H1458" t="s">
        <v>838</v>
      </c>
      <c r="I1458">
        <v>4</v>
      </c>
      <c r="J1458">
        <v>794.8</v>
      </c>
      <c r="K1458">
        <v>1216.3599999999999</v>
      </c>
      <c r="L1458">
        <v>0.15</v>
      </c>
      <c r="M1458">
        <v>4135.6239999999998</v>
      </c>
      <c r="N1458" t="str">
        <f t="shared" si="44"/>
        <v>Sep</v>
      </c>
      <c r="O1458">
        <f t="shared" si="45"/>
        <v>2024</v>
      </c>
      <c r="P1458">
        <v>1686.2399999999998</v>
      </c>
    </row>
    <row r="1459" spans="1:16" x14ac:dyDescent="0.25">
      <c r="A1459" t="s">
        <v>2315</v>
      </c>
      <c r="B1459">
        <v>45631</v>
      </c>
      <c r="C1459" t="s">
        <v>467</v>
      </c>
      <c r="D1459" t="s">
        <v>792</v>
      </c>
      <c r="E1459" t="s">
        <v>831</v>
      </c>
      <c r="F1459" t="s">
        <v>793</v>
      </c>
      <c r="G1459" t="s">
        <v>720</v>
      </c>
      <c r="H1459" t="s">
        <v>834</v>
      </c>
      <c r="I1459">
        <v>4</v>
      </c>
      <c r="J1459">
        <v>1329.15</v>
      </c>
      <c r="K1459">
        <v>1798.97</v>
      </c>
      <c r="L1459">
        <v>0.1</v>
      </c>
      <c r="M1459">
        <v>6476.2920000000004</v>
      </c>
      <c r="N1459" t="str">
        <f t="shared" si="44"/>
        <v>Dec</v>
      </c>
      <c r="O1459">
        <f t="shared" si="45"/>
        <v>2024</v>
      </c>
      <c r="P1459">
        <v>1879.2799999999997</v>
      </c>
    </row>
    <row r="1460" spans="1:16" x14ac:dyDescent="0.25">
      <c r="A1460" t="s">
        <v>2316</v>
      </c>
      <c r="B1460">
        <v>45758</v>
      </c>
      <c r="C1460" t="s">
        <v>438</v>
      </c>
      <c r="D1460" t="s">
        <v>761</v>
      </c>
      <c r="E1460" t="s">
        <v>842</v>
      </c>
      <c r="F1460" t="s">
        <v>762</v>
      </c>
      <c r="G1460" t="s">
        <v>713</v>
      </c>
      <c r="H1460" t="s">
        <v>845</v>
      </c>
      <c r="I1460">
        <v>1</v>
      </c>
      <c r="J1460">
        <v>1346.48</v>
      </c>
      <c r="K1460">
        <v>1762.92</v>
      </c>
      <c r="L1460">
        <v>0.05</v>
      </c>
      <c r="M1460">
        <v>1674.7739999999999</v>
      </c>
      <c r="N1460" t="str">
        <f t="shared" si="44"/>
        <v>Apr</v>
      </c>
      <c r="O1460">
        <f t="shared" si="45"/>
        <v>2025</v>
      </c>
      <c r="P1460">
        <v>416.44000000000005</v>
      </c>
    </row>
    <row r="1461" spans="1:16" x14ac:dyDescent="0.25">
      <c r="A1461" t="s">
        <v>2317</v>
      </c>
      <c r="B1461">
        <v>45329</v>
      </c>
      <c r="C1461" t="s">
        <v>339</v>
      </c>
      <c r="D1461" t="s">
        <v>788</v>
      </c>
      <c r="E1461" t="s">
        <v>831</v>
      </c>
      <c r="F1461" t="s">
        <v>789</v>
      </c>
      <c r="G1461" t="s">
        <v>730</v>
      </c>
      <c r="H1461" t="s">
        <v>834</v>
      </c>
      <c r="I1461">
        <v>2</v>
      </c>
      <c r="J1461">
        <v>822.2</v>
      </c>
      <c r="K1461">
        <v>1095.72</v>
      </c>
      <c r="L1461">
        <v>0.1</v>
      </c>
      <c r="M1461">
        <v>1972.296</v>
      </c>
      <c r="N1461" t="str">
        <f t="shared" si="44"/>
        <v>Feb</v>
      </c>
      <c r="O1461">
        <f t="shared" si="45"/>
        <v>2024</v>
      </c>
      <c r="P1461">
        <v>547.04</v>
      </c>
    </row>
    <row r="1462" spans="1:16" x14ac:dyDescent="0.25">
      <c r="A1462" t="s">
        <v>2318</v>
      </c>
      <c r="B1462">
        <v>45805</v>
      </c>
      <c r="C1462" t="s">
        <v>171</v>
      </c>
      <c r="D1462" t="s">
        <v>816</v>
      </c>
      <c r="E1462" t="s">
        <v>846</v>
      </c>
      <c r="F1462" t="s">
        <v>817</v>
      </c>
      <c r="G1462" t="s">
        <v>730</v>
      </c>
      <c r="H1462" t="s">
        <v>838</v>
      </c>
      <c r="I1462">
        <v>3</v>
      </c>
      <c r="J1462">
        <v>1004.56</v>
      </c>
      <c r="K1462">
        <v>1879.08</v>
      </c>
      <c r="L1462">
        <v>0.05</v>
      </c>
      <c r="M1462">
        <v>5355.3779999999997</v>
      </c>
      <c r="N1462" t="str">
        <f t="shared" si="44"/>
        <v>May</v>
      </c>
      <c r="O1462">
        <f t="shared" si="45"/>
        <v>2025</v>
      </c>
      <c r="P1462">
        <v>2623.56</v>
      </c>
    </row>
    <row r="1463" spans="1:16" x14ac:dyDescent="0.25">
      <c r="A1463" t="s">
        <v>2319</v>
      </c>
      <c r="B1463">
        <v>45736</v>
      </c>
      <c r="C1463" t="s">
        <v>494</v>
      </c>
      <c r="D1463" t="s">
        <v>792</v>
      </c>
      <c r="E1463" t="s">
        <v>846</v>
      </c>
      <c r="F1463" t="s">
        <v>793</v>
      </c>
      <c r="G1463" t="s">
        <v>720</v>
      </c>
      <c r="H1463" t="s">
        <v>838</v>
      </c>
      <c r="I1463">
        <v>2</v>
      </c>
      <c r="J1463">
        <v>1329.15</v>
      </c>
      <c r="K1463">
        <v>1798.97</v>
      </c>
      <c r="L1463">
        <v>0.15</v>
      </c>
      <c r="M1463">
        <v>3058.2489999999998</v>
      </c>
      <c r="N1463" t="str">
        <f t="shared" si="44"/>
        <v>Mar</v>
      </c>
      <c r="O1463">
        <f t="shared" si="45"/>
        <v>2025</v>
      </c>
      <c r="P1463">
        <v>939.63999999999987</v>
      </c>
    </row>
    <row r="1464" spans="1:16" x14ac:dyDescent="0.25">
      <c r="A1464" t="s">
        <v>2320</v>
      </c>
      <c r="B1464">
        <v>45332</v>
      </c>
      <c r="C1464" t="s">
        <v>243</v>
      </c>
      <c r="D1464" t="s">
        <v>745</v>
      </c>
      <c r="E1464" t="s">
        <v>842</v>
      </c>
      <c r="F1464" t="s">
        <v>746</v>
      </c>
      <c r="G1464" t="s">
        <v>713</v>
      </c>
      <c r="H1464" t="s">
        <v>845</v>
      </c>
      <c r="I1464">
        <v>1</v>
      </c>
      <c r="J1464">
        <v>818.24</v>
      </c>
      <c r="K1464">
        <v>1193.0899999999999</v>
      </c>
      <c r="L1464">
        <v>0.1</v>
      </c>
      <c r="M1464">
        <v>1073.7809999999999</v>
      </c>
      <c r="N1464" t="str">
        <f t="shared" si="44"/>
        <v>Feb</v>
      </c>
      <c r="O1464">
        <f t="shared" si="45"/>
        <v>2024</v>
      </c>
      <c r="P1464">
        <v>374.84999999999991</v>
      </c>
    </row>
    <row r="1465" spans="1:16" x14ac:dyDescent="0.25">
      <c r="A1465" t="s">
        <v>2321</v>
      </c>
      <c r="B1465">
        <v>45780</v>
      </c>
      <c r="C1465" t="s">
        <v>277</v>
      </c>
      <c r="D1465" t="s">
        <v>796</v>
      </c>
      <c r="E1465" t="s">
        <v>831</v>
      </c>
      <c r="F1465" t="s">
        <v>797</v>
      </c>
      <c r="G1465" t="s">
        <v>713</v>
      </c>
      <c r="H1465" t="s">
        <v>834</v>
      </c>
      <c r="I1465">
        <v>4</v>
      </c>
      <c r="J1465">
        <v>1195.6300000000001</v>
      </c>
      <c r="K1465">
        <v>1562.43</v>
      </c>
      <c r="L1465">
        <v>0.1</v>
      </c>
      <c r="M1465">
        <v>5624.7480000000005</v>
      </c>
      <c r="N1465" t="str">
        <f t="shared" si="44"/>
        <v>May</v>
      </c>
      <c r="O1465">
        <f t="shared" si="45"/>
        <v>2025</v>
      </c>
      <c r="P1465">
        <v>1467.1999999999998</v>
      </c>
    </row>
    <row r="1466" spans="1:16" x14ac:dyDescent="0.25">
      <c r="A1466" t="s">
        <v>2322</v>
      </c>
      <c r="B1466">
        <v>45819</v>
      </c>
      <c r="C1466" t="s">
        <v>313</v>
      </c>
      <c r="D1466" t="s">
        <v>824</v>
      </c>
      <c r="E1466" t="s">
        <v>835</v>
      </c>
      <c r="F1466" t="s">
        <v>825</v>
      </c>
      <c r="G1466" t="s">
        <v>720</v>
      </c>
      <c r="H1466" t="s">
        <v>838</v>
      </c>
      <c r="I1466">
        <v>1</v>
      </c>
      <c r="J1466">
        <v>199.3</v>
      </c>
      <c r="K1466">
        <v>388.26</v>
      </c>
      <c r="L1466">
        <v>0</v>
      </c>
      <c r="M1466">
        <v>388.26</v>
      </c>
      <c r="N1466" t="str">
        <f t="shared" si="44"/>
        <v>Jun</v>
      </c>
      <c r="O1466">
        <f t="shared" si="45"/>
        <v>2025</v>
      </c>
      <c r="P1466">
        <v>188.95999999999998</v>
      </c>
    </row>
    <row r="1467" spans="1:16" x14ac:dyDescent="0.25">
      <c r="A1467" t="s">
        <v>2323</v>
      </c>
      <c r="B1467">
        <v>45361</v>
      </c>
      <c r="C1467" t="s">
        <v>643</v>
      </c>
      <c r="D1467" t="s">
        <v>802</v>
      </c>
      <c r="E1467" t="s">
        <v>842</v>
      </c>
      <c r="F1467" t="s">
        <v>803</v>
      </c>
      <c r="G1467" t="s">
        <v>720</v>
      </c>
      <c r="H1467" t="s">
        <v>845</v>
      </c>
      <c r="I1467">
        <v>4</v>
      </c>
      <c r="J1467">
        <v>285.23</v>
      </c>
      <c r="K1467">
        <v>366.93</v>
      </c>
      <c r="L1467">
        <v>0.1</v>
      </c>
      <c r="M1467">
        <v>1320.9480000000001</v>
      </c>
      <c r="N1467" t="str">
        <f t="shared" si="44"/>
        <v>Mar</v>
      </c>
      <c r="O1467">
        <f t="shared" si="45"/>
        <v>2024</v>
      </c>
      <c r="P1467">
        <v>326.79999999999995</v>
      </c>
    </row>
    <row r="1468" spans="1:16" x14ac:dyDescent="0.25">
      <c r="A1468" t="s">
        <v>2324</v>
      </c>
      <c r="B1468">
        <v>45735</v>
      </c>
      <c r="C1468" t="s">
        <v>320</v>
      </c>
      <c r="D1468" t="s">
        <v>796</v>
      </c>
      <c r="E1468" t="s">
        <v>831</v>
      </c>
      <c r="F1468" t="s">
        <v>797</v>
      </c>
      <c r="G1468" t="s">
        <v>713</v>
      </c>
      <c r="H1468" t="s">
        <v>834</v>
      </c>
      <c r="I1468">
        <v>5</v>
      </c>
      <c r="J1468">
        <v>1195.6300000000001</v>
      </c>
      <c r="K1468">
        <v>1562.43</v>
      </c>
      <c r="L1468">
        <v>0.15</v>
      </c>
      <c r="M1468">
        <v>6640.3275000000003</v>
      </c>
      <c r="N1468" t="str">
        <f t="shared" si="44"/>
        <v>Mar</v>
      </c>
      <c r="O1468">
        <f t="shared" si="45"/>
        <v>2025</v>
      </c>
      <c r="P1468">
        <v>1833.9999999999998</v>
      </c>
    </row>
    <row r="1469" spans="1:16" x14ac:dyDescent="0.25">
      <c r="A1469" t="s">
        <v>2325</v>
      </c>
      <c r="B1469">
        <v>45308</v>
      </c>
      <c r="C1469" t="s">
        <v>664</v>
      </c>
      <c r="D1469" t="s">
        <v>728</v>
      </c>
      <c r="E1469" t="s">
        <v>846</v>
      </c>
      <c r="F1469" t="s">
        <v>729</v>
      </c>
      <c r="G1469" t="s">
        <v>730</v>
      </c>
      <c r="H1469" t="s">
        <v>838</v>
      </c>
      <c r="I1469">
        <v>2</v>
      </c>
      <c r="J1469">
        <v>187.34</v>
      </c>
      <c r="K1469">
        <v>318.05</v>
      </c>
      <c r="L1469">
        <v>0.05</v>
      </c>
      <c r="M1469">
        <v>604.29499999999996</v>
      </c>
      <c r="N1469" t="str">
        <f t="shared" si="44"/>
        <v>Jan</v>
      </c>
      <c r="O1469">
        <f t="shared" si="45"/>
        <v>2024</v>
      </c>
      <c r="P1469">
        <v>261.42</v>
      </c>
    </row>
    <row r="1470" spans="1:16" x14ac:dyDescent="0.25">
      <c r="A1470" t="s">
        <v>2326</v>
      </c>
      <c r="B1470">
        <v>45490</v>
      </c>
      <c r="C1470" t="s">
        <v>589</v>
      </c>
      <c r="D1470" t="s">
        <v>784</v>
      </c>
      <c r="E1470" t="s">
        <v>839</v>
      </c>
      <c r="F1470" t="s">
        <v>785</v>
      </c>
      <c r="G1470" t="s">
        <v>720</v>
      </c>
      <c r="H1470" t="s">
        <v>685</v>
      </c>
      <c r="I1470">
        <v>3</v>
      </c>
      <c r="J1470">
        <v>988.31</v>
      </c>
      <c r="K1470">
        <v>1485.05</v>
      </c>
      <c r="L1470">
        <v>0</v>
      </c>
      <c r="M1470">
        <v>4455.1499999999996</v>
      </c>
      <c r="N1470" t="str">
        <f t="shared" si="44"/>
        <v>Jul</v>
      </c>
      <c r="O1470">
        <f t="shared" si="45"/>
        <v>2024</v>
      </c>
      <c r="P1470">
        <v>1490.22</v>
      </c>
    </row>
    <row r="1471" spans="1:16" x14ac:dyDescent="0.25">
      <c r="A1471" t="s">
        <v>2327</v>
      </c>
      <c r="B1471">
        <v>45786</v>
      </c>
      <c r="C1471" t="s">
        <v>512</v>
      </c>
      <c r="D1471" t="s">
        <v>782</v>
      </c>
      <c r="E1471" t="s">
        <v>846</v>
      </c>
      <c r="F1471" t="s">
        <v>783</v>
      </c>
      <c r="G1471" t="s">
        <v>713</v>
      </c>
      <c r="H1471" t="s">
        <v>838</v>
      </c>
      <c r="I1471">
        <v>4</v>
      </c>
      <c r="J1471">
        <v>363.33</v>
      </c>
      <c r="K1471">
        <v>673.78</v>
      </c>
      <c r="L1471">
        <v>0</v>
      </c>
      <c r="M1471">
        <v>2695.12</v>
      </c>
      <c r="N1471" t="str">
        <f t="shared" si="44"/>
        <v>May</v>
      </c>
      <c r="O1471">
        <f t="shared" si="45"/>
        <v>2025</v>
      </c>
      <c r="P1471">
        <v>1241.8</v>
      </c>
    </row>
    <row r="1472" spans="1:16" x14ac:dyDescent="0.25">
      <c r="A1472" t="s">
        <v>2328</v>
      </c>
      <c r="B1472">
        <v>45655</v>
      </c>
      <c r="C1472" t="s">
        <v>250</v>
      </c>
      <c r="D1472" t="s">
        <v>788</v>
      </c>
      <c r="E1472" t="s">
        <v>835</v>
      </c>
      <c r="F1472" t="s">
        <v>789</v>
      </c>
      <c r="G1472" t="s">
        <v>730</v>
      </c>
      <c r="H1472" t="s">
        <v>838</v>
      </c>
      <c r="I1472">
        <v>2</v>
      </c>
      <c r="J1472">
        <v>822.2</v>
      </c>
      <c r="K1472">
        <v>1095.72</v>
      </c>
      <c r="L1472">
        <v>0.15</v>
      </c>
      <c r="M1472">
        <v>1862.7239999999999</v>
      </c>
      <c r="N1472" t="str">
        <f t="shared" si="44"/>
        <v>Dec</v>
      </c>
      <c r="O1472">
        <f t="shared" si="45"/>
        <v>2024</v>
      </c>
      <c r="P1472">
        <v>547.04</v>
      </c>
    </row>
    <row r="1473" spans="1:16" x14ac:dyDescent="0.25">
      <c r="A1473" t="s">
        <v>2329</v>
      </c>
      <c r="B1473">
        <v>45725</v>
      </c>
      <c r="C1473" t="s">
        <v>28</v>
      </c>
      <c r="D1473" t="s">
        <v>718</v>
      </c>
      <c r="E1473" t="s">
        <v>835</v>
      </c>
      <c r="F1473" t="s">
        <v>719</v>
      </c>
      <c r="G1473" t="s">
        <v>720</v>
      </c>
      <c r="H1473" t="s">
        <v>838</v>
      </c>
      <c r="I1473">
        <v>2</v>
      </c>
      <c r="J1473">
        <v>169.03</v>
      </c>
      <c r="K1473">
        <v>337.63</v>
      </c>
      <c r="L1473">
        <v>0.15</v>
      </c>
      <c r="M1473">
        <v>573.971</v>
      </c>
      <c r="N1473" t="str">
        <f t="shared" si="44"/>
        <v>Mar</v>
      </c>
      <c r="O1473">
        <f t="shared" si="45"/>
        <v>2025</v>
      </c>
      <c r="P1473">
        <v>337.2</v>
      </c>
    </row>
    <row r="1474" spans="1:16" x14ac:dyDescent="0.25">
      <c r="A1474" t="s">
        <v>2330</v>
      </c>
      <c r="B1474">
        <v>45420</v>
      </c>
      <c r="C1474" t="s">
        <v>277</v>
      </c>
      <c r="D1474" t="s">
        <v>742</v>
      </c>
      <c r="E1474" t="s">
        <v>835</v>
      </c>
      <c r="F1474" t="s">
        <v>743</v>
      </c>
      <c r="G1474" t="s">
        <v>713</v>
      </c>
      <c r="H1474" t="s">
        <v>838</v>
      </c>
      <c r="I1474">
        <v>1</v>
      </c>
      <c r="J1474">
        <v>190.67</v>
      </c>
      <c r="K1474">
        <v>248.57</v>
      </c>
      <c r="L1474">
        <v>0.1</v>
      </c>
      <c r="M1474">
        <v>223.71299999999999</v>
      </c>
      <c r="N1474" t="str">
        <f t="shared" ref="N1474:N1537" si="46">TEXT(B1474,"mmm")</f>
        <v>May</v>
      </c>
      <c r="O1474">
        <f t="shared" ref="O1474:O1537" si="47">YEAR(B1474)</f>
        <v>2024</v>
      </c>
      <c r="P1474">
        <v>57.900000000000006</v>
      </c>
    </row>
    <row r="1475" spans="1:16" x14ac:dyDescent="0.25">
      <c r="A1475" t="s">
        <v>2331</v>
      </c>
      <c r="B1475">
        <v>45644</v>
      </c>
      <c r="C1475" t="s">
        <v>415</v>
      </c>
      <c r="D1475" t="s">
        <v>755</v>
      </c>
      <c r="E1475" t="s">
        <v>839</v>
      </c>
      <c r="F1475" t="s">
        <v>756</v>
      </c>
      <c r="G1475" t="s">
        <v>720</v>
      </c>
      <c r="H1475" t="s">
        <v>685</v>
      </c>
      <c r="I1475">
        <v>5</v>
      </c>
      <c r="J1475">
        <v>1451.16</v>
      </c>
      <c r="K1475">
        <v>1858.75</v>
      </c>
      <c r="L1475">
        <v>0.05</v>
      </c>
      <c r="M1475">
        <v>8829.0625</v>
      </c>
      <c r="N1475" t="str">
        <f t="shared" si="46"/>
        <v>Dec</v>
      </c>
      <c r="O1475">
        <f t="shared" si="47"/>
        <v>2024</v>
      </c>
      <c r="P1475">
        <v>2037.9499999999996</v>
      </c>
    </row>
    <row r="1476" spans="1:16" x14ac:dyDescent="0.25">
      <c r="A1476" t="s">
        <v>2332</v>
      </c>
      <c r="B1476">
        <v>45442</v>
      </c>
      <c r="C1476" t="s">
        <v>608</v>
      </c>
      <c r="D1476" t="s">
        <v>766</v>
      </c>
      <c r="E1476" t="s">
        <v>831</v>
      </c>
      <c r="F1476" t="s">
        <v>767</v>
      </c>
      <c r="G1476" t="s">
        <v>730</v>
      </c>
      <c r="H1476" t="s">
        <v>834</v>
      </c>
      <c r="I1476">
        <v>3</v>
      </c>
      <c r="J1476">
        <v>977.09</v>
      </c>
      <c r="K1476">
        <v>1227.24</v>
      </c>
      <c r="L1476">
        <v>0.05</v>
      </c>
      <c r="M1476">
        <v>3497.634</v>
      </c>
      <c r="N1476" t="str">
        <f t="shared" si="46"/>
        <v>May</v>
      </c>
      <c r="O1476">
        <f t="shared" si="47"/>
        <v>2024</v>
      </c>
      <c r="P1476">
        <v>750.44999999999993</v>
      </c>
    </row>
    <row r="1477" spans="1:16" x14ac:dyDescent="0.25">
      <c r="A1477" t="s">
        <v>2333</v>
      </c>
      <c r="B1477">
        <v>45635</v>
      </c>
      <c r="C1477" t="s">
        <v>429</v>
      </c>
      <c r="D1477" t="s">
        <v>734</v>
      </c>
      <c r="E1477" t="s">
        <v>842</v>
      </c>
      <c r="F1477" t="s">
        <v>735</v>
      </c>
      <c r="G1477" t="s">
        <v>720</v>
      </c>
      <c r="H1477" t="s">
        <v>845</v>
      </c>
      <c r="I1477">
        <v>4</v>
      </c>
      <c r="J1477">
        <v>70.59</v>
      </c>
      <c r="K1477">
        <v>109.78</v>
      </c>
      <c r="L1477">
        <v>0.1</v>
      </c>
      <c r="M1477">
        <v>395.20800000000003</v>
      </c>
      <c r="N1477" t="str">
        <f t="shared" si="46"/>
        <v>Dec</v>
      </c>
      <c r="O1477">
        <f t="shared" si="47"/>
        <v>2024</v>
      </c>
      <c r="P1477">
        <v>156.76</v>
      </c>
    </row>
    <row r="1478" spans="1:16" x14ac:dyDescent="0.25">
      <c r="A1478" t="s">
        <v>2334</v>
      </c>
      <c r="B1478">
        <v>45585</v>
      </c>
      <c r="C1478" t="s">
        <v>97</v>
      </c>
      <c r="D1478" t="s">
        <v>810</v>
      </c>
      <c r="E1478" t="s">
        <v>842</v>
      </c>
      <c r="F1478" t="s">
        <v>811</v>
      </c>
      <c r="G1478" t="s">
        <v>720</v>
      </c>
      <c r="H1478" t="s">
        <v>845</v>
      </c>
      <c r="I1478">
        <v>3</v>
      </c>
      <c r="J1478">
        <v>316.63</v>
      </c>
      <c r="K1478">
        <v>453.62</v>
      </c>
      <c r="L1478">
        <v>0.05</v>
      </c>
      <c r="M1478">
        <v>1292.817</v>
      </c>
      <c r="N1478" t="str">
        <f t="shared" si="46"/>
        <v>Oct</v>
      </c>
      <c r="O1478">
        <f t="shared" si="47"/>
        <v>2024</v>
      </c>
      <c r="P1478">
        <v>410.97</v>
      </c>
    </row>
    <row r="1479" spans="1:16" x14ac:dyDescent="0.25">
      <c r="A1479" t="s">
        <v>2335</v>
      </c>
      <c r="B1479">
        <v>45387</v>
      </c>
      <c r="C1479" t="s">
        <v>579</v>
      </c>
      <c r="D1479" t="s">
        <v>824</v>
      </c>
      <c r="E1479" t="s">
        <v>842</v>
      </c>
      <c r="F1479" t="s">
        <v>825</v>
      </c>
      <c r="G1479" t="s">
        <v>720</v>
      </c>
      <c r="H1479" t="s">
        <v>845</v>
      </c>
      <c r="I1479">
        <v>1</v>
      </c>
      <c r="J1479">
        <v>199.3</v>
      </c>
      <c r="K1479">
        <v>388.26</v>
      </c>
      <c r="L1479">
        <v>0</v>
      </c>
      <c r="M1479">
        <v>388.26</v>
      </c>
      <c r="N1479" t="str">
        <f t="shared" si="46"/>
        <v>Apr</v>
      </c>
      <c r="O1479">
        <f t="shared" si="47"/>
        <v>2024</v>
      </c>
      <c r="P1479">
        <v>188.95999999999998</v>
      </c>
    </row>
    <row r="1480" spans="1:16" x14ac:dyDescent="0.25">
      <c r="A1480" t="s">
        <v>2336</v>
      </c>
      <c r="B1480">
        <v>45740</v>
      </c>
      <c r="C1480" t="s">
        <v>442</v>
      </c>
      <c r="D1480" t="s">
        <v>769</v>
      </c>
      <c r="E1480" t="s">
        <v>835</v>
      </c>
      <c r="F1480" t="s">
        <v>770</v>
      </c>
      <c r="G1480" t="s">
        <v>730</v>
      </c>
      <c r="H1480" t="s">
        <v>838</v>
      </c>
      <c r="I1480">
        <v>2</v>
      </c>
      <c r="J1480">
        <v>19.05</v>
      </c>
      <c r="K1480">
        <v>25.57</v>
      </c>
      <c r="L1480">
        <v>0.15</v>
      </c>
      <c r="M1480">
        <v>43.469000000000001</v>
      </c>
      <c r="N1480" t="str">
        <f t="shared" si="46"/>
        <v>Mar</v>
      </c>
      <c r="O1480">
        <f t="shared" si="47"/>
        <v>2025</v>
      </c>
      <c r="P1480">
        <v>13.04</v>
      </c>
    </row>
    <row r="1481" spans="1:16" x14ac:dyDescent="0.25">
      <c r="A1481" t="s">
        <v>2337</v>
      </c>
      <c r="B1481">
        <v>45831</v>
      </c>
      <c r="C1481" t="s">
        <v>284</v>
      </c>
      <c r="D1481" t="s">
        <v>725</v>
      </c>
      <c r="E1481" t="s">
        <v>842</v>
      </c>
      <c r="F1481" t="s">
        <v>726</v>
      </c>
      <c r="G1481" t="s">
        <v>720</v>
      </c>
      <c r="H1481" t="s">
        <v>845</v>
      </c>
      <c r="I1481">
        <v>4</v>
      </c>
      <c r="J1481">
        <v>1004.09</v>
      </c>
      <c r="K1481">
        <v>1396.22</v>
      </c>
      <c r="L1481">
        <v>0</v>
      </c>
      <c r="M1481">
        <v>5584.88</v>
      </c>
      <c r="N1481" t="str">
        <f t="shared" si="46"/>
        <v>Jun</v>
      </c>
      <c r="O1481">
        <f t="shared" si="47"/>
        <v>2025</v>
      </c>
      <c r="P1481">
        <v>1568.52</v>
      </c>
    </row>
    <row r="1482" spans="1:16" x14ac:dyDescent="0.25">
      <c r="A1482" t="s">
        <v>2338</v>
      </c>
      <c r="B1482">
        <v>45576</v>
      </c>
      <c r="C1482" t="s">
        <v>291</v>
      </c>
      <c r="D1482" t="s">
        <v>739</v>
      </c>
      <c r="E1482" t="s">
        <v>835</v>
      </c>
      <c r="F1482" t="s">
        <v>740</v>
      </c>
      <c r="G1482" t="s">
        <v>713</v>
      </c>
      <c r="H1482" t="s">
        <v>838</v>
      </c>
      <c r="I1482">
        <v>2</v>
      </c>
      <c r="J1482">
        <v>838.95</v>
      </c>
      <c r="K1482">
        <v>1194.1199999999999</v>
      </c>
      <c r="L1482">
        <v>0.1</v>
      </c>
      <c r="M1482">
        <v>2149.4159999999997</v>
      </c>
      <c r="N1482" t="str">
        <f t="shared" si="46"/>
        <v>Oct</v>
      </c>
      <c r="O1482">
        <f t="shared" si="47"/>
        <v>2024</v>
      </c>
      <c r="P1482">
        <v>710.33999999999969</v>
      </c>
    </row>
    <row r="1483" spans="1:16" x14ac:dyDescent="0.25">
      <c r="A1483" t="s">
        <v>2339</v>
      </c>
      <c r="B1483">
        <v>45853</v>
      </c>
      <c r="C1483" t="s">
        <v>491</v>
      </c>
      <c r="D1483" t="s">
        <v>814</v>
      </c>
      <c r="E1483" t="s">
        <v>842</v>
      </c>
      <c r="F1483" t="s">
        <v>815</v>
      </c>
      <c r="G1483" t="s">
        <v>720</v>
      </c>
      <c r="H1483" t="s">
        <v>845</v>
      </c>
      <c r="I1483">
        <v>3</v>
      </c>
      <c r="J1483">
        <v>797.54</v>
      </c>
      <c r="K1483">
        <v>1286.55</v>
      </c>
      <c r="L1483">
        <v>0</v>
      </c>
      <c r="M1483">
        <v>3859.6499999999996</v>
      </c>
      <c r="N1483" t="str">
        <f t="shared" si="46"/>
        <v>Jul</v>
      </c>
      <c r="O1483">
        <f t="shared" si="47"/>
        <v>2025</v>
      </c>
      <c r="P1483">
        <v>1467.03</v>
      </c>
    </row>
    <row r="1484" spans="1:16" x14ac:dyDescent="0.25">
      <c r="A1484" t="s">
        <v>2340</v>
      </c>
      <c r="B1484">
        <v>45391</v>
      </c>
      <c r="C1484" t="s">
        <v>51</v>
      </c>
      <c r="D1484" t="s">
        <v>734</v>
      </c>
      <c r="E1484" t="s">
        <v>846</v>
      </c>
      <c r="F1484" t="s">
        <v>735</v>
      </c>
      <c r="G1484" t="s">
        <v>720</v>
      </c>
      <c r="H1484" t="s">
        <v>838</v>
      </c>
      <c r="I1484">
        <v>1</v>
      </c>
      <c r="J1484">
        <v>70.59</v>
      </c>
      <c r="K1484">
        <v>109.78</v>
      </c>
      <c r="L1484">
        <v>0.15</v>
      </c>
      <c r="M1484">
        <v>93.313000000000002</v>
      </c>
      <c r="N1484" t="str">
        <f t="shared" si="46"/>
        <v>Apr</v>
      </c>
      <c r="O1484">
        <f t="shared" si="47"/>
        <v>2024</v>
      </c>
      <c r="P1484">
        <v>39.19</v>
      </c>
    </row>
    <row r="1485" spans="1:16" x14ac:dyDescent="0.25">
      <c r="A1485" t="s">
        <v>2341</v>
      </c>
      <c r="B1485">
        <v>45450</v>
      </c>
      <c r="C1485" t="s">
        <v>101</v>
      </c>
      <c r="D1485" t="s">
        <v>794</v>
      </c>
      <c r="E1485" t="s">
        <v>842</v>
      </c>
      <c r="F1485" t="s">
        <v>795</v>
      </c>
      <c r="G1485" t="s">
        <v>713</v>
      </c>
      <c r="H1485" t="s">
        <v>845</v>
      </c>
      <c r="I1485">
        <v>5</v>
      </c>
      <c r="J1485">
        <v>246.07</v>
      </c>
      <c r="K1485">
        <v>428.05</v>
      </c>
      <c r="L1485">
        <v>0.1</v>
      </c>
      <c r="M1485">
        <v>1926.2250000000001</v>
      </c>
      <c r="N1485" t="str">
        <f t="shared" si="46"/>
        <v>Jun</v>
      </c>
      <c r="O1485">
        <f t="shared" si="47"/>
        <v>2024</v>
      </c>
      <c r="P1485">
        <v>909.90000000000009</v>
      </c>
    </row>
    <row r="1486" spans="1:16" x14ac:dyDescent="0.25">
      <c r="A1486" t="s">
        <v>2342</v>
      </c>
      <c r="B1486">
        <v>45600</v>
      </c>
      <c r="C1486" t="s">
        <v>250</v>
      </c>
      <c r="D1486" t="s">
        <v>810</v>
      </c>
      <c r="E1486" t="s">
        <v>846</v>
      </c>
      <c r="F1486" t="s">
        <v>811</v>
      </c>
      <c r="G1486" t="s">
        <v>720</v>
      </c>
      <c r="H1486" t="s">
        <v>838</v>
      </c>
      <c r="I1486">
        <v>1</v>
      </c>
      <c r="J1486">
        <v>316.63</v>
      </c>
      <c r="K1486">
        <v>453.62</v>
      </c>
      <c r="L1486">
        <v>0</v>
      </c>
      <c r="M1486">
        <v>453.62</v>
      </c>
      <c r="N1486" t="str">
        <f t="shared" si="46"/>
        <v>Nov</v>
      </c>
      <c r="O1486">
        <f t="shared" si="47"/>
        <v>2024</v>
      </c>
      <c r="P1486">
        <v>136.99</v>
      </c>
    </row>
    <row r="1487" spans="1:16" x14ac:dyDescent="0.25">
      <c r="A1487" t="s">
        <v>2343</v>
      </c>
      <c r="B1487">
        <v>45204</v>
      </c>
      <c r="C1487" t="s">
        <v>670</v>
      </c>
      <c r="D1487" t="s">
        <v>808</v>
      </c>
      <c r="E1487" t="s">
        <v>842</v>
      </c>
      <c r="F1487" t="s">
        <v>809</v>
      </c>
      <c r="G1487" t="s">
        <v>713</v>
      </c>
      <c r="H1487" t="s">
        <v>845</v>
      </c>
      <c r="I1487">
        <v>2</v>
      </c>
      <c r="J1487">
        <v>1043.29</v>
      </c>
      <c r="K1487">
        <v>1635.01</v>
      </c>
      <c r="L1487">
        <v>0.05</v>
      </c>
      <c r="M1487">
        <v>3106.5189999999998</v>
      </c>
      <c r="N1487" t="str">
        <f t="shared" si="46"/>
        <v>Oct</v>
      </c>
      <c r="O1487">
        <f t="shared" si="47"/>
        <v>2023</v>
      </c>
      <c r="P1487">
        <v>1183.44</v>
      </c>
    </row>
    <row r="1488" spans="1:16" x14ac:dyDescent="0.25">
      <c r="A1488" t="s">
        <v>2344</v>
      </c>
      <c r="B1488">
        <v>45761</v>
      </c>
      <c r="C1488" t="s">
        <v>51</v>
      </c>
      <c r="D1488" t="s">
        <v>722</v>
      </c>
      <c r="E1488" t="s">
        <v>831</v>
      </c>
      <c r="F1488" t="s">
        <v>723</v>
      </c>
      <c r="G1488" t="s">
        <v>720</v>
      </c>
      <c r="H1488" t="s">
        <v>834</v>
      </c>
      <c r="I1488">
        <v>4</v>
      </c>
      <c r="J1488">
        <v>1363.52</v>
      </c>
      <c r="K1488">
        <v>1853.77</v>
      </c>
      <c r="L1488">
        <v>0.1</v>
      </c>
      <c r="M1488">
        <v>6673.5720000000001</v>
      </c>
      <c r="N1488" t="str">
        <f t="shared" si="46"/>
        <v>Apr</v>
      </c>
      <c r="O1488">
        <f t="shared" si="47"/>
        <v>2025</v>
      </c>
      <c r="P1488">
        <v>1961</v>
      </c>
    </row>
    <row r="1489" spans="1:16" x14ac:dyDescent="0.25">
      <c r="A1489" t="s">
        <v>2345</v>
      </c>
      <c r="B1489">
        <v>45483</v>
      </c>
      <c r="C1489" t="s">
        <v>545</v>
      </c>
      <c r="D1489" t="s">
        <v>800</v>
      </c>
      <c r="E1489" t="s">
        <v>842</v>
      </c>
      <c r="F1489" t="s">
        <v>801</v>
      </c>
      <c r="G1489" t="s">
        <v>713</v>
      </c>
      <c r="H1489" t="s">
        <v>845</v>
      </c>
      <c r="I1489">
        <v>4</v>
      </c>
      <c r="J1489">
        <v>1451.27</v>
      </c>
      <c r="K1489">
        <v>1952.65</v>
      </c>
      <c r="L1489">
        <v>0.1</v>
      </c>
      <c r="M1489">
        <v>7029.5400000000009</v>
      </c>
      <c r="N1489" t="str">
        <f t="shared" si="46"/>
        <v>Jul</v>
      </c>
      <c r="O1489">
        <f t="shared" si="47"/>
        <v>2024</v>
      </c>
      <c r="P1489">
        <v>2005.5200000000004</v>
      </c>
    </row>
    <row r="1490" spans="1:16" x14ac:dyDescent="0.25">
      <c r="A1490" t="s">
        <v>2346</v>
      </c>
      <c r="B1490">
        <v>45264</v>
      </c>
      <c r="C1490" t="s">
        <v>187</v>
      </c>
      <c r="D1490" t="s">
        <v>728</v>
      </c>
      <c r="E1490" t="s">
        <v>835</v>
      </c>
      <c r="F1490" t="s">
        <v>729</v>
      </c>
      <c r="G1490" t="s">
        <v>730</v>
      </c>
      <c r="H1490" t="s">
        <v>838</v>
      </c>
      <c r="I1490">
        <v>2</v>
      </c>
      <c r="J1490">
        <v>187.34</v>
      </c>
      <c r="K1490">
        <v>318.05</v>
      </c>
      <c r="L1490">
        <v>0</v>
      </c>
      <c r="M1490">
        <v>636.1</v>
      </c>
      <c r="N1490" t="str">
        <f t="shared" si="46"/>
        <v>Dec</v>
      </c>
      <c r="O1490">
        <f t="shared" si="47"/>
        <v>2023</v>
      </c>
      <c r="P1490">
        <v>261.42</v>
      </c>
    </row>
    <row r="1491" spans="1:16" x14ac:dyDescent="0.25">
      <c r="A1491" t="s">
        <v>2347</v>
      </c>
      <c r="B1491">
        <v>45239</v>
      </c>
      <c r="C1491" t="s">
        <v>615</v>
      </c>
      <c r="D1491" t="s">
        <v>739</v>
      </c>
      <c r="E1491" t="s">
        <v>831</v>
      </c>
      <c r="F1491" t="s">
        <v>740</v>
      </c>
      <c r="G1491" t="s">
        <v>713</v>
      </c>
      <c r="H1491" t="s">
        <v>834</v>
      </c>
      <c r="I1491">
        <v>4</v>
      </c>
      <c r="J1491">
        <v>838.95</v>
      </c>
      <c r="K1491">
        <v>1194.1199999999999</v>
      </c>
      <c r="L1491">
        <v>0</v>
      </c>
      <c r="M1491">
        <v>4776.4799999999996</v>
      </c>
      <c r="N1491" t="str">
        <f t="shared" si="46"/>
        <v>Nov</v>
      </c>
      <c r="O1491">
        <f t="shared" si="47"/>
        <v>2023</v>
      </c>
      <c r="P1491">
        <v>1420.6799999999994</v>
      </c>
    </row>
    <row r="1492" spans="1:16" x14ac:dyDescent="0.25">
      <c r="A1492" t="s">
        <v>2348</v>
      </c>
      <c r="B1492">
        <v>45615</v>
      </c>
      <c r="C1492" t="s">
        <v>382</v>
      </c>
      <c r="D1492" t="s">
        <v>798</v>
      </c>
      <c r="E1492" t="s">
        <v>831</v>
      </c>
      <c r="F1492" t="s">
        <v>799</v>
      </c>
      <c r="G1492" t="s">
        <v>720</v>
      </c>
      <c r="H1492" t="s">
        <v>834</v>
      </c>
      <c r="I1492">
        <v>1</v>
      </c>
      <c r="J1492">
        <v>1167.73</v>
      </c>
      <c r="K1492">
        <v>1501.46</v>
      </c>
      <c r="L1492">
        <v>0.05</v>
      </c>
      <c r="M1492">
        <v>1426.3869999999999</v>
      </c>
      <c r="N1492" t="str">
        <f t="shared" si="46"/>
        <v>Nov</v>
      </c>
      <c r="O1492">
        <f t="shared" si="47"/>
        <v>2024</v>
      </c>
      <c r="P1492">
        <v>333.73</v>
      </c>
    </row>
    <row r="1493" spans="1:16" x14ac:dyDescent="0.25">
      <c r="A1493" t="s">
        <v>2349</v>
      </c>
      <c r="B1493">
        <v>45496</v>
      </c>
      <c r="C1493" t="s">
        <v>438</v>
      </c>
      <c r="D1493" t="s">
        <v>822</v>
      </c>
      <c r="E1493" t="s">
        <v>842</v>
      </c>
      <c r="F1493" t="s">
        <v>823</v>
      </c>
      <c r="G1493" t="s">
        <v>720</v>
      </c>
      <c r="H1493" t="s">
        <v>845</v>
      </c>
      <c r="I1493">
        <v>5</v>
      </c>
      <c r="J1493">
        <v>794.8</v>
      </c>
      <c r="K1493">
        <v>1216.3599999999999</v>
      </c>
      <c r="L1493">
        <v>0.15</v>
      </c>
      <c r="M1493">
        <v>5169.5299999999988</v>
      </c>
      <c r="N1493" t="str">
        <f t="shared" si="46"/>
        <v>Jul</v>
      </c>
      <c r="O1493">
        <f t="shared" si="47"/>
        <v>2024</v>
      </c>
      <c r="P1493">
        <v>2107.7999999999997</v>
      </c>
    </row>
    <row r="1494" spans="1:16" x14ac:dyDescent="0.25">
      <c r="A1494" t="s">
        <v>2350</v>
      </c>
      <c r="B1494">
        <v>45635</v>
      </c>
      <c r="C1494" t="s">
        <v>570</v>
      </c>
      <c r="D1494" t="s">
        <v>736</v>
      </c>
      <c r="E1494" t="s">
        <v>846</v>
      </c>
      <c r="F1494" t="s">
        <v>737</v>
      </c>
      <c r="G1494" t="s">
        <v>730</v>
      </c>
      <c r="H1494" t="s">
        <v>838</v>
      </c>
      <c r="I1494">
        <v>3</v>
      </c>
      <c r="J1494">
        <v>80.36</v>
      </c>
      <c r="K1494">
        <v>123.19</v>
      </c>
      <c r="L1494">
        <v>0.15</v>
      </c>
      <c r="M1494">
        <v>314.1345</v>
      </c>
      <c r="N1494" t="str">
        <f t="shared" si="46"/>
        <v>Dec</v>
      </c>
      <c r="O1494">
        <f t="shared" si="47"/>
        <v>2024</v>
      </c>
      <c r="P1494">
        <v>128.49</v>
      </c>
    </row>
    <row r="1495" spans="1:16" x14ac:dyDescent="0.25">
      <c r="A1495" t="s">
        <v>2351</v>
      </c>
      <c r="B1495">
        <v>45437</v>
      </c>
      <c r="C1495" t="s">
        <v>93</v>
      </c>
      <c r="D1495" t="s">
        <v>824</v>
      </c>
      <c r="E1495" t="s">
        <v>835</v>
      </c>
      <c r="F1495" t="s">
        <v>825</v>
      </c>
      <c r="G1495" t="s">
        <v>720</v>
      </c>
      <c r="H1495" t="s">
        <v>838</v>
      </c>
      <c r="I1495">
        <v>2</v>
      </c>
      <c r="J1495">
        <v>199.3</v>
      </c>
      <c r="K1495">
        <v>388.26</v>
      </c>
      <c r="L1495">
        <v>0</v>
      </c>
      <c r="M1495">
        <v>776.52</v>
      </c>
      <c r="N1495" t="str">
        <f t="shared" si="46"/>
        <v>May</v>
      </c>
      <c r="O1495">
        <f t="shared" si="47"/>
        <v>2024</v>
      </c>
      <c r="P1495">
        <v>377.91999999999996</v>
      </c>
    </row>
    <row r="1496" spans="1:16" x14ac:dyDescent="0.25">
      <c r="A1496" t="s">
        <v>2352</v>
      </c>
      <c r="B1496">
        <v>45254</v>
      </c>
      <c r="C1496" t="s">
        <v>115</v>
      </c>
      <c r="D1496" t="s">
        <v>766</v>
      </c>
      <c r="E1496" t="s">
        <v>831</v>
      </c>
      <c r="F1496" t="s">
        <v>767</v>
      </c>
      <c r="G1496" t="s">
        <v>730</v>
      </c>
      <c r="H1496" t="s">
        <v>834</v>
      </c>
      <c r="I1496">
        <v>2</v>
      </c>
      <c r="J1496">
        <v>977.09</v>
      </c>
      <c r="K1496">
        <v>1227.24</v>
      </c>
      <c r="L1496">
        <v>0</v>
      </c>
      <c r="M1496">
        <v>2454.48</v>
      </c>
      <c r="N1496" t="str">
        <f t="shared" si="46"/>
        <v>Nov</v>
      </c>
      <c r="O1496">
        <f t="shared" si="47"/>
        <v>2023</v>
      </c>
      <c r="P1496">
        <v>500.29999999999995</v>
      </c>
    </row>
    <row r="1497" spans="1:16" x14ac:dyDescent="0.25">
      <c r="A1497" t="s">
        <v>2353</v>
      </c>
      <c r="B1497">
        <v>45868</v>
      </c>
      <c r="C1497" t="s">
        <v>458</v>
      </c>
      <c r="D1497" t="s">
        <v>780</v>
      </c>
      <c r="E1497" t="s">
        <v>835</v>
      </c>
      <c r="F1497" t="s">
        <v>781</v>
      </c>
      <c r="G1497" t="s">
        <v>713</v>
      </c>
      <c r="H1497" t="s">
        <v>838</v>
      </c>
      <c r="I1497">
        <v>2</v>
      </c>
      <c r="J1497">
        <v>952.65</v>
      </c>
      <c r="K1497">
        <v>1272.23</v>
      </c>
      <c r="L1497">
        <v>0.15</v>
      </c>
      <c r="M1497">
        <v>2162.7910000000002</v>
      </c>
      <c r="N1497" t="str">
        <f t="shared" si="46"/>
        <v>Jul</v>
      </c>
      <c r="O1497">
        <f t="shared" si="47"/>
        <v>2025</v>
      </c>
      <c r="P1497">
        <v>639.16000000000008</v>
      </c>
    </row>
    <row r="1498" spans="1:16" x14ac:dyDescent="0.25">
      <c r="A1498" t="s">
        <v>2354</v>
      </c>
      <c r="B1498">
        <v>45590</v>
      </c>
      <c r="C1498" t="s">
        <v>93</v>
      </c>
      <c r="D1498" t="s">
        <v>818</v>
      </c>
      <c r="E1498" t="s">
        <v>839</v>
      </c>
      <c r="F1498" t="s">
        <v>819</v>
      </c>
      <c r="G1498" t="s">
        <v>720</v>
      </c>
      <c r="H1498" t="s">
        <v>685</v>
      </c>
      <c r="I1498">
        <v>4</v>
      </c>
      <c r="J1498">
        <v>926.55</v>
      </c>
      <c r="K1498">
        <v>1165.3699999999999</v>
      </c>
      <c r="L1498">
        <v>0.05</v>
      </c>
      <c r="M1498">
        <v>4428.405999999999</v>
      </c>
      <c r="N1498" t="str">
        <f t="shared" si="46"/>
        <v>Oct</v>
      </c>
      <c r="O1498">
        <f t="shared" si="47"/>
        <v>2024</v>
      </c>
      <c r="P1498">
        <v>955.27999999999975</v>
      </c>
    </row>
    <row r="1499" spans="1:16" x14ac:dyDescent="0.25">
      <c r="A1499" t="s">
        <v>2355</v>
      </c>
      <c r="B1499">
        <v>45599</v>
      </c>
      <c r="C1499" t="s">
        <v>407</v>
      </c>
      <c r="D1499" t="s">
        <v>786</v>
      </c>
      <c r="E1499" t="s">
        <v>831</v>
      </c>
      <c r="F1499" t="s">
        <v>787</v>
      </c>
      <c r="G1499" t="s">
        <v>720</v>
      </c>
      <c r="H1499" t="s">
        <v>834</v>
      </c>
      <c r="I1499">
        <v>1</v>
      </c>
      <c r="J1499">
        <v>15.28</v>
      </c>
      <c r="K1499">
        <v>29.24</v>
      </c>
      <c r="L1499">
        <v>0.05</v>
      </c>
      <c r="M1499">
        <v>27.777999999999999</v>
      </c>
      <c r="N1499" t="str">
        <f t="shared" si="46"/>
        <v>Nov</v>
      </c>
      <c r="O1499">
        <f t="shared" si="47"/>
        <v>2024</v>
      </c>
      <c r="P1499">
        <v>13.959999999999999</v>
      </c>
    </row>
    <row r="1500" spans="1:16" x14ac:dyDescent="0.25">
      <c r="A1500" t="s">
        <v>2356</v>
      </c>
      <c r="B1500">
        <v>45462</v>
      </c>
      <c r="C1500" t="s">
        <v>670</v>
      </c>
      <c r="D1500" t="s">
        <v>732</v>
      </c>
      <c r="E1500" t="s">
        <v>842</v>
      </c>
      <c r="F1500" t="s">
        <v>733</v>
      </c>
      <c r="G1500" t="s">
        <v>713</v>
      </c>
      <c r="H1500" t="s">
        <v>845</v>
      </c>
      <c r="I1500">
        <v>4</v>
      </c>
      <c r="J1500">
        <v>764.02</v>
      </c>
      <c r="K1500">
        <v>1474.12</v>
      </c>
      <c r="L1500">
        <v>0.15</v>
      </c>
      <c r="M1500">
        <v>5012.0079999999998</v>
      </c>
      <c r="N1500" t="str">
        <f t="shared" si="46"/>
        <v>Jun</v>
      </c>
      <c r="O1500">
        <f t="shared" si="47"/>
        <v>2024</v>
      </c>
      <c r="P1500">
        <v>2840.3999999999996</v>
      </c>
    </row>
    <row r="1501" spans="1:16" x14ac:dyDescent="0.25">
      <c r="A1501" t="s">
        <v>2357</v>
      </c>
      <c r="B1501">
        <v>45741</v>
      </c>
      <c r="C1501" t="s">
        <v>432</v>
      </c>
      <c r="D1501" t="s">
        <v>818</v>
      </c>
      <c r="E1501" t="s">
        <v>846</v>
      </c>
      <c r="F1501" t="s">
        <v>819</v>
      </c>
      <c r="G1501" t="s">
        <v>720</v>
      </c>
      <c r="H1501" t="s">
        <v>838</v>
      </c>
      <c r="I1501">
        <v>2</v>
      </c>
      <c r="J1501">
        <v>926.55</v>
      </c>
      <c r="K1501">
        <v>1165.3699999999999</v>
      </c>
      <c r="L1501">
        <v>0.05</v>
      </c>
      <c r="M1501">
        <v>2214.2029999999995</v>
      </c>
      <c r="N1501" t="str">
        <f t="shared" si="46"/>
        <v>Mar</v>
      </c>
      <c r="O1501">
        <f t="shared" si="47"/>
        <v>2025</v>
      </c>
      <c r="P1501">
        <v>477.63999999999987</v>
      </c>
    </row>
    <row r="1502" spans="1:16" x14ac:dyDescent="0.25">
      <c r="A1502" t="s">
        <v>2358</v>
      </c>
      <c r="B1502">
        <v>45259</v>
      </c>
      <c r="C1502" t="s">
        <v>531</v>
      </c>
      <c r="D1502" t="s">
        <v>759</v>
      </c>
      <c r="E1502" t="s">
        <v>842</v>
      </c>
      <c r="F1502" t="s">
        <v>760</v>
      </c>
      <c r="G1502" t="s">
        <v>713</v>
      </c>
      <c r="H1502" t="s">
        <v>845</v>
      </c>
      <c r="I1502">
        <v>1</v>
      </c>
      <c r="J1502">
        <v>703.83</v>
      </c>
      <c r="K1502">
        <v>1079.8900000000001</v>
      </c>
      <c r="L1502">
        <v>0.1</v>
      </c>
      <c r="M1502">
        <v>971.90100000000007</v>
      </c>
      <c r="N1502" t="str">
        <f t="shared" si="46"/>
        <v>Nov</v>
      </c>
      <c r="O1502">
        <f t="shared" si="47"/>
        <v>2023</v>
      </c>
      <c r="P1502">
        <v>376.06000000000006</v>
      </c>
    </row>
    <row r="1503" spans="1:16" x14ac:dyDescent="0.25">
      <c r="A1503" t="s">
        <v>2359</v>
      </c>
      <c r="B1503">
        <v>45320</v>
      </c>
      <c r="C1503" t="s">
        <v>109</v>
      </c>
      <c r="D1503" t="s">
        <v>798</v>
      </c>
      <c r="E1503" t="s">
        <v>842</v>
      </c>
      <c r="F1503" t="s">
        <v>799</v>
      </c>
      <c r="G1503" t="s">
        <v>720</v>
      </c>
      <c r="H1503" t="s">
        <v>845</v>
      </c>
      <c r="I1503">
        <v>4</v>
      </c>
      <c r="J1503">
        <v>1167.73</v>
      </c>
      <c r="K1503">
        <v>1501.46</v>
      </c>
      <c r="L1503">
        <v>0.15</v>
      </c>
      <c r="M1503">
        <v>5104.9639999999999</v>
      </c>
      <c r="N1503" t="str">
        <f t="shared" si="46"/>
        <v>Jan</v>
      </c>
      <c r="O1503">
        <f t="shared" si="47"/>
        <v>2024</v>
      </c>
      <c r="P1503">
        <v>1334.92</v>
      </c>
    </row>
    <row r="1504" spans="1:16" x14ac:dyDescent="0.25">
      <c r="A1504" t="s">
        <v>2360</v>
      </c>
      <c r="B1504">
        <v>45358</v>
      </c>
      <c r="C1504" t="s">
        <v>44</v>
      </c>
      <c r="D1504" t="s">
        <v>788</v>
      </c>
      <c r="E1504" t="s">
        <v>842</v>
      </c>
      <c r="F1504" t="s">
        <v>789</v>
      </c>
      <c r="G1504" t="s">
        <v>730</v>
      </c>
      <c r="H1504" t="s">
        <v>845</v>
      </c>
      <c r="I1504">
        <v>4</v>
      </c>
      <c r="J1504">
        <v>822.2</v>
      </c>
      <c r="K1504">
        <v>1095.72</v>
      </c>
      <c r="L1504">
        <v>0.15</v>
      </c>
      <c r="M1504">
        <v>3725.4479999999999</v>
      </c>
      <c r="N1504" t="str">
        <f t="shared" si="46"/>
        <v>Mar</v>
      </c>
      <c r="O1504">
        <f t="shared" si="47"/>
        <v>2024</v>
      </c>
      <c r="P1504">
        <v>1094.08</v>
      </c>
    </row>
    <row r="1505" spans="1:16" x14ac:dyDescent="0.25">
      <c r="A1505" t="s">
        <v>2361</v>
      </c>
      <c r="B1505">
        <v>45670</v>
      </c>
      <c r="C1505" t="s">
        <v>230</v>
      </c>
      <c r="D1505" t="s">
        <v>769</v>
      </c>
      <c r="E1505" t="s">
        <v>831</v>
      </c>
      <c r="F1505" t="s">
        <v>770</v>
      </c>
      <c r="G1505" t="s">
        <v>730</v>
      </c>
      <c r="H1505" t="s">
        <v>834</v>
      </c>
      <c r="I1505">
        <v>5</v>
      </c>
      <c r="J1505">
        <v>19.05</v>
      </c>
      <c r="K1505">
        <v>25.57</v>
      </c>
      <c r="L1505">
        <v>0</v>
      </c>
      <c r="M1505">
        <v>127.85</v>
      </c>
      <c r="N1505" t="str">
        <f t="shared" si="46"/>
        <v>Jan</v>
      </c>
      <c r="O1505">
        <f t="shared" si="47"/>
        <v>2025</v>
      </c>
      <c r="P1505">
        <v>32.599999999999994</v>
      </c>
    </row>
    <row r="1506" spans="1:16" x14ac:dyDescent="0.25">
      <c r="A1506" t="s">
        <v>2362</v>
      </c>
      <c r="B1506">
        <v>45439</v>
      </c>
      <c r="C1506" t="s">
        <v>536</v>
      </c>
      <c r="D1506" t="s">
        <v>739</v>
      </c>
      <c r="E1506" t="s">
        <v>839</v>
      </c>
      <c r="F1506" t="s">
        <v>740</v>
      </c>
      <c r="G1506" t="s">
        <v>713</v>
      </c>
      <c r="H1506" t="s">
        <v>685</v>
      </c>
      <c r="I1506">
        <v>5</v>
      </c>
      <c r="J1506">
        <v>838.95</v>
      </c>
      <c r="K1506">
        <v>1194.1199999999999</v>
      </c>
      <c r="L1506">
        <v>0</v>
      </c>
      <c r="M1506">
        <v>5970.5999999999995</v>
      </c>
      <c r="N1506" t="str">
        <f t="shared" si="46"/>
        <v>May</v>
      </c>
      <c r="O1506">
        <f t="shared" si="47"/>
        <v>2024</v>
      </c>
      <c r="P1506">
        <v>1775.8499999999992</v>
      </c>
    </row>
    <row r="1507" spans="1:16" x14ac:dyDescent="0.25">
      <c r="A1507" t="s">
        <v>2363</v>
      </c>
      <c r="B1507">
        <v>45737</v>
      </c>
      <c r="C1507" t="s">
        <v>593</v>
      </c>
      <c r="D1507" t="s">
        <v>814</v>
      </c>
      <c r="E1507" t="s">
        <v>842</v>
      </c>
      <c r="F1507" t="s">
        <v>815</v>
      </c>
      <c r="G1507" t="s">
        <v>720</v>
      </c>
      <c r="H1507" t="s">
        <v>845</v>
      </c>
      <c r="I1507">
        <v>4</v>
      </c>
      <c r="J1507">
        <v>797.54</v>
      </c>
      <c r="K1507">
        <v>1286.55</v>
      </c>
      <c r="L1507">
        <v>0</v>
      </c>
      <c r="M1507">
        <v>5146.2</v>
      </c>
      <c r="N1507" t="str">
        <f t="shared" si="46"/>
        <v>Mar</v>
      </c>
      <c r="O1507">
        <f t="shared" si="47"/>
        <v>2025</v>
      </c>
      <c r="P1507">
        <v>1956.04</v>
      </c>
    </row>
    <row r="1508" spans="1:16" x14ac:dyDescent="0.25">
      <c r="A1508" t="s">
        <v>2364</v>
      </c>
      <c r="B1508">
        <v>45392</v>
      </c>
      <c r="C1508" t="s">
        <v>574</v>
      </c>
      <c r="D1508" t="s">
        <v>814</v>
      </c>
      <c r="E1508" t="s">
        <v>839</v>
      </c>
      <c r="F1508" t="s">
        <v>815</v>
      </c>
      <c r="G1508" t="s">
        <v>720</v>
      </c>
      <c r="H1508" t="s">
        <v>685</v>
      </c>
      <c r="I1508">
        <v>4</v>
      </c>
      <c r="J1508">
        <v>797.54</v>
      </c>
      <c r="K1508">
        <v>1286.55</v>
      </c>
      <c r="L1508">
        <v>0.15</v>
      </c>
      <c r="M1508">
        <v>4374.2699999999995</v>
      </c>
      <c r="N1508" t="str">
        <f t="shared" si="46"/>
        <v>Apr</v>
      </c>
      <c r="O1508">
        <f t="shared" si="47"/>
        <v>2024</v>
      </c>
      <c r="P1508">
        <v>1956.04</v>
      </c>
    </row>
    <row r="1509" spans="1:16" x14ac:dyDescent="0.25">
      <c r="A1509" t="s">
        <v>2365</v>
      </c>
      <c r="B1509">
        <v>45495</v>
      </c>
      <c r="C1509" t="s">
        <v>163</v>
      </c>
      <c r="D1509" t="s">
        <v>790</v>
      </c>
      <c r="E1509" t="s">
        <v>839</v>
      </c>
      <c r="F1509" t="s">
        <v>791</v>
      </c>
      <c r="G1509" t="s">
        <v>730</v>
      </c>
      <c r="H1509" t="s">
        <v>685</v>
      </c>
      <c r="I1509">
        <v>2</v>
      </c>
      <c r="J1509">
        <v>164.01</v>
      </c>
      <c r="K1509">
        <v>304.70999999999998</v>
      </c>
      <c r="L1509">
        <v>0.15</v>
      </c>
      <c r="M1509">
        <v>518.00699999999995</v>
      </c>
      <c r="N1509" t="str">
        <f t="shared" si="46"/>
        <v>Jul</v>
      </c>
      <c r="O1509">
        <f t="shared" si="47"/>
        <v>2024</v>
      </c>
      <c r="P1509">
        <v>281.39999999999998</v>
      </c>
    </row>
    <row r="1510" spans="1:16" x14ac:dyDescent="0.25">
      <c r="A1510" t="s">
        <v>2366</v>
      </c>
      <c r="B1510">
        <v>45401</v>
      </c>
      <c r="C1510" t="s">
        <v>422</v>
      </c>
      <c r="D1510" t="s">
        <v>816</v>
      </c>
      <c r="E1510" t="s">
        <v>835</v>
      </c>
      <c r="F1510" t="s">
        <v>817</v>
      </c>
      <c r="G1510" t="s">
        <v>730</v>
      </c>
      <c r="H1510" t="s">
        <v>838</v>
      </c>
      <c r="I1510">
        <v>5</v>
      </c>
      <c r="J1510">
        <v>1004.56</v>
      </c>
      <c r="K1510">
        <v>1879.08</v>
      </c>
      <c r="L1510">
        <v>0.05</v>
      </c>
      <c r="M1510">
        <v>8925.6299999999992</v>
      </c>
      <c r="N1510" t="str">
        <f t="shared" si="46"/>
        <v>Apr</v>
      </c>
      <c r="O1510">
        <f t="shared" si="47"/>
        <v>2024</v>
      </c>
      <c r="P1510">
        <v>4372.6000000000004</v>
      </c>
    </row>
    <row r="1511" spans="1:16" x14ac:dyDescent="0.25">
      <c r="A1511" t="s">
        <v>2367</v>
      </c>
      <c r="B1511">
        <v>45871</v>
      </c>
      <c r="C1511" t="s">
        <v>556</v>
      </c>
      <c r="D1511" t="s">
        <v>772</v>
      </c>
      <c r="E1511" t="s">
        <v>842</v>
      </c>
      <c r="F1511" t="s">
        <v>773</v>
      </c>
      <c r="G1511" t="s">
        <v>720</v>
      </c>
      <c r="H1511" t="s">
        <v>845</v>
      </c>
      <c r="I1511">
        <v>2</v>
      </c>
      <c r="J1511">
        <v>1014.91</v>
      </c>
      <c r="K1511">
        <v>1878.47</v>
      </c>
      <c r="L1511">
        <v>0.1</v>
      </c>
      <c r="M1511">
        <v>3381.2460000000001</v>
      </c>
      <c r="N1511" t="str">
        <f t="shared" si="46"/>
        <v>Aug</v>
      </c>
      <c r="O1511">
        <f t="shared" si="47"/>
        <v>2025</v>
      </c>
      <c r="P1511">
        <v>1727.1200000000001</v>
      </c>
    </row>
    <row r="1512" spans="1:16" x14ac:dyDescent="0.25">
      <c r="A1512" t="s">
        <v>2368</v>
      </c>
      <c r="B1512">
        <v>45481</v>
      </c>
      <c r="C1512" t="s">
        <v>399</v>
      </c>
      <c r="D1512" t="s">
        <v>725</v>
      </c>
      <c r="E1512" t="s">
        <v>839</v>
      </c>
      <c r="F1512" t="s">
        <v>726</v>
      </c>
      <c r="G1512" t="s">
        <v>720</v>
      </c>
      <c r="H1512" t="s">
        <v>685</v>
      </c>
      <c r="I1512">
        <v>4</v>
      </c>
      <c r="J1512">
        <v>1004.09</v>
      </c>
      <c r="K1512">
        <v>1396.22</v>
      </c>
      <c r="L1512">
        <v>0.05</v>
      </c>
      <c r="M1512">
        <v>5305.6359999999995</v>
      </c>
      <c r="N1512" t="str">
        <f t="shared" si="46"/>
        <v>Jul</v>
      </c>
      <c r="O1512">
        <f t="shared" si="47"/>
        <v>2024</v>
      </c>
      <c r="P1512">
        <v>1568.52</v>
      </c>
    </row>
    <row r="1513" spans="1:16" x14ac:dyDescent="0.25">
      <c r="A1513" t="s">
        <v>2369</v>
      </c>
      <c r="B1513">
        <v>45342</v>
      </c>
      <c r="C1513" t="s">
        <v>277</v>
      </c>
      <c r="D1513" t="s">
        <v>786</v>
      </c>
      <c r="E1513" t="s">
        <v>831</v>
      </c>
      <c r="F1513" t="s">
        <v>787</v>
      </c>
      <c r="G1513" t="s">
        <v>720</v>
      </c>
      <c r="H1513" t="s">
        <v>834</v>
      </c>
      <c r="I1513">
        <v>4</v>
      </c>
      <c r="J1513">
        <v>15.28</v>
      </c>
      <c r="K1513">
        <v>29.24</v>
      </c>
      <c r="L1513">
        <v>0.05</v>
      </c>
      <c r="M1513">
        <v>111.11199999999999</v>
      </c>
      <c r="N1513" t="str">
        <f t="shared" si="46"/>
        <v>Feb</v>
      </c>
      <c r="O1513">
        <f t="shared" si="47"/>
        <v>2024</v>
      </c>
      <c r="P1513">
        <v>55.839999999999996</v>
      </c>
    </row>
    <row r="1514" spans="1:16" x14ac:dyDescent="0.25">
      <c r="A1514" t="s">
        <v>2370</v>
      </c>
      <c r="B1514">
        <v>45800</v>
      </c>
      <c r="C1514" t="s">
        <v>202</v>
      </c>
      <c r="D1514" t="s">
        <v>753</v>
      </c>
      <c r="E1514" t="s">
        <v>835</v>
      </c>
      <c r="F1514" t="s">
        <v>754</v>
      </c>
      <c r="G1514" t="s">
        <v>720</v>
      </c>
      <c r="H1514" t="s">
        <v>838</v>
      </c>
      <c r="I1514">
        <v>5</v>
      </c>
      <c r="J1514">
        <v>187.6</v>
      </c>
      <c r="K1514">
        <v>270.45</v>
      </c>
      <c r="L1514">
        <v>0.15</v>
      </c>
      <c r="M1514">
        <v>1149.4124999999999</v>
      </c>
      <c r="N1514" t="str">
        <f t="shared" si="46"/>
        <v>May</v>
      </c>
      <c r="O1514">
        <f t="shared" si="47"/>
        <v>2025</v>
      </c>
      <c r="P1514">
        <v>414.25</v>
      </c>
    </row>
    <row r="1515" spans="1:16" x14ac:dyDescent="0.25">
      <c r="A1515" t="s">
        <v>2371</v>
      </c>
      <c r="B1515">
        <v>45315</v>
      </c>
      <c r="C1515" t="s">
        <v>399</v>
      </c>
      <c r="D1515" t="s">
        <v>806</v>
      </c>
      <c r="E1515" t="s">
        <v>842</v>
      </c>
      <c r="F1515" t="s">
        <v>807</v>
      </c>
      <c r="G1515" t="s">
        <v>713</v>
      </c>
      <c r="H1515" t="s">
        <v>845</v>
      </c>
      <c r="I1515">
        <v>3</v>
      </c>
      <c r="J1515">
        <v>1322.44</v>
      </c>
      <c r="K1515">
        <v>1745.61</v>
      </c>
      <c r="L1515">
        <v>0.05</v>
      </c>
      <c r="M1515">
        <v>4974.9884999999995</v>
      </c>
      <c r="N1515" t="str">
        <f t="shared" si="46"/>
        <v>Jan</v>
      </c>
      <c r="O1515">
        <f t="shared" si="47"/>
        <v>2024</v>
      </c>
      <c r="P1515">
        <v>1269.5099999999995</v>
      </c>
    </row>
    <row r="1516" spans="1:16" x14ac:dyDescent="0.25">
      <c r="A1516" t="s">
        <v>2372</v>
      </c>
      <c r="B1516">
        <v>45816</v>
      </c>
      <c r="C1516" t="s">
        <v>520</v>
      </c>
      <c r="D1516" t="s">
        <v>812</v>
      </c>
      <c r="E1516" t="s">
        <v>831</v>
      </c>
      <c r="F1516" t="s">
        <v>813</v>
      </c>
      <c r="G1516" t="s">
        <v>720</v>
      </c>
      <c r="H1516" t="s">
        <v>834</v>
      </c>
      <c r="I1516">
        <v>1</v>
      </c>
      <c r="J1516">
        <v>293.95999999999998</v>
      </c>
      <c r="K1516">
        <v>564.41999999999996</v>
      </c>
      <c r="L1516">
        <v>0.1</v>
      </c>
      <c r="M1516">
        <v>507.97799999999995</v>
      </c>
      <c r="N1516" t="str">
        <f t="shared" si="46"/>
        <v>Jun</v>
      </c>
      <c r="O1516">
        <f t="shared" si="47"/>
        <v>2025</v>
      </c>
      <c r="P1516">
        <v>270.45999999999998</v>
      </c>
    </row>
    <row r="1517" spans="1:16" x14ac:dyDescent="0.25">
      <c r="A1517" t="s">
        <v>2373</v>
      </c>
      <c r="B1517">
        <v>45777</v>
      </c>
      <c r="C1517" t="s">
        <v>347</v>
      </c>
      <c r="D1517" t="s">
        <v>725</v>
      </c>
      <c r="E1517" t="s">
        <v>835</v>
      </c>
      <c r="F1517" t="s">
        <v>726</v>
      </c>
      <c r="G1517" t="s">
        <v>720</v>
      </c>
      <c r="H1517" t="s">
        <v>838</v>
      </c>
      <c r="I1517">
        <v>2</v>
      </c>
      <c r="J1517">
        <v>1004.09</v>
      </c>
      <c r="K1517">
        <v>1396.22</v>
      </c>
      <c r="L1517">
        <v>0</v>
      </c>
      <c r="M1517">
        <v>2792.44</v>
      </c>
      <c r="N1517" t="str">
        <f t="shared" si="46"/>
        <v>Apr</v>
      </c>
      <c r="O1517">
        <f t="shared" si="47"/>
        <v>2025</v>
      </c>
      <c r="P1517">
        <v>784.26</v>
      </c>
    </row>
    <row r="1518" spans="1:16" x14ac:dyDescent="0.25">
      <c r="A1518" t="s">
        <v>2374</v>
      </c>
      <c r="B1518">
        <v>45215</v>
      </c>
      <c r="C1518" t="s">
        <v>327</v>
      </c>
      <c r="D1518" t="s">
        <v>755</v>
      </c>
      <c r="E1518" t="s">
        <v>842</v>
      </c>
      <c r="F1518" t="s">
        <v>756</v>
      </c>
      <c r="G1518" t="s">
        <v>720</v>
      </c>
      <c r="H1518" t="s">
        <v>845</v>
      </c>
      <c r="I1518">
        <v>1</v>
      </c>
      <c r="J1518">
        <v>1451.16</v>
      </c>
      <c r="K1518">
        <v>1858.75</v>
      </c>
      <c r="L1518">
        <v>0.05</v>
      </c>
      <c r="M1518">
        <v>1765.8125</v>
      </c>
      <c r="N1518" t="str">
        <f t="shared" si="46"/>
        <v>Oct</v>
      </c>
      <c r="O1518">
        <f t="shared" si="47"/>
        <v>2023</v>
      </c>
      <c r="P1518">
        <v>407.58999999999992</v>
      </c>
    </row>
    <row r="1519" spans="1:16" x14ac:dyDescent="0.25">
      <c r="A1519" t="s">
        <v>2375</v>
      </c>
      <c r="B1519">
        <v>45291</v>
      </c>
      <c r="C1519" t="s">
        <v>524</v>
      </c>
      <c r="D1519" t="s">
        <v>732</v>
      </c>
      <c r="E1519" t="s">
        <v>835</v>
      </c>
      <c r="F1519" t="s">
        <v>733</v>
      </c>
      <c r="G1519" t="s">
        <v>713</v>
      </c>
      <c r="H1519" t="s">
        <v>838</v>
      </c>
      <c r="I1519">
        <v>4</v>
      </c>
      <c r="J1519">
        <v>764.02</v>
      </c>
      <c r="K1519">
        <v>1474.12</v>
      </c>
      <c r="L1519">
        <v>0.1</v>
      </c>
      <c r="M1519">
        <v>5306.8319999999994</v>
      </c>
      <c r="N1519" t="str">
        <f t="shared" si="46"/>
        <v>Dec</v>
      </c>
      <c r="O1519">
        <f t="shared" si="47"/>
        <v>2023</v>
      </c>
      <c r="P1519">
        <v>2840.3999999999996</v>
      </c>
    </row>
    <row r="1520" spans="1:16" x14ac:dyDescent="0.25">
      <c r="A1520" t="s">
        <v>2376</v>
      </c>
      <c r="B1520">
        <v>45257</v>
      </c>
      <c r="C1520" t="s">
        <v>343</v>
      </c>
      <c r="D1520" t="s">
        <v>718</v>
      </c>
      <c r="E1520" t="s">
        <v>831</v>
      </c>
      <c r="F1520" t="s">
        <v>719</v>
      </c>
      <c r="G1520" t="s">
        <v>720</v>
      </c>
      <c r="H1520" t="s">
        <v>834</v>
      </c>
      <c r="I1520">
        <v>5</v>
      </c>
      <c r="J1520">
        <v>169.03</v>
      </c>
      <c r="K1520">
        <v>337.63</v>
      </c>
      <c r="L1520">
        <v>0.1</v>
      </c>
      <c r="M1520">
        <v>1519.335</v>
      </c>
      <c r="N1520" t="str">
        <f t="shared" si="46"/>
        <v>Nov</v>
      </c>
      <c r="O1520">
        <f t="shared" si="47"/>
        <v>2023</v>
      </c>
      <c r="P1520">
        <v>843</v>
      </c>
    </row>
    <row r="1521" spans="1:16" x14ac:dyDescent="0.25">
      <c r="A1521" t="s">
        <v>2377</v>
      </c>
      <c r="B1521">
        <v>45271</v>
      </c>
      <c r="C1521" t="s">
        <v>627</v>
      </c>
      <c r="D1521" t="s">
        <v>780</v>
      </c>
      <c r="E1521" t="s">
        <v>846</v>
      </c>
      <c r="F1521" t="s">
        <v>781</v>
      </c>
      <c r="G1521" t="s">
        <v>713</v>
      </c>
      <c r="H1521" t="s">
        <v>838</v>
      </c>
      <c r="I1521">
        <v>5</v>
      </c>
      <c r="J1521">
        <v>952.65</v>
      </c>
      <c r="K1521">
        <v>1272.23</v>
      </c>
      <c r="L1521">
        <v>0</v>
      </c>
      <c r="M1521">
        <v>6361.15</v>
      </c>
      <c r="N1521" t="str">
        <f t="shared" si="46"/>
        <v>Dec</v>
      </c>
      <c r="O1521">
        <f t="shared" si="47"/>
        <v>2023</v>
      </c>
      <c r="P1521">
        <v>1597.9</v>
      </c>
    </row>
    <row r="1522" spans="1:16" x14ac:dyDescent="0.25">
      <c r="A1522" t="s">
        <v>2378</v>
      </c>
      <c r="B1522">
        <v>45643</v>
      </c>
      <c r="C1522" t="s">
        <v>422</v>
      </c>
      <c r="D1522" t="s">
        <v>759</v>
      </c>
      <c r="E1522" t="s">
        <v>842</v>
      </c>
      <c r="F1522" t="s">
        <v>760</v>
      </c>
      <c r="G1522" t="s">
        <v>713</v>
      </c>
      <c r="H1522" t="s">
        <v>845</v>
      </c>
      <c r="I1522">
        <v>1</v>
      </c>
      <c r="J1522">
        <v>703.83</v>
      </c>
      <c r="K1522">
        <v>1079.8900000000001</v>
      </c>
      <c r="L1522">
        <v>0</v>
      </c>
      <c r="M1522">
        <v>1079.8900000000001</v>
      </c>
      <c r="N1522" t="str">
        <f t="shared" si="46"/>
        <v>Dec</v>
      </c>
      <c r="O1522">
        <f t="shared" si="47"/>
        <v>2024</v>
      </c>
      <c r="P1522">
        <v>376.06000000000006</v>
      </c>
    </row>
    <row r="1523" spans="1:16" x14ac:dyDescent="0.25">
      <c r="A1523" t="s">
        <v>2379</v>
      </c>
      <c r="B1523">
        <v>45829</v>
      </c>
      <c r="C1523" t="s">
        <v>524</v>
      </c>
      <c r="D1523" t="s">
        <v>742</v>
      </c>
      <c r="E1523" t="s">
        <v>831</v>
      </c>
      <c r="F1523" t="s">
        <v>743</v>
      </c>
      <c r="G1523" t="s">
        <v>713</v>
      </c>
      <c r="H1523" t="s">
        <v>834</v>
      </c>
      <c r="I1523">
        <v>5</v>
      </c>
      <c r="J1523">
        <v>190.67</v>
      </c>
      <c r="K1523">
        <v>248.57</v>
      </c>
      <c r="L1523">
        <v>0</v>
      </c>
      <c r="M1523">
        <v>1242.8499999999999</v>
      </c>
      <c r="N1523" t="str">
        <f t="shared" si="46"/>
        <v>Jun</v>
      </c>
      <c r="O1523">
        <f t="shared" si="47"/>
        <v>2025</v>
      </c>
      <c r="P1523">
        <v>289.5</v>
      </c>
    </row>
    <row r="1524" spans="1:16" x14ac:dyDescent="0.25">
      <c r="A1524" t="s">
        <v>2380</v>
      </c>
      <c r="B1524">
        <v>45592</v>
      </c>
      <c r="C1524" t="s">
        <v>579</v>
      </c>
      <c r="D1524" t="s">
        <v>788</v>
      </c>
      <c r="E1524" t="s">
        <v>831</v>
      </c>
      <c r="F1524" t="s">
        <v>789</v>
      </c>
      <c r="G1524" t="s">
        <v>730</v>
      </c>
      <c r="H1524" t="s">
        <v>834</v>
      </c>
      <c r="I1524">
        <v>2</v>
      </c>
      <c r="J1524">
        <v>822.2</v>
      </c>
      <c r="K1524">
        <v>1095.72</v>
      </c>
      <c r="L1524">
        <v>0.1</v>
      </c>
      <c r="M1524">
        <v>1972.296</v>
      </c>
      <c r="N1524" t="str">
        <f t="shared" si="46"/>
        <v>Oct</v>
      </c>
      <c r="O1524">
        <f t="shared" si="47"/>
        <v>2024</v>
      </c>
      <c r="P1524">
        <v>547.04</v>
      </c>
    </row>
    <row r="1525" spans="1:16" x14ac:dyDescent="0.25">
      <c r="A1525" t="s">
        <v>2381</v>
      </c>
      <c r="B1525">
        <v>45681</v>
      </c>
      <c r="C1525" t="s">
        <v>661</v>
      </c>
      <c r="D1525" t="s">
        <v>747</v>
      </c>
      <c r="E1525" t="s">
        <v>839</v>
      </c>
      <c r="F1525" t="s">
        <v>748</v>
      </c>
      <c r="G1525" t="s">
        <v>720</v>
      </c>
      <c r="H1525" t="s">
        <v>685</v>
      </c>
      <c r="I1525">
        <v>4</v>
      </c>
      <c r="J1525">
        <v>675.1</v>
      </c>
      <c r="K1525">
        <v>1134.8</v>
      </c>
      <c r="L1525">
        <v>0.15</v>
      </c>
      <c r="M1525">
        <v>3858.3199999999997</v>
      </c>
      <c r="N1525" t="str">
        <f t="shared" si="46"/>
        <v>Jan</v>
      </c>
      <c r="O1525">
        <f t="shared" si="47"/>
        <v>2025</v>
      </c>
      <c r="P1525">
        <v>1838.7999999999997</v>
      </c>
    </row>
    <row r="1526" spans="1:16" x14ac:dyDescent="0.25">
      <c r="A1526" t="s">
        <v>2382</v>
      </c>
      <c r="B1526">
        <v>45468</v>
      </c>
      <c r="C1526" t="s">
        <v>155</v>
      </c>
      <c r="D1526" t="s">
        <v>745</v>
      </c>
      <c r="E1526" t="s">
        <v>839</v>
      </c>
      <c r="F1526" t="s">
        <v>746</v>
      </c>
      <c r="G1526" t="s">
        <v>713</v>
      </c>
      <c r="H1526" t="s">
        <v>685</v>
      </c>
      <c r="I1526">
        <v>3</v>
      </c>
      <c r="J1526">
        <v>818.24</v>
      </c>
      <c r="K1526">
        <v>1193.0899999999999</v>
      </c>
      <c r="L1526">
        <v>0.05</v>
      </c>
      <c r="M1526">
        <v>3400.3064999999992</v>
      </c>
      <c r="N1526" t="str">
        <f t="shared" si="46"/>
        <v>Jun</v>
      </c>
      <c r="O1526">
        <f t="shared" si="47"/>
        <v>2024</v>
      </c>
      <c r="P1526">
        <v>1124.5499999999997</v>
      </c>
    </row>
    <row r="1527" spans="1:16" x14ac:dyDescent="0.25">
      <c r="A1527" t="s">
        <v>2383</v>
      </c>
      <c r="B1527">
        <v>45478</v>
      </c>
      <c r="C1527" t="s">
        <v>202</v>
      </c>
      <c r="D1527" t="s">
        <v>736</v>
      </c>
      <c r="E1527" t="s">
        <v>842</v>
      </c>
      <c r="F1527" t="s">
        <v>737</v>
      </c>
      <c r="G1527" t="s">
        <v>730</v>
      </c>
      <c r="H1527" t="s">
        <v>845</v>
      </c>
      <c r="I1527">
        <v>4</v>
      </c>
      <c r="J1527">
        <v>80.36</v>
      </c>
      <c r="K1527">
        <v>123.19</v>
      </c>
      <c r="L1527">
        <v>0</v>
      </c>
      <c r="M1527">
        <v>492.76</v>
      </c>
      <c r="N1527" t="str">
        <f t="shared" si="46"/>
        <v>Jul</v>
      </c>
      <c r="O1527">
        <f t="shared" si="47"/>
        <v>2024</v>
      </c>
      <c r="P1527">
        <v>171.32</v>
      </c>
    </row>
    <row r="1528" spans="1:16" x14ac:dyDescent="0.25">
      <c r="A1528" t="s">
        <v>2384</v>
      </c>
      <c r="B1528">
        <v>45540</v>
      </c>
      <c r="C1528" t="s">
        <v>452</v>
      </c>
      <c r="D1528" t="s">
        <v>745</v>
      </c>
      <c r="E1528" t="s">
        <v>839</v>
      </c>
      <c r="F1528" t="s">
        <v>746</v>
      </c>
      <c r="G1528" t="s">
        <v>713</v>
      </c>
      <c r="H1528" t="s">
        <v>685</v>
      </c>
      <c r="I1528">
        <v>3</v>
      </c>
      <c r="J1528">
        <v>818.24</v>
      </c>
      <c r="K1528">
        <v>1193.0899999999999</v>
      </c>
      <c r="L1528">
        <v>0.05</v>
      </c>
      <c r="M1528">
        <v>3400.3064999999992</v>
      </c>
      <c r="N1528" t="str">
        <f t="shared" si="46"/>
        <v>Sep</v>
      </c>
      <c r="O1528">
        <f t="shared" si="47"/>
        <v>2024</v>
      </c>
      <c r="P1528">
        <v>1124.5499999999997</v>
      </c>
    </row>
    <row r="1529" spans="1:16" x14ac:dyDescent="0.25">
      <c r="A1529" t="s">
        <v>2385</v>
      </c>
      <c r="B1529">
        <v>45686</v>
      </c>
      <c r="C1529" t="s">
        <v>262</v>
      </c>
      <c r="D1529" t="s">
        <v>759</v>
      </c>
      <c r="E1529" t="s">
        <v>839</v>
      </c>
      <c r="F1529" t="s">
        <v>760</v>
      </c>
      <c r="G1529" t="s">
        <v>713</v>
      </c>
      <c r="H1529" t="s">
        <v>685</v>
      </c>
      <c r="I1529">
        <v>4</v>
      </c>
      <c r="J1529">
        <v>703.83</v>
      </c>
      <c r="K1529">
        <v>1079.8900000000001</v>
      </c>
      <c r="L1529">
        <v>0.1</v>
      </c>
      <c r="M1529">
        <v>3887.6040000000003</v>
      </c>
      <c r="N1529" t="str">
        <f t="shared" si="46"/>
        <v>Jan</v>
      </c>
      <c r="O1529">
        <f t="shared" si="47"/>
        <v>2025</v>
      </c>
      <c r="P1529">
        <v>1504.2400000000002</v>
      </c>
    </row>
    <row r="1530" spans="1:16" x14ac:dyDescent="0.25">
      <c r="A1530" t="s">
        <v>2386</v>
      </c>
      <c r="B1530">
        <v>45410</v>
      </c>
      <c r="C1530" t="s">
        <v>151</v>
      </c>
      <c r="D1530" t="s">
        <v>753</v>
      </c>
      <c r="E1530" t="s">
        <v>846</v>
      </c>
      <c r="F1530" t="s">
        <v>754</v>
      </c>
      <c r="G1530" t="s">
        <v>720</v>
      </c>
      <c r="H1530" t="s">
        <v>838</v>
      </c>
      <c r="I1530">
        <v>4</v>
      </c>
      <c r="J1530">
        <v>187.6</v>
      </c>
      <c r="K1530">
        <v>270.45</v>
      </c>
      <c r="L1530">
        <v>0.05</v>
      </c>
      <c r="M1530">
        <v>1027.7099999999998</v>
      </c>
      <c r="N1530" t="str">
        <f t="shared" si="46"/>
        <v>Apr</v>
      </c>
      <c r="O1530">
        <f t="shared" si="47"/>
        <v>2024</v>
      </c>
      <c r="P1530">
        <v>331.4</v>
      </c>
    </row>
    <row r="1531" spans="1:16" x14ac:dyDescent="0.25">
      <c r="A1531" t="s">
        <v>2387</v>
      </c>
      <c r="B1531">
        <v>45244</v>
      </c>
      <c r="C1531" t="s">
        <v>411</v>
      </c>
      <c r="D1531" t="s">
        <v>739</v>
      </c>
      <c r="E1531" t="s">
        <v>842</v>
      </c>
      <c r="F1531" t="s">
        <v>740</v>
      </c>
      <c r="G1531" t="s">
        <v>713</v>
      </c>
      <c r="H1531" t="s">
        <v>845</v>
      </c>
      <c r="I1531">
        <v>4</v>
      </c>
      <c r="J1531">
        <v>838.95</v>
      </c>
      <c r="K1531">
        <v>1194.1199999999999</v>
      </c>
      <c r="L1531">
        <v>0.15</v>
      </c>
      <c r="M1531">
        <v>4060.0079999999994</v>
      </c>
      <c r="N1531" t="str">
        <f t="shared" si="46"/>
        <v>Nov</v>
      </c>
      <c r="O1531">
        <f t="shared" si="47"/>
        <v>2023</v>
      </c>
      <c r="P1531">
        <v>1420.6799999999994</v>
      </c>
    </row>
    <row r="1532" spans="1:16" x14ac:dyDescent="0.25">
      <c r="A1532" t="s">
        <v>2388</v>
      </c>
      <c r="B1532">
        <v>45734</v>
      </c>
      <c r="C1532" t="s">
        <v>36</v>
      </c>
      <c r="D1532" t="s">
        <v>790</v>
      </c>
      <c r="E1532" t="s">
        <v>842</v>
      </c>
      <c r="F1532" t="s">
        <v>791</v>
      </c>
      <c r="G1532" t="s">
        <v>730</v>
      </c>
      <c r="H1532" t="s">
        <v>845</v>
      </c>
      <c r="I1532">
        <v>2</v>
      </c>
      <c r="J1532">
        <v>164.01</v>
      </c>
      <c r="K1532">
        <v>304.70999999999998</v>
      </c>
      <c r="L1532">
        <v>0</v>
      </c>
      <c r="M1532">
        <v>609.41999999999996</v>
      </c>
      <c r="N1532" t="str">
        <f t="shared" si="46"/>
        <v>Mar</v>
      </c>
      <c r="O1532">
        <f t="shared" si="47"/>
        <v>2025</v>
      </c>
      <c r="P1532">
        <v>281.39999999999998</v>
      </c>
    </row>
    <row r="1533" spans="1:16" x14ac:dyDescent="0.25">
      <c r="A1533" t="s">
        <v>2389</v>
      </c>
      <c r="B1533">
        <v>45577</v>
      </c>
      <c r="C1533" t="s">
        <v>89</v>
      </c>
      <c r="D1533" t="s">
        <v>804</v>
      </c>
      <c r="E1533" t="s">
        <v>839</v>
      </c>
      <c r="F1533" t="s">
        <v>805</v>
      </c>
      <c r="G1533" t="s">
        <v>720</v>
      </c>
      <c r="H1533" t="s">
        <v>685</v>
      </c>
      <c r="I1533">
        <v>3</v>
      </c>
      <c r="J1533">
        <v>398.25</v>
      </c>
      <c r="K1533">
        <v>540.94000000000005</v>
      </c>
      <c r="L1533">
        <v>0.15</v>
      </c>
      <c r="M1533">
        <v>1379.3970000000002</v>
      </c>
      <c r="N1533" t="str">
        <f t="shared" si="46"/>
        <v>Oct</v>
      </c>
      <c r="O1533">
        <f t="shared" si="47"/>
        <v>2024</v>
      </c>
      <c r="P1533">
        <v>428.07000000000016</v>
      </c>
    </row>
    <row r="1534" spans="1:16" x14ac:dyDescent="0.25">
      <c r="A1534" t="s">
        <v>2390</v>
      </c>
      <c r="B1534">
        <v>45557</v>
      </c>
      <c r="C1534" t="s">
        <v>419</v>
      </c>
      <c r="D1534" t="s">
        <v>786</v>
      </c>
      <c r="E1534" t="s">
        <v>831</v>
      </c>
      <c r="F1534" t="s">
        <v>787</v>
      </c>
      <c r="G1534" t="s">
        <v>720</v>
      </c>
      <c r="H1534" t="s">
        <v>834</v>
      </c>
      <c r="I1534">
        <v>4</v>
      </c>
      <c r="J1534">
        <v>15.28</v>
      </c>
      <c r="K1534">
        <v>29.24</v>
      </c>
      <c r="L1534">
        <v>0</v>
      </c>
      <c r="M1534">
        <v>116.96</v>
      </c>
      <c r="N1534" t="str">
        <f t="shared" si="46"/>
        <v>Sep</v>
      </c>
      <c r="O1534">
        <f t="shared" si="47"/>
        <v>2024</v>
      </c>
      <c r="P1534">
        <v>55.839999999999996</v>
      </c>
    </row>
    <row r="1535" spans="1:16" x14ac:dyDescent="0.25">
      <c r="A1535" t="s">
        <v>2391</v>
      </c>
      <c r="B1535">
        <v>45657</v>
      </c>
      <c r="C1535" t="s">
        <v>536</v>
      </c>
      <c r="D1535" t="s">
        <v>806</v>
      </c>
      <c r="E1535" t="s">
        <v>831</v>
      </c>
      <c r="F1535" t="s">
        <v>807</v>
      </c>
      <c r="G1535" t="s">
        <v>713</v>
      </c>
      <c r="H1535" t="s">
        <v>834</v>
      </c>
      <c r="I1535">
        <v>5</v>
      </c>
      <c r="J1535">
        <v>1322.44</v>
      </c>
      <c r="K1535">
        <v>1745.61</v>
      </c>
      <c r="L1535">
        <v>0.1</v>
      </c>
      <c r="M1535">
        <v>7855.2449999999999</v>
      </c>
      <c r="N1535" t="str">
        <f t="shared" si="46"/>
        <v>Dec</v>
      </c>
      <c r="O1535">
        <f t="shared" si="47"/>
        <v>2024</v>
      </c>
      <c r="P1535">
        <v>2115.8499999999995</v>
      </c>
    </row>
    <row r="1536" spans="1:16" x14ac:dyDescent="0.25">
      <c r="A1536" t="s">
        <v>2392</v>
      </c>
      <c r="B1536">
        <v>45842</v>
      </c>
      <c r="C1536" t="s">
        <v>386</v>
      </c>
      <c r="D1536" t="s">
        <v>810</v>
      </c>
      <c r="E1536" t="s">
        <v>846</v>
      </c>
      <c r="F1536" t="s">
        <v>811</v>
      </c>
      <c r="G1536" t="s">
        <v>720</v>
      </c>
      <c r="H1536" t="s">
        <v>838</v>
      </c>
      <c r="I1536">
        <v>3</v>
      </c>
      <c r="J1536">
        <v>316.63</v>
      </c>
      <c r="K1536">
        <v>453.62</v>
      </c>
      <c r="L1536">
        <v>0.1</v>
      </c>
      <c r="M1536">
        <v>1224.7740000000001</v>
      </c>
      <c r="N1536" t="str">
        <f t="shared" si="46"/>
        <v>Jul</v>
      </c>
      <c r="O1536">
        <f t="shared" si="47"/>
        <v>2025</v>
      </c>
      <c r="P1536">
        <v>410.97</v>
      </c>
    </row>
    <row r="1537" spans="1:16" x14ac:dyDescent="0.25">
      <c r="A1537" t="s">
        <v>2393</v>
      </c>
      <c r="B1537">
        <v>45814</v>
      </c>
      <c r="C1537" t="s">
        <v>15</v>
      </c>
      <c r="D1537" t="s">
        <v>816</v>
      </c>
      <c r="E1537" t="s">
        <v>839</v>
      </c>
      <c r="F1537" t="s">
        <v>817</v>
      </c>
      <c r="G1537" t="s">
        <v>730</v>
      </c>
      <c r="H1537" t="s">
        <v>685</v>
      </c>
      <c r="I1537">
        <v>5</v>
      </c>
      <c r="J1537">
        <v>1004.56</v>
      </c>
      <c r="K1537">
        <v>1879.08</v>
      </c>
      <c r="L1537">
        <v>0.05</v>
      </c>
      <c r="M1537">
        <v>8925.6299999999992</v>
      </c>
      <c r="N1537" t="str">
        <f t="shared" si="46"/>
        <v>Jun</v>
      </c>
      <c r="O1537">
        <f t="shared" si="47"/>
        <v>2025</v>
      </c>
      <c r="P1537">
        <v>4372.6000000000004</v>
      </c>
    </row>
    <row r="1538" spans="1:16" x14ac:dyDescent="0.25">
      <c r="A1538" t="s">
        <v>2394</v>
      </c>
      <c r="B1538">
        <v>45777</v>
      </c>
      <c r="C1538" t="s">
        <v>429</v>
      </c>
      <c r="D1538" t="s">
        <v>757</v>
      </c>
      <c r="E1538" t="s">
        <v>835</v>
      </c>
      <c r="F1538" t="s">
        <v>758</v>
      </c>
      <c r="G1538" t="s">
        <v>713</v>
      </c>
      <c r="H1538" t="s">
        <v>838</v>
      </c>
      <c r="I1538">
        <v>5</v>
      </c>
      <c r="J1538">
        <v>833.52</v>
      </c>
      <c r="K1538">
        <v>1246.1099999999999</v>
      </c>
      <c r="L1538">
        <v>0.15</v>
      </c>
      <c r="M1538">
        <v>5295.9674999999988</v>
      </c>
      <c r="N1538" t="str">
        <f t="shared" ref="N1538:N1601" si="48">TEXT(B1538,"mmm")</f>
        <v>Apr</v>
      </c>
      <c r="O1538">
        <f t="shared" ref="O1538:O1601" si="49">YEAR(B1538)</f>
        <v>2025</v>
      </c>
      <c r="P1538">
        <v>2062.9499999999998</v>
      </c>
    </row>
    <row r="1539" spans="1:16" x14ac:dyDescent="0.25">
      <c r="A1539" t="s">
        <v>2395</v>
      </c>
      <c r="B1539">
        <v>45262</v>
      </c>
      <c r="C1539" t="s">
        <v>596</v>
      </c>
      <c r="D1539" t="s">
        <v>796</v>
      </c>
      <c r="E1539" t="s">
        <v>842</v>
      </c>
      <c r="F1539" t="s">
        <v>797</v>
      </c>
      <c r="G1539" t="s">
        <v>713</v>
      </c>
      <c r="H1539" t="s">
        <v>845</v>
      </c>
      <c r="I1539">
        <v>2</v>
      </c>
      <c r="J1539">
        <v>1195.6300000000001</v>
      </c>
      <c r="K1539">
        <v>1562.43</v>
      </c>
      <c r="L1539">
        <v>0.1</v>
      </c>
      <c r="M1539">
        <v>2812.3740000000003</v>
      </c>
      <c r="N1539" t="str">
        <f t="shared" si="48"/>
        <v>Dec</v>
      </c>
      <c r="O1539">
        <f t="shared" si="49"/>
        <v>2023</v>
      </c>
      <c r="P1539">
        <v>733.59999999999991</v>
      </c>
    </row>
    <row r="1540" spans="1:16" x14ac:dyDescent="0.25">
      <c r="A1540" t="s">
        <v>2396</v>
      </c>
      <c r="B1540">
        <v>45724</v>
      </c>
      <c r="C1540" t="s">
        <v>44</v>
      </c>
      <c r="D1540" t="s">
        <v>798</v>
      </c>
      <c r="E1540" t="s">
        <v>846</v>
      </c>
      <c r="F1540" t="s">
        <v>799</v>
      </c>
      <c r="G1540" t="s">
        <v>720</v>
      </c>
      <c r="H1540" t="s">
        <v>838</v>
      </c>
      <c r="I1540">
        <v>3</v>
      </c>
      <c r="J1540">
        <v>1167.73</v>
      </c>
      <c r="K1540">
        <v>1501.46</v>
      </c>
      <c r="L1540">
        <v>0.15</v>
      </c>
      <c r="M1540">
        <v>3828.723</v>
      </c>
      <c r="N1540" t="str">
        <f t="shared" si="48"/>
        <v>Mar</v>
      </c>
      <c r="O1540">
        <f t="shared" si="49"/>
        <v>2025</v>
      </c>
      <c r="P1540">
        <v>1001.19</v>
      </c>
    </row>
    <row r="1541" spans="1:16" x14ac:dyDescent="0.25">
      <c r="A1541" t="s">
        <v>2397</v>
      </c>
      <c r="B1541">
        <v>45189</v>
      </c>
      <c r="C1541" t="s">
        <v>491</v>
      </c>
      <c r="D1541" t="s">
        <v>725</v>
      </c>
      <c r="E1541" t="s">
        <v>846</v>
      </c>
      <c r="F1541" t="s">
        <v>726</v>
      </c>
      <c r="G1541" t="s">
        <v>720</v>
      </c>
      <c r="H1541" t="s">
        <v>838</v>
      </c>
      <c r="I1541">
        <v>3</v>
      </c>
      <c r="J1541">
        <v>1004.09</v>
      </c>
      <c r="K1541">
        <v>1396.22</v>
      </c>
      <c r="L1541">
        <v>0.05</v>
      </c>
      <c r="M1541">
        <v>3979.2269999999999</v>
      </c>
      <c r="N1541" t="str">
        <f t="shared" si="48"/>
        <v>Sep</v>
      </c>
      <c r="O1541">
        <f t="shared" si="49"/>
        <v>2023</v>
      </c>
      <c r="P1541">
        <v>1176.3899999999999</v>
      </c>
    </row>
    <row r="1542" spans="1:16" x14ac:dyDescent="0.25">
      <c r="A1542" t="s">
        <v>2398</v>
      </c>
      <c r="B1542">
        <v>45576</v>
      </c>
      <c r="C1542" t="s">
        <v>480</v>
      </c>
      <c r="D1542" t="s">
        <v>778</v>
      </c>
      <c r="E1542" t="s">
        <v>846</v>
      </c>
      <c r="F1542" t="s">
        <v>779</v>
      </c>
      <c r="G1542" t="s">
        <v>730</v>
      </c>
      <c r="H1542" t="s">
        <v>838</v>
      </c>
      <c r="I1542">
        <v>3</v>
      </c>
      <c r="J1542">
        <v>584.4</v>
      </c>
      <c r="K1542">
        <v>1015.76</v>
      </c>
      <c r="L1542">
        <v>0.1</v>
      </c>
      <c r="M1542">
        <v>2742.5519999999997</v>
      </c>
      <c r="N1542" t="str">
        <f t="shared" si="48"/>
        <v>Oct</v>
      </c>
      <c r="O1542">
        <f t="shared" si="49"/>
        <v>2024</v>
      </c>
      <c r="P1542">
        <v>1294.08</v>
      </c>
    </row>
    <row r="1543" spans="1:16" x14ac:dyDescent="0.25">
      <c r="A1543" t="s">
        <v>2399</v>
      </c>
      <c r="B1543">
        <v>45796</v>
      </c>
      <c r="C1543" t="s">
        <v>28</v>
      </c>
      <c r="D1543" t="s">
        <v>780</v>
      </c>
      <c r="E1543" t="s">
        <v>831</v>
      </c>
      <c r="F1543" t="s">
        <v>781</v>
      </c>
      <c r="G1543" t="s">
        <v>713</v>
      </c>
      <c r="H1543" t="s">
        <v>834</v>
      </c>
      <c r="I1543">
        <v>5</v>
      </c>
      <c r="J1543">
        <v>952.65</v>
      </c>
      <c r="K1543">
        <v>1272.23</v>
      </c>
      <c r="L1543">
        <v>0.1</v>
      </c>
      <c r="M1543">
        <v>5725.0349999999999</v>
      </c>
      <c r="N1543" t="str">
        <f t="shared" si="48"/>
        <v>May</v>
      </c>
      <c r="O1543">
        <f t="shared" si="49"/>
        <v>2025</v>
      </c>
      <c r="P1543">
        <v>1597.9</v>
      </c>
    </row>
    <row r="1544" spans="1:16" x14ac:dyDescent="0.25">
      <c r="A1544" t="s">
        <v>2400</v>
      </c>
      <c r="B1544">
        <v>45697</v>
      </c>
      <c r="C1544" t="s">
        <v>700</v>
      </c>
      <c r="D1544" t="s">
        <v>800</v>
      </c>
      <c r="E1544" t="s">
        <v>839</v>
      </c>
      <c r="F1544" t="s">
        <v>801</v>
      </c>
      <c r="G1544" t="s">
        <v>713</v>
      </c>
      <c r="H1544" t="s">
        <v>685</v>
      </c>
      <c r="I1544">
        <v>4</v>
      </c>
      <c r="J1544">
        <v>1451.27</v>
      </c>
      <c r="K1544">
        <v>1952.65</v>
      </c>
      <c r="L1544">
        <v>0</v>
      </c>
      <c r="M1544">
        <v>7810.6</v>
      </c>
      <c r="N1544" t="str">
        <f t="shared" si="48"/>
        <v>Feb</v>
      </c>
      <c r="O1544">
        <f t="shared" si="49"/>
        <v>2025</v>
      </c>
      <c r="P1544">
        <v>2005.5200000000004</v>
      </c>
    </row>
    <row r="1545" spans="1:16" x14ac:dyDescent="0.25">
      <c r="A1545" t="s">
        <v>2401</v>
      </c>
      <c r="B1545">
        <v>45627</v>
      </c>
      <c r="C1545" t="s">
        <v>362</v>
      </c>
      <c r="D1545" t="s">
        <v>806</v>
      </c>
      <c r="E1545" t="s">
        <v>839</v>
      </c>
      <c r="F1545" t="s">
        <v>807</v>
      </c>
      <c r="G1545" t="s">
        <v>713</v>
      </c>
      <c r="H1545" t="s">
        <v>685</v>
      </c>
      <c r="I1545">
        <v>5</v>
      </c>
      <c r="J1545">
        <v>1322.44</v>
      </c>
      <c r="K1545">
        <v>1745.61</v>
      </c>
      <c r="L1545">
        <v>0.1</v>
      </c>
      <c r="M1545">
        <v>7855.2449999999999</v>
      </c>
      <c r="N1545" t="str">
        <f t="shared" si="48"/>
        <v>Dec</v>
      </c>
      <c r="O1545">
        <f t="shared" si="49"/>
        <v>2024</v>
      </c>
      <c r="P1545">
        <v>2115.8499999999995</v>
      </c>
    </row>
    <row r="1546" spans="1:16" x14ac:dyDescent="0.25">
      <c r="A1546" t="s">
        <v>2402</v>
      </c>
      <c r="B1546">
        <v>45565</v>
      </c>
      <c r="C1546" t="s">
        <v>55</v>
      </c>
      <c r="D1546" t="s">
        <v>725</v>
      </c>
      <c r="E1546" t="s">
        <v>831</v>
      </c>
      <c r="F1546" t="s">
        <v>726</v>
      </c>
      <c r="G1546" t="s">
        <v>720</v>
      </c>
      <c r="H1546" t="s">
        <v>834</v>
      </c>
      <c r="I1546">
        <v>4</v>
      </c>
      <c r="J1546">
        <v>1004.09</v>
      </c>
      <c r="K1546">
        <v>1396.22</v>
      </c>
      <c r="L1546">
        <v>0.1</v>
      </c>
      <c r="M1546">
        <v>5026.3919999999998</v>
      </c>
      <c r="N1546" t="str">
        <f t="shared" si="48"/>
        <v>Sep</v>
      </c>
      <c r="O1546">
        <f t="shared" si="49"/>
        <v>2024</v>
      </c>
      <c r="P1546">
        <v>1568.52</v>
      </c>
    </row>
    <row r="1547" spans="1:16" x14ac:dyDescent="0.25">
      <c r="A1547" t="s">
        <v>2403</v>
      </c>
      <c r="B1547">
        <v>45370</v>
      </c>
      <c r="C1547" t="s">
        <v>435</v>
      </c>
      <c r="D1547" t="s">
        <v>734</v>
      </c>
      <c r="E1547" t="s">
        <v>839</v>
      </c>
      <c r="F1547" t="s">
        <v>735</v>
      </c>
      <c r="G1547" t="s">
        <v>720</v>
      </c>
      <c r="H1547" t="s">
        <v>685</v>
      </c>
      <c r="I1547">
        <v>2</v>
      </c>
      <c r="J1547">
        <v>70.59</v>
      </c>
      <c r="K1547">
        <v>109.78</v>
      </c>
      <c r="L1547">
        <v>0.05</v>
      </c>
      <c r="M1547">
        <v>208.58199999999999</v>
      </c>
      <c r="N1547" t="str">
        <f t="shared" si="48"/>
        <v>Mar</v>
      </c>
      <c r="O1547">
        <f t="shared" si="49"/>
        <v>2024</v>
      </c>
      <c r="P1547">
        <v>78.38</v>
      </c>
    </row>
    <row r="1548" spans="1:16" x14ac:dyDescent="0.25">
      <c r="A1548" t="s">
        <v>2404</v>
      </c>
      <c r="B1548">
        <v>45352</v>
      </c>
      <c r="C1548" t="s">
        <v>291</v>
      </c>
      <c r="D1548" t="s">
        <v>761</v>
      </c>
      <c r="E1548" t="s">
        <v>839</v>
      </c>
      <c r="F1548" t="s">
        <v>762</v>
      </c>
      <c r="G1548" t="s">
        <v>713</v>
      </c>
      <c r="H1548" t="s">
        <v>685</v>
      </c>
      <c r="I1548">
        <v>5</v>
      </c>
      <c r="J1548">
        <v>1346.48</v>
      </c>
      <c r="K1548">
        <v>1762.92</v>
      </c>
      <c r="L1548">
        <v>0.05</v>
      </c>
      <c r="M1548">
        <v>8373.8700000000008</v>
      </c>
      <c r="N1548" t="str">
        <f t="shared" si="48"/>
        <v>Mar</v>
      </c>
      <c r="O1548">
        <f t="shared" si="49"/>
        <v>2024</v>
      </c>
      <c r="P1548">
        <v>2082.2000000000003</v>
      </c>
    </row>
    <row r="1549" spans="1:16" x14ac:dyDescent="0.25">
      <c r="A1549" t="s">
        <v>2405</v>
      </c>
      <c r="B1549">
        <v>45477</v>
      </c>
      <c r="C1549" t="s">
        <v>491</v>
      </c>
      <c r="D1549" t="s">
        <v>798</v>
      </c>
      <c r="E1549" t="s">
        <v>835</v>
      </c>
      <c r="F1549" t="s">
        <v>799</v>
      </c>
      <c r="G1549" t="s">
        <v>720</v>
      </c>
      <c r="H1549" t="s">
        <v>838</v>
      </c>
      <c r="I1549">
        <v>1</v>
      </c>
      <c r="J1549">
        <v>1167.73</v>
      </c>
      <c r="K1549">
        <v>1501.46</v>
      </c>
      <c r="L1549">
        <v>0.1</v>
      </c>
      <c r="M1549">
        <v>1351.3140000000001</v>
      </c>
      <c r="N1549" t="str">
        <f t="shared" si="48"/>
        <v>Jul</v>
      </c>
      <c r="O1549">
        <f t="shared" si="49"/>
        <v>2024</v>
      </c>
      <c r="P1549">
        <v>333.73</v>
      </c>
    </row>
    <row r="1550" spans="1:16" x14ac:dyDescent="0.25">
      <c r="A1550" t="s">
        <v>2406</v>
      </c>
      <c r="B1550">
        <v>45862</v>
      </c>
      <c r="C1550" t="s">
        <v>702</v>
      </c>
      <c r="D1550" t="s">
        <v>802</v>
      </c>
      <c r="E1550" t="s">
        <v>839</v>
      </c>
      <c r="F1550" t="s">
        <v>803</v>
      </c>
      <c r="G1550" t="s">
        <v>720</v>
      </c>
      <c r="H1550" t="s">
        <v>685</v>
      </c>
      <c r="I1550">
        <v>4</v>
      </c>
      <c r="J1550">
        <v>285.23</v>
      </c>
      <c r="K1550">
        <v>366.93</v>
      </c>
      <c r="L1550">
        <v>0</v>
      </c>
      <c r="M1550">
        <v>1467.72</v>
      </c>
      <c r="N1550" t="str">
        <f t="shared" si="48"/>
        <v>Jul</v>
      </c>
      <c r="O1550">
        <f t="shared" si="49"/>
        <v>2025</v>
      </c>
      <c r="P1550">
        <v>326.79999999999995</v>
      </c>
    </row>
    <row r="1551" spans="1:16" x14ac:dyDescent="0.25">
      <c r="A1551" t="s">
        <v>2407</v>
      </c>
      <c r="B1551">
        <v>45785</v>
      </c>
      <c r="C1551" t="s">
        <v>647</v>
      </c>
      <c r="D1551" t="s">
        <v>732</v>
      </c>
      <c r="E1551" t="s">
        <v>842</v>
      </c>
      <c r="F1551" t="s">
        <v>733</v>
      </c>
      <c r="G1551" t="s">
        <v>713</v>
      </c>
      <c r="H1551" t="s">
        <v>845</v>
      </c>
      <c r="I1551">
        <v>4</v>
      </c>
      <c r="J1551">
        <v>764.02</v>
      </c>
      <c r="K1551">
        <v>1474.12</v>
      </c>
      <c r="L1551">
        <v>0</v>
      </c>
      <c r="M1551">
        <v>5896.48</v>
      </c>
      <c r="N1551" t="str">
        <f t="shared" si="48"/>
        <v>May</v>
      </c>
      <c r="O1551">
        <f t="shared" si="49"/>
        <v>2025</v>
      </c>
      <c r="P1551">
        <v>2840.3999999999996</v>
      </c>
    </row>
    <row r="1552" spans="1:16" x14ac:dyDescent="0.25">
      <c r="A1552" t="s">
        <v>2408</v>
      </c>
      <c r="B1552">
        <v>45630</v>
      </c>
      <c r="C1552" t="s">
        <v>67</v>
      </c>
      <c r="D1552" t="s">
        <v>802</v>
      </c>
      <c r="E1552" t="s">
        <v>842</v>
      </c>
      <c r="F1552" t="s">
        <v>803</v>
      </c>
      <c r="G1552" t="s">
        <v>720</v>
      </c>
      <c r="H1552" t="s">
        <v>845</v>
      </c>
      <c r="I1552">
        <v>2</v>
      </c>
      <c r="J1552">
        <v>285.23</v>
      </c>
      <c r="K1552">
        <v>366.93</v>
      </c>
      <c r="L1552">
        <v>0.15</v>
      </c>
      <c r="M1552">
        <v>623.78099999999995</v>
      </c>
      <c r="N1552" t="str">
        <f t="shared" si="48"/>
        <v>Dec</v>
      </c>
      <c r="O1552">
        <f t="shared" si="49"/>
        <v>2024</v>
      </c>
      <c r="P1552">
        <v>163.39999999999998</v>
      </c>
    </row>
    <row r="1553" spans="1:16" x14ac:dyDescent="0.25">
      <c r="A1553" t="s">
        <v>2409</v>
      </c>
      <c r="B1553">
        <v>45510</v>
      </c>
      <c r="C1553" t="s">
        <v>429</v>
      </c>
      <c r="D1553" t="s">
        <v>732</v>
      </c>
      <c r="E1553" t="s">
        <v>831</v>
      </c>
      <c r="F1553" t="s">
        <v>733</v>
      </c>
      <c r="G1553" t="s">
        <v>713</v>
      </c>
      <c r="H1553" t="s">
        <v>834</v>
      </c>
      <c r="I1553">
        <v>3</v>
      </c>
      <c r="J1553">
        <v>764.02</v>
      </c>
      <c r="K1553">
        <v>1474.12</v>
      </c>
      <c r="L1553">
        <v>0.15</v>
      </c>
      <c r="M1553">
        <v>3759.0059999999994</v>
      </c>
      <c r="N1553" t="str">
        <f t="shared" si="48"/>
        <v>Aug</v>
      </c>
      <c r="O1553">
        <f t="shared" si="49"/>
        <v>2024</v>
      </c>
      <c r="P1553">
        <v>2130.2999999999997</v>
      </c>
    </row>
    <row r="1554" spans="1:16" x14ac:dyDescent="0.25">
      <c r="A1554" t="s">
        <v>2410</v>
      </c>
      <c r="B1554">
        <v>45758</v>
      </c>
      <c r="C1554" t="s">
        <v>258</v>
      </c>
      <c r="D1554" t="s">
        <v>736</v>
      </c>
      <c r="E1554" t="s">
        <v>846</v>
      </c>
      <c r="F1554" t="s">
        <v>737</v>
      </c>
      <c r="G1554" t="s">
        <v>730</v>
      </c>
      <c r="H1554" t="s">
        <v>838</v>
      </c>
      <c r="I1554">
        <v>4</v>
      </c>
      <c r="J1554">
        <v>80.36</v>
      </c>
      <c r="K1554">
        <v>123.19</v>
      </c>
      <c r="L1554">
        <v>0.15</v>
      </c>
      <c r="M1554">
        <v>418.846</v>
      </c>
      <c r="N1554" t="str">
        <f t="shared" si="48"/>
        <v>Apr</v>
      </c>
      <c r="O1554">
        <f t="shared" si="49"/>
        <v>2025</v>
      </c>
      <c r="P1554">
        <v>171.32</v>
      </c>
    </row>
    <row r="1555" spans="1:16" x14ac:dyDescent="0.25">
      <c r="A1555" t="s">
        <v>2411</v>
      </c>
      <c r="B1555">
        <v>45679</v>
      </c>
      <c r="C1555" t="s">
        <v>627</v>
      </c>
      <c r="D1555" t="s">
        <v>788</v>
      </c>
      <c r="E1555" t="s">
        <v>842</v>
      </c>
      <c r="F1555" t="s">
        <v>789</v>
      </c>
      <c r="G1555" t="s">
        <v>730</v>
      </c>
      <c r="H1555" t="s">
        <v>845</v>
      </c>
      <c r="I1555">
        <v>4</v>
      </c>
      <c r="J1555">
        <v>822.2</v>
      </c>
      <c r="K1555">
        <v>1095.72</v>
      </c>
      <c r="L1555">
        <v>0.05</v>
      </c>
      <c r="M1555">
        <v>4163.7359999999999</v>
      </c>
      <c r="N1555" t="str">
        <f t="shared" si="48"/>
        <v>Jan</v>
      </c>
      <c r="O1555">
        <f t="shared" si="49"/>
        <v>2025</v>
      </c>
      <c r="P1555">
        <v>1094.08</v>
      </c>
    </row>
    <row r="1556" spans="1:16" x14ac:dyDescent="0.25">
      <c r="A1556" t="s">
        <v>2412</v>
      </c>
      <c r="B1556">
        <v>45217</v>
      </c>
      <c r="C1556" t="s">
        <v>476</v>
      </c>
      <c r="D1556" t="s">
        <v>786</v>
      </c>
      <c r="E1556" t="s">
        <v>835</v>
      </c>
      <c r="F1556" t="s">
        <v>787</v>
      </c>
      <c r="G1556" t="s">
        <v>720</v>
      </c>
      <c r="H1556" t="s">
        <v>838</v>
      </c>
      <c r="I1556">
        <v>4</v>
      </c>
      <c r="J1556">
        <v>15.28</v>
      </c>
      <c r="K1556">
        <v>29.24</v>
      </c>
      <c r="L1556">
        <v>0.15</v>
      </c>
      <c r="M1556">
        <v>99.415999999999997</v>
      </c>
      <c r="N1556" t="str">
        <f t="shared" si="48"/>
        <v>Oct</v>
      </c>
      <c r="O1556">
        <f t="shared" si="49"/>
        <v>2023</v>
      </c>
      <c r="P1556">
        <v>55.839999999999996</v>
      </c>
    </row>
    <row r="1557" spans="1:16" x14ac:dyDescent="0.25">
      <c r="A1557" t="s">
        <v>2413</v>
      </c>
      <c r="B1557">
        <v>45714</v>
      </c>
      <c r="C1557" t="s">
        <v>640</v>
      </c>
      <c r="D1557" t="s">
        <v>808</v>
      </c>
      <c r="E1557" t="s">
        <v>846</v>
      </c>
      <c r="F1557" t="s">
        <v>809</v>
      </c>
      <c r="G1557" t="s">
        <v>713</v>
      </c>
      <c r="H1557" t="s">
        <v>838</v>
      </c>
      <c r="I1557">
        <v>5</v>
      </c>
      <c r="J1557">
        <v>1043.29</v>
      </c>
      <c r="K1557">
        <v>1635.01</v>
      </c>
      <c r="L1557">
        <v>0</v>
      </c>
      <c r="M1557">
        <v>8175.05</v>
      </c>
      <c r="N1557" t="str">
        <f t="shared" si="48"/>
        <v>Feb</v>
      </c>
      <c r="O1557">
        <f t="shared" si="49"/>
        <v>2025</v>
      </c>
      <c r="P1557">
        <v>2958.6000000000004</v>
      </c>
    </row>
    <row r="1558" spans="1:16" x14ac:dyDescent="0.25">
      <c r="A1558" t="s">
        <v>2414</v>
      </c>
      <c r="B1558">
        <v>45549</v>
      </c>
      <c r="C1558" t="s">
        <v>435</v>
      </c>
      <c r="D1558" t="s">
        <v>718</v>
      </c>
      <c r="E1558" t="s">
        <v>842</v>
      </c>
      <c r="F1558" t="s">
        <v>719</v>
      </c>
      <c r="G1558" t="s">
        <v>720</v>
      </c>
      <c r="H1558" t="s">
        <v>845</v>
      </c>
      <c r="I1558">
        <v>1</v>
      </c>
      <c r="J1558">
        <v>169.03</v>
      </c>
      <c r="K1558">
        <v>337.63</v>
      </c>
      <c r="L1558">
        <v>0.05</v>
      </c>
      <c r="M1558">
        <v>320.74849999999998</v>
      </c>
      <c r="N1558" t="str">
        <f t="shared" si="48"/>
        <v>Sep</v>
      </c>
      <c r="O1558">
        <f t="shared" si="49"/>
        <v>2024</v>
      </c>
      <c r="P1558">
        <v>168.6</v>
      </c>
    </row>
    <row r="1559" spans="1:16" x14ac:dyDescent="0.25">
      <c r="A1559" t="s">
        <v>2415</v>
      </c>
      <c r="B1559">
        <v>45526</v>
      </c>
      <c r="C1559" t="s">
        <v>123</v>
      </c>
      <c r="D1559" t="s">
        <v>810</v>
      </c>
      <c r="E1559" t="s">
        <v>846</v>
      </c>
      <c r="F1559" t="s">
        <v>811</v>
      </c>
      <c r="G1559" t="s">
        <v>720</v>
      </c>
      <c r="H1559" t="s">
        <v>838</v>
      </c>
      <c r="I1559">
        <v>4</v>
      </c>
      <c r="J1559">
        <v>316.63</v>
      </c>
      <c r="K1559">
        <v>453.62</v>
      </c>
      <c r="L1559">
        <v>0</v>
      </c>
      <c r="M1559">
        <v>1814.48</v>
      </c>
      <c r="N1559" t="str">
        <f t="shared" si="48"/>
        <v>Aug</v>
      </c>
      <c r="O1559">
        <f t="shared" si="49"/>
        <v>2024</v>
      </c>
      <c r="P1559">
        <v>547.96</v>
      </c>
    </row>
    <row r="1560" spans="1:16" x14ac:dyDescent="0.25">
      <c r="A1560" t="s">
        <v>2416</v>
      </c>
      <c r="B1560">
        <v>45595</v>
      </c>
      <c r="C1560" t="s">
        <v>358</v>
      </c>
      <c r="D1560" t="s">
        <v>732</v>
      </c>
      <c r="E1560" t="s">
        <v>846</v>
      </c>
      <c r="F1560" t="s">
        <v>733</v>
      </c>
      <c r="G1560" t="s">
        <v>713</v>
      </c>
      <c r="H1560" t="s">
        <v>838</v>
      </c>
      <c r="I1560">
        <v>3</v>
      </c>
      <c r="J1560">
        <v>764.02</v>
      </c>
      <c r="K1560">
        <v>1474.12</v>
      </c>
      <c r="L1560">
        <v>0</v>
      </c>
      <c r="M1560">
        <v>4422.3599999999997</v>
      </c>
      <c r="N1560" t="str">
        <f t="shared" si="48"/>
        <v>Oct</v>
      </c>
      <c r="O1560">
        <f t="shared" si="49"/>
        <v>2024</v>
      </c>
      <c r="P1560">
        <v>2130.2999999999997</v>
      </c>
    </row>
    <row r="1561" spans="1:16" x14ac:dyDescent="0.25">
      <c r="A1561" t="s">
        <v>2417</v>
      </c>
      <c r="B1561">
        <v>45777</v>
      </c>
      <c r="C1561" t="s">
        <v>123</v>
      </c>
      <c r="D1561" t="s">
        <v>800</v>
      </c>
      <c r="E1561" t="s">
        <v>839</v>
      </c>
      <c r="F1561" t="s">
        <v>801</v>
      </c>
      <c r="G1561" t="s">
        <v>713</v>
      </c>
      <c r="H1561" t="s">
        <v>685</v>
      </c>
      <c r="I1561">
        <v>3</v>
      </c>
      <c r="J1561">
        <v>1451.27</v>
      </c>
      <c r="K1561">
        <v>1952.65</v>
      </c>
      <c r="L1561">
        <v>0.1</v>
      </c>
      <c r="M1561">
        <v>5272.1550000000007</v>
      </c>
      <c r="N1561" t="str">
        <f t="shared" si="48"/>
        <v>Apr</v>
      </c>
      <c r="O1561">
        <f t="shared" si="49"/>
        <v>2025</v>
      </c>
      <c r="P1561">
        <v>1504.1400000000003</v>
      </c>
    </row>
    <row r="1562" spans="1:16" x14ac:dyDescent="0.25">
      <c r="A1562" t="s">
        <v>2418</v>
      </c>
      <c r="B1562">
        <v>45246</v>
      </c>
      <c r="C1562" t="s">
        <v>287</v>
      </c>
      <c r="D1562" t="s">
        <v>755</v>
      </c>
      <c r="E1562" t="s">
        <v>842</v>
      </c>
      <c r="F1562" t="s">
        <v>756</v>
      </c>
      <c r="G1562" t="s">
        <v>720</v>
      </c>
      <c r="H1562" t="s">
        <v>845</v>
      </c>
      <c r="I1562">
        <v>1</v>
      </c>
      <c r="J1562">
        <v>1451.16</v>
      </c>
      <c r="K1562">
        <v>1858.75</v>
      </c>
      <c r="L1562">
        <v>0.05</v>
      </c>
      <c r="M1562">
        <v>1765.8125</v>
      </c>
      <c r="N1562" t="str">
        <f t="shared" si="48"/>
        <v>Nov</v>
      </c>
      <c r="O1562">
        <f t="shared" si="49"/>
        <v>2023</v>
      </c>
      <c r="P1562">
        <v>407.58999999999992</v>
      </c>
    </row>
    <row r="1563" spans="1:16" x14ac:dyDescent="0.25">
      <c r="A1563" t="s">
        <v>2419</v>
      </c>
      <c r="B1563">
        <v>45552</v>
      </c>
      <c r="C1563" t="s">
        <v>545</v>
      </c>
      <c r="D1563" t="s">
        <v>808</v>
      </c>
      <c r="E1563" t="s">
        <v>842</v>
      </c>
      <c r="F1563" t="s">
        <v>809</v>
      </c>
      <c r="G1563" t="s">
        <v>713</v>
      </c>
      <c r="H1563" t="s">
        <v>845</v>
      </c>
      <c r="I1563">
        <v>1</v>
      </c>
      <c r="J1563">
        <v>1043.29</v>
      </c>
      <c r="K1563">
        <v>1635.01</v>
      </c>
      <c r="L1563">
        <v>0.1</v>
      </c>
      <c r="M1563">
        <v>1471.509</v>
      </c>
      <c r="N1563" t="str">
        <f t="shared" si="48"/>
        <v>Sep</v>
      </c>
      <c r="O1563">
        <f t="shared" si="49"/>
        <v>2024</v>
      </c>
      <c r="P1563">
        <v>591.72</v>
      </c>
    </row>
    <row r="1564" spans="1:16" x14ac:dyDescent="0.25">
      <c r="A1564" t="s">
        <v>2420</v>
      </c>
      <c r="B1564">
        <v>45270</v>
      </c>
      <c r="C1564" t="s">
        <v>217</v>
      </c>
      <c r="D1564" t="s">
        <v>784</v>
      </c>
      <c r="E1564" t="s">
        <v>835</v>
      </c>
      <c r="F1564" t="s">
        <v>785</v>
      </c>
      <c r="G1564" t="s">
        <v>720</v>
      </c>
      <c r="H1564" t="s">
        <v>838</v>
      </c>
      <c r="I1564">
        <v>4</v>
      </c>
      <c r="J1564">
        <v>988.31</v>
      </c>
      <c r="K1564">
        <v>1485.05</v>
      </c>
      <c r="L1564">
        <v>0</v>
      </c>
      <c r="M1564">
        <v>5940.2</v>
      </c>
      <c r="N1564" t="str">
        <f t="shared" si="48"/>
        <v>Dec</v>
      </c>
      <c r="O1564">
        <f t="shared" si="49"/>
        <v>2023</v>
      </c>
      <c r="P1564">
        <v>1986.96</v>
      </c>
    </row>
    <row r="1565" spans="1:16" x14ac:dyDescent="0.25">
      <c r="A1565" t="s">
        <v>2421</v>
      </c>
      <c r="B1565">
        <v>45718</v>
      </c>
      <c r="C1565" t="s">
        <v>512</v>
      </c>
      <c r="D1565" t="s">
        <v>786</v>
      </c>
      <c r="E1565" t="s">
        <v>839</v>
      </c>
      <c r="F1565" t="s">
        <v>787</v>
      </c>
      <c r="G1565" t="s">
        <v>720</v>
      </c>
      <c r="H1565" t="s">
        <v>685</v>
      </c>
      <c r="I1565">
        <v>1</v>
      </c>
      <c r="J1565">
        <v>15.28</v>
      </c>
      <c r="K1565">
        <v>29.24</v>
      </c>
      <c r="L1565">
        <v>0</v>
      </c>
      <c r="M1565">
        <v>29.24</v>
      </c>
      <c r="N1565" t="str">
        <f t="shared" si="48"/>
        <v>Mar</v>
      </c>
      <c r="O1565">
        <f t="shared" si="49"/>
        <v>2025</v>
      </c>
      <c r="P1565">
        <v>13.959999999999999</v>
      </c>
    </row>
    <row r="1566" spans="1:16" x14ac:dyDescent="0.25">
      <c r="A1566" t="s">
        <v>2422</v>
      </c>
      <c r="B1566">
        <v>45578</v>
      </c>
      <c r="C1566" t="s">
        <v>458</v>
      </c>
      <c r="D1566" t="s">
        <v>769</v>
      </c>
      <c r="E1566" t="s">
        <v>846</v>
      </c>
      <c r="F1566" t="s">
        <v>770</v>
      </c>
      <c r="G1566" t="s">
        <v>730</v>
      </c>
      <c r="H1566" t="s">
        <v>838</v>
      </c>
      <c r="I1566">
        <v>3</v>
      </c>
      <c r="J1566">
        <v>19.05</v>
      </c>
      <c r="K1566">
        <v>25.57</v>
      </c>
      <c r="L1566">
        <v>0.15</v>
      </c>
      <c r="M1566">
        <v>65.203500000000005</v>
      </c>
      <c r="N1566" t="str">
        <f t="shared" si="48"/>
        <v>Oct</v>
      </c>
      <c r="O1566">
        <f t="shared" si="49"/>
        <v>2024</v>
      </c>
      <c r="P1566">
        <v>19.559999999999999</v>
      </c>
    </row>
    <row r="1567" spans="1:16" x14ac:dyDescent="0.25">
      <c r="A1567" t="s">
        <v>2423</v>
      </c>
      <c r="B1567">
        <v>45714</v>
      </c>
      <c r="C1567" t="s">
        <v>364</v>
      </c>
      <c r="D1567" t="s">
        <v>784</v>
      </c>
      <c r="E1567" t="s">
        <v>842</v>
      </c>
      <c r="F1567" t="s">
        <v>785</v>
      </c>
      <c r="G1567" t="s">
        <v>720</v>
      </c>
      <c r="H1567" t="s">
        <v>845</v>
      </c>
      <c r="I1567">
        <v>5</v>
      </c>
      <c r="J1567">
        <v>988.31</v>
      </c>
      <c r="K1567">
        <v>1485.05</v>
      </c>
      <c r="L1567">
        <v>0.05</v>
      </c>
      <c r="M1567">
        <v>7053.9874999999993</v>
      </c>
      <c r="N1567" t="str">
        <f t="shared" si="48"/>
        <v>Feb</v>
      </c>
      <c r="O1567">
        <f t="shared" si="49"/>
        <v>2025</v>
      </c>
      <c r="P1567">
        <v>2483.6999999999998</v>
      </c>
    </row>
    <row r="1568" spans="1:16" x14ac:dyDescent="0.25">
      <c r="A1568" t="s">
        <v>2424</v>
      </c>
      <c r="B1568">
        <v>45622</v>
      </c>
      <c r="C1568" t="s">
        <v>476</v>
      </c>
      <c r="D1568" t="s">
        <v>808</v>
      </c>
      <c r="E1568" t="s">
        <v>842</v>
      </c>
      <c r="F1568" t="s">
        <v>809</v>
      </c>
      <c r="G1568" t="s">
        <v>713</v>
      </c>
      <c r="H1568" t="s">
        <v>845</v>
      </c>
      <c r="I1568">
        <v>4</v>
      </c>
      <c r="J1568">
        <v>1043.29</v>
      </c>
      <c r="K1568">
        <v>1635.01</v>
      </c>
      <c r="L1568">
        <v>0.15</v>
      </c>
      <c r="M1568">
        <v>5559.0339999999997</v>
      </c>
      <c r="N1568" t="str">
        <f t="shared" si="48"/>
        <v>Nov</v>
      </c>
      <c r="O1568">
        <f t="shared" si="49"/>
        <v>2024</v>
      </c>
      <c r="P1568">
        <v>2366.88</v>
      </c>
    </row>
    <row r="1569" spans="1:16" x14ac:dyDescent="0.25">
      <c r="A1569" t="s">
        <v>2425</v>
      </c>
      <c r="B1569">
        <v>45324</v>
      </c>
      <c r="C1569" t="s">
        <v>661</v>
      </c>
      <c r="D1569" t="s">
        <v>757</v>
      </c>
      <c r="E1569" t="s">
        <v>839</v>
      </c>
      <c r="F1569" t="s">
        <v>758</v>
      </c>
      <c r="G1569" t="s">
        <v>713</v>
      </c>
      <c r="H1569" t="s">
        <v>685</v>
      </c>
      <c r="I1569">
        <v>1</v>
      </c>
      <c r="J1569">
        <v>833.52</v>
      </c>
      <c r="K1569">
        <v>1246.1099999999999</v>
      </c>
      <c r="L1569">
        <v>0.15</v>
      </c>
      <c r="M1569">
        <v>1059.1934999999999</v>
      </c>
      <c r="N1569" t="str">
        <f t="shared" si="48"/>
        <v>Feb</v>
      </c>
      <c r="O1569">
        <f t="shared" si="49"/>
        <v>2024</v>
      </c>
      <c r="P1569">
        <v>412.58999999999992</v>
      </c>
    </row>
    <row r="1570" spans="1:16" x14ac:dyDescent="0.25">
      <c r="A1570" t="s">
        <v>2426</v>
      </c>
      <c r="B1570">
        <v>45337</v>
      </c>
      <c r="C1570" t="s">
        <v>230</v>
      </c>
      <c r="D1570" t="s">
        <v>804</v>
      </c>
      <c r="E1570" t="s">
        <v>842</v>
      </c>
      <c r="F1570" t="s">
        <v>805</v>
      </c>
      <c r="G1570" t="s">
        <v>720</v>
      </c>
      <c r="H1570" t="s">
        <v>845</v>
      </c>
      <c r="I1570">
        <v>3</v>
      </c>
      <c r="J1570">
        <v>398.25</v>
      </c>
      <c r="K1570">
        <v>540.94000000000005</v>
      </c>
      <c r="L1570">
        <v>0</v>
      </c>
      <c r="M1570">
        <v>1622.8200000000002</v>
      </c>
      <c r="N1570" t="str">
        <f t="shared" si="48"/>
        <v>Feb</v>
      </c>
      <c r="O1570">
        <f t="shared" si="49"/>
        <v>2024</v>
      </c>
      <c r="P1570">
        <v>428.07000000000016</v>
      </c>
    </row>
    <row r="1571" spans="1:16" x14ac:dyDescent="0.25">
      <c r="A1571" t="s">
        <v>2427</v>
      </c>
      <c r="B1571">
        <v>45857</v>
      </c>
      <c r="C1571" t="s">
        <v>666</v>
      </c>
      <c r="D1571" t="s">
        <v>769</v>
      </c>
      <c r="E1571" t="s">
        <v>839</v>
      </c>
      <c r="F1571" t="s">
        <v>770</v>
      </c>
      <c r="G1571" t="s">
        <v>730</v>
      </c>
      <c r="H1571" t="s">
        <v>685</v>
      </c>
      <c r="I1571">
        <v>1</v>
      </c>
      <c r="J1571">
        <v>19.05</v>
      </c>
      <c r="K1571">
        <v>25.57</v>
      </c>
      <c r="L1571">
        <v>0.05</v>
      </c>
      <c r="M1571">
        <v>24.291499999999999</v>
      </c>
      <c r="N1571" t="str">
        <f t="shared" si="48"/>
        <v>Jul</v>
      </c>
      <c r="O1571">
        <f t="shared" si="49"/>
        <v>2025</v>
      </c>
      <c r="P1571">
        <v>6.52</v>
      </c>
    </row>
    <row r="1572" spans="1:16" x14ac:dyDescent="0.25">
      <c r="A1572" t="s">
        <v>2428</v>
      </c>
      <c r="B1572">
        <v>45704</v>
      </c>
      <c r="C1572" t="s">
        <v>533</v>
      </c>
      <c r="D1572" t="s">
        <v>734</v>
      </c>
      <c r="E1572" t="s">
        <v>839</v>
      </c>
      <c r="F1572" t="s">
        <v>735</v>
      </c>
      <c r="G1572" t="s">
        <v>720</v>
      </c>
      <c r="H1572" t="s">
        <v>685</v>
      </c>
      <c r="I1572">
        <v>5</v>
      </c>
      <c r="J1572">
        <v>70.59</v>
      </c>
      <c r="K1572">
        <v>109.78</v>
      </c>
      <c r="L1572">
        <v>0</v>
      </c>
      <c r="M1572">
        <v>548.9</v>
      </c>
      <c r="N1572" t="str">
        <f t="shared" si="48"/>
        <v>Feb</v>
      </c>
      <c r="O1572">
        <f t="shared" si="49"/>
        <v>2025</v>
      </c>
      <c r="P1572">
        <v>195.95</v>
      </c>
    </row>
    <row r="1573" spans="1:16" x14ac:dyDescent="0.25">
      <c r="A1573" t="s">
        <v>2429</v>
      </c>
      <c r="B1573">
        <v>45608</v>
      </c>
      <c r="C1573" t="s">
        <v>195</v>
      </c>
      <c r="D1573" t="s">
        <v>750</v>
      </c>
      <c r="E1573" t="s">
        <v>846</v>
      </c>
      <c r="F1573" t="s">
        <v>751</v>
      </c>
      <c r="G1573" t="s">
        <v>720</v>
      </c>
      <c r="H1573" t="s">
        <v>838</v>
      </c>
      <c r="I1573">
        <v>5</v>
      </c>
      <c r="J1573">
        <v>797.94</v>
      </c>
      <c r="K1573">
        <v>1342.75</v>
      </c>
      <c r="L1573">
        <v>0</v>
      </c>
      <c r="M1573">
        <v>6713.75</v>
      </c>
      <c r="N1573" t="str">
        <f t="shared" si="48"/>
        <v>Nov</v>
      </c>
      <c r="O1573">
        <f t="shared" si="49"/>
        <v>2024</v>
      </c>
      <c r="P1573">
        <v>2724.0499999999997</v>
      </c>
    </row>
    <row r="1574" spans="1:16" x14ac:dyDescent="0.25">
      <c r="A1574" t="s">
        <v>2430</v>
      </c>
      <c r="B1574">
        <v>45298</v>
      </c>
      <c r="C1574" t="s">
        <v>680</v>
      </c>
      <c r="D1574" t="s">
        <v>772</v>
      </c>
      <c r="E1574" t="s">
        <v>842</v>
      </c>
      <c r="F1574" t="s">
        <v>773</v>
      </c>
      <c r="G1574" t="s">
        <v>720</v>
      </c>
      <c r="H1574" t="s">
        <v>845</v>
      </c>
      <c r="I1574">
        <v>5</v>
      </c>
      <c r="J1574">
        <v>1014.91</v>
      </c>
      <c r="K1574">
        <v>1878.47</v>
      </c>
      <c r="L1574">
        <v>0</v>
      </c>
      <c r="M1574">
        <v>9392.35</v>
      </c>
      <c r="N1574" t="str">
        <f t="shared" si="48"/>
        <v>Jan</v>
      </c>
      <c r="O1574">
        <f t="shared" si="49"/>
        <v>2024</v>
      </c>
      <c r="P1574">
        <v>4317.8</v>
      </c>
    </row>
    <row r="1575" spans="1:16" x14ac:dyDescent="0.25">
      <c r="A1575" t="s">
        <v>2431</v>
      </c>
      <c r="B1575">
        <v>45549</v>
      </c>
      <c r="C1575" t="s">
        <v>601</v>
      </c>
      <c r="D1575" t="s">
        <v>745</v>
      </c>
      <c r="E1575" t="s">
        <v>846</v>
      </c>
      <c r="F1575" t="s">
        <v>746</v>
      </c>
      <c r="G1575" t="s">
        <v>713</v>
      </c>
      <c r="H1575" t="s">
        <v>838</v>
      </c>
      <c r="I1575">
        <v>2</v>
      </c>
      <c r="J1575">
        <v>818.24</v>
      </c>
      <c r="K1575">
        <v>1193.0899999999999</v>
      </c>
      <c r="L1575">
        <v>0</v>
      </c>
      <c r="M1575">
        <v>2386.1799999999998</v>
      </c>
      <c r="N1575" t="str">
        <f t="shared" si="48"/>
        <v>Sep</v>
      </c>
      <c r="O1575">
        <f t="shared" si="49"/>
        <v>2024</v>
      </c>
      <c r="P1575">
        <v>749.69999999999982</v>
      </c>
    </row>
    <row r="1576" spans="1:16" x14ac:dyDescent="0.25">
      <c r="A1576" t="s">
        <v>2432</v>
      </c>
      <c r="B1576">
        <v>45831</v>
      </c>
      <c r="C1576" t="s">
        <v>206</v>
      </c>
      <c r="D1576" t="s">
        <v>818</v>
      </c>
      <c r="E1576" t="s">
        <v>835</v>
      </c>
      <c r="F1576" t="s">
        <v>819</v>
      </c>
      <c r="G1576" t="s">
        <v>720</v>
      </c>
      <c r="H1576" t="s">
        <v>838</v>
      </c>
      <c r="I1576">
        <v>5</v>
      </c>
      <c r="J1576">
        <v>926.55</v>
      </c>
      <c r="K1576">
        <v>1165.3699999999999</v>
      </c>
      <c r="L1576">
        <v>0.15</v>
      </c>
      <c r="M1576">
        <v>4952.8224999999993</v>
      </c>
      <c r="N1576" t="str">
        <f t="shared" si="48"/>
        <v>Jun</v>
      </c>
      <c r="O1576">
        <f t="shared" si="49"/>
        <v>2025</v>
      </c>
      <c r="P1576">
        <v>1194.0999999999997</v>
      </c>
    </row>
    <row r="1577" spans="1:16" x14ac:dyDescent="0.25">
      <c r="A1577" t="s">
        <v>2433</v>
      </c>
      <c r="B1577">
        <v>45231</v>
      </c>
      <c r="C1577" t="s">
        <v>500</v>
      </c>
      <c r="D1577" t="s">
        <v>780</v>
      </c>
      <c r="E1577" t="s">
        <v>846</v>
      </c>
      <c r="F1577" t="s">
        <v>781</v>
      </c>
      <c r="G1577" t="s">
        <v>713</v>
      </c>
      <c r="H1577" t="s">
        <v>838</v>
      </c>
      <c r="I1577">
        <v>3</v>
      </c>
      <c r="J1577">
        <v>952.65</v>
      </c>
      <c r="K1577">
        <v>1272.23</v>
      </c>
      <c r="L1577">
        <v>0.15</v>
      </c>
      <c r="M1577">
        <v>3244.1864999999998</v>
      </c>
      <c r="N1577" t="str">
        <f t="shared" si="48"/>
        <v>Nov</v>
      </c>
      <c r="O1577">
        <f t="shared" si="49"/>
        <v>2023</v>
      </c>
      <c r="P1577">
        <v>958.74000000000012</v>
      </c>
    </row>
    <row r="1578" spans="1:16" x14ac:dyDescent="0.25">
      <c r="A1578" t="s">
        <v>2434</v>
      </c>
      <c r="B1578">
        <v>45674</v>
      </c>
      <c r="C1578" t="s">
        <v>464</v>
      </c>
      <c r="D1578" t="s">
        <v>769</v>
      </c>
      <c r="E1578" t="s">
        <v>831</v>
      </c>
      <c r="F1578" t="s">
        <v>770</v>
      </c>
      <c r="G1578" t="s">
        <v>730</v>
      </c>
      <c r="H1578" t="s">
        <v>834</v>
      </c>
      <c r="I1578">
        <v>3</v>
      </c>
      <c r="J1578">
        <v>19.05</v>
      </c>
      <c r="K1578">
        <v>25.57</v>
      </c>
      <c r="L1578">
        <v>0.15</v>
      </c>
      <c r="M1578">
        <v>65.203500000000005</v>
      </c>
      <c r="N1578" t="str">
        <f t="shared" si="48"/>
        <v>Jan</v>
      </c>
      <c r="O1578">
        <f t="shared" si="49"/>
        <v>2025</v>
      </c>
      <c r="P1578">
        <v>19.559999999999999</v>
      </c>
    </row>
    <row r="1579" spans="1:16" x14ac:dyDescent="0.25">
      <c r="A1579" t="s">
        <v>2435</v>
      </c>
      <c r="B1579">
        <v>45546</v>
      </c>
      <c r="C1579" t="s">
        <v>399</v>
      </c>
      <c r="D1579" t="s">
        <v>804</v>
      </c>
      <c r="E1579" t="s">
        <v>831</v>
      </c>
      <c r="F1579" t="s">
        <v>805</v>
      </c>
      <c r="G1579" t="s">
        <v>720</v>
      </c>
      <c r="H1579" t="s">
        <v>834</v>
      </c>
      <c r="I1579">
        <v>5</v>
      </c>
      <c r="J1579">
        <v>398.25</v>
      </c>
      <c r="K1579">
        <v>540.94000000000005</v>
      </c>
      <c r="L1579">
        <v>0.1</v>
      </c>
      <c r="M1579">
        <v>2434.2300000000005</v>
      </c>
      <c r="N1579" t="str">
        <f t="shared" si="48"/>
        <v>Sep</v>
      </c>
      <c r="O1579">
        <f t="shared" si="49"/>
        <v>2024</v>
      </c>
      <c r="P1579">
        <v>713.45000000000027</v>
      </c>
    </row>
    <row r="1580" spans="1:16" x14ac:dyDescent="0.25">
      <c r="A1580" t="s">
        <v>2436</v>
      </c>
      <c r="B1580">
        <v>45481</v>
      </c>
      <c r="C1580" t="s">
        <v>250</v>
      </c>
      <c r="D1580" t="s">
        <v>769</v>
      </c>
      <c r="E1580" t="s">
        <v>831</v>
      </c>
      <c r="F1580" t="s">
        <v>770</v>
      </c>
      <c r="G1580" t="s">
        <v>730</v>
      </c>
      <c r="H1580" t="s">
        <v>834</v>
      </c>
      <c r="I1580">
        <v>1</v>
      </c>
      <c r="J1580">
        <v>19.05</v>
      </c>
      <c r="K1580">
        <v>25.57</v>
      </c>
      <c r="L1580">
        <v>0</v>
      </c>
      <c r="M1580">
        <v>25.57</v>
      </c>
      <c r="N1580" t="str">
        <f t="shared" si="48"/>
        <v>Jul</v>
      </c>
      <c r="O1580">
        <f t="shared" si="49"/>
        <v>2024</v>
      </c>
      <c r="P1580">
        <v>6.52</v>
      </c>
    </row>
    <row r="1581" spans="1:16" x14ac:dyDescent="0.25">
      <c r="A1581" t="s">
        <v>2437</v>
      </c>
      <c r="B1581">
        <v>45907</v>
      </c>
      <c r="C1581" t="s">
        <v>280</v>
      </c>
      <c r="D1581" t="s">
        <v>718</v>
      </c>
      <c r="E1581" t="s">
        <v>835</v>
      </c>
      <c r="F1581" t="s">
        <v>719</v>
      </c>
      <c r="G1581" t="s">
        <v>720</v>
      </c>
      <c r="H1581" t="s">
        <v>838</v>
      </c>
      <c r="I1581">
        <v>2</v>
      </c>
      <c r="J1581">
        <v>169.03</v>
      </c>
      <c r="K1581">
        <v>337.63</v>
      </c>
      <c r="L1581">
        <v>0.1</v>
      </c>
      <c r="M1581">
        <v>607.73400000000004</v>
      </c>
      <c r="N1581" t="str">
        <f t="shared" si="48"/>
        <v>Sep</v>
      </c>
      <c r="O1581">
        <f t="shared" si="49"/>
        <v>2025</v>
      </c>
      <c r="P1581">
        <v>337.2</v>
      </c>
    </row>
    <row r="1582" spans="1:16" x14ac:dyDescent="0.25">
      <c r="A1582" t="s">
        <v>2438</v>
      </c>
      <c r="B1582">
        <v>45725</v>
      </c>
      <c r="C1582" t="s">
        <v>155</v>
      </c>
      <c r="D1582" t="s">
        <v>750</v>
      </c>
      <c r="E1582" t="s">
        <v>839</v>
      </c>
      <c r="F1582" t="s">
        <v>751</v>
      </c>
      <c r="G1582" t="s">
        <v>720</v>
      </c>
      <c r="H1582" t="s">
        <v>685</v>
      </c>
      <c r="I1582">
        <v>4</v>
      </c>
      <c r="J1582">
        <v>797.94</v>
      </c>
      <c r="K1582">
        <v>1342.75</v>
      </c>
      <c r="L1582">
        <v>0.05</v>
      </c>
      <c r="M1582">
        <v>5102.45</v>
      </c>
      <c r="N1582" t="str">
        <f t="shared" si="48"/>
        <v>Mar</v>
      </c>
      <c r="O1582">
        <f t="shared" si="49"/>
        <v>2025</v>
      </c>
      <c r="P1582">
        <v>2179.2399999999998</v>
      </c>
    </row>
    <row r="1583" spans="1:16" x14ac:dyDescent="0.25">
      <c r="A1583" t="s">
        <v>2439</v>
      </c>
      <c r="B1583">
        <v>45710</v>
      </c>
      <c r="C1583" t="s">
        <v>567</v>
      </c>
      <c r="D1583" t="s">
        <v>822</v>
      </c>
      <c r="E1583" t="s">
        <v>839</v>
      </c>
      <c r="F1583" t="s">
        <v>823</v>
      </c>
      <c r="G1583" t="s">
        <v>720</v>
      </c>
      <c r="H1583" t="s">
        <v>685</v>
      </c>
      <c r="I1583">
        <v>2</v>
      </c>
      <c r="J1583">
        <v>794.8</v>
      </c>
      <c r="K1583">
        <v>1216.3599999999999</v>
      </c>
      <c r="L1583">
        <v>0</v>
      </c>
      <c r="M1583">
        <v>2432.7199999999998</v>
      </c>
      <c r="N1583" t="str">
        <f t="shared" si="48"/>
        <v>Feb</v>
      </c>
      <c r="O1583">
        <f t="shared" si="49"/>
        <v>2025</v>
      </c>
      <c r="P1583">
        <v>843.11999999999989</v>
      </c>
    </row>
    <row r="1584" spans="1:16" x14ac:dyDescent="0.25">
      <c r="A1584" t="s">
        <v>2440</v>
      </c>
      <c r="B1584">
        <v>45548</v>
      </c>
      <c r="C1584" t="s">
        <v>291</v>
      </c>
      <c r="D1584" t="s">
        <v>757</v>
      </c>
      <c r="E1584" t="s">
        <v>842</v>
      </c>
      <c r="F1584" t="s">
        <v>758</v>
      </c>
      <c r="G1584" t="s">
        <v>713</v>
      </c>
      <c r="H1584" t="s">
        <v>845</v>
      </c>
      <c r="I1584">
        <v>1</v>
      </c>
      <c r="J1584">
        <v>833.52</v>
      </c>
      <c r="K1584">
        <v>1246.1099999999999</v>
      </c>
      <c r="L1584">
        <v>0.1</v>
      </c>
      <c r="M1584">
        <v>1121.499</v>
      </c>
      <c r="N1584" t="str">
        <f t="shared" si="48"/>
        <v>Sep</v>
      </c>
      <c r="O1584">
        <f t="shared" si="49"/>
        <v>2024</v>
      </c>
      <c r="P1584">
        <v>412.58999999999992</v>
      </c>
    </row>
    <row r="1585" spans="1:16" x14ac:dyDescent="0.25">
      <c r="A1585" t="s">
        <v>2441</v>
      </c>
      <c r="B1585">
        <v>45802</v>
      </c>
      <c r="C1585" t="s">
        <v>396</v>
      </c>
      <c r="D1585" t="s">
        <v>792</v>
      </c>
      <c r="E1585" t="s">
        <v>839</v>
      </c>
      <c r="F1585" t="s">
        <v>793</v>
      </c>
      <c r="G1585" t="s">
        <v>720</v>
      </c>
      <c r="H1585" t="s">
        <v>685</v>
      </c>
      <c r="I1585">
        <v>3</v>
      </c>
      <c r="J1585">
        <v>1329.15</v>
      </c>
      <c r="K1585">
        <v>1798.97</v>
      </c>
      <c r="L1585">
        <v>0.15</v>
      </c>
      <c r="M1585">
        <v>4587.3734999999997</v>
      </c>
      <c r="N1585" t="str">
        <f t="shared" si="48"/>
        <v>May</v>
      </c>
      <c r="O1585">
        <f t="shared" si="49"/>
        <v>2025</v>
      </c>
      <c r="P1585">
        <v>1409.4599999999998</v>
      </c>
    </row>
    <row r="1586" spans="1:16" x14ac:dyDescent="0.25">
      <c r="A1586" t="s">
        <v>2442</v>
      </c>
      <c r="B1586">
        <v>45789</v>
      </c>
      <c r="C1586" t="s">
        <v>59</v>
      </c>
      <c r="D1586" t="s">
        <v>782</v>
      </c>
      <c r="E1586" t="s">
        <v>835</v>
      </c>
      <c r="F1586" t="s">
        <v>783</v>
      </c>
      <c r="G1586" t="s">
        <v>713</v>
      </c>
      <c r="H1586" t="s">
        <v>838</v>
      </c>
      <c r="I1586">
        <v>2</v>
      </c>
      <c r="J1586">
        <v>363.33</v>
      </c>
      <c r="K1586">
        <v>673.78</v>
      </c>
      <c r="L1586">
        <v>0.05</v>
      </c>
      <c r="M1586">
        <v>1280.1819999999998</v>
      </c>
      <c r="N1586" t="str">
        <f t="shared" si="48"/>
        <v>May</v>
      </c>
      <c r="O1586">
        <f t="shared" si="49"/>
        <v>2025</v>
      </c>
      <c r="P1586">
        <v>620.9</v>
      </c>
    </row>
    <row r="1587" spans="1:16" x14ac:dyDescent="0.25">
      <c r="A1587" t="s">
        <v>2443</v>
      </c>
      <c r="B1587">
        <v>45573</v>
      </c>
      <c r="C1587" t="s">
        <v>480</v>
      </c>
      <c r="D1587" t="s">
        <v>782</v>
      </c>
      <c r="E1587" t="s">
        <v>846</v>
      </c>
      <c r="F1587" t="s">
        <v>783</v>
      </c>
      <c r="G1587" t="s">
        <v>713</v>
      </c>
      <c r="H1587" t="s">
        <v>838</v>
      </c>
      <c r="I1587">
        <v>4</v>
      </c>
      <c r="J1587">
        <v>363.33</v>
      </c>
      <c r="K1587">
        <v>673.78</v>
      </c>
      <c r="L1587">
        <v>0</v>
      </c>
      <c r="M1587">
        <v>2695.12</v>
      </c>
      <c r="N1587" t="str">
        <f t="shared" si="48"/>
        <v>Oct</v>
      </c>
      <c r="O1587">
        <f t="shared" si="49"/>
        <v>2024</v>
      </c>
      <c r="P1587">
        <v>1241.8</v>
      </c>
    </row>
    <row r="1588" spans="1:16" x14ac:dyDescent="0.25">
      <c r="A1588" t="s">
        <v>2444</v>
      </c>
      <c r="B1588">
        <v>45585</v>
      </c>
      <c r="C1588" t="s">
        <v>67</v>
      </c>
      <c r="D1588" t="s">
        <v>808</v>
      </c>
      <c r="E1588" t="s">
        <v>839</v>
      </c>
      <c r="F1588" t="s">
        <v>809</v>
      </c>
      <c r="G1588" t="s">
        <v>713</v>
      </c>
      <c r="H1588" t="s">
        <v>685</v>
      </c>
      <c r="I1588">
        <v>4</v>
      </c>
      <c r="J1588">
        <v>1043.29</v>
      </c>
      <c r="K1588">
        <v>1635.01</v>
      </c>
      <c r="L1588">
        <v>0.15</v>
      </c>
      <c r="M1588">
        <v>5559.0339999999997</v>
      </c>
      <c r="N1588" t="str">
        <f t="shared" si="48"/>
        <v>Oct</v>
      </c>
      <c r="O1588">
        <f t="shared" si="49"/>
        <v>2024</v>
      </c>
      <c r="P1588">
        <v>2366.88</v>
      </c>
    </row>
    <row r="1589" spans="1:16" x14ac:dyDescent="0.25">
      <c r="A1589" t="s">
        <v>2445</v>
      </c>
      <c r="B1589">
        <v>45288</v>
      </c>
      <c r="C1589" t="s">
        <v>458</v>
      </c>
      <c r="D1589" t="s">
        <v>808</v>
      </c>
      <c r="E1589" t="s">
        <v>831</v>
      </c>
      <c r="F1589" t="s">
        <v>809</v>
      </c>
      <c r="G1589" t="s">
        <v>713</v>
      </c>
      <c r="H1589" t="s">
        <v>834</v>
      </c>
      <c r="I1589">
        <v>4</v>
      </c>
      <c r="J1589">
        <v>1043.29</v>
      </c>
      <c r="K1589">
        <v>1635.01</v>
      </c>
      <c r="L1589">
        <v>0.05</v>
      </c>
      <c r="M1589">
        <v>6213.0379999999996</v>
      </c>
      <c r="N1589" t="str">
        <f t="shared" si="48"/>
        <v>Dec</v>
      </c>
      <c r="O1589">
        <f t="shared" si="49"/>
        <v>2023</v>
      </c>
      <c r="P1589">
        <v>2366.88</v>
      </c>
    </row>
    <row r="1590" spans="1:16" x14ac:dyDescent="0.25">
      <c r="A1590" t="s">
        <v>2446</v>
      </c>
      <c r="B1590">
        <v>45615</v>
      </c>
      <c r="C1590" t="s">
        <v>262</v>
      </c>
      <c r="D1590" t="s">
        <v>764</v>
      </c>
      <c r="E1590" t="s">
        <v>846</v>
      </c>
      <c r="F1590" t="s">
        <v>765</v>
      </c>
      <c r="G1590" t="s">
        <v>720</v>
      </c>
      <c r="H1590" t="s">
        <v>838</v>
      </c>
      <c r="I1590">
        <v>5</v>
      </c>
      <c r="J1590">
        <v>242.98</v>
      </c>
      <c r="K1590">
        <v>323.92</v>
      </c>
      <c r="L1590">
        <v>0</v>
      </c>
      <c r="M1590">
        <v>1619.6000000000001</v>
      </c>
      <c r="N1590" t="str">
        <f t="shared" si="48"/>
        <v>Nov</v>
      </c>
      <c r="O1590">
        <f t="shared" si="49"/>
        <v>2024</v>
      </c>
      <c r="P1590">
        <v>404.70000000000016</v>
      </c>
    </row>
    <row r="1591" spans="1:16" x14ac:dyDescent="0.25">
      <c r="A1591" t="s">
        <v>2447</v>
      </c>
      <c r="B1591">
        <v>45542</v>
      </c>
      <c r="C1591" t="s">
        <v>690</v>
      </c>
      <c r="D1591" t="s">
        <v>722</v>
      </c>
      <c r="E1591" t="s">
        <v>846</v>
      </c>
      <c r="F1591" t="s">
        <v>723</v>
      </c>
      <c r="G1591" t="s">
        <v>720</v>
      </c>
      <c r="H1591" t="s">
        <v>838</v>
      </c>
      <c r="I1591">
        <v>2</v>
      </c>
      <c r="J1591">
        <v>1363.52</v>
      </c>
      <c r="K1591">
        <v>1853.77</v>
      </c>
      <c r="L1591">
        <v>0.1</v>
      </c>
      <c r="M1591">
        <v>3336.7860000000001</v>
      </c>
      <c r="N1591" t="str">
        <f t="shared" si="48"/>
        <v>Sep</v>
      </c>
      <c r="O1591">
        <f t="shared" si="49"/>
        <v>2024</v>
      </c>
      <c r="P1591">
        <v>980.5</v>
      </c>
    </row>
    <row r="1592" spans="1:16" x14ac:dyDescent="0.25">
      <c r="A1592" t="s">
        <v>2448</v>
      </c>
      <c r="B1592">
        <v>45226</v>
      </c>
      <c r="C1592" t="s">
        <v>429</v>
      </c>
      <c r="D1592" t="s">
        <v>715</v>
      </c>
      <c r="E1592" t="s">
        <v>831</v>
      </c>
      <c r="F1592" t="s">
        <v>716</v>
      </c>
      <c r="G1592" t="s">
        <v>713</v>
      </c>
      <c r="H1592" t="s">
        <v>834</v>
      </c>
      <c r="I1592">
        <v>5</v>
      </c>
      <c r="J1592">
        <v>527.62</v>
      </c>
      <c r="K1592">
        <v>818.76</v>
      </c>
      <c r="L1592">
        <v>0.05</v>
      </c>
      <c r="M1592">
        <v>3889.11</v>
      </c>
      <c r="N1592" t="str">
        <f t="shared" si="48"/>
        <v>Oct</v>
      </c>
      <c r="O1592">
        <f t="shared" si="49"/>
        <v>2023</v>
      </c>
      <c r="P1592">
        <v>1455.6999999999998</v>
      </c>
    </row>
    <row r="1593" spans="1:16" x14ac:dyDescent="0.25">
      <c r="A1593" t="s">
        <v>2449</v>
      </c>
      <c r="B1593">
        <v>45540</v>
      </c>
      <c r="C1593" t="s">
        <v>362</v>
      </c>
      <c r="D1593" t="s">
        <v>824</v>
      </c>
      <c r="E1593" t="s">
        <v>846</v>
      </c>
      <c r="F1593" t="s">
        <v>825</v>
      </c>
      <c r="G1593" t="s">
        <v>720</v>
      </c>
      <c r="H1593" t="s">
        <v>838</v>
      </c>
      <c r="I1593">
        <v>2</v>
      </c>
      <c r="J1593">
        <v>199.3</v>
      </c>
      <c r="K1593">
        <v>388.26</v>
      </c>
      <c r="L1593">
        <v>0.05</v>
      </c>
      <c r="M1593">
        <v>737.69399999999996</v>
      </c>
      <c r="N1593" t="str">
        <f t="shared" si="48"/>
        <v>Sep</v>
      </c>
      <c r="O1593">
        <f t="shared" si="49"/>
        <v>2024</v>
      </c>
      <c r="P1593">
        <v>377.91999999999996</v>
      </c>
    </row>
    <row r="1594" spans="1:16" x14ac:dyDescent="0.25">
      <c r="A1594" t="s">
        <v>2450</v>
      </c>
      <c r="B1594">
        <v>45363</v>
      </c>
      <c r="C1594" t="s">
        <v>520</v>
      </c>
      <c r="D1594" t="s">
        <v>786</v>
      </c>
      <c r="E1594" t="s">
        <v>842</v>
      </c>
      <c r="F1594" t="s">
        <v>787</v>
      </c>
      <c r="G1594" t="s">
        <v>720</v>
      </c>
      <c r="H1594" t="s">
        <v>845</v>
      </c>
      <c r="I1594">
        <v>1</v>
      </c>
      <c r="J1594">
        <v>15.28</v>
      </c>
      <c r="K1594">
        <v>29.24</v>
      </c>
      <c r="L1594">
        <v>0</v>
      </c>
      <c r="M1594">
        <v>29.24</v>
      </c>
      <c r="N1594" t="str">
        <f t="shared" si="48"/>
        <v>Mar</v>
      </c>
      <c r="O1594">
        <f t="shared" si="49"/>
        <v>2024</v>
      </c>
      <c r="P1594">
        <v>13.959999999999999</v>
      </c>
    </row>
    <row r="1595" spans="1:16" x14ac:dyDescent="0.25">
      <c r="A1595" t="s">
        <v>2451</v>
      </c>
      <c r="B1595">
        <v>45483</v>
      </c>
      <c r="C1595" t="s">
        <v>570</v>
      </c>
      <c r="D1595" t="s">
        <v>820</v>
      </c>
      <c r="E1595" t="s">
        <v>839</v>
      </c>
      <c r="F1595" t="s">
        <v>821</v>
      </c>
      <c r="G1595" t="s">
        <v>713</v>
      </c>
      <c r="H1595" t="s">
        <v>685</v>
      </c>
      <c r="I1595">
        <v>2</v>
      </c>
      <c r="J1595">
        <v>722.74</v>
      </c>
      <c r="K1595">
        <v>1197.18</v>
      </c>
      <c r="L1595">
        <v>0</v>
      </c>
      <c r="M1595">
        <v>2394.36</v>
      </c>
      <c r="N1595" t="str">
        <f t="shared" si="48"/>
        <v>Jul</v>
      </c>
      <c r="O1595">
        <f t="shared" si="49"/>
        <v>2024</v>
      </c>
      <c r="P1595">
        <v>948.88000000000011</v>
      </c>
    </row>
    <row r="1596" spans="1:16" x14ac:dyDescent="0.25">
      <c r="A1596" t="s">
        <v>2452</v>
      </c>
      <c r="B1596">
        <v>45266</v>
      </c>
      <c r="C1596" t="s">
        <v>458</v>
      </c>
      <c r="D1596" t="s">
        <v>742</v>
      </c>
      <c r="E1596" t="s">
        <v>839</v>
      </c>
      <c r="F1596" t="s">
        <v>743</v>
      </c>
      <c r="G1596" t="s">
        <v>713</v>
      </c>
      <c r="H1596" t="s">
        <v>685</v>
      </c>
      <c r="I1596">
        <v>5</v>
      </c>
      <c r="J1596">
        <v>190.67</v>
      </c>
      <c r="K1596">
        <v>248.57</v>
      </c>
      <c r="L1596">
        <v>0.1</v>
      </c>
      <c r="M1596">
        <v>1118.5650000000001</v>
      </c>
      <c r="N1596" t="str">
        <f t="shared" si="48"/>
        <v>Dec</v>
      </c>
      <c r="O1596">
        <f t="shared" si="49"/>
        <v>2023</v>
      </c>
      <c r="P1596">
        <v>289.5</v>
      </c>
    </row>
    <row r="1597" spans="1:16" x14ac:dyDescent="0.25">
      <c r="A1597" t="s">
        <v>2453</v>
      </c>
      <c r="B1597">
        <v>45819</v>
      </c>
      <c r="C1597" t="s">
        <v>339</v>
      </c>
      <c r="D1597" t="s">
        <v>753</v>
      </c>
      <c r="E1597" t="s">
        <v>835</v>
      </c>
      <c r="F1597" t="s">
        <v>754</v>
      </c>
      <c r="G1597" t="s">
        <v>720</v>
      </c>
      <c r="H1597" t="s">
        <v>838</v>
      </c>
      <c r="I1597">
        <v>5</v>
      </c>
      <c r="J1597">
        <v>187.6</v>
      </c>
      <c r="K1597">
        <v>270.45</v>
      </c>
      <c r="L1597">
        <v>0.1</v>
      </c>
      <c r="M1597">
        <v>1217.0250000000001</v>
      </c>
      <c r="N1597" t="str">
        <f t="shared" si="48"/>
        <v>Jun</v>
      </c>
      <c r="O1597">
        <f t="shared" si="49"/>
        <v>2025</v>
      </c>
      <c r="P1597">
        <v>414.25</v>
      </c>
    </row>
    <row r="1598" spans="1:16" x14ac:dyDescent="0.25">
      <c r="A1598" t="s">
        <v>2454</v>
      </c>
      <c r="B1598">
        <v>45547</v>
      </c>
      <c r="C1598" t="s">
        <v>163</v>
      </c>
      <c r="D1598" t="s">
        <v>816</v>
      </c>
      <c r="E1598" t="s">
        <v>846</v>
      </c>
      <c r="F1598" t="s">
        <v>817</v>
      </c>
      <c r="G1598" t="s">
        <v>730</v>
      </c>
      <c r="H1598" t="s">
        <v>838</v>
      </c>
      <c r="I1598">
        <v>5</v>
      </c>
      <c r="J1598">
        <v>1004.56</v>
      </c>
      <c r="K1598">
        <v>1879.08</v>
      </c>
      <c r="L1598">
        <v>0</v>
      </c>
      <c r="M1598">
        <v>9395.4</v>
      </c>
      <c r="N1598" t="str">
        <f t="shared" si="48"/>
        <v>Sep</v>
      </c>
      <c r="O1598">
        <f t="shared" si="49"/>
        <v>2024</v>
      </c>
      <c r="P1598">
        <v>4372.6000000000004</v>
      </c>
    </row>
    <row r="1599" spans="1:16" x14ac:dyDescent="0.25">
      <c r="A1599" t="s">
        <v>2455</v>
      </c>
      <c r="B1599">
        <v>45200</v>
      </c>
      <c r="C1599" t="s">
        <v>93</v>
      </c>
      <c r="D1599" t="s">
        <v>761</v>
      </c>
      <c r="E1599" t="s">
        <v>842</v>
      </c>
      <c r="F1599" t="s">
        <v>762</v>
      </c>
      <c r="G1599" t="s">
        <v>713</v>
      </c>
      <c r="H1599" t="s">
        <v>845</v>
      </c>
      <c r="I1599">
        <v>1</v>
      </c>
      <c r="J1599">
        <v>1346.48</v>
      </c>
      <c r="K1599">
        <v>1762.92</v>
      </c>
      <c r="L1599">
        <v>0.05</v>
      </c>
      <c r="M1599">
        <v>1674.7739999999999</v>
      </c>
      <c r="N1599" t="str">
        <f t="shared" si="48"/>
        <v>Oct</v>
      </c>
      <c r="O1599">
        <f t="shared" si="49"/>
        <v>2023</v>
      </c>
      <c r="P1599">
        <v>416.44000000000005</v>
      </c>
    </row>
    <row r="1600" spans="1:16" x14ac:dyDescent="0.25">
      <c r="A1600" t="s">
        <v>2456</v>
      </c>
      <c r="B1600">
        <v>45497</v>
      </c>
      <c r="C1600" t="s">
        <v>415</v>
      </c>
      <c r="D1600" t="s">
        <v>812</v>
      </c>
      <c r="E1600" t="s">
        <v>835</v>
      </c>
      <c r="F1600" t="s">
        <v>813</v>
      </c>
      <c r="G1600" t="s">
        <v>720</v>
      </c>
      <c r="H1600" t="s">
        <v>838</v>
      </c>
      <c r="I1600">
        <v>5</v>
      </c>
      <c r="J1600">
        <v>293.95999999999998</v>
      </c>
      <c r="K1600">
        <v>564.41999999999996</v>
      </c>
      <c r="L1600">
        <v>0.1</v>
      </c>
      <c r="M1600">
        <v>2539.89</v>
      </c>
      <c r="N1600" t="str">
        <f t="shared" si="48"/>
        <v>Jul</v>
      </c>
      <c r="O1600">
        <f t="shared" si="49"/>
        <v>2024</v>
      </c>
      <c r="P1600">
        <v>1352.3</v>
      </c>
    </row>
    <row r="1601" spans="1:16" x14ac:dyDescent="0.25">
      <c r="A1601" t="s">
        <v>2457</v>
      </c>
      <c r="B1601">
        <v>45595</v>
      </c>
      <c r="C1601" t="s">
        <v>582</v>
      </c>
      <c r="D1601" t="s">
        <v>718</v>
      </c>
      <c r="E1601" t="s">
        <v>839</v>
      </c>
      <c r="F1601" t="s">
        <v>719</v>
      </c>
      <c r="G1601" t="s">
        <v>720</v>
      </c>
      <c r="H1601" t="s">
        <v>685</v>
      </c>
      <c r="I1601">
        <v>4</v>
      </c>
      <c r="J1601">
        <v>169.03</v>
      </c>
      <c r="K1601">
        <v>337.63</v>
      </c>
      <c r="L1601">
        <v>0.1</v>
      </c>
      <c r="M1601">
        <v>1215.4680000000001</v>
      </c>
      <c r="N1601" t="str">
        <f t="shared" si="48"/>
        <v>Oct</v>
      </c>
      <c r="O1601">
        <f t="shared" si="49"/>
        <v>2024</v>
      </c>
      <c r="P1601">
        <v>674.4</v>
      </c>
    </row>
    <row r="1602" spans="1:16" x14ac:dyDescent="0.25">
      <c r="A1602" t="s">
        <v>2458</v>
      </c>
      <c r="B1602">
        <v>45894</v>
      </c>
      <c r="C1602" t="s">
        <v>604</v>
      </c>
      <c r="D1602" t="s">
        <v>792</v>
      </c>
      <c r="E1602" t="s">
        <v>839</v>
      </c>
      <c r="F1602" t="s">
        <v>793</v>
      </c>
      <c r="G1602" t="s">
        <v>720</v>
      </c>
      <c r="H1602" t="s">
        <v>685</v>
      </c>
      <c r="I1602">
        <v>3</v>
      </c>
      <c r="J1602">
        <v>1329.15</v>
      </c>
      <c r="K1602">
        <v>1798.97</v>
      </c>
      <c r="L1602">
        <v>0.05</v>
      </c>
      <c r="M1602">
        <v>5127.0644999999995</v>
      </c>
      <c r="N1602" t="str">
        <f t="shared" ref="N1602:N1665" si="50">TEXT(B1602,"mmm")</f>
        <v>Aug</v>
      </c>
      <c r="O1602">
        <f t="shared" ref="O1602:O1665" si="51">YEAR(B1602)</f>
        <v>2025</v>
      </c>
      <c r="P1602">
        <v>1409.4599999999998</v>
      </c>
    </row>
    <row r="1603" spans="1:16" x14ac:dyDescent="0.25">
      <c r="A1603" t="s">
        <v>2459</v>
      </c>
      <c r="B1603">
        <v>45325</v>
      </c>
      <c r="C1603" t="s">
        <v>554</v>
      </c>
      <c r="D1603" t="s">
        <v>800</v>
      </c>
      <c r="E1603" t="s">
        <v>839</v>
      </c>
      <c r="F1603" t="s">
        <v>801</v>
      </c>
      <c r="G1603" t="s">
        <v>713</v>
      </c>
      <c r="H1603" t="s">
        <v>685</v>
      </c>
      <c r="I1603">
        <v>1</v>
      </c>
      <c r="J1603">
        <v>1451.27</v>
      </c>
      <c r="K1603">
        <v>1952.65</v>
      </c>
      <c r="L1603">
        <v>0.05</v>
      </c>
      <c r="M1603">
        <v>1855.0174999999999</v>
      </c>
      <c r="N1603" t="str">
        <f t="shared" si="50"/>
        <v>Feb</v>
      </c>
      <c r="O1603">
        <f t="shared" si="51"/>
        <v>2024</v>
      </c>
      <c r="P1603">
        <v>501.38000000000011</v>
      </c>
    </row>
    <row r="1604" spans="1:16" x14ac:dyDescent="0.25">
      <c r="A1604" t="s">
        <v>2460</v>
      </c>
      <c r="B1604">
        <v>45377</v>
      </c>
      <c r="C1604" t="s">
        <v>560</v>
      </c>
      <c r="D1604" t="s">
        <v>750</v>
      </c>
      <c r="E1604" t="s">
        <v>842</v>
      </c>
      <c r="F1604" t="s">
        <v>751</v>
      </c>
      <c r="G1604" t="s">
        <v>720</v>
      </c>
      <c r="H1604" t="s">
        <v>845</v>
      </c>
      <c r="I1604">
        <v>1</v>
      </c>
      <c r="J1604">
        <v>797.94</v>
      </c>
      <c r="K1604">
        <v>1342.75</v>
      </c>
      <c r="L1604">
        <v>0</v>
      </c>
      <c r="M1604">
        <v>1342.75</v>
      </c>
      <c r="N1604" t="str">
        <f t="shared" si="50"/>
        <v>Mar</v>
      </c>
      <c r="O1604">
        <f t="shared" si="51"/>
        <v>2024</v>
      </c>
      <c r="P1604">
        <v>544.80999999999995</v>
      </c>
    </row>
    <row r="1605" spans="1:16" x14ac:dyDescent="0.25">
      <c r="A1605" t="s">
        <v>2461</v>
      </c>
      <c r="B1605">
        <v>45812</v>
      </c>
      <c r="C1605" t="s">
        <v>396</v>
      </c>
      <c r="D1605" t="s">
        <v>742</v>
      </c>
      <c r="E1605" t="s">
        <v>846</v>
      </c>
      <c r="F1605" t="s">
        <v>743</v>
      </c>
      <c r="G1605" t="s">
        <v>713</v>
      </c>
      <c r="H1605" t="s">
        <v>838</v>
      </c>
      <c r="I1605">
        <v>4</v>
      </c>
      <c r="J1605">
        <v>190.67</v>
      </c>
      <c r="K1605">
        <v>248.57</v>
      </c>
      <c r="L1605">
        <v>0.15</v>
      </c>
      <c r="M1605">
        <v>845.13799999999992</v>
      </c>
      <c r="N1605" t="str">
        <f t="shared" si="50"/>
        <v>Jun</v>
      </c>
      <c r="O1605">
        <f t="shared" si="51"/>
        <v>2025</v>
      </c>
      <c r="P1605">
        <v>231.60000000000002</v>
      </c>
    </row>
    <row r="1606" spans="1:16" x14ac:dyDescent="0.25">
      <c r="A1606" t="s">
        <v>2462</v>
      </c>
      <c r="B1606">
        <v>45790</v>
      </c>
      <c r="C1606" t="s">
        <v>596</v>
      </c>
      <c r="D1606" t="s">
        <v>786</v>
      </c>
      <c r="E1606" t="s">
        <v>831</v>
      </c>
      <c r="F1606" t="s">
        <v>787</v>
      </c>
      <c r="G1606" t="s">
        <v>720</v>
      </c>
      <c r="H1606" t="s">
        <v>834</v>
      </c>
      <c r="I1606">
        <v>5</v>
      </c>
      <c r="J1606">
        <v>15.28</v>
      </c>
      <c r="K1606">
        <v>29.24</v>
      </c>
      <c r="L1606">
        <v>0</v>
      </c>
      <c r="M1606">
        <v>146.19999999999999</v>
      </c>
      <c r="N1606" t="str">
        <f t="shared" si="50"/>
        <v>May</v>
      </c>
      <c r="O1606">
        <f t="shared" si="51"/>
        <v>2025</v>
      </c>
      <c r="P1606">
        <v>69.8</v>
      </c>
    </row>
    <row r="1607" spans="1:16" x14ac:dyDescent="0.25">
      <c r="A1607" t="s">
        <v>2463</v>
      </c>
      <c r="B1607">
        <v>45604</v>
      </c>
      <c r="C1607" t="s">
        <v>615</v>
      </c>
      <c r="D1607" t="s">
        <v>772</v>
      </c>
      <c r="E1607" t="s">
        <v>831</v>
      </c>
      <c r="F1607" t="s">
        <v>773</v>
      </c>
      <c r="G1607" t="s">
        <v>720</v>
      </c>
      <c r="H1607" t="s">
        <v>834</v>
      </c>
      <c r="I1607">
        <v>3</v>
      </c>
      <c r="J1607">
        <v>1014.91</v>
      </c>
      <c r="K1607">
        <v>1878.47</v>
      </c>
      <c r="L1607">
        <v>0.15</v>
      </c>
      <c r="M1607">
        <v>4790.0985000000001</v>
      </c>
      <c r="N1607" t="str">
        <f t="shared" si="50"/>
        <v>Nov</v>
      </c>
      <c r="O1607">
        <f t="shared" si="51"/>
        <v>2024</v>
      </c>
      <c r="P1607">
        <v>2590.6800000000003</v>
      </c>
    </row>
    <row r="1608" spans="1:16" x14ac:dyDescent="0.25">
      <c r="A1608" t="s">
        <v>2464</v>
      </c>
      <c r="B1608">
        <v>45537</v>
      </c>
      <c r="C1608" t="s">
        <v>375</v>
      </c>
      <c r="D1608" t="s">
        <v>728</v>
      </c>
      <c r="E1608" t="s">
        <v>835</v>
      </c>
      <c r="F1608" t="s">
        <v>729</v>
      </c>
      <c r="G1608" t="s">
        <v>730</v>
      </c>
      <c r="H1608" t="s">
        <v>838</v>
      </c>
      <c r="I1608">
        <v>1</v>
      </c>
      <c r="J1608">
        <v>187.34</v>
      </c>
      <c r="K1608">
        <v>318.05</v>
      </c>
      <c r="L1608">
        <v>0</v>
      </c>
      <c r="M1608">
        <v>318.05</v>
      </c>
      <c r="N1608" t="str">
        <f t="shared" si="50"/>
        <v>Sep</v>
      </c>
      <c r="O1608">
        <f t="shared" si="51"/>
        <v>2024</v>
      </c>
      <c r="P1608">
        <v>130.71</v>
      </c>
    </row>
    <row r="1609" spans="1:16" x14ac:dyDescent="0.25">
      <c r="A1609" t="s">
        <v>2465</v>
      </c>
      <c r="B1609">
        <v>45749</v>
      </c>
      <c r="C1609" t="s">
        <v>358</v>
      </c>
      <c r="D1609" t="s">
        <v>796</v>
      </c>
      <c r="E1609" t="s">
        <v>835</v>
      </c>
      <c r="F1609" t="s">
        <v>797</v>
      </c>
      <c r="G1609" t="s">
        <v>713</v>
      </c>
      <c r="H1609" t="s">
        <v>838</v>
      </c>
      <c r="I1609">
        <v>4</v>
      </c>
      <c r="J1609">
        <v>1195.6300000000001</v>
      </c>
      <c r="K1609">
        <v>1562.43</v>
      </c>
      <c r="L1609">
        <v>0</v>
      </c>
      <c r="M1609">
        <v>6249.72</v>
      </c>
      <c r="N1609" t="str">
        <f t="shared" si="50"/>
        <v>Apr</v>
      </c>
      <c r="O1609">
        <f t="shared" si="51"/>
        <v>2025</v>
      </c>
      <c r="P1609">
        <v>1467.1999999999998</v>
      </c>
    </row>
    <row r="1610" spans="1:16" x14ac:dyDescent="0.25">
      <c r="A1610" t="s">
        <v>2466</v>
      </c>
      <c r="B1610">
        <v>45206</v>
      </c>
      <c r="C1610" t="s">
        <v>673</v>
      </c>
      <c r="D1610" t="s">
        <v>824</v>
      </c>
      <c r="E1610" t="s">
        <v>831</v>
      </c>
      <c r="F1610" t="s">
        <v>825</v>
      </c>
      <c r="G1610" t="s">
        <v>720</v>
      </c>
      <c r="H1610" t="s">
        <v>834</v>
      </c>
      <c r="I1610">
        <v>3</v>
      </c>
      <c r="J1610">
        <v>199.3</v>
      </c>
      <c r="K1610">
        <v>388.26</v>
      </c>
      <c r="L1610">
        <v>0.1</v>
      </c>
      <c r="M1610">
        <v>1048.3019999999999</v>
      </c>
      <c r="N1610" t="str">
        <f t="shared" si="50"/>
        <v>Oct</v>
      </c>
      <c r="O1610">
        <f t="shared" si="51"/>
        <v>2023</v>
      </c>
      <c r="P1610">
        <v>566.87999999999988</v>
      </c>
    </row>
    <row r="1611" spans="1:16" x14ac:dyDescent="0.25">
      <c r="A1611" t="s">
        <v>2467</v>
      </c>
      <c r="B1611">
        <v>45671</v>
      </c>
      <c r="C1611" t="s">
        <v>97</v>
      </c>
      <c r="D1611" t="s">
        <v>780</v>
      </c>
      <c r="E1611" t="s">
        <v>846</v>
      </c>
      <c r="F1611" t="s">
        <v>781</v>
      </c>
      <c r="G1611" t="s">
        <v>713</v>
      </c>
      <c r="H1611" t="s">
        <v>838</v>
      </c>
      <c r="I1611">
        <v>3</v>
      </c>
      <c r="J1611">
        <v>952.65</v>
      </c>
      <c r="K1611">
        <v>1272.23</v>
      </c>
      <c r="L1611">
        <v>0.05</v>
      </c>
      <c r="M1611">
        <v>3625.8554999999997</v>
      </c>
      <c r="N1611" t="str">
        <f t="shared" si="50"/>
        <v>Jan</v>
      </c>
      <c r="O1611">
        <f t="shared" si="51"/>
        <v>2025</v>
      </c>
      <c r="P1611">
        <v>958.74000000000012</v>
      </c>
    </row>
    <row r="1612" spans="1:16" x14ac:dyDescent="0.25">
      <c r="A1612" t="s">
        <v>2468</v>
      </c>
      <c r="B1612">
        <v>45630</v>
      </c>
      <c r="C1612" t="s">
        <v>467</v>
      </c>
      <c r="D1612" t="s">
        <v>778</v>
      </c>
      <c r="E1612" t="s">
        <v>839</v>
      </c>
      <c r="F1612" t="s">
        <v>779</v>
      </c>
      <c r="G1612" t="s">
        <v>730</v>
      </c>
      <c r="H1612" t="s">
        <v>685</v>
      </c>
      <c r="I1612">
        <v>1</v>
      </c>
      <c r="J1612">
        <v>584.4</v>
      </c>
      <c r="K1612">
        <v>1015.76</v>
      </c>
      <c r="L1612">
        <v>0.1</v>
      </c>
      <c r="M1612">
        <v>914.18399999999997</v>
      </c>
      <c r="N1612" t="str">
        <f t="shared" si="50"/>
        <v>Dec</v>
      </c>
      <c r="O1612">
        <f t="shared" si="51"/>
        <v>2024</v>
      </c>
      <c r="P1612">
        <v>431.36</v>
      </c>
    </row>
    <row r="1613" spans="1:16" x14ac:dyDescent="0.25">
      <c r="A1613" t="s">
        <v>2469</v>
      </c>
      <c r="B1613">
        <v>45711</v>
      </c>
      <c r="C1613" t="s">
        <v>640</v>
      </c>
      <c r="D1613" t="s">
        <v>804</v>
      </c>
      <c r="E1613" t="s">
        <v>846</v>
      </c>
      <c r="F1613" t="s">
        <v>805</v>
      </c>
      <c r="G1613" t="s">
        <v>720</v>
      </c>
      <c r="H1613" t="s">
        <v>838</v>
      </c>
      <c r="I1613">
        <v>2</v>
      </c>
      <c r="J1613">
        <v>398.25</v>
      </c>
      <c r="K1613">
        <v>540.94000000000005</v>
      </c>
      <c r="L1613">
        <v>0</v>
      </c>
      <c r="M1613">
        <v>1081.8800000000001</v>
      </c>
      <c r="N1613" t="str">
        <f t="shared" si="50"/>
        <v>Feb</v>
      </c>
      <c r="O1613">
        <f t="shared" si="51"/>
        <v>2025</v>
      </c>
      <c r="P1613">
        <v>285.38000000000011</v>
      </c>
    </row>
    <row r="1614" spans="1:16" x14ac:dyDescent="0.25">
      <c r="A1614" t="s">
        <v>2470</v>
      </c>
      <c r="B1614">
        <v>45301</v>
      </c>
      <c r="C1614" t="s">
        <v>585</v>
      </c>
      <c r="D1614" t="s">
        <v>728</v>
      </c>
      <c r="E1614" t="s">
        <v>842</v>
      </c>
      <c r="F1614" t="s">
        <v>729</v>
      </c>
      <c r="G1614" t="s">
        <v>730</v>
      </c>
      <c r="H1614" t="s">
        <v>845</v>
      </c>
      <c r="I1614">
        <v>1</v>
      </c>
      <c r="J1614">
        <v>187.34</v>
      </c>
      <c r="K1614">
        <v>318.05</v>
      </c>
      <c r="L1614">
        <v>0.1</v>
      </c>
      <c r="M1614">
        <v>286.245</v>
      </c>
      <c r="N1614" t="str">
        <f t="shared" si="50"/>
        <v>Jan</v>
      </c>
      <c r="O1614">
        <f t="shared" si="51"/>
        <v>2024</v>
      </c>
      <c r="P1614">
        <v>130.71</v>
      </c>
    </row>
    <row r="1615" spans="1:16" x14ac:dyDescent="0.25">
      <c r="A1615" t="s">
        <v>2471</v>
      </c>
      <c r="B1615">
        <v>45189</v>
      </c>
      <c r="C1615" t="s">
        <v>171</v>
      </c>
      <c r="D1615" t="s">
        <v>792</v>
      </c>
      <c r="E1615" t="s">
        <v>846</v>
      </c>
      <c r="F1615" t="s">
        <v>793</v>
      </c>
      <c r="G1615" t="s">
        <v>720</v>
      </c>
      <c r="H1615" t="s">
        <v>838</v>
      </c>
      <c r="I1615">
        <v>2</v>
      </c>
      <c r="J1615">
        <v>1329.15</v>
      </c>
      <c r="K1615">
        <v>1798.97</v>
      </c>
      <c r="L1615">
        <v>0.05</v>
      </c>
      <c r="M1615">
        <v>3418.0429999999997</v>
      </c>
      <c r="N1615" t="str">
        <f t="shared" si="50"/>
        <v>Sep</v>
      </c>
      <c r="O1615">
        <f t="shared" si="51"/>
        <v>2023</v>
      </c>
      <c r="P1615">
        <v>939.63999999999987</v>
      </c>
    </row>
    <row r="1616" spans="1:16" x14ac:dyDescent="0.25">
      <c r="A1616" t="s">
        <v>2472</v>
      </c>
      <c r="B1616">
        <v>45250</v>
      </c>
      <c r="C1616" t="s">
        <v>545</v>
      </c>
      <c r="D1616" t="s">
        <v>790</v>
      </c>
      <c r="E1616" t="s">
        <v>835</v>
      </c>
      <c r="F1616" t="s">
        <v>791</v>
      </c>
      <c r="G1616" t="s">
        <v>730</v>
      </c>
      <c r="H1616" t="s">
        <v>838</v>
      </c>
      <c r="I1616">
        <v>1</v>
      </c>
      <c r="J1616">
        <v>164.01</v>
      </c>
      <c r="K1616">
        <v>304.70999999999998</v>
      </c>
      <c r="L1616">
        <v>0.05</v>
      </c>
      <c r="M1616">
        <v>289.47449999999998</v>
      </c>
      <c r="N1616" t="str">
        <f t="shared" si="50"/>
        <v>Nov</v>
      </c>
      <c r="O1616">
        <f t="shared" si="51"/>
        <v>2023</v>
      </c>
      <c r="P1616">
        <v>140.69999999999999</v>
      </c>
    </row>
    <row r="1617" spans="1:16" x14ac:dyDescent="0.25">
      <c r="A1617" t="s">
        <v>2473</v>
      </c>
      <c r="B1617">
        <v>45807</v>
      </c>
      <c r="C1617" t="s">
        <v>531</v>
      </c>
      <c r="D1617" t="s">
        <v>715</v>
      </c>
      <c r="E1617" t="s">
        <v>835</v>
      </c>
      <c r="F1617" t="s">
        <v>716</v>
      </c>
      <c r="G1617" t="s">
        <v>713</v>
      </c>
      <c r="H1617" t="s">
        <v>838</v>
      </c>
      <c r="I1617">
        <v>5</v>
      </c>
      <c r="J1617">
        <v>527.62</v>
      </c>
      <c r="K1617">
        <v>818.76</v>
      </c>
      <c r="L1617">
        <v>0.1</v>
      </c>
      <c r="M1617">
        <v>3684.42</v>
      </c>
      <c r="N1617" t="str">
        <f t="shared" si="50"/>
        <v>May</v>
      </c>
      <c r="O1617">
        <f t="shared" si="51"/>
        <v>2025</v>
      </c>
      <c r="P1617">
        <v>1455.6999999999998</v>
      </c>
    </row>
    <row r="1618" spans="1:16" x14ac:dyDescent="0.25">
      <c r="A1618" t="s">
        <v>2474</v>
      </c>
      <c r="B1618">
        <v>45892</v>
      </c>
      <c r="C1618" t="s">
        <v>618</v>
      </c>
      <c r="D1618" t="s">
        <v>718</v>
      </c>
      <c r="E1618" t="s">
        <v>831</v>
      </c>
      <c r="F1618" t="s">
        <v>719</v>
      </c>
      <c r="G1618" t="s">
        <v>720</v>
      </c>
      <c r="H1618" t="s">
        <v>834</v>
      </c>
      <c r="I1618">
        <v>5</v>
      </c>
      <c r="J1618">
        <v>169.03</v>
      </c>
      <c r="K1618">
        <v>337.63</v>
      </c>
      <c r="L1618">
        <v>0.1</v>
      </c>
      <c r="M1618">
        <v>1519.335</v>
      </c>
      <c r="N1618" t="str">
        <f t="shared" si="50"/>
        <v>Aug</v>
      </c>
      <c r="O1618">
        <f t="shared" si="51"/>
        <v>2025</v>
      </c>
      <c r="P1618">
        <v>843</v>
      </c>
    </row>
    <row r="1619" spans="1:16" x14ac:dyDescent="0.25">
      <c r="A1619" t="s">
        <v>2475</v>
      </c>
      <c r="B1619">
        <v>45718</v>
      </c>
      <c r="C1619" t="s">
        <v>7</v>
      </c>
      <c r="D1619" t="s">
        <v>718</v>
      </c>
      <c r="E1619" t="s">
        <v>842</v>
      </c>
      <c r="F1619" t="s">
        <v>719</v>
      </c>
      <c r="G1619" t="s">
        <v>720</v>
      </c>
      <c r="H1619" t="s">
        <v>845</v>
      </c>
      <c r="I1619">
        <v>1</v>
      </c>
      <c r="J1619">
        <v>169.03</v>
      </c>
      <c r="K1619">
        <v>337.63</v>
      </c>
      <c r="L1619">
        <v>0.1</v>
      </c>
      <c r="M1619">
        <v>303.86700000000002</v>
      </c>
      <c r="N1619" t="str">
        <f t="shared" si="50"/>
        <v>Mar</v>
      </c>
      <c r="O1619">
        <f t="shared" si="51"/>
        <v>2025</v>
      </c>
      <c r="P1619">
        <v>168.6</v>
      </c>
    </row>
    <row r="1620" spans="1:16" x14ac:dyDescent="0.25">
      <c r="A1620" t="s">
        <v>2476</v>
      </c>
      <c r="B1620">
        <v>45312</v>
      </c>
      <c r="C1620" t="s">
        <v>393</v>
      </c>
      <c r="D1620" t="s">
        <v>792</v>
      </c>
      <c r="E1620" t="s">
        <v>839</v>
      </c>
      <c r="F1620" t="s">
        <v>793</v>
      </c>
      <c r="G1620" t="s">
        <v>720</v>
      </c>
      <c r="H1620" t="s">
        <v>685</v>
      </c>
      <c r="I1620">
        <v>1</v>
      </c>
      <c r="J1620">
        <v>1329.15</v>
      </c>
      <c r="K1620">
        <v>1798.97</v>
      </c>
      <c r="L1620">
        <v>0.15</v>
      </c>
      <c r="M1620">
        <v>1529.1244999999999</v>
      </c>
      <c r="N1620" t="str">
        <f t="shared" si="50"/>
        <v>Jan</v>
      </c>
      <c r="O1620">
        <f t="shared" si="51"/>
        <v>2024</v>
      </c>
      <c r="P1620">
        <v>469.81999999999994</v>
      </c>
    </row>
    <row r="1621" spans="1:16" x14ac:dyDescent="0.25">
      <c r="A1621" t="s">
        <v>2477</v>
      </c>
      <c r="B1621">
        <v>45746</v>
      </c>
      <c r="C1621" t="s">
        <v>351</v>
      </c>
      <c r="D1621" t="s">
        <v>778</v>
      </c>
      <c r="E1621" t="s">
        <v>846</v>
      </c>
      <c r="F1621" t="s">
        <v>779</v>
      </c>
      <c r="G1621" t="s">
        <v>730</v>
      </c>
      <c r="H1621" t="s">
        <v>838</v>
      </c>
      <c r="I1621">
        <v>1</v>
      </c>
      <c r="J1621">
        <v>584.4</v>
      </c>
      <c r="K1621">
        <v>1015.76</v>
      </c>
      <c r="L1621">
        <v>0.05</v>
      </c>
      <c r="M1621">
        <v>964.97199999999998</v>
      </c>
      <c r="N1621" t="str">
        <f t="shared" si="50"/>
        <v>Mar</v>
      </c>
      <c r="O1621">
        <f t="shared" si="51"/>
        <v>2025</v>
      </c>
      <c r="P1621">
        <v>431.36</v>
      </c>
    </row>
    <row r="1622" spans="1:16" x14ac:dyDescent="0.25">
      <c r="A1622" t="s">
        <v>2478</v>
      </c>
      <c r="B1622">
        <v>45880</v>
      </c>
      <c r="C1622" t="s">
        <v>274</v>
      </c>
      <c r="D1622" t="s">
        <v>776</v>
      </c>
      <c r="E1622" t="s">
        <v>842</v>
      </c>
      <c r="F1622" t="s">
        <v>777</v>
      </c>
      <c r="G1622" t="s">
        <v>720</v>
      </c>
      <c r="H1622" t="s">
        <v>845</v>
      </c>
      <c r="I1622">
        <v>5</v>
      </c>
      <c r="J1622">
        <v>258.72000000000003</v>
      </c>
      <c r="K1622">
        <v>429.15</v>
      </c>
      <c r="L1622">
        <v>0.15</v>
      </c>
      <c r="M1622">
        <v>1823.8875</v>
      </c>
      <c r="N1622" t="str">
        <f t="shared" si="50"/>
        <v>Aug</v>
      </c>
      <c r="O1622">
        <f t="shared" si="51"/>
        <v>2025</v>
      </c>
      <c r="P1622">
        <v>852.14999999999975</v>
      </c>
    </row>
    <row r="1623" spans="1:16" x14ac:dyDescent="0.25">
      <c r="A1623" t="s">
        <v>2479</v>
      </c>
      <c r="B1623">
        <v>45719</v>
      </c>
      <c r="C1623" t="s">
        <v>12</v>
      </c>
      <c r="D1623" t="s">
        <v>796</v>
      </c>
      <c r="E1623" t="s">
        <v>842</v>
      </c>
      <c r="F1623" t="s">
        <v>797</v>
      </c>
      <c r="G1623" t="s">
        <v>713</v>
      </c>
      <c r="H1623" t="s">
        <v>845</v>
      </c>
      <c r="I1623">
        <v>2</v>
      </c>
      <c r="J1623">
        <v>1195.6300000000001</v>
      </c>
      <c r="K1623">
        <v>1562.43</v>
      </c>
      <c r="L1623">
        <v>0.1</v>
      </c>
      <c r="M1623">
        <v>2812.3740000000003</v>
      </c>
      <c r="N1623" t="str">
        <f t="shared" si="50"/>
        <v>Mar</v>
      </c>
      <c r="O1623">
        <f t="shared" si="51"/>
        <v>2025</v>
      </c>
      <c r="P1623">
        <v>733.59999999999991</v>
      </c>
    </row>
    <row r="1624" spans="1:16" x14ac:dyDescent="0.25">
      <c r="A1624" t="s">
        <v>2480</v>
      </c>
      <c r="B1624">
        <v>45538</v>
      </c>
      <c r="C1624" t="s">
        <v>533</v>
      </c>
      <c r="D1624" t="s">
        <v>790</v>
      </c>
      <c r="E1624" t="s">
        <v>831</v>
      </c>
      <c r="F1624" t="s">
        <v>791</v>
      </c>
      <c r="G1624" t="s">
        <v>730</v>
      </c>
      <c r="H1624" t="s">
        <v>834</v>
      </c>
      <c r="I1624">
        <v>2</v>
      </c>
      <c r="J1624">
        <v>164.01</v>
      </c>
      <c r="K1624">
        <v>304.70999999999998</v>
      </c>
      <c r="L1624">
        <v>0.15</v>
      </c>
      <c r="M1624">
        <v>518.00699999999995</v>
      </c>
      <c r="N1624" t="str">
        <f t="shared" si="50"/>
        <v>Sep</v>
      </c>
      <c r="O1624">
        <f t="shared" si="51"/>
        <v>2024</v>
      </c>
      <c r="P1624">
        <v>281.39999999999998</v>
      </c>
    </row>
    <row r="1625" spans="1:16" x14ac:dyDescent="0.25">
      <c r="A1625" t="s">
        <v>2481</v>
      </c>
      <c r="B1625">
        <v>45874</v>
      </c>
      <c r="C1625" t="s">
        <v>243</v>
      </c>
      <c r="D1625" t="s">
        <v>742</v>
      </c>
      <c r="E1625" t="s">
        <v>835</v>
      </c>
      <c r="F1625" t="s">
        <v>743</v>
      </c>
      <c r="G1625" t="s">
        <v>713</v>
      </c>
      <c r="H1625" t="s">
        <v>838</v>
      </c>
      <c r="I1625">
        <v>2</v>
      </c>
      <c r="J1625">
        <v>190.67</v>
      </c>
      <c r="K1625">
        <v>248.57</v>
      </c>
      <c r="L1625">
        <v>0.1</v>
      </c>
      <c r="M1625">
        <v>447.42599999999999</v>
      </c>
      <c r="N1625" t="str">
        <f t="shared" si="50"/>
        <v>Aug</v>
      </c>
      <c r="O1625">
        <f t="shared" si="51"/>
        <v>2025</v>
      </c>
      <c r="P1625">
        <v>115.80000000000001</v>
      </c>
    </row>
    <row r="1626" spans="1:16" x14ac:dyDescent="0.25">
      <c r="A1626" t="s">
        <v>2482</v>
      </c>
      <c r="B1626">
        <v>45298</v>
      </c>
      <c r="C1626" t="s">
        <v>71</v>
      </c>
      <c r="D1626" t="s">
        <v>780</v>
      </c>
      <c r="E1626" t="s">
        <v>831</v>
      </c>
      <c r="F1626" t="s">
        <v>781</v>
      </c>
      <c r="G1626" t="s">
        <v>713</v>
      </c>
      <c r="H1626" t="s">
        <v>834</v>
      </c>
      <c r="I1626">
        <v>1</v>
      </c>
      <c r="J1626">
        <v>952.65</v>
      </c>
      <c r="K1626">
        <v>1272.23</v>
      </c>
      <c r="L1626">
        <v>0.15</v>
      </c>
      <c r="M1626">
        <v>1081.3955000000001</v>
      </c>
      <c r="N1626" t="str">
        <f t="shared" si="50"/>
        <v>Jan</v>
      </c>
      <c r="O1626">
        <f t="shared" si="51"/>
        <v>2024</v>
      </c>
      <c r="P1626">
        <v>319.58000000000004</v>
      </c>
    </row>
    <row r="1627" spans="1:16" x14ac:dyDescent="0.25">
      <c r="A1627" t="s">
        <v>2483</v>
      </c>
      <c r="B1627">
        <v>45465</v>
      </c>
      <c r="C1627" t="s">
        <v>32</v>
      </c>
      <c r="D1627" t="s">
        <v>806</v>
      </c>
      <c r="E1627" t="s">
        <v>846</v>
      </c>
      <c r="F1627" t="s">
        <v>807</v>
      </c>
      <c r="G1627" t="s">
        <v>713</v>
      </c>
      <c r="H1627" t="s">
        <v>838</v>
      </c>
      <c r="I1627">
        <v>3</v>
      </c>
      <c r="J1627">
        <v>1322.44</v>
      </c>
      <c r="K1627">
        <v>1745.61</v>
      </c>
      <c r="L1627">
        <v>0.1</v>
      </c>
      <c r="M1627">
        <v>4713.1469999999999</v>
      </c>
      <c r="N1627" t="str">
        <f t="shared" si="50"/>
        <v>Jun</v>
      </c>
      <c r="O1627">
        <f t="shared" si="51"/>
        <v>2024</v>
      </c>
      <c r="P1627">
        <v>1269.5099999999995</v>
      </c>
    </row>
    <row r="1628" spans="1:16" x14ac:dyDescent="0.25">
      <c r="A1628" t="s">
        <v>2484</v>
      </c>
      <c r="B1628">
        <v>45392</v>
      </c>
      <c r="C1628" t="s">
        <v>112</v>
      </c>
      <c r="D1628" t="s">
        <v>784</v>
      </c>
      <c r="E1628" t="s">
        <v>842</v>
      </c>
      <c r="F1628" t="s">
        <v>785</v>
      </c>
      <c r="G1628" t="s">
        <v>720</v>
      </c>
      <c r="H1628" t="s">
        <v>845</v>
      </c>
      <c r="I1628">
        <v>2</v>
      </c>
      <c r="J1628">
        <v>988.31</v>
      </c>
      <c r="K1628">
        <v>1485.05</v>
      </c>
      <c r="L1628">
        <v>0.1</v>
      </c>
      <c r="M1628">
        <v>2673.09</v>
      </c>
      <c r="N1628" t="str">
        <f t="shared" si="50"/>
        <v>Apr</v>
      </c>
      <c r="O1628">
        <f t="shared" si="51"/>
        <v>2024</v>
      </c>
      <c r="P1628">
        <v>993.48</v>
      </c>
    </row>
    <row r="1629" spans="1:16" x14ac:dyDescent="0.25">
      <c r="A1629" t="s">
        <v>2485</v>
      </c>
      <c r="B1629">
        <v>45657</v>
      </c>
      <c r="C1629" t="s">
        <v>324</v>
      </c>
      <c r="D1629" t="s">
        <v>780</v>
      </c>
      <c r="E1629" t="s">
        <v>846</v>
      </c>
      <c r="F1629" t="s">
        <v>781</v>
      </c>
      <c r="G1629" t="s">
        <v>713</v>
      </c>
      <c r="H1629" t="s">
        <v>838</v>
      </c>
      <c r="I1629">
        <v>2</v>
      </c>
      <c r="J1629">
        <v>952.65</v>
      </c>
      <c r="K1629">
        <v>1272.23</v>
      </c>
      <c r="L1629">
        <v>0</v>
      </c>
      <c r="M1629">
        <v>2544.46</v>
      </c>
      <c r="N1629" t="str">
        <f t="shared" si="50"/>
        <v>Dec</v>
      </c>
      <c r="O1629">
        <f t="shared" si="51"/>
        <v>2024</v>
      </c>
      <c r="P1629">
        <v>639.16000000000008</v>
      </c>
    </row>
    <row r="1630" spans="1:16" x14ac:dyDescent="0.25">
      <c r="A1630" t="s">
        <v>2486</v>
      </c>
      <c r="B1630">
        <v>45593</v>
      </c>
      <c r="C1630" t="s">
        <v>690</v>
      </c>
      <c r="D1630" t="s">
        <v>814</v>
      </c>
      <c r="E1630" t="s">
        <v>831</v>
      </c>
      <c r="F1630" t="s">
        <v>815</v>
      </c>
      <c r="G1630" t="s">
        <v>720</v>
      </c>
      <c r="H1630" t="s">
        <v>834</v>
      </c>
      <c r="I1630">
        <v>4</v>
      </c>
      <c r="J1630">
        <v>797.54</v>
      </c>
      <c r="K1630">
        <v>1286.55</v>
      </c>
      <c r="L1630">
        <v>0</v>
      </c>
      <c r="M1630">
        <v>5146.2</v>
      </c>
      <c r="N1630" t="str">
        <f t="shared" si="50"/>
        <v>Oct</v>
      </c>
      <c r="O1630">
        <f t="shared" si="51"/>
        <v>2024</v>
      </c>
      <c r="P1630">
        <v>1956.04</v>
      </c>
    </row>
    <row r="1631" spans="1:16" x14ac:dyDescent="0.25">
      <c r="A1631" t="s">
        <v>2487</v>
      </c>
      <c r="B1631">
        <v>45785</v>
      </c>
      <c r="C1631" t="s">
        <v>67</v>
      </c>
      <c r="D1631" t="s">
        <v>810</v>
      </c>
      <c r="E1631" t="s">
        <v>831</v>
      </c>
      <c r="F1631" t="s">
        <v>811</v>
      </c>
      <c r="G1631" t="s">
        <v>720</v>
      </c>
      <c r="H1631" t="s">
        <v>834</v>
      </c>
      <c r="I1631">
        <v>4</v>
      </c>
      <c r="J1631">
        <v>316.63</v>
      </c>
      <c r="K1631">
        <v>453.62</v>
      </c>
      <c r="L1631">
        <v>0.1</v>
      </c>
      <c r="M1631">
        <v>1633.0320000000002</v>
      </c>
      <c r="N1631" t="str">
        <f t="shared" si="50"/>
        <v>May</v>
      </c>
      <c r="O1631">
        <f t="shared" si="51"/>
        <v>2025</v>
      </c>
      <c r="P1631">
        <v>547.96</v>
      </c>
    </row>
    <row r="1632" spans="1:16" x14ac:dyDescent="0.25">
      <c r="A1632" t="s">
        <v>2488</v>
      </c>
      <c r="B1632">
        <v>45869</v>
      </c>
      <c r="C1632" t="s">
        <v>130</v>
      </c>
      <c r="D1632" t="s">
        <v>732</v>
      </c>
      <c r="E1632" t="s">
        <v>831</v>
      </c>
      <c r="F1632" t="s">
        <v>733</v>
      </c>
      <c r="G1632" t="s">
        <v>713</v>
      </c>
      <c r="H1632" t="s">
        <v>834</v>
      </c>
      <c r="I1632">
        <v>4</v>
      </c>
      <c r="J1632">
        <v>764.02</v>
      </c>
      <c r="K1632">
        <v>1474.12</v>
      </c>
      <c r="L1632">
        <v>0</v>
      </c>
      <c r="M1632">
        <v>5896.48</v>
      </c>
      <c r="N1632" t="str">
        <f t="shared" si="50"/>
        <v>Jul</v>
      </c>
      <c r="O1632">
        <f t="shared" si="51"/>
        <v>2025</v>
      </c>
      <c r="P1632">
        <v>2840.3999999999996</v>
      </c>
    </row>
    <row r="1633" spans="1:16" x14ac:dyDescent="0.25">
      <c r="A1633" t="s">
        <v>2489</v>
      </c>
      <c r="B1633">
        <v>45514</v>
      </c>
      <c r="C1633" t="s">
        <v>563</v>
      </c>
      <c r="D1633" t="s">
        <v>734</v>
      </c>
      <c r="E1633" t="s">
        <v>842</v>
      </c>
      <c r="F1633" t="s">
        <v>735</v>
      </c>
      <c r="G1633" t="s">
        <v>720</v>
      </c>
      <c r="H1633" t="s">
        <v>845</v>
      </c>
      <c r="I1633">
        <v>1</v>
      </c>
      <c r="J1633">
        <v>70.59</v>
      </c>
      <c r="K1633">
        <v>109.78</v>
      </c>
      <c r="L1633">
        <v>0</v>
      </c>
      <c r="M1633">
        <v>109.78</v>
      </c>
      <c r="N1633" t="str">
        <f t="shared" si="50"/>
        <v>Aug</v>
      </c>
      <c r="O1633">
        <f t="shared" si="51"/>
        <v>2024</v>
      </c>
      <c r="P1633">
        <v>39.19</v>
      </c>
    </row>
    <row r="1634" spans="1:16" x14ac:dyDescent="0.25">
      <c r="A1634" t="s">
        <v>2490</v>
      </c>
      <c r="B1634">
        <v>45468</v>
      </c>
      <c r="C1634" t="s">
        <v>524</v>
      </c>
      <c r="D1634" t="s">
        <v>728</v>
      </c>
      <c r="E1634" t="s">
        <v>831</v>
      </c>
      <c r="F1634" t="s">
        <v>729</v>
      </c>
      <c r="G1634" t="s">
        <v>730</v>
      </c>
      <c r="H1634" t="s">
        <v>834</v>
      </c>
      <c r="I1634">
        <v>3</v>
      </c>
      <c r="J1634">
        <v>187.34</v>
      </c>
      <c r="K1634">
        <v>318.05</v>
      </c>
      <c r="L1634">
        <v>0.15</v>
      </c>
      <c r="M1634">
        <v>811.02750000000003</v>
      </c>
      <c r="N1634" t="str">
        <f t="shared" si="50"/>
        <v>Jun</v>
      </c>
      <c r="O1634">
        <f t="shared" si="51"/>
        <v>2024</v>
      </c>
      <c r="P1634">
        <v>392.13</v>
      </c>
    </row>
    <row r="1635" spans="1:16" x14ac:dyDescent="0.25">
      <c r="A1635" t="s">
        <v>2491</v>
      </c>
      <c r="B1635">
        <v>45579</v>
      </c>
      <c r="C1635" t="s">
        <v>101</v>
      </c>
      <c r="D1635" t="s">
        <v>820</v>
      </c>
      <c r="E1635" t="s">
        <v>846</v>
      </c>
      <c r="F1635" t="s">
        <v>821</v>
      </c>
      <c r="G1635" t="s">
        <v>713</v>
      </c>
      <c r="H1635" t="s">
        <v>838</v>
      </c>
      <c r="I1635">
        <v>4</v>
      </c>
      <c r="J1635">
        <v>722.74</v>
      </c>
      <c r="K1635">
        <v>1197.18</v>
      </c>
      <c r="L1635">
        <v>0.05</v>
      </c>
      <c r="M1635">
        <v>4549.2839999999997</v>
      </c>
      <c r="N1635" t="str">
        <f t="shared" si="50"/>
        <v>Oct</v>
      </c>
      <c r="O1635">
        <f t="shared" si="51"/>
        <v>2024</v>
      </c>
      <c r="P1635">
        <v>1897.7600000000002</v>
      </c>
    </row>
    <row r="1636" spans="1:16" x14ac:dyDescent="0.25">
      <c r="A1636" t="s">
        <v>2492</v>
      </c>
      <c r="B1636">
        <v>45500</v>
      </c>
      <c r="C1636" t="s">
        <v>435</v>
      </c>
      <c r="D1636" t="s">
        <v>774</v>
      </c>
      <c r="E1636" t="s">
        <v>842</v>
      </c>
      <c r="F1636" t="s">
        <v>775</v>
      </c>
      <c r="G1636" t="s">
        <v>713</v>
      </c>
      <c r="H1636" t="s">
        <v>845</v>
      </c>
      <c r="I1636">
        <v>4</v>
      </c>
      <c r="J1636">
        <v>813.07</v>
      </c>
      <c r="K1636">
        <v>1487.41</v>
      </c>
      <c r="L1636">
        <v>0.15</v>
      </c>
      <c r="M1636">
        <v>5057.1940000000004</v>
      </c>
      <c r="N1636" t="str">
        <f t="shared" si="50"/>
        <v>Jul</v>
      </c>
      <c r="O1636">
        <f t="shared" si="51"/>
        <v>2024</v>
      </c>
      <c r="P1636">
        <v>2697.36</v>
      </c>
    </row>
    <row r="1637" spans="1:16" x14ac:dyDescent="0.25">
      <c r="A1637" t="s">
        <v>2493</v>
      </c>
      <c r="B1637">
        <v>45544</v>
      </c>
      <c r="C1637" t="s">
        <v>327</v>
      </c>
      <c r="D1637" t="s">
        <v>792</v>
      </c>
      <c r="E1637" t="s">
        <v>831</v>
      </c>
      <c r="F1637" t="s">
        <v>793</v>
      </c>
      <c r="G1637" t="s">
        <v>720</v>
      </c>
      <c r="H1637" t="s">
        <v>834</v>
      </c>
      <c r="I1637">
        <v>4</v>
      </c>
      <c r="J1637">
        <v>1329.15</v>
      </c>
      <c r="K1637">
        <v>1798.97</v>
      </c>
      <c r="L1637">
        <v>0.1</v>
      </c>
      <c r="M1637">
        <v>6476.2920000000004</v>
      </c>
      <c r="N1637" t="str">
        <f t="shared" si="50"/>
        <v>Sep</v>
      </c>
      <c r="O1637">
        <f t="shared" si="51"/>
        <v>2024</v>
      </c>
      <c r="P1637">
        <v>1879.2799999999997</v>
      </c>
    </row>
    <row r="1638" spans="1:16" x14ac:dyDescent="0.25">
      <c r="A1638" t="s">
        <v>2494</v>
      </c>
      <c r="B1638">
        <v>45438</v>
      </c>
      <c r="C1638" t="s">
        <v>112</v>
      </c>
      <c r="D1638" t="s">
        <v>755</v>
      </c>
      <c r="E1638" t="s">
        <v>831</v>
      </c>
      <c r="F1638" t="s">
        <v>756</v>
      </c>
      <c r="G1638" t="s">
        <v>720</v>
      </c>
      <c r="H1638" t="s">
        <v>834</v>
      </c>
      <c r="I1638">
        <v>1</v>
      </c>
      <c r="J1638">
        <v>1451.16</v>
      </c>
      <c r="K1638">
        <v>1858.75</v>
      </c>
      <c r="L1638">
        <v>0</v>
      </c>
      <c r="M1638">
        <v>1858.75</v>
      </c>
      <c r="N1638" t="str">
        <f t="shared" si="50"/>
        <v>May</v>
      </c>
      <c r="O1638">
        <f t="shared" si="51"/>
        <v>2024</v>
      </c>
      <c r="P1638">
        <v>407.58999999999992</v>
      </c>
    </row>
    <row r="1639" spans="1:16" x14ac:dyDescent="0.25">
      <c r="A1639" t="s">
        <v>2495</v>
      </c>
      <c r="B1639">
        <v>45874</v>
      </c>
      <c r="C1639" t="s">
        <v>533</v>
      </c>
      <c r="D1639" t="s">
        <v>750</v>
      </c>
      <c r="E1639" t="s">
        <v>835</v>
      </c>
      <c r="F1639" t="s">
        <v>751</v>
      </c>
      <c r="G1639" t="s">
        <v>720</v>
      </c>
      <c r="H1639" t="s">
        <v>838</v>
      </c>
      <c r="I1639">
        <v>5</v>
      </c>
      <c r="J1639">
        <v>797.94</v>
      </c>
      <c r="K1639">
        <v>1342.75</v>
      </c>
      <c r="L1639">
        <v>0.1</v>
      </c>
      <c r="M1639">
        <v>6042.375</v>
      </c>
      <c r="N1639" t="str">
        <f t="shared" si="50"/>
        <v>Aug</v>
      </c>
      <c r="O1639">
        <f t="shared" si="51"/>
        <v>2025</v>
      </c>
      <c r="P1639">
        <v>2724.0499999999997</v>
      </c>
    </row>
    <row r="1640" spans="1:16" x14ac:dyDescent="0.25">
      <c r="A1640" t="s">
        <v>2496</v>
      </c>
      <c r="B1640">
        <v>45498</v>
      </c>
      <c r="C1640" t="s">
        <v>403</v>
      </c>
      <c r="D1640" t="s">
        <v>725</v>
      </c>
      <c r="E1640" t="s">
        <v>842</v>
      </c>
      <c r="F1640" t="s">
        <v>726</v>
      </c>
      <c r="G1640" t="s">
        <v>720</v>
      </c>
      <c r="H1640" t="s">
        <v>845</v>
      </c>
      <c r="I1640">
        <v>5</v>
      </c>
      <c r="J1640">
        <v>1004.09</v>
      </c>
      <c r="K1640">
        <v>1396.22</v>
      </c>
      <c r="L1640">
        <v>0.15</v>
      </c>
      <c r="M1640">
        <v>5933.9350000000004</v>
      </c>
      <c r="N1640" t="str">
        <f t="shared" si="50"/>
        <v>Jul</v>
      </c>
      <c r="O1640">
        <f t="shared" si="51"/>
        <v>2024</v>
      </c>
      <c r="P1640">
        <v>1960.65</v>
      </c>
    </row>
    <row r="1641" spans="1:16" x14ac:dyDescent="0.25">
      <c r="A1641" t="s">
        <v>2497</v>
      </c>
      <c r="B1641">
        <v>45907</v>
      </c>
      <c r="C1641" t="s">
        <v>241</v>
      </c>
      <c r="D1641" t="s">
        <v>742</v>
      </c>
      <c r="E1641" t="s">
        <v>835</v>
      </c>
      <c r="F1641" t="s">
        <v>743</v>
      </c>
      <c r="G1641" t="s">
        <v>713</v>
      </c>
      <c r="H1641" t="s">
        <v>838</v>
      </c>
      <c r="I1641">
        <v>1</v>
      </c>
      <c r="J1641">
        <v>190.67</v>
      </c>
      <c r="K1641">
        <v>248.57</v>
      </c>
      <c r="L1641">
        <v>0</v>
      </c>
      <c r="M1641">
        <v>248.57</v>
      </c>
      <c r="N1641" t="str">
        <f t="shared" si="50"/>
        <v>Sep</v>
      </c>
      <c r="O1641">
        <f t="shared" si="51"/>
        <v>2025</v>
      </c>
      <c r="P1641">
        <v>57.900000000000006</v>
      </c>
    </row>
    <row r="1642" spans="1:16" x14ac:dyDescent="0.25">
      <c r="A1642" t="s">
        <v>2498</v>
      </c>
      <c r="B1642">
        <v>45187</v>
      </c>
      <c r="C1642" t="s">
        <v>302</v>
      </c>
      <c r="D1642" t="s">
        <v>818</v>
      </c>
      <c r="E1642" t="s">
        <v>846</v>
      </c>
      <c r="F1642" t="s">
        <v>819</v>
      </c>
      <c r="G1642" t="s">
        <v>720</v>
      </c>
      <c r="H1642" t="s">
        <v>838</v>
      </c>
      <c r="I1642">
        <v>4</v>
      </c>
      <c r="J1642">
        <v>926.55</v>
      </c>
      <c r="K1642">
        <v>1165.3699999999999</v>
      </c>
      <c r="L1642">
        <v>0.1</v>
      </c>
      <c r="M1642">
        <v>4195.3319999999994</v>
      </c>
      <c r="N1642" t="str">
        <f t="shared" si="50"/>
        <v>Sep</v>
      </c>
      <c r="O1642">
        <f t="shared" si="51"/>
        <v>2023</v>
      </c>
      <c r="P1642">
        <v>955.27999999999975</v>
      </c>
    </row>
    <row r="1643" spans="1:16" x14ac:dyDescent="0.25">
      <c r="A1643" t="s">
        <v>2499</v>
      </c>
      <c r="B1643">
        <v>45891</v>
      </c>
      <c r="C1643" t="s">
        <v>542</v>
      </c>
      <c r="D1643" t="s">
        <v>820</v>
      </c>
      <c r="E1643" t="s">
        <v>846</v>
      </c>
      <c r="F1643" t="s">
        <v>821</v>
      </c>
      <c r="G1643" t="s">
        <v>713</v>
      </c>
      <c r="H1643" t="s">
        <v>838</v>
      </c>
      <c r="I1643">
        <v>2</v>
      </c>
      <c r="J1643">
        <v>722.74</v>
      </c>
      <c r="K1643">
        <v>1197.18</v>
      </c>
      <c r="L1643">
        <v>0.05</v>
      </c>
      <c r="M1643">
        <v>2274.6419999999998</v>
      </c>
      <c r="N1643" t="str">
        <f t="shared" si="50"/>
        <v>Aug</v>
      </c>
      <c r="O1643">
        <f t="shared" si="51"/>
        <v>2025</v>
      </c>
      <c r="P1643">
        <v>948.88000000000011</v>
      </c>
    </row>
    <row r="1644" spans="1:16" x14ac:dyDescent="0.25">
      <c r="A1644" t="s">
        <v>2500</v>
      </c>
      <c r="B1644">
        <v>45312</v>
      </c>
      <c r="C1644" t="s">
        <v>302</v>
      </c>
      <c r="D1644" t="s">
        <v>711</v>
      </c>
      <c r="E1644" t="s">
        <v>846</v>
      </c>
      <c r="F1644" t="s">
        <v>712</v>
      </c>
      <c r="G1644" t="s">
        <v>713</v>
      </c>
      <c r="H1644" t="s">
        <v>838</v>
      </c>
      <c r="I1644">
        <v>3</v>
      </c>
      <c r="J1644">
        <v>1323.38</v>
      </c>
      <c r="K1644">
        <v>1673.69</v>
      </c>
      <c r="L1644">
        <v>0.1</v>
      </c>
      <c r="M1644">
        <v>4518.9629999999997</v>
      </c>
      <c r="N1644" t="str">
        <f t="shared" si="50"/>
        <v>Jan</v>
      </c>
      <c r="O1644">
        <f t="shared" si="51"/>
        <v>2024</v>
      </c>
      <c r="P1644">
        <v>1050.9299999999998</v>
      </c>
    </row>
    <row r="1645" spans="1:16" x14ac:dyDescent="0.25">
      <c r="A1645" t="s">
        <v>2501</v>
      </c>
      <c r="B1645">
        <v>45352</v>
      </c>
      <c r="C1645" t="s">
        <v>15</v>
      </c>
      <c r="D1645" t="s">
        <v>759</v>
      </c>
      <c r="E1645" t="s">
        <v>846</v>
      </c>
      <c r="F1645" t="s">
        <v>760</v>
      </c>
      <c r="G1645" t="s">
        <v>713</v>
      </c>
      <c r="H1645" t="s">
        <v>838</v>
      </c>
      <c r="I1645">
        <v>5</v>
      </c>
      <c r="J1645">
        <v>703.83</v>
      </c>
      <c r="K1645">
        <v>1079.8900000000001</v>
      </c>
      <c r="L1645">
        <v>0.05</v>
      </c>
      <c r="M1645">
        <v>5129.4775000000009</v>
      </c>
      <c r="N1645" t="str">
        <f t="shared" si="50"/>
        <v>Mar</v>
      </c>
      <c r="O1645">
        <f t="shared" si="51"/>
        <v>2024</v>
      </c>
      <c r="P1645">
        <v>1880.3000000000002</v>
      </c>
    </row>
    <row r="1646" spans="1:16" x14ac:dyDescent="0.25">
      <c r="A1646" t="s">
        <v>2502</v>
      </c>
      <c r="B1646">
        <v>45221</v>
      </c>
      <c r="C1646" t="s">
        <v>234</v>
      </c>
      <c r="D1646" t="s">
        <v>800</v>
      </c>
      <c r="E1646" t="s">
        <v>846</v>
      </c>
      <c r="F1646" t="s">
        <v>801</v>
      </c>
      <c r="G1646" t="s">
        <v>713</v>
      </c>
      <c r="H1646" t="s">
        <v>838</v>
      </c>
      <c r="I1646">
        <v>5</v>
      </c>
      <c r="J1646">
        <v>1451.27</v>
      </c>
      <c r="K1646">
        <v>1952.65</v>
      </c>
      <c r="L1646">
        <v>0</v>
      </c>
      <c r="M1646">
        <v>9763.25</v>
      </c>
      <c r="N1646" t="str">
        <f t="shared" si="50"/>
        <v>Oct</v>
      </c>
      <c r="O1646">
        <f t="shared" si="51"/>
        <v>2023</v>
      </c>
      <c r="P1646">
        <v>2506.9000000000005</v>
      </c>
    </row>
    <row r="1647" spans="1:16" x14ac:dyDescent="0.25">
      <c r="A1647" t="s">
        <v>2503</v>
      </c>
      <c r="B1647">
        <v>45287</v>
      </c>
      <c r="C1647" t="s">
        <v>335</v>
      </c>
      <c r="D1647" t="s">
        <v>802</v>
      </c>
      <c r="E1647" t="s">
        <v>835</v>
      </c>
      <c r="F1647" t="s">
        <v>803</v>
      </c>
      <c r="G1647" t="s">
        <v>720</v>
      </c>
      <c r="H1647" t="s">
        <v>838</v>
      </c>
      <c r="I1647">
        <v>2</v>
      </c>
      <c r="J1647">
        <v>285.23</v>
      </c>
      <c r="K1647">
        <v>366.93</v>
      </c>
      <c r="L1647">
        <v>0.05</v>
      </c>
      <c r="M1647">
        <v>697.16700000000003</v>
      </c>
      <c r="N1647" t="str">
        <f t="shared" si="50"/>
        <v>Dec</v>
      </c>
      <c r="O1647">
        <f t="shared" si="51"/>
        <v>2023</v>
      </c>
      <c r="P1647">
        <v>163.39999999999998</v>
      </c>
    </row>
    <row r="1648" spans="1:16" x14ac:dyDescent="0.25">
      <c r="A1648" t="s">
        <v>2504</v>
      </c>
      <c r="B1648">
        <v>45250</v>
      </c>
      <c r="C1648" t="s">
        <v>331</v>
      </c>
      <c r="D1648" t="s">
        <v>778</v>
      </c>
      <c r="E1648" t="s">
        <v>835</v>
      </c>
      <c r="F1648" t="s">
        <v>779</v>
      </c>
      <c r="G1648" t="s">
        <v>730</v>
      </c>
      <c r="H1648" t="s">
        <v>838</v>
      </c>
      <c r="I1648">
        <v>4</v>
      </c>
      <c r="J1648">
        <v>584.4</v>
      </c>
      <c r="K1648">
        <v>1015.76</v>
      </c>
      <c r="L1648">
        <v>0.15</v>
      </c>
      <c r="M1648">
        <v>3453.5839999999998</v>
      </c>
      <c r="N1648" t="str">
        <f t="shared" si="50"/>
        <v>Nov</v>
      </c>
      <c r="O1648">
        <f t="shared" si="51"/>
        <v>2023</v>
      </c>
      <c r="P1648">
        <v>1725.44</v>
      </c>
    </row>
    <row r="1649" spans="1:16" x14ac:dyDescent="0.25">
      <c r="A1649" t="s">
        <v>2505</v>
      </c>
      <c r="B1649">
        <v>45799</v>
      </c>
      <c r="C1649" t="s">
        <v>539</v>
      </c>
      <c r="D1649" t="s">
        <v>761</v>
      </c>
      <c r="E1649" t="s">
        <v>846</v>
      </c>
      <c r="F1649" t="s">
        <v>762</v>
      </c>
      <c r="G1649" t="s">
        <v>713</v>
      </c>
      <c r="H1649" t="s">
        <v>838</v>
      </c>
      <c r="I1649">
        <v>3</v>
      </c>
      <c r="J1649">
        <v>1346.48</v>
      </c>
      <c r="K1649">
        <v>1762.92</v>
      </c>
      <c r="L1649">
        <v>0.1</v>
      </c>
      <c r="M1649">
        <v>4759.884</v>
      </c>
      <c r="N1649" t="str">
        <f t="shared" si="50"/>
        <v>May</v>
      </c>
      <c r="O1649">
        <f t="shared" si="51"/>
        <v>2025</v>
      </c>
      <c r="P1649">
        <v>1249.3200000000002</v>
      </c>
    </row>
    <row r="1650" spans="1:16" x14ac:dyDescent="0.25">
      <c r="A1650" t="s">
        <v>2506</v>
      </c>
      <c r="B1650">
        <v>45700</v>
      </c>
      <c r="C1650" t="s">
        <v>320</v>
      </c>
      <c r="D1650" t="s">
        <v>806</v>
      </c>
      <c r="E1650" t="s">
        <v>835</v>
      </c>
      <c r="F1650" t="s">
        <v>807</v>
      </c>
      <c r="G1650" t="s">
        <v>713</v>
      </c>
      <c r="H1650" t="s">
        <v>838</v>
      </c>
      <c r="I1650">
        <v>1</v>
      </c>
      <c r="J1650">
        <v>1322.44</v>
      </c>
      <c r="K1650">
        <v>1745.61</v>
      </c>
      <c r="L1650">
        <v>0.15</v>
      </c>
      <c r="M1650">
        <v>1483.7684999999999</v>
      </c>
      <c r="N1650" t="str">
        <f t="shared" si="50"/>
        <v>Feb</v>
      </c>
      <c r="O1650">
        <f t="shared" si="51"/>
        <v>2025</v>
      </c>
      <c r="P1650">
        <v>423.16999999999985</v>
      </c>
    </row>
    <row r="1651" spans="1:16" x14ac:dyDescent="0.25">
      <c r="A1651" t="s">
        <v>2507</v>
      </c>
      <c r="B1651">
        <v>45636</v>
      </c>
      <c r="C1651" t="s">
        <v>467</v>
      </c>
      <c r="D1651" t="s">
        <v>792</v>
      </c>
      <c r="E1651" t="s">
        <v>835</v>
      </c>
      <c r="F1651" t="s">
        <v>793</v>
      </c>
      <c r="G1651" t="s">
        <v>720</v>
      </c>
      <c r="H1651" t="s">
        <v>838</v>
      </c>
      <c r="I1651">
        <v>1</v>
      </c>
      <c r="J1651">
        <v>1329.15</v>
      </c>
      <c r="K1651">
        <v>1798.97</v>
      </c>
      <c r="L1651">
        <v>0.05</v>
      </c>
      <c r="M1651">
        <v>1709.0214999999998</v>
      </c>
      <c r="N1651" t="str">
        <f t="shared" si="50"/>
        <v>Dec</v>
      </c>
      <c r="O1651">
        <f t="shared" si="51"/>
        <v>2024</v>
      </c>
      <c r="P1651">
        <v>469.81999999999994</v>
      </c>
    </row>
    <row r="1652" spans="1:16" x14ac:dyDescent="0.25">
      <c r="A1652" t="s">
        <v>2508</v>
      </c>
      <c r="B1652">
        <v>45522</v>
      </c>
      <c r="C1652" t="s">
        <v>445</v>
      </c>
      <c r="D1652" t="s">
        <v>766</v>
      </c>
      <c r="E1652" t="s">
        <v>846</v>
      </c>
      <c r="F1652" t="s">
        <v>767</v>
      </c>
      <c r="G1652" t="s">
        <v>730</v>
      </c>
      <c r="H1652" t="s">
        <v>838</v>
      </c>
      <c r="I1652">
        <v>2</v>
      </c>
      <c r="J1652">
        <v>977.09</v>
      </c>
      <c r="K1652">
        <v>1227.24</v>
      </c>
      <c r="L1652">
        <v>0.05</v>
      </c>
      <c r="M1652">
        <v>2331.7559999999999</v>
      </c>
      <c r="N1652" t="str">
        <f t="shared" si="50"/>
        <v>Aug</v>
      </c>
      <c r="O1652">
        <f t="shared" si="51"/>
        <v>2024</v>
      </c>
      <c r="P1652">
        <v>500.29999999999995</v>
      </c>
    </row>
    <row r="1653" spans="1:16" x14ac:dyDescent="0.25">
      <c r="A1653" t="s">
        <v>2509</v>
      </c>
      <c r="B1653">
        <v>45381</v>
      </c>
      <c r="C1653" t="s">
        <v>666</v>
      </c>
      <c r="D1653" t="s">
        <v>722</v>
      </c>
      <c r="E1653" t="s">
        <v>839</v>
      </c>
      <c r="F1653" t="s">
        <v>723</v>
      </c>
      <c r="G1653" t="s">
        <v>720</v>
      </c>
      <c r="H1653" t="s">
        <v>685</v>
      </c>
      <c r="I1653">
        <v>4</v>
      </c>
      <c r="J1653">
        <v>1363.52</v>
      </c>
      <c r="K1653">
        <v>1853.77</v>
      </c>
      <c r="L1653">
        <v>0.05</v>
      </c>
      <c r="M1653">
        <v>7044.326</v>
      </c>
      <c r="N1653" t="str">
        <f t="shared" si="50"/>
        <v>Mar</v>
      </c>
      <c r="O1653">
        <f t="shared" si="51"/>
        <v>2024</v>
      </c>
      <c r="P1653">
        <v>1961</v>
      </c>
    </row>
    <row r="1654" spans="1:16" x14ac:dyDescent="0.25">
      <c r="A1654" t="s">
        <v>2510</v>
      </c>
      <c r="B1654">
        <v>45877</v>
      </c>
      <c r="C1654" t="s">
        <v>187</v>
      </c>
      <c r="D1654" t="s">
        <v>798</v>
      </c>
      <c r="E1654" t="s">
        <v>831</v>
      </c>
      <c r="F1654" t="s">
        <v>799</v>
      </c>
      <c r="G1654" t="s">
        <v>720</v>
      </c>
      <c r="H1654" t="s">
        <v>834</v>
      </c>
      <c r="I1654">
        <v>3</v>
      </c>
      <c r="J1654">
        <v>1167.73</v>
      </c>
      <c r="K1654">
        <v>1501.46</v>
      </c>
      <c r="L1654">
        <v>0</v>
      </c>
      <c r="M1654">
        <v>4504.38</v>
      </c>
      <c r="N1654" t="str">
        <f t="shared" si="50"/>
        <v>Aug</v>
      </c>
      <c r="O1654">
        <f t="shared" si="51"/>
        <v>2025</v>
      </c>
      <c r="P1654">
        <v>1001.19</v>
      </c>
    </row>
    <row r="1655" spans="1:16" x14ac:dyDescent="0.25">
      <c r="A1655" t="s">
        <v>2511</v>
      </c>
      <c r="B1655">
        <v>45448</v>
      </c>
      <c r="C1655" t="s">
        <v>347</v>
      </c>
      <c r="D1655" t="s">
        <v>728</v>
      </c>
      <c r="E1655" t="s">
        <v>831</v>
      </c>
      <c r="F1655" t="s">
        <v>729</v>
      </c>
      <c r="G1655" t="s">
        <v>730</v>
      </c>
      <c r="H1655" t="s">
        <v>834</v>
      </c>
      <c r="I1655">
        <v>5</v>
      </c>
      <c r="J1655">
        <v>187.34</v>
      </c>
      <c r="K1655">
        <v>318.05</v>
      </c>
      <c r="L1655">
        <v>0</v>
      </c>
      <c r="M1655">
        <v>1590.25</v>
      </c>
      <c r="N1655" t="str">
        <f t="shared" si="50"/>
        <v>Jun</v>
      </c>
      <c r="O1655">
        <f t="shared" si="51"/>
        <v>2024</v>
      </c>
      <c r="P1655">
        <v>653.55000000000007</v>
      </c>
    </row>
    <row r="1656" spans="1:16" x14ac:dyDescent="0.25">
      <c r="A1656" t="s">
        <v>2512</v>
      </c>
      <c r="B1656">
        <v>45665</v>
      </c>
      <c r="C1656" t="s">
        <v>284</v>
      </c>
      <c r="D1656" t="s">
        <v>718</v>
      </c>
      <c r="E1656" t="s">
        <v>842</v>
      </c>
      <c r="F1656" t="s">
        <v>719</v>
      </c>
      <c r="G1656" t="s">
        <v>720</v>
      </c>
      <c r="H1656" t="s">
        <v>845</v>
      </c>
      <c r="I1656">
        <v>2</v>
      </c>
      <c r="J1656">
        <v>169.03</v>
      </c>
      <c r="K1656">
        <v>337.63</v>
      </c>
      <c r="L1656">
        <v>0.1</v>
      </c>
      <c r="M1656">
        <v>607.73400000000004</v>
      </c>
      <c r="N1656" t="str">
        <f t="shared" si="50"/>
        <v>Jan</v>
      </c>
      <c r="O1656">
        <f t="shared" si="51"/>
        <v>2025</v>
      </c>
      <c r="P1656">
        <v>337.2</v>
      </c>
    </row>
    <row r="1657" spans="1:16" x14ac:dyDescent="0.25">
      <c r="A1657" t="s">
        <v>2513</v>
      </c>
      <c r="B1657">
        <v>45778</v>
      </c>
      <c r="C1657" t="s">
        <v>36</v>
      </c>
      <c r="D1657" t="s">
        <v>736</v>
      </c>
      <c r="E1657" t="s">
        <v>835</v>
      </c>
      <c r="F1657" t="s">
        <v>737</v>
      </c>
      <c r="G1657" t="s">
        <v>730</v>
      </c>
      <c r="H1657" t="s">
        <v>838</v>
      </c>
      <c r="I1657">
        <v>2</v>
      </c>
      <c r="J1657">
        <v>80.36</v>
      </c>
      <c r="K1657">
        <v>123.19</v>
      </c>
      <c r="L1657">
        <v>0.1</v>
      </c>
      <c r="M1657">
        <v>221.74199999999999</v>
      </c>
      <c r="N1657" t="str">
        <f t="shared" si="50"/>
        <v>May</v>
      </c>
      <c r="O1657">
        <f t="shared" si="51"/>
        <v>2025</v>
      </c>
      <c r="P1657">
        <v>85.66</v>
      </c>
    </row>
    <row r="1658" spans="1:16" x14ac:dyDescent="0.25">
      <c r="A1658" t="s">
        <v>2514</v>
      </c>
      <c r="B1658">
        <v>45261</v>
      </c>
      <c r="C1658" t="s">
        <v>221</v>
      </c>
      <c r="D1658" t="s">
        <v>822</v>
      </c>
      <c r="E1658" t="s">
        <v>839</v>
      </c>
      <c r="F1658" t="s">
        <v>823</v>
      </c>
      <c r="G1658" t="s">
        <v>720</v>
      </c>
      <c r="H1658" t="s">
        <v>685</v>
      </c>
      <c r="I1658">
        <v>2</v>
      </c>
      <c r="J1658">
        <v>794.8</v>
      </c>
      <c r="K1658">
        <v>1216.3599999999999</v>
      </c>
      <c r="L1658">
        <v>0.1</v>
      </c>
      <c r="M1658">
        <v>2189.4479999999999</v>
      </c>
      <c r="N1658" t="str">
        <f t="shared" si="50"/>
        <v>Dec</v>
      </c>
      <c r="O1658">
        <f t="shared" si="51"/>
        <v>2023</v>
      </c>
      <c r="P1658">
        <v>843.11999999999989</v>
      </c>
    </row>
    <row r="1659" spans="1:16" x14ac:dyDescent="0.25">
      <c r="A1659" t="s">
        <v>2515</v>
      </c>
      <c r="B1659">
        <v>45660</v>
      </c>
      <c r="C1659" t="s">
        <v>179</v>
      </c>
      <c r="D1659" t="s">
        <v>759</v>
      </c>
      <c r="E1659" t="s">
        <v>835</v>
      </c>
      <c r="F1659" t="s">
        <v>760</v>
      </c>
      <c r="G1659" t="s">
        <v>713</v>
      </c>
      <c r="H1659" t="s">
        <v>838</v>
      </c>
      <c r="I1659">
        <v>1</v>
      </c>
      <c r="J1659">
        <v>703.83</v>
      </c>
      <c r="K1659">
        <v>1079.8900000000001</v>
      </c>
      <c r="L1659">
        <v>0.05</v>
      </c>
      <c r="M1659">
        <v>1025.8955000000001</v>
      </c>
      <c r="N1659" t="str">
        <f t="shared" si="50"/>
        <v>Jan</v>
      </c>
      <c r="O1659">
        <f t="shared" si="51"/>
        <v>2025</v>
      </c>
      <c r="P1659">
        <v>376.06000000000006</v>
      </c>
    </row>
    <row r="1660" spans="1:16" x14ac:dyDescent="0.25">
      <c r="A1660" t="s">
        <v>2516</v>
      </c>
      <c r="B1660">
        <v>45331</v>
      </c>
      <c r="C1660" t="s">
        <v>105</v>
      </c>
      <c r="D1660" t="s">
        <v>711</v>
      </c>
      <c r="E1660" t="s">
        <v>831</v>
      </c>
      <c r="F1660" t="s">
        <v>712</v>
      </c>
      <c r="G1660" t="s">
        <v>713</v>
      </c>
      <c r="H1660" t="s">
        <v>834</v>
      </c>
      <c r="I1660">
        <v>2</v>
      </c>
      <c r="J1660">
        <v>1323.38</v>
      </c>
      <c r="K1660">
        <v>1673.69</v>
      </c>
      <c r="L1660">
        <v>0.15</v>
      </c>
      <c r="M1660">
        <v>2845.2730000000001</v>
      </c>
      <c r="N1660" t="str">
        <f t="shared" si="50"/>
        <v>Feb</v>
      </c>
      <c r="O1660">
        <f t="shared" si="51"/>
        <v>2024</v>
      </c>
      <c r="P1660">
        <v>700.61999999999989</v>
      </c>
    </row>
    <row r="1661" spans="1:16" x14ac:dyDescent="0.25">
      <c r="A1661" t="s">
        <v>2517</v>
      </c>
      <c r="B1661">
        <v>45332</v>
      </c>
      <c r="C1661" t="s">
        <v>327</v>
      </c>
      <c r="D1661" t="s">
        <v>718</v>
      </c>
      <c r="E1661" t="s">
        <v>835</v>
      </c>
      <c r="F1661" t="s">
        <v>719</v>
      </c>
      <c r="G1661" t="s">
        <v>720</v>
      </c>
      <c r="H1661" t="s">
        <v>838</v>
      </c>
      <c r="I1661">
        <v>3</v>
      </c>
      <c r="J1661">
        <v>169.03</v>
      </c>
      <c r="K1661">
        <v>337.63</v>
      </c>
      <c r="L1661">
        <v>0.15</v>
      </c>
      <c r="M1661">
        <v>860.95650000000001</v>
      </c>
      <c r="N1661" t="str">
        <f t="shared" si="50"/>
        <v>Feb</v>
      </c>
      <c r="O1661">
        <f t="shared" si="51"/>
        <v>2024</v>
      </c>
      <c r="P1661">
        <v>505.79999999999995</v>
      </c>
    </row>
    <row r="1662" spans="1:16" x14ac:dyDescent="0.25">
      <c r="A1662" t="s">
        <v>2518</v>
      </c>
      <c r="B1662">
        <v>45225</v>
      </c>
      <c r="C1662" t="s">
        <v>358</v>
      </c>
      <c r="D1662" t="s">
        <v>753</v>
      </c>
      <c r="E1662" t="s">
        <v>839</v>
      </c>
      <c r="F1662" t="s">
        <v>754</v>
      </c>
      <c r="G1662" t="s">
        <v>720</v>
      </c>
      <c r="H1662" t="s">
        <v>685</v>
      </c>
      <c r="I1662">
        <v>2</v>
      </c>
      <c r="J1662">
        <v>187.6</v>
      </c>
      <c r="K1662">
        <v>270.45</v>
      </c>
      <c r="L1662">
        <v>0.15</v>
      </c>
      <c r="M1662">
        <v>459.76499999999999</v>
      </c>
      <c r="N1662" t="str">
        <f t="shared" si="50"/>
        <v>Oct</v>
      </c>
      <c r="O1662">
        <f t="shared" si="51"/>
        <v>2023</v>
      </c>
      <c r="P1662">
        <v>165.7</v>
      </c>
    </row>
    <row r="1663" spans="1:16" x14ac:dyDescent="0.25">
      <c r="A1663" t="s">
        <v>2519</v>
      </c>
      <c r="B1663">
        <v>45603</v>
      </c>
      <c r="C1663" t="s">
        <v>123</v>
      </c>
      <c r="D1663" t="s">
        <v>788</v>
      </c>
      <c r="E1663" t="s">
        <v>835</v>
      </c>
      <c r="F1663" t="s">
        <v>789</v>
      </c>
      <c r="G1663" t="s">
        <v>730</v>
      </c>
      <c r="H1663" t="s">
        <v>838</v>
      </c>
      <c r="I1663">
        <v>2</v>
      </c>
      <c r="J1663">
        <v>822.2</v>
      </c>
      <c r="K1663">
        <v>1095.72</v>
      </c>
      <c r="L1663">
        <v>0.05</v>
      </c>
      <c r="M1663">
        <v>2081.8679999999999</v>
      </c>
      <c r="N1663" t="str">
        <f t="shared" si="50"/>
        <v>Nov</v>
      </c>
      <c r="O1663">
        <f t="shared" si="51"/>
        <v>2024</v>
      </c>
      <c r="P1663">
        <v>547.04</v>
      </c>
    </row>
    <row r="1664" spans="1:16" x14ac:dyDescent="0.25">
      <c r="A1664" t="s">
        <v>2520</v>
      </c>
      <c r="B1664">
        <v>45857</v>
      </c>
      <c r="C1664" t="s">
        <v>500</v>
      </c>
      <c r="D1664" t="s">
        <v>820</v>
      </c>
      <c r="E1664" t="s">
        <v>842</v>
      </c>
      <c r="F1664" t="s">
        <v>821</v>
      </c>
      <c r="G1664" t="s">
        <v>713</v>
      </c>
      <c r="H1664" t="s">
        <v>845</v>
      </c>
      <c r="I1664">
        <v>3</v>
      </c>
      <c r="J1664">
        <v>722.74</v>
      </c>
      <c r="K1664">
        <v>1197.18</v>
      </c>
      <c r="L1664">
        <v>0.1</v>
      </c>
      <c r="M1664">
        <v>3232.386</v>
      </c>
      <c r="N1664" t="str">
        <f t="shared" si="50"/>
        <v>Jul</v>
      </c>
      <c r="O1664">
        <f t="shared" si="51"/>
        <v>2025</v>
      </c>
      <c r="P1664">
        <v>1423.3200000000002</v>
      </c>
    </row>
    <row r="1665" spans="1:16" x14ac:dyDescent="0.25">
      <c r="A1665" t="s">
        <v>2521</v>
      </c>
      <c r="B1665">
        <v>45682</v>
      </c>
      <c r="C1665" t="s">
        <v>582</v>
      </c>
      <c r="D1665" t="s">
        <v>764</v>
      </c>
      <c r="E1665" t="s">
        <v>835</v>
      </c>
      <c r="F1665" t="s">
        <v>765</v>
      </c>
      <c r="G1665" t="s">
        <v>720</v>
      </c>
      <c r="H1665" t="s">
        <v>838</v>
      </c>
      <c r="I1665">
        <v>1</v>
      </c>
      <c r="J1665">
        <v>242.98</v>
      </c>
      <c r="K1665">
        <v>323.92</v>
      </c>
      <c r="L1665">
        <v>0.05</v>
      </c>
      <c r="M1665">
        <v>307.72399999999999</v>
      </c>
      <c r="N1665" t="str">
        <f t="shared" si="50"/>
        <v>Jan</v>
      </c>
      <c r="O1665">
        <f t="shared" si="51"/>
        <v>2025</v>
      </c>
      <c r="P1665">
        <v>80.940000000000026</v>
      </c>
    </row>
    <row r="1666" spans="1:16" x14ac:dyDescent="0.25">
      <c r="A1666" t="s">
        <v>2522</v>
      </c>
      <c r="B1666">
        <v>45308</v>
      </c>
      <c r="C1666" t="s">
        <v>151</v>
      </c>
      <c r="D1666" t="s">
        <v>798</v>
      </c>
      <c r="E1666" t="s">
        <v>839</v>
      </c>
      <c r="F1666" t="s">
        <v>799</v>
      </c>
      <c r="G1666" t="s">
        <v>720</v>
      </c>
      <c r="H1666" t="s">
        <v>685</v>
      </c>
      <c r="I1666">
        <v>2</v>
      </c>
      <c r="J1666">
        <v>1167.73</v>
      </c>
      <c r="K1666">
        <v>1501.46</v>
      </c>
      <c r="L1666">
        <v>0</v>
      </c>
      <c r="M1666">
        <v>3002.92</v>
      </c>
      <c r="N1666" t="str">
        <f t="shared" ref="N1666:N1729" si="52">TEXT(B1666,"mmm")</f>
        <v>Jan</v>
      </c>
      <c r="O1666">
        <f t="shared" ref="O1666:O1729" si="53">YEAR(B1666)</f>
        <v>2024</v>
      </c>
      <c r="P1666">
        <v>667.46</v>
      </c>
    </row>
    <row r="1667" spans="1:16" x14ac:dyDescent="0.25">
      <c r="A1667" t="s">
        <v>2523</v>
      </c>
      <c r="B1667">
        <v>45294</v>
      </c>
      <c r="C1667" t="s">
        <v>130</v>
      </c>
      <c r="D1667" t="s">
        <v>822</v>
      </c>
      <c r="E1667" t="s">
        <v>846</v>
      </c>
      <c r="F1667" t="s">
        <v>823</v>
      </c>
      <c r="G1667" t="s">
        <v>720</v>
      </c>
      <c r="H1667" t="s">
        <v>838</v>
      </c>
      <c r="I1667">
        <v>5</v>
      </c>
      <c r="J1667">
        <v>794.8</v>
      </c>
      <c r="K1667">
        <v>1216.3599999999999</v>
      </c>
      <c r="L1667">
        <v>0.15</v>
      </c>
      <c r="M1667">
        <v>5169.5299999999988</v>
      </c>
      <c r="N1667" t="str">
        <f t="shared" si="52"/>
        <v>Jan</v>
      </c>
      <c r="O1667">
        <f t="shared" si="53"/>
        <v>2024</v>
      </c>
      <c r="P1667">
        <v>2107.7999999999997</v>
      </c>
    </row>
    <row r="1668" spans="1:16" x14ac:dyDescent="0.25">
      <c r="A1668" t="s">
        <v>2524</v>
      </c>
      <c r="B1668">
        <v>45706</v>
      </c>
      <c r="C1668" t="s">
        <v>661</v>
      </c>
      <c r="D1668" t="s">
        <v>769</v>
      </c>
      <c r="E1668" t="s">
        <v>831</v>
      </c>
      <c r="F1668" t="s">
        <v>770</v>
      </c>
      <c r="G1668" t="s">
        <v>730</v>
      </c>
      <c r="H1668" t="s">
        <v>834</v>
      </c>
      <c r="I1668">
        <v>4</v>
      </c>
      <c r="J1668">
        <v>19.05</v>
      </c>
      <c r="K1668">
        <v>25.57</v>
      </c>
      <c r="L1668">
        <v>0</v>
      </c>
      <c r="M1668">
        <v>102.28</v>
      </c>
      <c r="N1668" t="str">
        <f t="shared" si="52"/>
        <v>Feb</v>
      </c>
      <c r="O1668">
        <f t="shared" si="53"/>
        <v>2025</v>
      </c>
      <c r="P1668">
        <v>26.08</v>
      </c>
    </row>
    <row r="1669" spans="1:16" x14ac:dyDescent="0.25">
      <c r="A1669" t="s">
        <v>2525</v>
      </c>
      <c r="B1669">
        <v>45899</v>
      </c>
      <c r="C1669" t="s">
        <v>480</v>
      </c>
      <c r="D1669" t="s">
        <v>810</v>
      </c>
      <c r="E1669" t="s">
        <v>842</v>
      </c>
      <c r="F1669" t="s">
        <v>811</v>
      </c>
      <c r="G1669" t="s">
        <v>720</v>
      </c>
      <c r="H1669" t="s">
        <v>845</v>
      </c>
      <c r="I1669">
        <v>5</v>
      </c>
      <c r="J1669">
        <v>316.63</v>
      </c>
      <c r="K1669">
        <v>453.62</v>
      </c>
      <c r="L1669">
        <v>0.1</v>
      </c>
      <c r="M1669">
        <v>2041.29</v>
      </c>
      <c r="N1669" t="str">
        <f t="shared" si="52"/>
        <v>Aug</v>
      </c>
      <c r="O1669">
        <f t="shared" si="53"/>
        <v>2025</v>
      </c>
      <c r="P1669">
        <v>684.95</v>
      </c>
    </row>
    <row r="1670" spans="1:16" x14ac:dyDescent="0.25">
      <c r="A1670" t="s">
        <v>2526</v>
      </c>
      <c r="B1670">
        <v>45683</v>
      </c>
      <c r="C1670" t="s">
        <v>487</v>
      </c>
      <c r="D1670" t="s">
        <v>715</v>
      </c>
      <c r="E1670" t="s">
        <v>842</v>
      </c>
      <c r="F1670" t="s">
        <v>716</v>
      </c>
      <c r="G1670" t="s">
        <v>713</v>
      </c>
      <c r="H1670" t="s">
        <v>845</v>
      </c>
      <c r="I1670">
        <v>2</v>
      </c>
      <c r="J1670">
        <v>527.62</v>
      </c>
      <c r="K1670">
        <v>818.76</v>
      </c>
      <c r="L1670">
        <v>0.1</v>
      </c>
      <c r="M1670">
        <v>1473.768</v>
      </c>
      <c r="N1670" t="str">
        <f t="shared" si="52"/>
        <v>Jan</v>
      </c>
      <c r="O1670">
        <f t="shared" si="53"/>
        <v>2025</v>
      </c>
      <c r="P1670">
        <v>582.28</v>
      </c>
    </row>
    <row r="1671" spans="1:16" x14ac:dyDescent="0.25">
      <c r="A1671" t="s">
        <v>2527</v>
      </c>
      <c r="B1671">
        <v>45464</v>
      </c>
      <c r="C1671" t="s">
        <v>494</v>
      </c>
      <c r="D1671" t="s">
        <v>778</v>
      </c>
      <c r="E1671" t="s">
        <v>842</v>
      </c>
      <c r="F1671" t="s">
        <v>779</v>
      </c>
      <c r="G1671" t="s">
        <v>730</v>
      </c>
      <c r="H1671" t="s">
        <v>845</v>
      </c>
      <c r="I1671">
        <v>4</v>
      </c>
      <c r="J1671">
        <v>584.4</v>
      </c>
      <c r="K1671">
        <v>1015.76</v>
      </c>
      <c r="L1671">
        <v>0.15</v>
      </c>
      <c r="M1671">
        <v>3453.5839999999998</v>
      </c>
      <c r="N1671" t="str">
        <f t="shared" si="52"/>
        <v>Jun</v>
      </c>
      <c r="O1671">
        <f t="shared" si="53"/>
        <v>2024</v>
      </c>
      <c r="P1671">
        <v>1725.44</v>
      </c>
    </row>
    <row r="1672" spans="1:16" x14ac:dyDescent="0.25">
      <c r="A1672" t="s">
        <v>2528</v>
      </c>
      <c r="B1672">
        <v>45273</v>
      </c>
      <c r="C1672" t="s">
        <v>539</v>
      </c>
      <c r="D1672" t="s">
        <v>812</v>
      </c>
      <c r="E1672" t="s">
        <v>842</v>
      </c>
      <c r="F1672" t="s">
        <v>813</v>
      </c>
      <c r="G1672" t="s">
        <v>720</v>
      </c>
      <c r="H1672" t="s">
        <v>845</v>
      </c>
      <c r="I1672">
        <v>5</v>
      </c>
      <c r="J1672">
        <v>293.95999999999998</v>
      </c>
      <c r="K1672">
        <v>564.41999999999996</v>
      </c>
      <c r="L1672">
        <v>0</v>
      </c>
      <c r="M1672">
        <v>2822.1</v>
      </c>
      <c r="N1672" t="str">
        <f t="shared" si="52"/>
        <v>Dec</v>
      </c>
      <c r="O1672">
        <f t="shared" si="53"/>
        <v>2023</v>
      </c>
      <c r="P1672">
        <v>1352.3</v>
      </c>
    </row>
    <row r="1673" spans="1:16" x14ac:dyDescent="0.25">
      <c r="A1673" t="s">
        <v>2529</v>
      </c>
      <c r="B1673">
        <v>45491</v>
      </c>
      <c r="C1673" t="s">
        <v>221</v>
      </c>
      <c r="D1673" t="s">
        <v>718</v>
      </c>
      <c r="E1673" t="s">
        <v>835</v>
      </c>
      <c r="F1673" t="s">
        <v>719</v>
      </c>
      <c r="G1673" t="s">
        <v>720</v>
      </c>
      <c r="H1673" t="s">
        <v>838</v>
      </c>
      <c r="I1673">
        <v>4</v>
      </c>
      <c r="J1673">
        <v>169.03</v>
      </c>
      <c r="K1673">
        <v>337.63</v>
      </c>
      <c r="L1673">
        <v>0.05</v>
      </c>
      <c r="M1673">
        <v>1282.9939999999999</v>
      </c>
      <c r="N1673" t="str">
        <f t="shared" si="52"/>
        <v>Jul</v>
      </c>
      <c r="O1673">
        <f t="shared" si="53"/>
        <v>2024</v>
      </c>
      <c r="P1673">
        <v>674.4</v>
      </c>
    </row>
    <row r="1674" spans="1:16" x14ac:dyDescent="0.25">
      <c r="A1674" t="s">
        <v>2530</v>
      </c>
      <c r="B1674">
        <v>45416</v>
      </c>
      <c r="C1674" t="s">
        <v>217</v>
      </c>
      <c r="D1674" t="s">
        <v>736</v>
      </c>
      <c r="E1674" t="s">
        <v>839</v>
      </c>
      <c r="F1674" t="s">
        <v>737</v>
      </c>
      <c r="G1674" t="s">
        <v>730</v>
      </c>
      <c r="H1674" t="s">
        <v>685</v>
      </c>
      <c r="I1674">
        <v>4</v>
      </c>
      <c r="J1674">
        <v>80.36</v>
      </c>
      <c r="K1674">
        <v>123.19</v>
      </c>
      <c r="L1674">
        <v>0.15</v>
      </c>
      <c r="M1674">
        <v>418.846</v>
      </c>
      <c r="N1674" t="str">
        <f t="shared" si="52"/>
        <v>May</v>
      </c>
      <c r="O1674">
        <f t="shared" si="53"/>
        <v>2024</v>
      </c>
      <c r="P1674">
        <v>171.32</v>
      </c>
    </row>
    <row r="1675" spans="1:16" x14ac:dyDescent="0.25">
      <c r="A1675" t="s">
        <v>2531</v>
      </c>
      <c r="B1675">
        <v>45631</v>
      </c>
      <c r="C1675" t="s">
        <v>362</v>
      </c>
      <c r="D1675" t="s">
        <v>766</v>
      </c>
      <c r="E1675" t="s">
        <v>839</v>
      </c>
      <c r="F1675" t="s">
        <v>767</v>
      </c>
      <c r="G1675" t="s">
        <v>730</v>
      </c>
      <c r="H1675" t="s">
        <v>685</v>
      </c>
      <c r="I1675">
        <v>5</v>
      </c>
      <c r="J1675">
        <v>977.09</v>
      </c>
      <c r="K1675">
        <v>1227.24</v>
      </c>
      <c r="L1675">
        <v>0</v>
      </c>
      <c r="M1675">
        <v>6136.2</v>
      </c>
      <c r="N1675" t="str">
        <f t="shared" si="52"/>
        <v>Dec</v>
      </c>
      <c r="O1675">
        <f t="shared" si="53"/>
        <v>2024</v>
      </c>
      <c r="P1675">
        <v>1250.75</v>
      </c>
    </row>
    <row r="1676" spans="1:16" x14ac:dyDescent="0.25">
      <c r="A1676" t="s">
        <v>2532</v>
      </c>
      <c r="B1676">
        <v>45431</v>
      </c>
      <c r="C1676" t="s">
        <v>680</v>
      </c>
      <c r="D1676" t="s">
        <v>766</v>
      </c>
      <c r="E1676" t="s">
        <v>831</v>
      </c>
      <c r="F1676" t="s">
        <v>767</v>
      </c>
      <c r="G1676" t="s">
        <v>730</v>
      </c>
      <c r="H1676" t="s">
        <v>834</v>
      </c>
      <c r="I1676">
        <v>3</v>
      </c>
      <c r="J1676">
        <v>977.09</v>
      </c>
      <c r="K1676">
        <v>1227.24</v>
      </c>
      <c r="L1676">
        <v>0.15</v>
      </c>
      <c r="M1676">
        <v>3129.462</v>
      </c>
      <c r="N1676" t="str">
        <f t="shared" si="52"/>
        <v>May</v>
      </c>
      <c r="O1676">
        <f t="shared" si="53"/>
        <v>2024</v>
      </c>
      <c r="P1676">
        <v>750.44999999999993</v>
      </c>
    </row>
    <row r="1677" spans="1:16" x14ac:dyDescent="0.25">
      <c r="A1677" t="s">
        <v>2533</v>
      </c>
      <c r="B1677">
        <v>45685</v>
      </c>
      <c r="C1677" t="s">
        <v>228</v>
      </c>
      <c r="D1677" t="s">
        <v>802</v>
      </c>
      <c r="E1677" t="s">
        <v>846</v>
      </c>
      <c r="F1677" t="s">
        <v>803</v>
      </c>
      <c r="G1677" t="s">
        <v>720</v>
      </c>
      <c r="H1677" t="s">
        <v>838</v>
      </c>
      <c r="I1677">
        <v>1</v>
      </c>
      <c r="J1677">
        <v>285.23</v>
      </c>
      <c r="K1677">
        <v>366.93</v>
      </c>
      <c r="L1677">
        <v>0.15</v>
      </c>
      <c r="M1677">
        <v>311.89049999999997</v>
      </c>
      <c r="N1677" t="str">
        <f t="shared" si="52"/>
        <v>Jan</v>
      </c>
      <c r="O1677">
        <f t="shared" si="53"/>
        <v>2025</v>
      </c>
      <c r="P1677">
        <v>81.699999999999989</v>
      </c>
    </row>
    <row r="1678" spans="1:16" x14ac:dyDescent="0.25">
      <c r="A1678" t="s">
        <v>2534</v>
      </c>
      <c r="B1678">
        <v>45245</v>
      </c>
      <c r="C1678" t="s">
        <v>411</v>
      </c>
      <c r="D1678" t="s">
        <v>800</v>
      </c>
      <c r="E1678" t="s">
        <v>842</v>
      </c>
      <c r="F1678" t="s">
        <v>801</v>
      </c>
      <c r="G1678" t="s">
        <v>713</v>
      </c>
      <c r="H1678" t="s">
        <v>845</v>
      </c>
      <c r="I1678">
        <v>4</v>
      </c>
      <c r="J1678">
        <v>1451.27</v>
      </c>
      <c r="K1678">
        <v>1952.65</v>
      </c>
      <c r="L1678">
        <v>0.15</v>
      </c>
      <c r="M1678">
        <v>6639.01</v>
      </c>
      <c r="N1678" t="str">
        <f t="shared" si="52"/>
        <v>Nov</v>
      </c>
      <c r="O1678">
        <f t="shared" si="53"/>
        <v>2023</v>
      </c>
      <c r="P1678">
        <v>2005.5200000000004</v>
      </c>
    </row>
    <row r="1679" spans="1:16" x14ac:dyDescent="0.25">
      <c r="A1679" t="s">
        <v>2535</v>
      </c>
      <c r="B1679">
        <v>45328</v>
      </c>
      <c r="C1679" t="s">
        <v>358</v>
      </c>
      <c r="D1679" t="s">
        <v>826</v>
      </c>
      <c r="E1679" t="s">
        <v>842</v>
      </c>
      <c r="F1679" t="s">
        <v>827</v>
      </c>
      <c r="G1679" t="s">
        <v>720</v>
      </c>
      <c r="H1679" t="s">
        <v>845</v>
      </c>
      <c r="I1679">
        <v>3</v>
      </c>
      <c r="J1679">
        <v>775.07</v>
      </c>
      <c r="K1679">
        <v>1044.6400000000001</v>
      </c>
      <c r="L1679">
        <v>0.1</v>
      </c>
      <c r="M1679">
        <v>2820.5280000000002</v>
      </c>
      <c r="N1679" t="str">
        <f t="shared" si="52"/>
        <v>Feb</v>
      </c>
      <c r="O1679">
        <f t="shared" si="53"/>
        <v>2024</v>
      </c>
      <c r="P1679">
        <v>808.71000000000015</v>
      </c>
    </row>
    <row r="1680" spans="1:16" x14ac:dyDescent="0.25">
      <c r="A1680" t="s">
        <v>2536</v>
      </c>
      <c r="B1680">
        <v>45513</v>
      </c>
      <c r="C1680" t="s">
        <v>32</v>
      </c>
      <c r="D1680" t="s">
        <v>826</v>
      </c>
      <c r="E1680" t="s">
        <v>835</v>
      </c>
      <c r="F1680" t="s">
        <v>827</v>
      </c>
      <c r="G1680" t="s">
        <v>720</v>
      </c>
      <c r="H1680" t="s">
        <v>838</v>
      </c>
      <c r="I1680">
        <v>4</v>
      </c>
      <c r="J1680">
        <v>775.07</v>
      </c>
      <c r="K1680">
        <v>1044.6400000000001</v>
      </c>
      <c r="L1680">
        <v>0.05</v>
      </c>
      <c r="M1680">
        <v>3969.6320000000001</v>
      </c>
      <c r="N1680" t="str">
        <f t="shared" si="52"/>
        <v>Aug</v>
      </c>
      <c r="O1680">
        <f t="shared" si="53"/>
        <v>2024</v>
      </c>
      <c r="P1680">
        <v>1078.2800000000002</v>
      </c>
    </row>
    <row r="1681" spans="1:16" x14ac:dyDescent="0.25">
      <c r="A1681" t="s">
        <v>2537</v>
      </c>
      <c r="B1681">
        <v>45184</v>
      </c>
      <c r="C1681" t="s">
        <v>593</v>
      </c>
      <c r="D1681" t="s">
        <v>814</v>
      </c>
      <c r="E1681" t="s">
        <v>831</v>
      </c>
      <c r="F1681" t="s">
        <v>815</v>
      </c>
      <c r="G1681" t="s">
        <v>720</v>
      </c>
      <c r="H1681" t="s">
        <v>834</v>
      </c>
      <c r="I1681">
        <v>3</v>
      </c>
      <c r="J1681">
        <v>797.54</v>
      </c>
      <c r="K1681">
        <v>1286.55</v>
      </c>
      <c r="L1681">
        <v>0</v>
      </c>
      <c r="M1681">
        <v>3859.6499999999996</v>
      </c>
      <c r="N1681" t="str">
        <f t="shared" si="52"/>
        <v>Sep</v>
      </c>
      <c r="O1681">
        <f t="shared" si="53"/>
        <v>2023</v>
      </c>
      <c r="P1681">
        <v>1467.03</v>
      </c>
    </row>
    <row r="1682" spans="1:16" x14ac:dyDescent="0.25">
      <c r="A1682" t="s">
        <v>2538</v>
      </c>
      <c r="B1682">
        <v>45465</v>
      </c>
      <c r="C1682" t="s">
        <v>472</v>
      </c>
      <c r="D1682" t="s">
        <v>784</v>
      </c>
      <c r="E1682" t="s">
        <v>846</v>
      </c>
      <c r="F1682" t="s">
        <v>785</v>
      </c>
      <c r="G1682" t="s">
        <v>720</v>
      </c>
      <c r="H1682" t="s">
        <v>838</v>
      </c>
      <c r="I1682">
        <v>5</v>
      </c>
      <c r="J1682">
        <v>988.31</v>
      </c>
      <c r="K1682">
        <v>1485.05</v>
      </c>
      <c r="L1682">
        <v>0</v>
      </c>
      <c r="M1682">
        <v>7425.25</v>
      </c>
      <c r="N1682" t="str">
        <f t="shared" si="52"/>
        <v>Jun</v>
      </c>
      <c r="O1682">
        <f t="shared" si="53"/>
        <v>2024</v>
      </c>
      <c r="P1682">
        <v>2483.6999999999998</v>
      </c>
    </row>
    <row r="1683" spans="1:16" x14ac:dyDescent="0.25">
      <c r="A1683" t="s">
        <v>2539</v>
      </c>
      <c r="B1683">
        <v>45562</v>
      </c>
      <c r="C1683" t="s">
        <v>228</v>
      </c>
      <c r="D1683" t="s">
        <v>725</v>
      </c>
      <c r="E1683" t="s">
        <v>831</v>
      </c>
      <c r="F1683" t="s">
        <v>726</v>
      </c>
      <c r="G1683" t="s">
        <v>720</v>
      </c>
      <c r="H1683" t="s">
        <v>834</v>
      </c>
      <c r="I1683">
        <v>1</v>
      </c>
      <c r="J1683">
        <v>1004.09</v>
      </c>
      <c r="K1683">
        <v>1396.22</v>
      </c>
      <c r="L1683">
        <v>0</v>
      </c>
      <c r="M1683">
        <v>1396.22</v>
      </c>
      <c r="N1683" t="str">
        <f t="shared" si="52"/>
        <v>Sep</v>
      </c>
      <c r="O1683">
        <f t="shared" si="53"/>
        <v>2024</v>
      </c>
      <c r="P1683">
        <v>392.13</v>
      </c>
    </row>
    <row r="1684" spans="1:16" x14ac:dyDescent="0.25">
      <c r="A1684" t="s">
        <v>2540</v>
      </c>
      <c r="B1684">
        <v>45252</v>
      </c>
      <c r="C1684" t="s">
        <v>44</v>
      </c>
      <c r="D1684" t="s">
        <v>804</v>
      </c>
      <c r="E1684" t="s">
        <v>846</v>
      </c>
      <c r="F1684" t="s">
        <v>805</v>
      </c>
      <c r="G1684" t="s">
        <v>720</v>
      </c>
      <c r="H1684" t="s">
        <v>838</v>
      </c>
      <c r="I1684">
        <v>2</v>
      </c>
      <c r="J1684">
        <v>398.25</v>
      </c>
      <c r="K1684">
        <v>540.94000000000005</v>
      </c>
      <c r="L1684">
        <v>0.1</v>
      </c>
      <c r="M1684">
        <v>973.69200000000012</v>
      </c>
      <c r="N1684" t="str">
        <f t="shared" si="52"/>
        <v>Nov</v>
      </c>
      <c r="O1684">
        <f t="shared" si="53"/>
        <v>2023</v>
      </c>
      <c r="P1684">
        <v>285.38000000000011</v>
      </c>
    </row>
    <row r="1685" spans="1:16" x14ac:dyDescent="0.25">
      <c r="A1685" t="s">
        <v>2541</v>
      </c>
      <c r="B1685">
        <v>45603</v>
      </c>
      <c r="C1685" t="s">
        <v>615</v>
      </c>
      <c r="D1685" t="s">
        <v>745</v>
      </c>
      <c r="E1685" t="s">
        <v>839</v>
      </c>
      <c r="F1685" t="s">
        <v>746</v>
      </c>
      <c r="G1685" t="s">
        <v>713</v>
      </c>
      <c r="H1685" t="s">
        <v>685</v>
      </c>
      <c r="I1685">
        <v>3</v>
      </c>
      <c r="J1685">
        <v>818.24</v>
      </c>
      <c r="K1685">
        <v>1193.0899999999999</v>
      </c>
      <c r="L1685">
        <v>0.1</v>
      </c>
      <c r="M1685">
        <v>3221.3429999999998</v>
      </c>
      <c r="N1685" t="str">
        <f t="shared" si="52"/>
        <v>Nov</v>
      </c>
      <c r="O1685">
        <f t="shared" si="53"/>
        <v>2024</v>
      </c>
      <c r="P1685">
        <v>1124.5499999999997</v>
      </c>
    </row>
    <row r="1686" spans="1:16" x14ac:dyDescent="0.25">
      <c r="A1686" t="s">
        <v>2542</v>
      </c>
      <c r="B1686">
        <v>45515</v>
      </c>
      <c r="C1686" t="s">
        <v>191</v>
      </c>
      <c r="D1686" t="s">
        <v>796</v>
      </c>
      <c r="E1686" t="s">
        <v>846</v>
      </c>
      <c r="F1686" t="s">
        <v>797</v>
      </c>
      <c r="G1686" t="s">
        <v>713</v>
      </c>
      <c r="H1686" t="s">
        <v>838</v>
      </c>
      <c r="I1686">
        <v>2</v>
      </c>
      <c r="J1686">
        <v>1195.6300000000001</v>
      </c>
      <c r="K1686">
        <v>1562.43</v>
      </c>
      <c r="L1686">
        <v>0.1</v>
      </c>
      <c r="M1686">
        <v>2812.3740000000003</v>
      </c>
      <c r="N1686" t="str">
        <f t="shared" si="52"/>
        <v>Aug</v>
      </c>
      <c r="O1686">
        <f t="shared" si="53"/>
        <v>2024</v>
      </c>
      <c r="P1686">
        <v>733.59999999999991</v>
      </c>
    </row>
    <row r="1687" spans="1:16" x14ac:dyDescent="0.25">
      <c r="A1687" t="s">
        <v>2543</v>
      </c>
      <c r="B1687">
        <v>45200</v>
      </c>
      <c r="C1687" t="s">
        <v>696</v>
      </c>
      <c r="D1687" t="s">
        <v>798</v>
      </c>
      <c r="E1687" t="s">
        <v>839</v>
      </c>
      <c r="F1687" t="s">
        <v>799</v>
      </c>
      <c r="G1687" t="s">
        <v>720</v>
      </c>
      <c r="H1687" t="s">
        <v>685</v>
      </c>
      <c r="I1687">
        <v>3</v>
      </c>
      <c r="J1687">
        <v>1167.73</v>
      </c>
      <c r="K1687">
        <v>1501.46</v>
      </c>
      <c r="L1687">
        <v>0.1</v>
      </c>
      <c r="M1687">
        <v>4053.942</v>
      </c>
      <c r="N1687" t="str">
        <f t="shared" si="52"/>
        <v>Oct</v>
      </c>
      <c r="O1687">
        <f t="shared" si="53"/>
        <v>2023</v>
      </c>
      <c r="P1687">
        <v>1001.19</v>
      </c>
    </row>
    <row r="1688" spans="1:16" x14ac:dyDescent="0.25">
      <c r="A1688" t="s">
        <v>2544</v>
      </c>
      <c r="B1688">
        <v>45463</v>
      </c>
      <c r="C1688" t="s">
        <v>390</v>
      </c>
      <c r="D1688" t="s">
        <v>798</v>
      </c>
      <c r="E1688" t="s">
        <v>846</v>
      </c>
      <c r="F1688" t="s">
        <v>799</v>
      </c>
      <c r="G1688" t="s">
        <v>720</v>
      </c>
      <c r="H1688" t="s">
        <v>838</v>
      </c>
      <c r="I1688">
        <v>1</v>
      </c>
      <c r="J1688">
        <v>1167.73</v>
      </c>
      <c r="K1688">
        <v>1501.46</v>
      </c>
      <c r="L1688">
        <v>0.15</v>
      </c>
      <c r="M1688">
        <v>1276.241</v>
      </c>
      <c r="N1688" t="str">
        <f t="shared" si="52"/>
        <v>Jun</v>
      </c>
      <c r="O1688">
        <f t="shared" si="53"/>
        <v>2024</v>
      </c>
      <c r="P1688">
        <v>333.73</v>
      </c>
    </row>
    <row r="1689" spans="1:16" x14ac:dyDescent="0.25">
      <c r="A1689" t="s">
        <v>2545</v>
      </c>
      <c r="B1689">
        <v>45204</v>
      </c>
      <c r="C1689" t="s">
        <v>382</v>
      </c>
      <c r="D1689" t="s">
        <v>780</v>
      </c>
      <c r="E1689" t="s">
        <v>835</v>
      </c>
      <c r="F1689" t="s">
        <v>781</v>
      </c>
      <c r="G1689" t="s">
        <v>713</v>
      </c>
      <c r="H1689" t="s">
        <v>838</v>
      </c>
      <c r="I1689">
        <v>2</v>
      </c>
      <c r="J1689">
        <v>952.65</v>
      </c>
      <c r="K1689">
        <v>1272.23</v>
      </c>
      <c r="L1689">
        <v>0.05</v>
      </c>
      <c r="M1689">
        <v>2417.2370000000001</v>
      </c>
      <c r="N1689" t="str">
        <f t="shared" si="52"/>
        <v>Oct</v>
      </c>
      <c r="O1689">
        <f t="shared" si="53"/>
        <v>2023</v>
      </c>
      <c r="P1689">
        <v>639.16000000000008</v>
      </c>
    </row>
    <row r="1690" spans="1:16" x14ac:dyDescent="0.25">
      <c r="A1690" t="s">
        <v>2546</v>
      </c>
      <c r="B1690">
        <v>45781</v>
      </c>
      <c r="C1690" t="s">
        <v>230</v>
      </c>
      <c r="D1690" t="s">
        <v>736</v>
      </c>
      <c r="E1690" t="s">
        <v>846</v>
      </c>
      <c r="F1690" t="s">
        <v>737</v>
      </c>
      <c r="G1690" t="s">
        <v>730</v>
      </c>
      <c r="H1690" t="s">
        <v>838</v>
      </c>
      <c r="I1690">
        <v>5</v>
      </c>
      <c r="J1690">
        <v>80.36</v>
      </c>
      <c r="K1690">
        <v>123.19</v>
      </c>
      <c r="L1690">
        <v>0.15</v>
      </c>
      <c r="M1690">
        <v>523.5575</v>
      </c>
      <c r="N1690" t="str">
        <f t="shared" si="52"/>
        <v>May</v>
      </c>
      <c r="O1690">
        <f t="shared" si="53"/>
        <v>2025</v>
      </c>
      <c r="P1690">
        <v>214.14999999999998</v>
      </c>
    </row>
    <row r="1691" spans="1:16" x14ac:dyDescent="0.25">
      <c r="A1691" t="s">
        <v>2547</v>
      </c>
      <c r="B1691">
        <v>45721</v>
      </c>
      <c r="C1691" t="s">
        <v>331</v>
      </c>
      <c r="D1691" t="s">
        <v>734</v>
      </c>
      <c r="E1691" t="s">
        <v>831</v>
      </c>
      <c r="F1691" t="s">
        <v>735</v>
      </c>
      <c r="G1691" t="s">
        <v>720</v>
      </c>
      <c r="H1691" t="s">
        <v>834</v>
      </c>
      <c r="I1691">
        <v>3</v>
      </c>
      <c r="J1691">
        <v>70.59</v>
      </c>
      <c r="K1691">
        <v>109.78</v>
      </c>
      <c r="L1691">
        <v>0.05</v>
      </c>
      <c r="M1691">
        <v>312.87299999999999</v>
      </c>
      <c r="N1691" t="str">
        <f t="shared" si="52"/>
        <v>Mar</v>
      </c>
      <c r="O1691">
        <f t="shared" si="53"/>
        <v>2025</v>
      </c>
      <c r="P1691">
        <v>117.57</v>
      </c>
    </row>
    <row r="1692" spans="1:16" x14ac:dyDescent="0.25">
      <c r="A1692" t="s">
        <v>2548</v>
      </c>
      <c r="B1692">
        <v>45408</v>
      </c>
      <c r="C1692" t="s">
        <v>696</v>
      </c>
      <c r="D1692" t="s">
        <v>769</v>
      </c>
      <c r="E1692" t="s">
        <v>842</v>
      </c>
      <c r="F1692" t="s">
        <v>770</v>
      </c>
      <c r="G1692" t="s">
        <v>730</v>
      </c>
      <c r="H1692" t="s">
        <v>845</v>
      </c>
      <c r="I1692">
        <v>2</v>
      </c>
      <c r="J1692">
        <v>19.05</v>
      </c>
      <c r="K1692">
        <v>25.57</v>
      </c>
      <c r="L1692">
        <v>0.15</v>
      </c>
      <c r="M1692">
        <v>43.469000000000001</v>
      </c>
      <c r="N1692" t="str">
        <f t="shared" si="52"/>
        <v>Apr</v>
      </c>
      <c r="O1692">
        <f t="shared" si="53"/>
        <v>2024</v>
      </c>
      <c r="P1692">
        <v>13.04</v>
      </c>
    </row>
    <row r="1693" spans="1:16" x14ac:dyDescent="0.25">
      <c r="A1693" t="s">
        <v>2549</v>
      </c>
      <c r="B1693">
        <v>45265</v>
      </c>
      <c r="C1693" t="s">
        <v>520</v>
      </c>
      <c r="D1693" t="s">
        <v>818</v>
      </c>
      <c r="E1693" t="s">
        <v>831</v>
      </c>
      <c r="F1693" t="s">
        <v>819</v>
      </c>
      <c r="G1693" t="s">
        <v>720</v>
      </c>
      <c r="H1693" t="s">
        <v>834</v>
      </c>
      <c r="I1693">
        <v>3</v>
      </c>
      <c r="J1693">
        <v>926.55</v>
      </c>
      <c r="K1693">
        <v>1165.3699999999999</v>
      </c>
      <c r="L1693">
        <v>0.05</v>
      </c>
      <c r="M1693">
        <v>3321.3044999999997</v>
      </c>
      <c r="N1693" t="str">
        <f t="shared" si="52"/>
        <v>Dec</v>
      </c>
      <c r="O1693">
        <f t="shared" si="53"/>
        <v>2023</v>
      </c>
      <c r="P1693">
        <v>716.45999999999981</v>
      </c>
    </row>
    <row r="1694" spans="1:16" x14ac:dyDescent="0.25">
      <c r="A1694" t="s">
        <v>2550</v>
      </c>
      <c r="B1694">
        <v>45568</v>
      </c>
      <c r="C1694" t="s">
        <v>298</v>
      </c>
      <c r="D1694" t="s">
        <v>806</v>
      </c>
      <c r="E1694" t="s">
        <v>831</v>
      </c>
      <c r="F1694" t="s">
        <v>807</v>
      </c>
      <c r="G1694" t="s">
        <v>713</v>
      </c>
      <c r="H1694" t="s">
        <v>834</v>
      </c>
      <c r="I1694">
        <v>4</v>
      </c>
      <c r="J1694">
        <v>1322.44</v>
      </c>
      <c r="K1694">
        <v>1745.61</v>
      </c>
      <c r="L1694">
        <v>0.1</v>
      </c>
      <c r="M1694">
        <v>6284.1959999999999</v>
      </c>
      <c r="N1694" t="str">
        <f t="shared" si="52"/>
        <v>Oct</v>
      </c>
      <c r="O1694">
        <f t="shared" si="53"/>
        <v>2024</v>
      </c>
      <c r="P1694">
        <v>1692.6799999999994</v>
      </c>
    </row>
    <row r="1695" spans="1:16" x14ac:dyDescent="0.25">
      <c r="A1695" t="s">
        <v>2551</v>
      </c>
      <c r="B1695">
        <v>45476</v>
      </c>
      <c r="C1695" t="s">
        <v>224</v>
      </c>
      <c r="D1695" t="s">
        <v>792</v>
      </c>
      <c r="E1695" t="s">
        <v>842</v>
      </c>
      <c r="F1695" t="s">
        <v>793</v>
      </c>
      <c r="G1695" t="s">
        <v>720</v>
      </c>
      <c r="H1695" t="s">
        <v>845</v>
      </c>
      <c r="I1695">
        <v>4</v>
      </c>
      <c r="J1695">
        <v>1329.15</v>
      </c>
      <c r="K1695">
        <v>1798.97</v>
      </c>
      <c r="L1695">
        <v>0.15</v>
      </c>
      <c r="M1695">
        <v>6116.4979999999996</v>
      </c>
      <c r="N1695" t="str">
        <f t="shared" si="52"/>
        <v>Jul</v>
      </c>
      <c r="O1695">
        <f t="shared" si="53"/>
        <v>2024</v>
      </c>
      <c r="P1695">
        <v>1879.2799999999997</v>
      </c>
    </row>
    <row r="1696" spans="1:16" x14ac:dyDescent="0.25">
      <c r="A1696" t="s">
        <v>2552</v>
      </c>
      <c r="B1696">
        <v>45479</v>
      </c>
      <c r="C1696" t="s">
        <v>317</v>
      </c>
      <c r="D1696" t="s">
        <v>739</v>
      </c>
      <c r="E1696" t="s">
        <v>846</v>
      </c>
      <c r="F1696" t="s">
        <v>740</v>
      </c>
      <c r="G1696" t="s">
        <v>713</v>
      </c>
      <c r="H1696" t="s">
        <v>838</v>
      </c>
      <c r="I1696">
        <v>1</v>
      </c>
      <c r="J1696">
        <v>838.95</v>
      </c>
      <c r="K1696">
        <v>1194.1199999999999</v>
      </c>
      <c r="L1696">
        <v>0</v>
      </c>
      <c r="M1696">
        <v>1194.1199999999999</v>
      </c>
      <c r="N1696" t="str">
        <f t="shared" si="52"/>
        <v>Jul</v>
      </c>
      <c r="O1696">
        <f t="shared" si="53"/>
        <v>2024</v>
      </c>
      <c r="P1696">
        <v>355.16999999999985</v>
      </c>
    </row>
    <row r="1697" spans="1:16" x14ac:dyDescent="0.25">
      <c r="A1697" t="s">
        <v>2553</v>
      </c>
      <c r="B1697">
        <v>45574</v>
      </c>
      <c r="C1697" t="s">
        <v>155</v>
      </c>
      <c r="D1697" t="s">
        <v>774</v>
      </c>
      <c r="E1697" t="s">
        <v>839</v>
      </c>
      <c r="F1697" t="s">
        <v>775</v>
      </c>
      <c r="G1697" t="s">
        <v>713</v>
      </c>
      <c r="H1697" t="s">
        <v>685</v>
      </c>
      <c r="I1697">
        <v>5</v>
      </c>
      <c r="J1697">
        <v>813.07</v>
      </c>
      <c r="K1697">
        <v>1487.41</v>
      </c>
      <c r="L1697">
        <v>0.15</v>
      </c>
      <c r="M1697">
        <v>6321.4925000000003</v>
      </c>
      <c r="N1697" t="str">
        <f t="shared" si="52"/>
        <v>Oct</v>
      </c>
      <c r="O1697">
        <f t="shared" si="53"/>
        <v>2024</v>
      </c>
      <c r="P1697">
        <v>3371.7000000000003</v>
      </c>
    </row>
    <row r="1698" spans="1:16" x14ac:dyDescent="0.25">
      <c r="A1698" t="s">
        <v>2554</v>
      </c>
      <c r="B1698">
        <v>45360</v>
      </c>
      <c r="C1698" t="s">
        <v>206</v>
      </c>
      <c r="D1698" t="s">
        <v>718</v>
      </c>
      <c r="E1698" t="s">
        <v>842</v>
      </c>
      <c r="F1698" t="s">
        <v>719</v>
      </c>
      <c r="G1698" t="s">
        <v>720</v>
      </c>
      <c r="H1698" t="s">
        <v>845</v>
      </c>
      <c r="I1698">
        <v>1</v>
      </c>
      <c r="J1698">
        <v>169.03</v>
      </c>
      <c r="K1698">
        <v>337.63</v>
      </c>
      <c r="L1698">
        <v>0.15</v>
      </c>
      <c r="M1698">
        <v>286.9855</v>
      </c>
      <c r="N1698" t="str">
        <f t="shared" si="52"/>
        <v>Mar</v>
      </c>
      <c r="O1698">
        <f t="shared" si="53"/>
        <v>2024</v>
      </c>
      <c r="P1698">
        <v>168.6</v>
      </c>
    </row>
    <row r="1699" spans="1:16" x14ac:dyDescent="0.25">
      <c r="A1699" t="s">
        <v>2555</v>
      </c>
      <c r="B1699">
        <v>45521</v>
      </c>
      <c r="C1699" t="s">
        <v>452</v>
      </c>
      <c r="D1699" t="s">
        <v>798</v>
      </c>
      <c r="E1699" t="s">
        <v>831</v>
      </c>
      <c r="F1699" t="s">
        <v>799</v>
      </c>
      <c r="G1699" t="s">
        <v>720</v>
      </c>
      <c r="H1699" t="s">
        <v>834</v>
      </c>
      <c r="I1699">
        <v>3</v>
      </c>
      <c r="J1699">
        <v>1167.73</v>
      </c>
      <c r="K1699">
        <v>1501.46</v>
      </c>
      <c r="L1699">
        <v>0.15</v>
      </c>
      <c r="M1699">
        <v>3828.723</v>
      </c>
      <c r="N1699" t="str">
        <f t="shared" si="52"/>
        <v>Aug</v>
      </c>
      <c r="O1699">
        <f t="shared" si="53"/>
        <v>2024</v>
      </c>
      <c r="P1699">
        <v>1001.19</v>
      </c>
    </row>
    <row r="1700" spans="1:16" x14ac:dyDescent="0.25">
      <c r="A1700" t="s">
        <v>2556</v>
      </c>
      <c r="B1700">
        <v>45676</v>
      </c>
      <c r="C1700" t="s">
        <v>97</v>
      </c>
      <c r="D1700" t="s">
        <v>794</v>
      </c>
      <c r="E1700" t="s">
        <v>835</v>
      </c>
      <c r="F1700" t="s">
        <v>795</v>
      </c>
      <c r="G1700" t="s">
        <v>713</v>
      </c>
      <c r="H1700" t="s">
        <v>838</v>
      </c>
      <c r="I1700">
        <v>1</v>
      </c>
      <c r="J1700">
        <v>246.07</v>
      </c>
      <c r="K1700">
        <v>428.05</v>
      </c>
      <c r="L1700">
        <v>0.05</v>
      </c>
      <c r="M1700">
        <v>406.64749999999998</v>
      </c>
      <c r="N1700" t="str">
        <f t="shared" si="52"/>
        <v>Jan</v>
      </c>
      <c r="O1700">
        <f t="shared" si="53"/>
        <v>2025</v>
      </c>
      <c r="P1700">
        <v>181.98000000000002</v>
      </c>
    </row>
    <row r="1701" spans="1:16" x14ac:dyDescent="0.25">
      <c r="A1701" t="s">
        <v>2557</v>
      </c>
      <c r="B1701">
        <v>45421</v>
      </c>
      <c r="C1701" t="s">
        <v>627</v>
      </c>
      <c r="D1701" t="s">
        <v>820</v>
      </c>
      <c r="E1701" t="s">
        <v>846</v>
      </c>
      <c r="F1701" t="s">
        <v>821</v>
      </c>
      <c r="G1701" t="s">
        <v>713</v>
      </c>
      <c r="H1701" t="s">
        <v>838</v>
      </c>
      <c r="I1701">
        <v>4</v>
      </c>
      <c r="J1701">
        <v>722.74</v>
      </c>
      <c r="K1701">
        <v>1197.18</v>
      </c>
      <c r="L1701">
        <v>0</v>
      </c>
      <c r="M1701">
        <v>4788.72</v>
      </c>
      <c r="N1701" t="str">
        <f t="shared" si="52"/>
        <v>May</v>
      </c>
      <c r="O1701">
        <f t="shared" si="53"/>
        <v>2024</v>
      </c>
      <c r="P1701">
        <v>1897.7600000000002</v>
      </c>
    </row>
    <row r="1702" spans="1:16" x14ac:dyDescent="0.25">
      <c r="A1702" t="s">
        <v>2558</v>
      </c>
      <c r="B1702">
        <v>45741</v>
      </c>
      <c r="C1702" t="s">
        <v>198</v>
      </c>
      <c r="D1702" t="s">
        <v>790</v>
      </c>
      <c r="E1702" t="s">
        <v>831</v>
      </c>
      <c r="F1702" t="s">
        <v>791</v>
      </c>
      <c r="G1702" t="s">
        <v>730</v>
      </c>
      <c r="H1702" t="s">
        <v>834</v>
      </c>
      <c r="I1702">
        <v>4</v>
      </c>
      <c r="J1702">
        <v>164.01</v>
      </c>
      <c r="K1702">
        <v>304.70999999999998</v>
      </c>
      <c r="L1702">
        <v>0.1</v>
      </c>
      <c r="M1702">
        <v>1096.9559999999999</v>
      </c>
      <c r="N1702" t="str">
        <f t="shared" si="52"/>
        <v>Mar</v>
      </c>
      <c r="O1702">
        <f t="shared" si="53"/>
        <v>2025</v>
      </c>
      <c r="P1702">
        <v>562.79999999999995</v>
      </c>
    </row>
    <row r="1703" spans="1:16" x14ac:dyDescent="0.25">
      <c r="A1703" t="s">
        <v>2559</v>
      </c>
      <c r="B1703">
        <v>45435</v>
      </c>
      <c r="C1703" t="s">
        <v>230</v>
      </c>
      <c r="D1703" t="s">
        <v>808</v>
      </c>
      <c r="E1703" t="s">
        <v>839</v>
      </c>
      <c r="F1703" t="s">
        <v>809</v>
      </c>
      <c r="G1703" t="s">
        <v>713</v>
      </c>
      <c r="H1703" t="s">
        <v>685</v>
      </c>
      <c r="I1703">
        <v>5</v>
      </c>
      <c r="J1703">
        <v>1043.29</v>
      </c>
      <c r="K1703">
        <v>1635.01</v>
      </c>
      <c r="L1703">
        <v>0</v>
      </c>
      <c r="M1703">
        <v>8175.05</v>
      </c>
      <c r="N1703" t="str">
        <f t="shared" si="52"/>
        <v>May</v>
      </c>
      <c r="O1703">
        <f t="shared" si="53"/>
        <v>2024</v>
      </c>
      <c r="P1703">
        <v>2958.6000000000004</v>
      </c>
    </row>
    <row r="1704" spans="1:16" x14ac:dyDescent="0.25">
      <c r="A1704" t="s">
        <v>2560</v>
      </c>
      <c r="B1704">
        <v>45679</v>
      </c>
      <c r="C1704" t="s">
        <v>63</v>
      </c>
      <c r="D1704" t="s">
        <v>798</v>
      </c>
      <c r="E1704" t="s">
        <v>839</v>
      </c>
      <c r="F1704" t="s">
        <v>799</v>
      </c>
      <c r="G1704" t="s">
        <v>720</v>
      </c>
      <c r="H1704" t="s">
        <v>685</v>
      </c>
      <c r="I1704">
        <v>5</v>
      </c>
      <c r="J1704">
        <v>1167.73</v>
      </c>
      <c r="K1704">
        <v>1501.46</v>
      </c>
      <c r="L1704">
        <v>0</v>
      </c>
      <c r="M1704">
        <v>7507.3</v>
      </c>
      <c r="N1704" t="str">
        <f t="shared" si="52"/>
        <v>Jan</v>
      </c>
      <c r="O1704">
        <f t="shared" si="53"/>
        <v>2025</v>
      </c>
      <c r="P1704">
        <v>1668.65</v>
      </c>
    </row>
    <row r="1705" spans="1:16" x14ac:dyDescent="0.25">
      <c r="A1705" t="s">
        <v>2561</v>
      </c>
      <c r="B1705">
        <v>45235</v>
      </c>
      <c r="C1705" t="s">
        <v>317</v>
      </c>
      <c r="D1705" t="s">
        <v>818</v>
      </c>
      <c r="E1705" t="s">
        <v>842</v>
      </c>
      <c r="F1705" t="s">
        <v>819</v>
      </c>
      <c r="G1705" t="s">
        <v>720</v>
      </c>
      <c r="H1705" t="s">
        <v>845</v>
      </c>
      <c r="I1705">
        <v>4</v>
      </c>
      <c r="J1705">
        <v>926.55</v>
      </c>
      <c r="K1705">
        <v>1165.3699999999999</v>
      </c>
      <c r="L1705">
        <v>0.05</v>
      </c>
      <c r="M1705">
        <v>4428.405999999999</v>
      </c>
      <c r="N1705" t="str">
        <f t="shared" si="52"/>
        <v>Nov</v>
      </c>
      <c r="O1705">
        <f t="shared" si="53"/>
        <v>2023</v>
      </c>
      <c r="P1705">
        <v>955.27999999999975</v>
      </c>
    </row>
    <row r="1706" spans="1:16" x14ac:dyDescent="0.25">
      <c r="A1706" t="s">
        <v>2562</v>
      </c>
      <c r="B1706">
        <v>45269</v>
      </c>
      <c r="C1706" t="s">
        <v>134</v>
      </c>
      <c r="D1706" t="s">
        <v>790</v>
      </c>
      <c r="E1706" t="s">
        <v>846</v>
      </c>
      <c r="F1706" t="s">
        <v>791</v>
      </c>
      <c r="G1706" t="s">
        <v>730</v>
      </c>
      <c r="H1706" t="s">
        <v>838</v>
      </c>
      <c r="I1706">
        <v>4</v>
      </c>
      <c r="J1706">
        <v>164.01</v>
      </c>
      <c r="K1706">
        <v>304.70999999999998</v>
      </c>
      <c r="L1706">
        <v>0.15</v>
      </c>
      <c r="M1706">
        <v>1036.0139999999999</v>
      </c>
      <c r="N1706" t="str">
        <f t="shared" si="52"/>
        <v>Dec</v>
      </c>
      <c r="O1706">
        <f t="shared" si="53"/>
        <v>2023</v>
      </c>
      <c r="P1706">
        <v>562.79999999999995</v>
      </c>
    </row>
    <row r="1707" spans="1:16" x14ac:dyDescent="0.25">
      <c r="A1707" t="s">
        <v>2563</v>
      </c>
      <c r="B1707">
        <v>45805</v>
      </c>
      <c r="C1707" t="s">
        <v>375</v>
      </c>
      <c r="D1707" t="s">
        <v>711</v>
      </c>
      <c r="E1707" t="s">
        <v>835</v>
      </c>
      <c r="F1707" t="s">
        <v>712</v>
      </c>
      <c r="G1707" t="s">
        <v>713</v>
      </c>
      <c r="H1707" t="s">
        <v>838</v>
      </c>
      <c r="I1707">
        <v>2</v>
      </c>
      <c r="J1707">
        <v>1323.38</v>
      </c>
      <c r="K1707">
        <v>1673.69</v>
      </c>
      <c r="L1707">
        <v>0.05</v>
      </c>
      <c r="M1707">
        <v>3180.011</v>
      </c>
      <c r="N1707" t="str">
        <f t="shared" si="52"/>
        <v>May</v>
      </c>
      <c r="O1707">
        <f t="shared" si="53"/>
        <v>2025</v>
      </c>
      <c r="P1707">
        <v>700.61999999999989</v>
      </c>
    </row>
    <row r="1708" spans="1:16" x14ac:dyDescent="0.25">
      <c r="A1708" t="s">
        <v>2564</v>
      </c>
      <c r="B1708">
        <v>45721</v>
      </c>
      <c r="C1708" t="s">
        <v>415</v>
      </c>
      <c r="D1708" t="s">
        <v>822</v>
      </c>
      <c r="E1708" t="s">
        <v>842</v>
      </c>
      <c r="F1708" t="s">
        <v>823</v>
      </c>
      <c r="G1708" t="s">
        <v>720</v>
      </c>
      <c r="H1708" t="s">
        <v>845</v>
      </c>
      <c r="I1708">
        <v>2</v>
      </c>
      <c r="J1708">
        <v>794.8</v>
      </c>
      <c r="K1708">
        <v>1216.3599999999999</v>
      </c>
      <c r="L1708">
        <v>0.1</v>
      </c>
      <c r="M1708">
        <v>2189.4479999999999</v>
      </c>
      <c r="N1708" t="str">
        <f t="shared" si="52"/>
        <v>Mar</v>
      </c>
      <c r="O1708">
        <f t="shared" si="53"/>
        <v>2025</v>
      </c>
      <c r="P1708">
        <v>843.11999999999989</v>
      </c>
    </row>
    <row r="1709" spans="1:16" x14ac:dyDescent="0.25">
      <c r="A1709" t="s">
        <v>2565</v>
      </c>
      <c r="B1709">
        <v>45846</v>
      </c>
      <c r="C1709" t="s">
        <v>472</v>
      </c>
      <c r="D1709" t="s">
        <v>808</v>
      </c>
      <c r="E1709" t="s">
        <v>842</v>
      </c>
      <c r="F1709" t="s">
        <v>809</v>
      </c>
      <c r="G1709" t="s">
        <v>713</v>
      </c>
      <c r="H1709" t="s">
        <v>845</v>
      </c>
      <c r="I1709">
        <v>3</v>
      </c>
      <c r="J1709">
        <v>1043.29</v>
      </c>
      <c r="K1709">
        <v>1635.01</v>
      </c>
      <c r="L1709">
        <v>0.05</v>
      </c>
      <c r="M1709">
        <v>4659.7784999999994</v>
      </c>
      <c r="N1709" t="str">
        <f t="shared" si="52"/>
        <v>Jul</v>
      </c>
      <c r="O1709">
        <f t="shared" si="53"/>
        <v>2025</v>
      </c>
      <c r="P1709">
        <v>1775.16</v>
      </c>
    </row>
    <row r="1710" spans="1:16" x14ac:dyDescent="0.25">
      <c r="A1710" t="s">
        <v>2566</v>
      </c>
      <c r="B1710">
        <v>45575</v>
      </c>
      <c r="C1710" t="s">
        <v>144</v>
      </c>
      <c r="D1710" t="s">
        <v>755</v>
      </c>
      <c r="E1710" t="s">
        <v>842</v>
      </c>
      <c r="F1710" t="s">
        <v>756</v>
      </c>
      <c r="G1710" t="s">
        <v>720</v>
      </c>
      <c r="H1710" t="s">
        <v>845</v>
      </c>
      <c r="I1710">
        <v>1</v>
      </c>
      <c r="J1710">
        <v>1451.16</v>
      </c>
      <c r="K1710">
        <v>1858.75</v>
      </c>
      <c r="L1710">
        <v>0.15</v>
      </c>
      <c r="M1710">
        <v>1579.9375</v>
      </c>
      <c r="N1710" t="str">
        <f t="shared" si="52"/>
        <v>Oct</v>
      </c>
      <c r="O1710">
        <f t="shared" si="53"/>
        <v>2024</v>
      </c>
      <c r="P1710">
        <v>407.58999999999992</v>
      </c>
    </row>
    <row r="1711" spans="1:16" x14ac:dyDescent="0.25">
      <c r="A1711" t="s">
        <v>2567</v>
      </c>
      <c r="B1711">
        <v>45700</v>
      </c>
      <c r="C1711" t="s">
        <v>494</v>
      </c>
      <c r="D1711" t="s">
        <v>776</v>
      </c>
      <c r="E1711" t="s">
        <v>839</v>
      </c>
      <c r="F1711" t="s">
        <v>777</v>
      </c>
      <c r="G1711" t="s">
        <v>720</v>
      </c>
      <c r="H1711" t="s">
        <v>685</v>
      </c>
      <c r="I1711">
        <v>5</v>
      </c>
      <c r="J1711">
        <v>258.72000000000003</v>
      </c>
      <c r="K1711">
        <v>429.15</v>
      </c>
      <c r="L1711">
        <v>0.15</v>
      </c>
      <c r="M1711">
        <v>1823.8875</v>
      </c>
      <c r="N1711" t="str">
        <f t="shared" si="52"/>
        <v>Feb</v>
      </c>
      <c r="O1711">
        <f t="shared" si="53"/>
        <v>2025</v>
      </c>
      <c r="P1711">
        <v>852.14999999999975</v>
      </c>
    </row>
    <row r="1712" spans="1:16" x14ac:dyDescent="0.25">
      <c r="A1712" t="s">
        <v>2568</v>
      </c>
      <c r="B1712">
        <v>45186</v>
      </c>
      <c r="C1712" t="s">
        <v>442</v>
      </c>
      <c r="D1712" t="s">
        <v>782</v>
      </c>
      <c r="E1712" t="s">
        <v>846</v>
      </c>
      <c r="F1712" t="s">
        <v>783</v>
      </c>
      <c r="G1712" t="s">
        <v>713</v>
      </c>
      <c r="H1712" t="s">
        <v>838</v>
      </c>
      <c r="I1712">
        <v>1</v>
      </c>
      <c r="J1712">
        <v>363.33</v>
      </c>
      <c r="K1712">
        <v>673.78</v>
      </c>
      <c r="L1712">
        <v>0</v>
      </c>
      <c r="M1712">
        <v>673.78</v>
      </c>
      <c r="N1712" t="str">
        <f t="shared" si="52"/>
        <v>Sep</v>
      </c>
      <c r="O1712">
        <f t="shared" si="53"/>
        <v>2023</v>
      </c>
      <c r="P1712">
        <v>310.45</v>
      </c>
    </row>
    <row r="1713" spans="1:16" x14ac:dyDescent="0.25">
      <c r="A1713" t="s">
        <v>2569</v>
      </c>
      <c r="B1713">
        <v>45611</v>
      </c>
      <c r="C1713" t="s">
        <v>593</v>
      </c>
      <c r="D1713" t="s">
        <v>728</v>
      </c>
      <c r="E1713" t="s">
        <v>842</v>
      </c>
      <c r="F1713" t="s">
        <v>729</v>
      </c>
      <c r="G1713" t="s">
        <v>730</v>
      </c>
      <c r="H1713" t="s">
        <v>845</v>
      </c>
      <c r="I1713">
        <v>3</v>
      </c>
      <c r="J1713">
        <v>187.34</v>
      </c>
      <c r="K1713">
        <v>318.05</v>
      </c>
      <c r="L1713">
        <v>0.1</v>
      </c>
      <c r="M1713">
        <v>858.73500000000013</v>
      </c>
      <c r="N1713" t="str">
        <f t="shared" si="52"/>
        <v>Nov</v>
      </c>
      <c r="O1713">
        <f t="shared" si="53"/>
        <v>2024</v>
      </c>
      <c r="P1713">
        <v>392.13</v>
      </c>
    </row>
    <row r="1714" spans="1:16" x14ac:dyDescent="0.25">
      <c r="A1714" t="s">
        <v>2570</v>
      </c>
      <c r="B1714">
        <v>45569</v>
      </c>
      <c r="C1714" t="s">
        <v>563</v>
      </c>
      <c r="D1714" t="s">
        <v>780</v>
      </c>
      <c r="E1714" t="s">
        <v>835</v>
      </c>
      <c r="F1714" t="s">
        <v>781</v>
      </c>
      <c r="G1714" t="s">
        <v>713</v>
      </c>
      <c r="H1714" t="s">
        <v>838</v>
      </c>
      <c r="I1714">
        <v>4</v>
      </c>
      <c r="J1714">
        <v>952.65</v>
      </c>
      <c r="K1714">
        <v>1272.23</v>
      </c>
      <c r="L1714">
        <v>0.05</v>
      </c>
      <c r="M1714">
        <v>4834.4740000000002</v>
      </c>
      <c r="N1714" t="str">
        <f t="shared" si="52"/>
        <v>Oct</v>
      </c>
      <c r="O1714">
        <f t="shared" si="53"/>
        <v>2024</v>
      </c>
      <c r="P1714">
        <v>1278.3200000000002</v>
      </c>
    </row>
    <row r="1715" spans="1:16" x14ac:dyDescent="0.25">
      <c r="A1715" t="s">
        <v>2571</v>
      </c>
      <c r="B1715">
        <v>45210</v>
      </c>
      <c r="C1715" t="s">
        <v>570</v>
      </c>
      <c r="D1715" t="s">
        <v>734</v>
      </c>
      <c r="E1715" t="s">
        <v>842</v>
      </c>
      <c r="F1715" t="s">
        <v>735</v>
      </c>
      <c r="G1715" t="s">
        <v>720</v>
      </c>
      <c r="H1715" t="s">
        <v>845</v>
      </c>
      <c r="I1715">
        <v>4</v>
      </c>
      <c r="J1715">
        <v>70.59</v>
      </c>
      <c r="K1715">
        <v>109.78</v>
      </c>
      <c r="L1715">
        <v>0.15</v>
      </c>
      <c r="M1715">
        <v>373.25200000000001</v>
      </c>
      <c r="N1715" t="str">
        <f t="shared" si="52"/>
        <v>Oct</v>
      </c>
      <c r="O1715">
        <f t="shared" si="53"/>
        <v>2023</v>
      </c>
      <c r="P1715">
        <v>156.76</v>
      </c>
    </row>
    <row r="1716" spans="1:16" x14ac:dyDescent="0.25">
      <c r="A1716" t="s">
        <v>2572</v>
      </c>
      <c r="B1716">
        <v>45878</v>
      </c>
      <c r="C1716" t="s">
        <v>633</v>
      </c>
      <c r="D1716" t="s">
        <v>772</v>
      </c>
      <c r="E1716" t="s">
        <v>846</v>
      </c>
      <c r="F1716" t="s">
        <v>773</v>
      </c>
      <c r="G1716" t="s">
        <v>720</v>
      </c>
      <c r="H1716" t="s">
        <v>838</v>
      </c>
      <c r="I1716">
        <v>1</v>
      </c>
      <c r="J1716">
        <v>1014.91</v>
      </c>
      <c r="K1716">
        <v>1878.47</v>
      </c>
      <c r="L1716">
        <v>0.15</v>
      </c>
      <c r="M1716">
        <v>1596.6994999999999</v>
      </c>
      <c r="N1716" t="str">
        <f t="shared" si="52"/>
        <v>Aug</v>
      </c>
      <c r="O1716">
        <f t="shared" si="53"/>
        <v>2025</v>
      </c>
      <c r="P1716">
        <v>863.56000000000006</v>
      </c>
    </row>
    <row r="1717" spans="1:16" x14ac:dyDescent="0.25">
      <c r="A1717" t="s">
        <v>2573</v>
      </c>
      <c r="B1717">
        <v>45477</v>
      </c>
      <c r="C1717" t="s">
        <v>238</v>
      </c>
      <c r="D1717" t="s">
        <v>736</v>
      </c>
      <c r="E1717" t="s">
        <v>835</v>
      </c>
      <c r="F1717" t="s">
        <v>737</v>
      </c>
      <c r="G1717" t="s">
        <v>730</v>
      </c>
      <c r="H1717" t="s">
        <v>838</v>
      </c>
      <c r="I1717">
        <v>3</v>
      </c>
      <c r="J1717">
        <v>80.36</v>
      </c>
      <c r="K1717">
        <v>123.19</v>
      </c>
      <c r="L1717">
        <v>0.1</v>
      </c>
      <c r="M1717">
        <v>332.613</v>
      </c>
      <c r="N1717" t="str">
        <f t="shared" si="52"/>
        <v>Jul</v>
      </c>
      <c r="O1717">
        <f t="shared" si="53"/>
        <v>2024</v>
      </c>
      <c r="P1717">
        <v>128.49</v>
      </c>
    </row>
    <row r="1718" spans="1:16" x14ac:dyDescent="0.25">
      <c r="A1718" t="s">
        <v>2574</v>
      </c>
      <c r="B1718">
        <v>45310</v>
      </c>
      <c r="C1718" t="s">
        <v>633</v>
      </c>
      <c r="D1718" t="s">
        <v>718</v>
      </c>
      <c r="E1718" t="s">
        <v>835</v>
      </c>
      <c r="F1718" t="s">
        <v>719</v>
      </c>
      <c r="G1718" t="s">
        <v>720</v>
      </c>
      <c r="H1718" t="s">
        <v>838</v>
      </c>
      <c r="I1718">
        <v>4</v>
      </c>
      <c r="J1718">
        <v>169.03</v>
      </c>
      <c r="K1718">
        <v>337.63</v>
      </c>
      <c r="L1718">
        <v>0.15</v>
      </c>
      <c r="M1718">
        <v>1147.942</v>
      </c>
      <c r="N1718" t="str">
        <f t="shared" si="52"/>
        <v>Jan</v>
      </c>
      <c r="O1718">
        <f t="shared" si="53"/>
        <v>2024</v>
      </c>
      <c r="P1718">
        <v>674.4</v>
      </c>
    </row>
    <row r="1719" spans="1:16" x14ac:dyDescent="0.25">
      <c r="A1719" t="s">
        <v>2575</v>
      </c>
      <c r="B1719">
        <v>45189</v>
      </c>
      <c r="C1719" t="s">
        <v>358</v>
      </c>
      <c r="D1719" t="s">
        <v>826</v>
      </c>
      <c r="E1719" t="s">
        <v>831</v>
      </c>
      <c r="F1719" t="s">
        <v>827</v>
      </c>
      <c r="G1719" t="s">
        <v>720</v>
      </c>
      <c r="H1719" t="s">
        <v>834</v>
      </c>
      <c r="I1719">
        <v>1</v>
      </c>
      <c r="J1719">
        <v>775.07</v>
      </c>
      <c r="K1719">
        <v>1044.6400000000001</v>
      </c>
      <c r="L1719">
        <v>0.1</v>
      </c>
      <c r="M1719">
        <v>940.17600000000016</v>
      </c>
      <c r="N1719" t="str">
        <f t="shared" si="52"/>
        <v>Sep</v>
      </c>
      <c r="O1719">
        <f t="shared" si="53"/>
        <v>2023</v>
      </c>
      <c r="P1719">
        <v>269.57000000000005</v>
      </c>
    </row>
    <row r="1720" spans="1:16" x14ac:dyDescent="0.25">
      <c r="A1720" t="s">
        <v>2576</v>
      </c>
      <c r="B1720">
        <v>45555</v>
      </c>
      <c r="C1720" t="s">
        <v>432</v>
      </c>
      <c r="D1720" t="s">
        <v>769</v>
      </c>
      <c r="E1720" t="s">
        <v>835</v>
      </c>
      <c r="F1720" t="s">
        <v>770</v>
      </c>
      <c r="G1720" t="s">
        <v>730</v>
      </c>
      <c r="H1720" t="s">
        <v>838</v>
      </c>
      <c r="I1720">
        <v>3</v>
      </c>
      <c r="J1720">
        <v>19.05</v>
      </c>
      <c r="K1720">
        <v>25.57</v>
      </c>
      <c r="L1720">
        <v>0.05</v>
      </c>
      <c r="M1720">
        <v>72.874499999999998</v>
      </c>
      <c r="N1720" t="str">
        <f t="shared" si="52"/>
        <v>Sep</v>
      </c>
      <c r="O1720">
        <f t="shared" si="53"/>
        <v>2024</v>
      </c>
      <c r="P1720">
        <v>19.559999999999999</v>
      </c>
    </row>
    <row r="1721" spans="1:16" x14ac:dyDescent="0.25">
      <c r="A1721" t="s">
        <v>2577</v>
      </c>
      <c r="B1721">
        <v>45893</v>
      </c>
      <c r="C1721" t="s">
        <v>442</v>
      </c>
      <c r="D1721" t="s">
        <v>800</v>
      </c>
      <c r="E1721" t="s">
        <v>831</v>
      </c>
      <c r="F1721" t="s">
        <v>801</v>
      </c>
      <c r="G1721" t="s">
        <v>713</v>
      </c>
      <c r="H1721" t="s">
        <v>834</v>
      </c>
      <c r="I1721">
        <v>1</v>
      </c>
      <c r="J1721">
        <v>1451.27</v>
      </c>
      <c r="K1721">
        <v>1952.65</v>
      </c>
      <c r="L1721">
        <v>0.15</v>
      </c>
      <c r="M1721">
        <v>1659.7525000000001</v>
      </c>
      <c r="N1721" t="str">
        <f t="shared" si="52"/>
        <v>Aug</v>
      </c>
      <c r="O1721">
        <f t="shared" si="53"/>
        <v>2025</v>
      </c>
      <c r="P1721">
        <v>501.38000000000011</v>
      </c>
    </row>
    <row r="1722" spans="1:16" x14ac:dyDescent="0.25">
      <c r="A1722" t="s">
        <v>2578</v>
      </c>
      <c r="B1722">
        <v>45337</v>
      </c>
      <c r="C1722" t="s">
        <v>331</v>
      </c>
      <c r="D1722" t="s">
        <v>810</v>
      </c>
      <c r="E1722" t="s">
        <v>842</v>
      </c>
      <c r="F1722" t="s">
        <v>811</v>
      </c>
      <c r="G1722" t="s">
        <v>720</v>
      </c>
      <c r="H1722" t="s">
        <v>845</v>
      </c>
      <c r="I1722">
        <v>2</v>
      </c>
      <c r="J1722">
        <v>316.63</v>
      </c>
      <c r="K1722">
        <v>453.62</v>
      </c>
      <c r="L1722">
        <v>0.15</v>
      </c>
      <c r="M1722">
        <v>771.154</v>
      </c>
      <c r="N1722" t="str">
        <f t="shared" si="52"/>
        <v>Feb</v>
      </c>
      <c r="O1722">
        <f t="shared" si="53"/>
        <v>2024</v>
      </c>
      <c r="P1722">
        <v>273.98</v>
      </c>
    </row>
    <row r="1723" spans="1:16" x14ac:dyDescent="0.25">
      <c r="A1723" t="s">
        <v>2579</v>
      </c>
      <c r="B1723">
        <v>45562</v>
      </c>
      <c r="C1723" t="s">
        <v>15</v>
      </c>
      <c r="D1723" t="s">
        <v>816</v>
      </c>
      <c r="E1723" t="s">
        <v>839</v>
      </c>
      <c r="F1723" t="s">
        <v>817</v>
      </c>
      <c r="G1723" t="s">
        <v>730</v>
      </c>
      <c r="H1723" t="s">
        <v>685</v>
      </c>
      <c r="I1723">
        <v>1</v>
      </c>
      <c r="J1723">
        <v>1004.56</v>
      </c>
      <c r="K1723">
        <v>1879.08</v>
      </c>
      <c r="L1723">
        <v>0.05</v>
      </c>
      <c r="M1723">
        <v>1785.1259999999997</v>
      </c>
      <c r="N1723" t="str">
        <f t="shared" si="52"/>
        <v>Sep</v>
      </c>
      <c r="O1723">
        <f t="shared" si="53"/>
        <v>2024</v>
      </c>
      <c r="P1723">
        <v>874.52</v>
      </c>
    </row>
    <row r="1724" spans="1:16" x14ac:dyDescent="0.25">
      <c r="A1724" t="s">
        <v>2580</v>
      </c>
      <c r="B1724">
        <v>45438</v>
      </c>
      <c r="C1724" t="s">
        <v>612</v>
      </c>
      <c r="D1724" t="s">
        <v>776</v>
      </c>
      <c r="E1724" t="s">
        <v>842</v>
      </c>
      <c r="F1724" t="s">
        <v>777</v>
      </c>
      <c r="G1724" t="s">
        <v>720</v>
      </c>
      <c r="H1724" t="s">
        <v>845</v>
      </c>
      <c r="I1724">
        <v>4</v>
      </c>
      <c r="J1724">
        <v>258.72000000000003</v>
      </c>
      <c r="K1724">
        <v>429.15</v>
      </c>
      <c r="L1724">
        <v>0.15</v>
      </c>
      <c r="M1724">
        <v>1459.11</v>
      </c>
      <c r="N1724" t="str">
        <f t="shared" si="52"/>
        <v>May</v>
      </c>
      <c r="O1724">
        <f t="shared" si="53"/>
        <v>2024</v>
      </c>
      <c r="P1724">
        <v>681.7199999999998</v>
      </c>
    </row>
    <row r="1725" spans="1:16" x14ac:dyDescent="0.25">
      <c r="A1725" t="s">
        <v>2581</v>
      </c>
      <c r="B1725">
        <v>45879</v>
      </c>
      <c r="C1725" t="s">
        <v>89</v>
      </c>
      <c r="D1725" t="s">
        <v>747</v>
      </c>
      <c r="E1725" t="s">
        <v>846</v>
      </c>
      <c r="F1725" t="s">
        <v>748</v>
      </c>
      <c r="G1725" t="s">
        <v>720</v>
      </c>
      <c r="H1725" t="s">
        <v>838</v>
      </c>
      <c r="I1725">
        <v>2</v>
      </c>
      <c r="J1725">
        <v>675.1</v>
      </c>
      <c r="K1725">
        <v>1134.8</v>
      </c>
      <c r="L1725">
        <v>0.15</v>
      </c>
      <c r="M1725">
        <v>1929.1599999999999</v>
      </c>
      <c r="N1725" t="str">
        <f t="shared" si="52"/>
        <v>Aug</v>
      </c>
      <c r="O1725">
        <f t="shared" si="53"/>
        <v>2025</v>
      </c>
      <c r="P1725">
        <v>919.39999999999986</v>
      </c>
    </row>
    <row r="1726" spans="1:16" x14ac:dyDescent="0.25">
      <c r="A1726" t="s">
        <v>2582</v>
      </c>
      <c r="B1726">
        <v>45469</v>
      </c>
      <c r="C1726" t="s">
        <v>449</v>
      </c>
      <c r="D1726" t="s">
        <v>753</v>
      </c>
      <c r="E1726" t="s">
        <v>839</v>
      </c>
      <c r="F1726" t="s">
        <v>754</v>
      </c>
      <c r="G1726" t="s">
        <v>720</v>
      </c>
      <c r="H1726" t="s">
        <v>685</v>
      </c>
      <c r="I1726">
        <v>2</v>
      </c>
      <c r="J1726">
        <v>187.6</v>
      </c>
      <c r="K1726">
        <v>270.45</v>
      </c>
      <c r="L1726">
        <v>0.05</v>
      </c>
      <c r="M1726">
        <v>513.8549999999999</v>
      </c>
      <c r="N1726" t="str">
        <f t="shared" si="52"/>
        <v>Jun</v>
      </c>
      <c r="O1726">
        <f t="shared" si="53"/>
        <v>2024</v>
      </c>
      <c r="P1726">
        <v>165.7</v>
      </c>
    </row>
    <row r="1727" spans="1:16" x14ac:dyDescent="0.25">
      <c r="A1727" t="s">
        <v>2583</v>
      </c>
      <c r="B1727">
        <v>45182</v>
      </c>
      <c r="C1727" t="s">
        <v>560</v>
      </c>
      <c r="D1727" t="s">
        <v>806</v>
      </c>
      <c r="E1727" t="s">
        <v>831</v>
      </c>
      <c r="F1727" t="s">
        <v>807</v>
      </c>
      <c r="G1727" t="s">
        <v>713</v>
      </c>
      <c r="H1727" t="s">
        <v>834</v>
      </c>
      <c r="I1727">
        <v>2</v>
      </c>
      <c r="J1727">
        <v>1322.44</v>
      </c>
      <c r="K1727">
        <v>1745.61</v>
      </c>
      <c r="L1727">
        <v>0.1</v>
      </c>
      <c r="M1727">
        <v>3142.098</v>
      </c>
      <c r="N1727" t="str">
        <f t="shared" si="52"/>
        <v>Sep</v>
      </c>
      <c r="O1727">
        <f t="shared" si="53"/>
        <v>2023</v>
      </c>
      <c r="P1727">
        <v>846.33999999999969</v>
      </c>
    </row>
    <row r="1728" spans="1:16" x14ac:dyDescent="0.25">
      <c r="A1728" t="s">
        <v>2584</v>
      </c>
      <c r="B1728">
        <v>45795</v>
      </c>
      <c r="C1728" t="s">
        <v>500</v>
      </c>
      <c r="D1728" t="s">
        <v>798</v>
      </c>
      <c r="E1728" t="s">
        <v>842</v>
      </c>
      <c r="F1728" t="s">
        <v>799</v>
      </c>
      <c r="G1728" t="s">
        <v>720</v>
      </c>
      <c r="H1728" t="s">
        <v>845</v>
      </c>
      <c r="I1728">
        <v>2</v>
      </c>
      <c r="J1728">
        <v>1167.73</v>
      </c>
      <c r="K1728">
        <v>1501.46</v>
      </c>
      <c r="L1728">
        <v>0</v>
      </c>
      <c r="M1728">
        <v>3002.92</v>
      </c>
      <c r="N1728" t="str">
        <f t="shared" si="52"/>
        <v>May</v>
      </c>
      <c r="O1728">
        <f t="shared" si="53"/>
        <v>2025</v>
      </c>
      <c r="P1728">
        <v>667.46</v>
      </c>
    </row>
    <row r="1729" spans="1:16" x14ac:dyDescent="0.25">
      <c r="A1729" t="s">
        <v>2585</v>
      </c>
      <c r="B1729">
        <v>45431</v>
      </c>
      <c r="C1729" t="s">
        <v>618</v>
      </c>
      <c r="D1729" t="s">
        <v>759</v>
      </c>
      <c r="E1729" t="s">
        <v>839</v>
      </c>
      <c r="F1729" t="s">
        <v>760</v>
      </c>
      <c r="G1729" t="s">
        <v>713</v>
      </c>
      <c r="H1729" t="s">
        <v>685</v>
      </c>
      <c r="I1729">
        <v>2</v>
      </c>
      <c r="J1729">
        <v>703.83</v>
      </c>
      <c r="K1729">
        <v>1079.8900000000001</v>
      </c>
      <c r="L1729">
        <v>0.15</v>
      </c>
      <c r="M1729">
        <v>1835.8130000000001</v>
      </c>
      <c r="N1729" t="str">
        <f t="shared" si="52"/>
        <v>May</v>
      </c>
      <c r="O1729">
        <f t="shared" si="53"/>
        <v>2024</v>
      </c>
      <c r="P1729">
        <v>752.12000000000012</v>
      </c>
    </row>
    <row r="1730" spans="1:16" x14ac:dyDescent="0.25">
      <c r="A1730" t="s">
        <v>2586</v>
      </c>
      <c r="B1730">
        <v>45893</v>
      </c>
      <c r="C1730" t="s">
        <v>179</v>
      </c>
      <c r="D1730" t="s">
        <v>792</v>
      </c>
      <c r="E1730" t="s">
        <v>835</v>
      </c>
      <c r="F1730" t="s">
        <v>793</v>
      </c>
      <c r="G1730" t="s">
        <v>720</v>
      </c>
      <c r="H1730" t="s">
        <v>838</v>
      </c>
      <c r="I1730">
        <v>1</v>
      </c>
      <c r="J1730">
        <v>1329.15</v>
      </c>
      <c r="K1730">
        <v>1798.97</v>
      </c>
      <c r="L1730">
        <v>0.05</v>
      </c>
      <c r="M1730">
        <v>1709.0214999999998</v>
      </c>
      <c r="N1730" t="str">
        <f t="shared" ref="N1730:N1793" si="54">TEXT(B1730,"mmm")</f>
        <v>Aug</v>
      </c>
      <c r="O1730">
        <f t="shared" ref="O1730:O1793" si="55">YEAR(B1730)</f>
        <v>2025</v>
      </c>
      <c r="P1730">
        <v>469.81999999999994</v>
      </c>
    </row>
    <row r="1731" spans="1:16" x14ac:dyDescent="0.25">
      <c r="A1731" t="s">
        <v>2587</v>
      </c>
      <c r="B1731">
        <v>45891</v>
      </c>
      <c r="C1731" t="s">
        <v>633</v>
      </c>
      <c r="D1731" t="s">
        <v>715</v>
      </c>
      <c r="E1731" t="s">
        <v>831</v>
      </c>
      <c r="F1731" t="s">
        <v>716</v>
      </c>
      <c r="G1731" t="s">
        <v>713</v>
      </c>
      <c r="H1731" t="s">
        <v>834</v>
      </c>
      <c r="I1731">
        <v>5</v>
      </c>
      <c r="J1731">
        <v>527.62</v>
      </c>
      <c r="K1731">
        <v>818.76</v>
      </c>
      <c r="L1731">
        <v>0</v>
      </c>
      <c r="M1731">
        <v>4093.8</v>
      </c>
      <c r="N1731" t="str">
        <f t="shared" si="54"/>
        <v>Aug</v>
      </c>
      <c r="O1731">
        <f t="shared" si="55"/>
        <v>2025</v>
      </c>
      <c r="P1731">
        <v>1455.6999999999998</v>
      </c>
    </row>
    <row r="1732" spans="1:16" x14ac:dyDescent="0.25">
      <c r="A1732" t="s">
        <v>2588</v>
      </c>
      <c r="B1732">
        <v>45816</v>
      </c>
      <c r="C1732" t="s">
        <v>627</v>
      </c>
      <c r="D1732" t="s">
        <v>742</v>
      </c>
      <c r="E1732" t="s">
        <v>839</v>
      </c>
      <c r="F1732" t="s">
        <v>743</v>
      </c>
      <c r="G1732" t="s">
        <v>713</v>
      </c>
      <c r="H1732" t="s">
        <v>685</v>
      </c>
      <c r="I1732">
        <v>4</v>
      </c>
      <c r="J1732">
        <v>190.67</v>
      </c>
      <c r="K1732">
        <v>248.57</v>
      </c>
      <c r="L1732">
        <v>0</v>
      </c>
      <c r="M1732">
        <v>994.28</v>
      </c>
      <c r="N1732" t="str">
        <f t="shared" si="54"/>
        <v>Jun</v>
      </c>
      <c r="O1732">
        <f t="shared" si="55"/>
        <v>2025</v>
      </c>
      <c r="P1732">
        <v>231.60000000000002</v>
      </c>
    </row>
    <row r="1733" spans="1:16" x14ac:dyDescent="0.25">
      <c r="A1733" t="s">
        <v>2589</v>
      </c>
      <c r="B1733">
        <v>45654</v>
      </c>
      <c r="C1733" t="s">
        <v>55</v>
      </c>
      <c r="D1733" t="s">
        <v>794</v>
      </c>
      <c r="E1733" t="s">
        <v>842</v>
      </c>
      <c r="F1733" t="s">
        <v>795</v>
      </c>
      <c r="G1733" t="s">
        <v>713</v>
      </c>
      <c r="H1733" t="s">
        <v>845</v>
      </c>
      <c r="I1733">
        <v>2</v>
      </c>
      <c r="J1733">
        <v>246.07</v>
      </c>
      <c r="K1733">
        <v>428.05</v>
      </c>
      <c r="L1733">
        <v>0.05</v>
      </c>
      <c r="M1733">
        <v>813.29499999999996</v>
      </c>
      <c r="N1733" t="str">
        <f t="shared" si="54"/>
        <v>Dec</v>
      </c>
      <c r="O1733">
        <f t="shared" si="55"/>
        <v>2024</v>
      </c>
      <c r="P1733">
        <v>363.96000000000004</v>
      </c>
    </row>
    <row r="1734" spans="1:16" x14ac:dyDescent="0.25">
      <c r="A1734" t="s">
        <v>2590</v>
      </c>
      <c r="B1734">
        <v>45550</v>
      </c>
      <c r="C1734" t="s">
        <v>238</v>
      </c>
      <c r="D1734" t="s">
        <v>818</v>
      </c>
      <c r="E1734" t="s">
        <v>835</v>
      </c>
      <c r="F1734" t="s">
        <v>819</v>
      </c>
      <c r="G1734" t="s">
        <v>720</v>
      </c>
      <c r="H1734" t="s">
        <v>838</v>
      </c>
      <c r="I1734">
        <v>1</v>
      </c>
      <c r="J1734">
        <v>926.55</v>
      </c>
      <c r="K1734">
        <v>1165.3699999999999</v>
      </c>
      <c r="L1734">
        <v>0</v>
      </c>
      <c r="M1734">
        <v>1165.3699999999999</v>
      </c>
      <c r="N1734" t="str">
        <f t="shared" si="54"/>
        <v>Sep</v>
      </c>
      <c r="O1734">
        <f t="shared" si="55"/>
        <v>2024</v>
      </c>
      <c r="P1734">
        <v>238.81999999999994</v>
      </c>
    </row>
    <row r="1735" spans="1:16" x14ac:dyDescent="0.25">
      <c r="A1735" t="s">
        <v>2591</v>
      </c>
      <c r="B1735">
        <v>45384</v>
      </c>
      <c r="C1735" t="s">
        <v>36</v>
      </c>
      <c r="D1735" t="s">
        <v>790</v>
      </c>
      <c r="E1735" t="s">
        <v>831</v>
      </c>
      <c r="F1735" t="s">
        <v>791</v>
      </c>
      <c r="G1735" t="s">
        <v>730</v>
      </c>
      <c r="H1735" t="s">
        <v>834</v>
      </c>
      <c r="I1735">
        <v>3</v>
      </c>
      <c r="J1735">
        <v>164.01</v>
      </c>
      <c r="K1735">
        <v>304.70999999999998</v>
      </c>
      <c r="L1735">
        <v>0.05</v>
      </c>
      <c r="M1735">
        <v>868.42349999999988</v>
      </c>
      <c r="N1735" t="str">
        <f t="shared" si="54"/>
        <v>Apr</v>
      </c>
      <c r="O1735">
        <f t="shared" si="55"/>
        <v>2024</v>
      </c>
      <c r="P1735">
        <v>422.09999999999997</v>
      </c>
    </row>
    <row r="1736" spans="1:16" x14ac:dyDescent="0.25">
      <c r="A1736" t="s">
        <v>2592</v>
      </c>
      <c r="B1736">
        <v>45880</v>
      </c>
      <c r="C1736" t="s">
        <v>221</v>
      </c>
      <c r="D1736" t="s">
        <v>759</v>
      </c>
      <c r="E1736" t="s">
        <v>831</v>
      </c>
      <c r="F1736" t="s">
        <v>760</v>
      </c>
      <c r="G1736" t="s">
        <v>713</v>
      </c>
      <c r="H1736" t="s">
        <v>834</v>
      </c>
      <c r="I1736">
        <v>2</v>
      </c>
      <c r="J1736">
        <v>703.83</v>
      </c>
      <c r="K1736">
        <v>1079.8900000000001</v>
      </c>
      <c r="L1736">
        <v>0.05</v>
      </c>
      <c r="M1736">
        <v>2051.7910000000002</v>
      </c>
      <c r="N1736" t="str">
        <f t="shared" si="54"/>
        <v>Aug</v>
      </c>
      <c r="O1736">
        <f t="shared" si="55"/>
        <v>2025</v>
      </c>
      <c r="P1736">
        <v>752.12000000000012</v>
      </c>
    </row>
    <row r="1737" spans="1:16" x14ac:dyDescent="0.25">
      <c r="A1737" t="s">
        <v>2593</v>
      </c>
      <c r="B1737">
        <v>45509</v>
      </c>
      <c r="C1737" t="s">
        <v>399</v>
      </c>
      <c r="D1737" t="s">
        <v>826</v>
      </c>
      <c r="E1737" t="s">
        <v>846</v>
      </c>
      <c r="F1737" t="s">
        <v>827</v>
      </c>
      <c r="G1737" t="s">
        <v>720</v>
      </c>
      <c r="H1737" t="s">
        <v>838</v>
      </c>
      <c r="I1737">
        <v>1</v>
      </c>
      <c r="J1737">
        <v>775.07</v>
      </c>
      <c r="K1737">
        <v>1044.6400000000001</v>
      </c>
      <c r="L1737">
        <v>0.1</v>
      </c>
      <c r="M1737">
        <v>940.17600000000016</v>
      </c>
      <c r="N1737" t="str">
        <f t="shared" si="54"/>
        <v>Aug</v>
      </c>
      <c r="O1737">
        <f t="shared" si="55"/>
        <v>2024</v>
      </c>
      <c r="P1737">
        <v>269.57000000000005</v>
      </c>
    </row>
    <row r="1738" spans="1:16" x14ac:dyDescent="0.25">
      <c r="A1738" t="s">
        <v>2594</v>
      </c>
      <c r="B1738">
        <v>45502</v>
      </c>
      <c r="C1738" t="s">
        <v>524</v>
      </c>
      <c r="D1738" t="s">
        <v>728</v>
      </c>
      <c r="E1738" t="s">
        <v>835</v>
      </c>
      <c r="F1738" t="s">
        <v>729</v>
      </c>
      <c r="G1738" t="s">
        <v>730</v>
      </c>
      <c r="H1738" t="s">
        <v>838</v>
      </c>
      <c r="I1738">
        <v>5</v>
      </c>
      <c r="J1738">
        <v>187.34</v>
      </c>
      <c r="K1738">
        <v>318.05</v>
      </c>
      <c r="L1738">
        <v>0.05</v>
      </c>
      <c r="M1738">
        <v>1510.7375</v>
      </c>
      <c r="N1738" t="str">
        <f t="shared" si="54"/>
        <v>Jul</v>
      </c>
      <c r="O1738">
        <f t="shared" si="55"/>
        <v>2024</v>
      </c>
      <c r="P1738">
        <v>653.55000000000007</v>
      </c>
    </row>
    <row r="1739" spans="1:16" x14ac:dyDescent="0.25">
      <c r="A1739" t="s">
        <v>2595</v>
      </c>
      <c r="B1739">
        <v>45866</v>
      </c>
      <c r="C1739" t="s">
        <v>411</v>
      </c>
      <c r="D1739" t="s">
        <v>739</v>
      </c>
      <c r="E1739" t="s">
        <v>831</v>
      </c>
      <c r="F1739" t="s">
        <v>740</v>
      </c>
      <c r="G1739" t="s">
        <v>713</v>
      </c>
      <c r="H1739" t="s">
        <v>834</v>
      </c>
      <c r="I1739">
        <v>2</v>
      </c>
      <c r="J1739">
        <v>838.95</v>
      </c>
      <c r="K1739">
        <v>1194.1199999999999</v>
      </c>
      <c r="L1739">
        <v>0.05</v>
      </c>
      <c r="M1739">
        <v>2268.8279999999995</v>
      </c>
      <c r="N1739" t="str">
        <f t="shared" si="54"/>
        <v>Jul</v>
      </c>
      <c r="O1739">
        <f t="shared" si="55"/>
        <v>2025</v>
      </c>
      <c r="P1739">
        <v>710.33999999999969</v>
      </c>
    </row>
    <row r="1740" spans="1:16" x14ac:dyDescent="0.25">
      <c r="A1740" t="s">
        <v>2596</v>
      </c>
      <c r="B1740">
        <v>45190</v>
      </c>
      <c r="C1740" t="s">
        <v>347</v>
      </c>
      <c r="D1740" t="s">
        <v>792</v>
      </c>
      <c r="E1740" t="s">
        <v>839</v>
      </c>
      <c r="F1740" t="s">
        <v>793</v>
      </c>
      <c r="G1740" t="s">
        <v>720</v>
      </c>
      <c r="H1740" t="s">
        <v>685</v>
      </c>
      <c r="I1740">
        <v>2</v>
      </c>
      <c r="J1740">
        <v>1329.15</v>
      </c>
      <c r="K1740">
        <v>1798.97</v>
      </c>
      <c r="L1740">
        <v>0</v>
      </c>
      <c r="M1740">
        <v>3597.94</v>
      </c>
      <c r="N1740" t="str">
        <f t="shared" si="54"/>
        <v>Sep</v>
      </c>
      <c r="O1740">
        <f t="shared" si="55"/>
        <v>2023</v>
      </c>
      <c r="P1740">
        <v>939.63999999999987</v>
      </c>
    </row>
    <row r="1741" spans="1:16" x14ac:dyDescent="0.25">
      <c r="A1741" t="s">
        <v>2597</v>
      </c>
      <c r="B1741">
        <v>45908</v>
      </c>
      <c r="C1741" t="s">
        <v>599</v>
      </c>
      <c r="D1741" t="s">
        <v>826</v>
      </c>
      <c r="E1741" t="s">
        <v>839</v>
      </c>
      <c r="F1741" t="s">
        <v>827</v>
      </c>
      <c r="G1741" t="s">
        <v>720</v>
      </c>
      <c r="H1741" t="s">
        <v>685</v>
      </c>
      <c r="I1741">
        <v>1</v>
      </c>
      <c r="J1741">
        <v>775.07</v>
      </c>
      <c r="K1741">
        <v>1044.6400000000001</v>
      </c>
      <c r="L1741">
        <v>0.15</v>
      </c>
      <c r="M1741">
        <v>887.94400000000007</v>
      </c>
      <c r="N1741" t="str">
        <f t="shared" si="54"/>
        <v>Sep</v>
      </c>
      <c r="O1741">
        <f t="shared" si="55"/>
        <v>2025</v>
      </c>
      <c r="P1741">
        <v>269.57000000000005</v>
      </c>
    </row>
    <row r="1742" spans="1:16" x14ac:dyDescent="0.25">
      <c r="A1742" t="s">
        <v>2598</v>
      </c>
      <c r="B1742">
        <v>45472</v>
      </c>
      <c r="C1742" t="s">
        <v>438</v>
      </c>
      <c r="D1742" t="s">
        <v>747</v>
      </c>
      <c r="E1742" t="s">
        <v>835</v>
      </c>
      <c r="F1742" t="s">
        <v>748</v>
      </c>
      <c r="G1742" t="s">
        <v>720</v>
      </c>
      <c r="H1742" t="s">
        <v>838</v>
      </c>
      <c r="I1742">
        <v>1</v>
      </c>
      <c r="J1742">
        <v>675.1</v>
      </c>
      <c r="K1742">
        <v>1134.8</v>
      </c>
      <c r="L1742">
        <v>0.1</v>
      </c>
      <c r="M1742">
        <v>1021.3199999999999</v>
      </c>
      <c r="N1742" t="str">
        <f t="shared" si="54"/>
        <v>Jun</v>
      </c>
      <c r="O1742">
        <f t="shared" si="55"/>
        <v>2024</v>
      </c>
      <c r="P1742">
        <v>459.69999999999993</v>
      </c>
    </row>
    <row r="1743" spans="1:16" x14ac:dyDescent="0.25">
      <c r="A1743" t="s">
        <v>2599</v>
      </c>
      <c r="B1743">
        <v>45406</v>
      </c>
      <c r="C1743" t="s">
        <v>51</v>
      </c>
      <c r="D1743" t="s">
        <v>722</v>
      </c>
      <c r="E1743" t="s">
        <v>831</v>
      </c>
      <c r="F1743" t="s">
        <v>723</v>
      </c>
      <c r="G1743" t="s">
        <v>720</v>
      </c>
      <c r="H1743" t="s">
        <v>834</v>
      </c>
      <c r="I1743">
        <v>2</v>
      </c>
      <c r="J1743">
        <v>1363.52</v>
      </c>
      <c r="K1743">
        <v>1853.77</v>
      </c>
      <c r="L1743">
        <v>0.15</v>
      </c>
      <c r="M1743">
        <v>3151.4090000000001</v>
      </c>
      <c r="N1743" t="str">
        <f t="shared" si="54"/>
        <v>Apr</v>
      </c>
      <c r="O1743">
        <f t="shared" si="55"/>
        <v>2024</v>
      </c>
      <c r="P1743">
        <v>980.5</v>
      </c>
    </row>
    <row r="1744" spans="1:16" x14ac:dyDescent="0.25">
      <c r="A1744" t="s">
        <v>2600</v>
      </c>
      <c r="B1744">
        <v>45481</v>
      </c>
      <c r="C1744" t="s">
        <v>693</v>
      </c>
      <c r="D1744" t="s">
        <v>774</v>
      </c>
      <c r="E1744" t="s">
        <v>846</v>
      </c>
      <c r="F1744" t="s">
        <v>775</v>
      </c>
      <c r="G1744" t="s">
        <v>713</v>
      </c>
      <c r="H1744" t="s">
        <v>838</v>
      </c>
      <c r="I1744">
        <v>4</v>
      </c>
      <c r="J1744">
        <v>813.07</v>
      </c>
      <c r="K1744">
        <v>1487.41</v>
      </c>
      <c r="L1744">
        <v>0</v>
      </c>
      <c r="M1744">
        <v>5949.64</v>
      </c>
      <c r="N1744" t="str">
        <f t="shared" si="54"/>
        <v>Jul</v>
      </c>
      <c r="O1744">
        <f t="shared" si="55"/>
        <v>2024</v>
      </c>
      <c r="P1744">
        <v>2697.36</v>
      </c>
    </row>
    <row r="1745" spans="1:16" x14ac:dyDescent="0.25">
      <c r="A1745" t="s">
        <v>2601</v>
      </c>
      <c r="B1745">
        <v>45523</v>
      </c>
      <c r="C1745" t="s">
        <v>247</v>
      </c>
      <c r="D1745" t="s">
        <v>761</v>
      </c>
      <c r="E1745" t="s">
        <v>831</v>
      </c>
      <c r="F1745" t="s">
        <v>762</v>
      </c>
      <c r="G1745" t="s">
        <v>713</v>
      </c>
      <c r="H1745" t="s">
        <v>834</v>
      </c>
      <c r="I1745">
        <v>5</v>
      </c>
      <c r="J1745">
        <v>1346.48</v>
      </c>
      <c r="K1745">
        <v>1762.92</v>
      </c>
      <c r="L1745">
        <v>0.1</v>
      </c>
      <c r="M1745">
        <v>7933.14</v>
      </c>
      <c r="N1745" t="str">
        <f t="shared" si="54"/>
        <v>Aug</v>
      </c>
      <c r="O1745">
        <f t="shared" si="55"/>
        <v>2024</v>
      </c>
      <c r="P1745">
        <v>2082.2000000000003</v>
      </c>
    </row>
    <row r="1746" spans="1:16" x14ac:dyDescent="0.25">
      <c r="A1746" t="s">
        <v>2602</v>
      </c>
      <c r="B1746">
        <v>45342</v>
      </c>
      <c r="C1746" t="s">
        <v>618</v>
      </c>
      <c r="D1746" t="s">
        <v>806</v>
      </c>
      <c r="E1746" t="s">
        <v>835</v>
      </c>
      <c r="F1746" t="s">
        <v>807</v>
      </c>
      <c r="G1746" t="s">
        <v>713</v>
      </c>
      <c r="H1746" t="s">
        <v>838</v>
      </c>
      <c r="I1746">
        <v>3</v>
      </c>
      <c r="J1746">
        <v>1322.44</v>
      </c>
      <c r="K1746">
        <v>1745.61</v>
      </c>
      <c r="L1746">
        <v>0.05</v>
      </c>
      <c r="M1746">
        <v>4974.9884999999995</v>
      </c>
      <c r="N1746" t="str">
        <f t="shared" si="54"/>
        <v>Feb</v>
      </c>
      <c r="O1746">
        <f t="shared" si="55"/>
        <v>2024</v>
      </c>
      <c r="P1746">
        <v>1269.5099999999995</v>
      </c>
    </row>
    <row r="1747" spans="1:16" x14ac:dyDescent="0.25">
      <c r="A1747" t="s">
        <v>2603</v>
      </c>
      <c r="B1747">
        <v>45738</v>
      </c>
      <c r="C1747" t="s">
        <v>608</v>
      </c>
      <c r="D1747" t="s">
        <v>711</v>
      </c>
      <c r="E1747" t="s">
        <v>842</v>
      </c>
      <c r="F1747" t="s">
        <v>712</v>
      </c>
      <c r="G1747" t="s">
        <v>713</v>
      </c>
      <c r="H1747" t="s">
        <v>845</v>
      </c>
      <c r="I1747">
        <v>1</v>
      </c>
      <c r="J1747">
        <v>1323.38</v>
      </c>
      <c r="K1747">
        <v>1673.69</v>
      </c>
      <c r="L1747">
        <v>0.1</v>
      </c>
      <c r="M1747">
        <v>1506.3210000000001</v>
      </c>
      <c r="N1747" t="str">
        <f t="shared" si="54"/>
        <v>Mar</v>
      </c>
      <c r="O1747">
        <f t="shared" si="55"/>
        <v>2025</v>
      </c>
      <c r="P1747">
        <v>350.30999999999995</v>
      </c>
    </row>
    <row r="1748" spans="1:16" x14ac:dyDescent="0.25">
      <c r="A1748" t="s">
        <v>2604</v>
      </c>
      <c r="B1748">
        <v>45413</v>
      </c>
      <c r="C1748" t="s">
        <v>560</v>
      </c>
      <c r="D1748" t="s">
        <v>732</v>
      </c>
      <c r="E1748" t="s">
        <v>846</v>
      </c>
      <c r="F1748" t="s">
        <v>733</v>
      </c>
      <c r="G1748" t="s">
        <v>713</v>
      </c>
      <c r="H1748" t="s">
        <v>838</v>
      </c>
      <c r="I1748">
        <v>4</v>
      </c>
      <c r="J1748">
        <v>764.02</v>
      </c>
      <c r="K1748">
        <v>1474.12</v>
      </c>
      <c r="L1748">
        <v>0.15</v>
      </c>
      <c r="M1748">
        <v>5012.0079999999998</v>
      </c>
      <c r="N1748" t="str">
        <f t="shared" si="54"/>
        <v>May</v>
      </c>
      <c r="O1748">
        <f t="shared" si="55"/>
        <v>2024</v>
      </c>
      <c r="P1748">
        <v>2840.3999999999996</v>
      </c>
    </row>
    <row r="1749" spans="1:16" x14ac:dyDescent="0.25">
      <c r="A1749" t="s">
        <v>2605</v>
      </c>
      <c r="B1749">
        <v>45467</v>
      </c>
      <c r="C1749" t="s">
        <v>472</v>
      </c>
      <c r="D1749" t="s">
        <v>820</v>
      </c>
      <c r="E1749" t="s">
        <v>846</v>
      </c>
      <c r="F1749" t="s">
        <v>821</v>
      </c>
      <c r="G1749" t="s">
        <v>713</v>
      </c>
      <c r="H1749" t="s">
        <v>838</v>
      </c>
      <c r="I1749">
        <v>1</v>
      </c>
      <c r="J1749">
        <v>722.74</v>
      </c>
      <c r="K1749">
        <v>1197.18</v>
      </c>
      <c r="L1749">
        <v>0.05</v>
      </c>
      <c r="M1749">
        <v>1137.3209999999999</v>
      </c>
      <c r="N1749" t="str">
        <f t="shared" si="54"/>
        <v>Jun</v>
      </c>
      <c r="O1749">
        <f t="shared" si="55"/>
        <v>2024</v>
      </c>
      <c r="P1749">
        <v>474.44000000000005</v>
      </c>
    </row>
    <row r="1750" spans="1:16" x14ac:dyDescent="0.25">
      <c r="A1750" t="s">
        <v>2606</v>
      </c>
      <c r="B1750">
        <v>45748</v>
      </c>
      <c r="C1750" t="s">
        <v>567</v>
      </c>
      <c r="D1750" t="s">
        <v>750</v>
      </c>
      <c r="E1750" t="s">
        <v>831</v>
      </c>
      <c r="F1750" t="s">
        <v>751</v>
      </c>
      <c r="G1750" t="s">
        <v>720</v>
      </c>
      <c r="H1750" t="s">
        <v>834</v>
      </c>
      <c r="I1750">
        <v>3</v>
      </c>
      <c r="J1750">
        <v>797.94</v>
      </c>
      <c r="K1750">
        <v>1342.75</v>
      </c>
      <c r="L1750">
        <v>0.05</v>
      </c>
      <c r="M1750">
        <v>3826.8374999999996</v>
      </c>
      <c r="N1750" t="str">
        <f t="shared" si="54"/>
        <v>Apr</v>
      </c>
      <c r="O1750">
        <f t="shared" si="55"/>
        <v>2025</v>
      </c>
      <c r="P1750">
        <v>1634.4299999999998</v>
      </c>
    </row>
    <row r="1751" spans="1:16" x14ac:dyDescent="0.25">
      <c r="A1751" t="s">
        <v>2607</v>
      </c>
      <c r="B1751">
        <v>45468</v>
      </c>
      <c r="C1751" t="s">
        <v>683</v>
      </c>
      <c r="D1751" t="s">
        <v>826</v>
      </c>
      <c r="E1751" t="s">
        <v>835</v>
      </c>
      <c r="F1751" t="s">
        <v>827</v>
      </c>
      <c r="G1751" t="s">
        <v>720</v>
      </c>
      <c r="H1751" t="s">
        <v>838</v>
      </c>
      <c r="I1751">
        <v>5</v>
      </c>
      <c r="J1751">
        <v>775.07</v>
      </c>
      <c r="K1751">
        <v>1044.6400000000001</v>
      </c>
      <c r="L1751">
        <v>0</v>
      </c>
      <c r="M1751">
        <v>5223.2000000000007</v>
      </c>
      <c r="N1751" t="str">
        <f t="shared" si="54"/>
        <v>Jun</v>
      </c>
      <c r="O1751">
        <f t="shared" si="55"/>
        <v>2024</v>
      </c>
      <c r="P1751">
        <v>1347.8500000000004</v>
      </c>
    </row>
    <row r="1752" spans="1:16" x14ac:dyDescent="0.25">
      <c r="A1752" t="s">
        <v>2608</v>
      </c>
      <c r="B1752">
        <v>45803</v>
      </c>
      <c r="C1752" t="s">
        <v>141</v>
      </c>
      <c r="D1752" t="s">
        <v>747</v>
      </c>
      <c r="E1752" t="s">
        <v>839</v>
      </c>
      <c r="F1752" t="s">
        <v>748</v>
      </c>
      <c r="G1752" t="s">
        <v>720</v>
      </c>
      <c r="H1752" t="s">
        <v>685</v>
      </c>
      <c r="I1752">
        <v>4</v>
      </c>
      <c r="J1752">
        <v>675.1</v>
      </c>
      <c r="K1752">
        <v>1134.8</v>
      </c>
      <c r="L1752">
        <v>0.1</v>
      </c>
      <c r="M1752">
        <v>4085.2799999999997</v>
      </c>
      <c r="N1752" t="str">
        <f t="shared" si="54"/>
        <v>May</v>
      </c>
      <c r="O1752">
        <f t="shared" si="55"/>
        <v>2025</v>
      </c>
      <c r="P1752">
        <v>1838.7999999999997</v>
      </c>
    </row>
    <row r="1753" spans="1:16" x14ac:dyDescent="0.25">
      <c r="A1753" t="s">
        <v>2609</v>
      </c>
      <c r="B1753">
        <v>45567</v>
      </c>
      <c r="C1753" t="s">
        <v>151</v>
      </c>
      <c r="D1753" t="s">
        <v>739</v>
      </c>
      <c r="E1753" t="s">
        <v>842</v>
      </c>
      <c r="F1753" t="s">
        <v>740</v>
      </c>
      <c r="G1753" t="s">
        <v>713</v>
      </c>
      <c r="H1753" t="s">
        <v>845</v>
      </c>
      <c r="I1753">
        <v>2</v>
      </c>
      <c r="J1753">
        <v>838.95</v>
      </c>
      <c r="K1753">
        <v>1194.1199999999999</v>
      </c>
      <c r="L1753">
        <v>0</v>
      </c>
      <c r="M1753">
        <v>2388.2399999999998</v>
      </c>
      <c r="N1753" t="str">
        <f t="shared" si="54"/>
        <v>Oct</v>
      </c>
      <c r="O1753">
        <f t="shared" si="55"/>
        <v>2024</v>
      </c>
      <c r="P1753">
        <v>710.33999999999969</v>
      </c>
    </row>
    <row r="1754" spans="1:16" x14ac:dyDescent="0.25">
      <c r="A1754" t="s">
        <v>2610</v>
      </c>
      <c r="B1754">
        <v>45637</v>
      </c>
      <c r="C1754" t="s">
        <v>657</v>
      </c>
      <c r="D1754" t="s">
        <v>780</v>
      </c>
      <c r="E1754" t="s">
        <v>846</v>
      </c>
      <c r="F1754" t="s">
        <v>781</v>
      </c>
      <c r="G1754" t="s">
        <v>713</v>
      </c>
      <c r="H1754" t="s">
        <v>838</v>
      </c>
      <c r="I1754">
        <v>4</v>
      </c>
      <c r="J1754">
        <v>952.65</v>
      </c>
      <c r="K1754">
        <v>1272.23</v>
      </c>
      <c r="L1754">
        <v>0.1</v>
      </c>
      <c r="M1754">
        <v>4580.0280000000002</v>
      </c>
      <c r="N1754" t="str">
        <f t="shared" si="54"/>
        <v>Dec</v>
      </c>
      <c r="O1754">
        <f t="shared" si="55"/>
        <v>2024</v>
      </c>
      <c r="P1754">
        <v>1278.3200000000002</v>
      </c>
    </row>
    <row r="1755" spans="1:16" x14ac:dyDescent="0.25">
      <c r="A1755" t="s">
        <v>2611</v>
      </c>
      <c r="B1755">
        <v>45556</v>
      </c>
      <c r="C1755" t="s">
        <v>274</v>
      </c>
      <c r="D1755" t="s">
        <v>824</v>
      </c>
      <c r="E1755" t="s">
        <v>839</v>
      </c>
      <c r="F1755" t="s">
        <v>825</v>
      </c>
      <c r="G1755" t="s">
        <v>720</v>
      </c>
      <c r="H1755" t="s">
        <v>685</v>
      </c>
      <c r="I1755">
        <v>1</v>
      </c>
      <c r="J1755">
        <v>199.3</v>
      </c>
      <c r="K1755">
        <v>388.26</v>
      </c>
      <c r="L1755">
        <v>0.15</v>
      </c>
      <c r="M1755">
        <v>330.02099999999996</v>
      </c>
      <c r="N1755" t="str">
        <f t="shared" si="54"/>
        <v>Sep</v>
      </c>
      <c r="O1755">
        <f t="shared" si="55"/>
        <v>2024</v>
      </c>
      <c r="P1755">
        <v>188.95999999999998</v>
      </c>
    </row>
    <row r="1756" spans="1:16" x14ac:dyDescent="0.25">
      <c r="A1756" t="s">
        <v>2612</v>
      </c>
      <c r="B1756">
        <v>45209</v>
      </c>
      <c r="C1756" t="s">
        <v>680</v>
      </c>
      <c r="D1756" t="s">
        <v>757</v>
      </c>
      <c r="E1756" t="s">
        <v>831</v>
      </c>
      <c r="F1756" t="s">
        <v>758</v>
      </c>
      <c r="G1756" t="s">
        <v>713</v>
      </c>
      <c r="H1756" t="s">
        <v>834</v>
      </c>
      <c r="I1756">
        <v>2</v>
      </c>
      <c r="J1756">
        <v>833.52</v>
      </c>
      <c r="K1756">
        <v>1246.1099999999999</v>
      </c>
      <c r="L1756">
        <v>0.1</v>
      </c>
      <c r="M1756">
        <v>2242.998</v>
      </c>
      <c r="N1756" t="str">
        <f t="shared" si="54"/>
        <v>Oct</v>
      </c>
      <c r="O1756">
        <f t="shared" si="55"/>
        <v>2023</v>
      </c>
      <c r="P1756">
        <v>825.17999999999984</v>
      </c>
    </row>
    <row r="1757" spans="1:16" x14ac:dyDescent="0.25">
      <c r="A1757" t="s">
        <v>2613</v>
      </c>
      <c r="B1757">
        <v>45569</v>
      </c>
      <c r="C1757" t="s">
        <v>241</v>
      </c>
      <c r="D1757" t="s">
        <v>822</v>
      </c>
      <c r="E1757" t="s">
        <v>835</v>
      </c>
      <c r="F1757" t="s">
        <v>823</v>
      </c>
      <c r="G1757" t="s">
        <v>720</v>
      </c>
      <c r="H1757" t="s">
        <v>838</v>
      </c>
      <c r="I1757">
        <v>5</v>
      </c>
      <c r="J1757">
        <v>794.8</v>
      </c>
      <c r="K1757">
        <v>1216.3599999999999</v>
      </c>
      <c r="L1757">
        <v>0</v>
      </c>
      <c r="M1757">
        <v>6081.7999999999993</v>
      </c>
      <c r="N1757" t="str">
        <f t="shared" si="54"/>
        <v>Oct</v>
      </c>
      <c r="O1757">
        <f t="shared" si="55"/>
        <v>2024</v>
      </c>
      <c r="P1757">
        <v>2107.7999999999997</v>
      </c>
    </row>
    <row r="1758" spans="1:16" x14ac:dyDescent="0.25">
      <c r="A1758" t="s">
        <v>2614</v>
      </c>
      <c r="B1758">
        <v>45650</v>
      </c>
      <c r="C1758" t="s">
        <v>625</v>
      </c>
      <c r="D1758" t="s">
        <v>718</v>
      </c>
      <c r="E1758" t="s">
        <v>835</v>
      </c>
      <c r="F1758" t="s">
        <v>719</v>
      </c>
      <c r="G1758" t="s">
        <v>720</v>
      </c>
      <c r="H1758" t="s">
        <v>838</v>
      </c>
      <c r="I1758">
        <v>5</v>
      </c>
      <c r="J1758">
        <v>169.03</v>
      </c>
      <c r="K1758">
        <v>337.63</v>
      </c>
      <c r="L1758">
        <v>0.15</v>
      </c>
      <c r="M1758">
        <v>1434.9275</v>
      </c>
      <c r="N1758" t="str">
        <f t="shared" si="54"/>
        <v>Dec</v>
      </c>
      <c r="O1758">
        <f t="shared" si="55"/>
        <v>2024</v>
      </c>
      <c r="P1758">
        <v>843</v>
      </c>
    </row>
    <row r="1759" spans="1:16" x14ac:dyDescent="0.25">
      <c r="A1759" t="s">
        <v>2615</v>
      </c>
      <c r="B1759">
        <v>45739</v>
      </c>
      <c r="C1759" t="s">
        <v>183</v>
      </c>
      <c r="D1759" t="s">
        <v>820</v>
      </c>
      <c r="E1759" t="s">
        <v>842</v>
      </c>
      <c r="F1759" t="s">
        <v>821</v>
      </c>
      <c r="G1759" t="s">
        <v>713</v>
      </c>
      <c r="H1759" t="s">
        <v>845</v>
      </c>
      <c r="I1759">
        <v>1</v>
      </c>
      <c r="J1759">
        <v>722.74</v>
      </c>
      <c r="K1759">
        <v>1197.18</v>
      </c>
      <c r="L1759">
        <v>0</v>
      </c>
      <c r="M1759">
        <v>1197.18</v>
      </c>
      <c r="N1759" t="str">
        <f t="shared" si="54"/>
        <v>Mar</v>
      </c>
      <c r="O1759">
        <f t="shared" si="55"/>
        <v>2025</v>
      </c>
      <c r="P1759">
        <v>474.44000000000005</v>
      </c>
    </row>
    <row r="1760" spans="1:16" x14ac:dyDescent="0.25">
      <c r="A1760" t="s">
        <v>2616</v>
      </c>
      <c r="B1760">
        <v>45230</v>
      </c>
      <c r="C1760" t="s">
        <v>74</v>
      </c>
      <c r="D1760" t="s">
        <v>778</v>
      </c>
      <c r="E1760" t="s">
        <v>835</v>
      </c>
      <c r="F1760" t="s">
        <v>779</v>
      </c>
      <c r="G1760" t="s">
        <v>730</v>
      </c>
      <c r="H1760" t="s">
        <v>838</v>
      </c>
      <c r="I1760">
        <v>1</v>
      </c>
      <c r="J1760">
        <v>584.4</v>
      </c>
      <c r="K1760">
        <v>1015.76</v>
      </c>
      <c r="L1760">
        <v>0.05</v>
      </c>
      <c r="M1760">
        <v>964.97199999999998</v>
      </c>
      <c r="N1760" t="str">
        <f t="shared" si="54"/>
        <v>Oct</v>
      </c>
      <c r="O1760">
        <f t="shared" si="55"/>
        <v>2023</v>
      </c>
      <c r="P1760">
        <v>431.36</v>
      </c>
    </row>
    <row r="1761" spans="1:16" x14ac:dyDescent="0.25">
      <c r="A1761" t="s">
        <v>2617</v>
      </c>
      <c r="B1761">
        <v>45476</v>
      </c>
      <c r="C1761" t="s">
        <v>130</v>
      </c>
      <c r="D1761" t="s">
        <v>711</v>
      </c>
      <c r="E1761" t="s">
        <v>831</v>
      </c>
      <c r="F1761" t="s">
        <v>712</v>
      </c>
      <c r="G1761" t="s">
        <v>713</v>
      </c>
      <c r="H1761" t="s">
        <v>834</v>
      </c>
      <c r="I1761">
        <v>2</v>
      </c>
      <c r="J1761">
        <v>1323.38</v>
      </c>
      <c r="K1761">
        <v>1673.69</v>
      </c>
      <c r="L1761">
        <v>0.05</v>
      </c>
      <c r="M1761">
        <v>3180.011</v>
      </c>
      <c r="N1761" t="str">
        <f t="shared" si="54"/>
        <v>Jul</v>
      </c>
      <c r="O1761">
        <f t="shared" si="55"/>
        <v>2024</v>
      </c>
      <c r="P1761">
        <v>700.61999999999989</v>
      </c>
    </row>
    <row r="1762" spans="1:16" x14ac:dyDescent="0.25">
      <c r="A1762" t="s">
        <v>2618</v>
      </c>
      <c r="B1762">
        <v>45777</v>
      </c>
      <c r="C1762" t="s">
        <v>476</v>
      </c>
      <c r="D1762" t="s">
        <v>742</v>
      </c>
      <c r="E1762" t="s">
        <v>831</v>
      </c>
      <c r="F1762" t="s">
        <v>743</v>
      </c>
      <c r="G1762" t="s">
        <v>713</v>
      </c>
      <c r="H1762" t="s">
        <v>834</v>
      </c>
      <c r="I1762">
        <v>4</v>
      </c>
      <c r="J1762">
        <v>190.67</v>
      </c>
      <c r="K1762">
        <v>248.57</v>
      </c>
      <c r="L1762">
        <v>0.15</v>
      </c>
      <c r="M1762">
        <v>845.13799999999992</v>
      </c>
      <c r="N1762" t="str">
        <f t="shared" si="54"/>
        <v>Apr</v>
      </c>
      <c r="O1762">
        <f t="shared" si="55"/>
        <v>2025</v>
      </c>
      <c r="P1762">
        <v>231.60000000000002</v>
      </c>
    </row>
    <row r="1763" spans="1:16" x14ac:dyDescent="0.25">
      <c r="A1763" t="s">
        <v>2619</v>
      </c>
      <c r="B1763">
        <v>45556</v>
      </c>
      <c r="C1763" t="s">
        <v>167</v>
      </c>
      <c r="D1763" t="s">
        <v>747</v>
      </c>
      <c r="E1763" t="s">
        <v>835</v>
      </c>
      <c r="F1763" t="s">
        <v>748</v>
      </c>
      <c r="G1763" t="s">
        <v>720</v>
      </c>
      <c r="H1763" t="s">
        <v>838</v>
      </c>
      <c r="I1763">
        <v>2</v>
      </c>
      <c r="J1763">
        <v>675.1</v>
      </c>
      <c r="K1763">
        <v>1134.8</v>
      </c>
      <c r="L1763">
        <v>0.15</v>
      </c>
      <c r="M1763">
        <v>1929.1599999999999</v>
      </c>
      <c r="N1763" t="str">
        <f t="shared" si="54"/>
        <v>Sep</v>
      </c>
      <c r="O1763">
        <f t="shared" si="55"/>
        <v>2024</v>
      </c>
      <c r="P1763">
        <v>919.39999999999986</v>
      </c>
    </row>
    <row r="1764" spans="1:16" x14ac:dyDescent="0.25">
      <c r="A1764" t="s">
        <v>2620</v>
      </c>
      <c r="B1764">
        <v>45592</v>
      </c>
      <c r="C1764" t="s">
        <v>560</v>
      </c>
      <c r="D1764" t="s">
        <v>780</v>
      </c>
      <c r="E1764" t="s">
        <v>835</v>
      </c>
      <c r="F1764" t="s">
        <v>781</v>
      </c>
      <c r="G1764" t="s">
        <v>713</v>
      </c>
      <c r="H1764" t="s">
        <v>838</v>
      </c>
      <c r="I1764">
        <v>3</v>
      </c>
      <c r="J1764">
        <v>952.65</v>
      </c>
      <c r="K1764">
        <v>1272.23</v>
      </c>
      <c r="L1764">
        <v>0.1</v>
      </c>
      <c r="M1764">
        <v>3435.0210000000002</v>
      </c>
      <c r="N1764" t="str">
        <f t="shared" si="54"/>
        <v>Oct</v>
      </c>
      <c r="O1764">
        <f t="shared" si="55"/>
        <v>2024</v>
      </c>
      <c r="P1764">
        <v>958.74000000000012</v>
      </c>
    </row>
    <row r="1765" spans="1:16" x14ac:dyDescent="0.25">
      <c r="A1765" t="s">
        <v>2621</v>
      </c>
      <c r="B1765">
        <v>45804</v>
      </c>
      <c r="C1765" t="s">
        <v>582</v>
      </c>
      <c r="D1765" t="s">
        <v>734</v>
      </c>
      <c r="E1765" t="s">
        <v>835</v>
      </c>
      <c r="F1765" t="s">
        <v>735</v>
      </c>
      <c r="G1765" t="s">
        <v>720</v>
      </c>
      <c r="H1765" t="s">
        <v>838</v>
      </c>
      <c r="I1765">
        <v>3</v>
      </c>
      <c r="J1765">
        <v>70.59</v>
      </c>
      <c r="K1765">
        <v>109.78</v>
      </c>
      <c r="L1765">
        <v>0.15</v>
      </c>
      <c r="M1765">
        <v>279.93900000000002</v>
      </c>
      <c r="N1765" t="str">
        <f t="shared" si="54"/>
        <v>May</v>
      </c>
      <c r="O1765">
        <f t="shared" si="55"/>
        <v>2025</v>
      </c>
      <c r="P1765">
        <v>117.57</v>
      </c>
    </row>
    <row r="1766" spans="1:16" x14ac:dyDescent="0.25">
      <c r="A1766" t="s">
        <v>2622</v>
      </c>
      <c r="B1766">
        <v>45790</v>
      </c>
      <c r="C1766" t="s">
        <v>351</v>
      </c>
      <c r="D1766" t="s">
        <v>792</v>
      </c>
      <c r="E1766" t="s">
        <v>842</v>
      </c>
      <c r="F1766" t="s">
        <v>793</v>
      </c>
      <c r="G1766" t="s">
        <v>720</v>
      </c>
      <c r="H1766" t="s">
        <v>845</v>
      </c>
      <c r="I1766">
        <v>4</v>
      </c>
      <c r="J1766">
        <v>1329.15</v>
      </c>
      <c r="K1766">
        <v>1798.97</v>
      </c>
      <c r="L1766">
        <v>0.05</v>
      </c>
      <c r="M1766">
        <v>6836.0859999999993</v>
      </c>
      <c r="N1766" t="str">
        <f t="shared" si="54"/>
        <v>May</v>
      </c>
      <c r="O1766">
        <f t="shared" si="55"/>
        <v>2025</v>
      </c>
      <c r="P1766">
        <v>1879.2799999999997</v>
      </c>
    </row>
    <row r="1767" spans="1:16" x14ac:dyDescent="0.25">
      <c r="A1767" t="s">
        <v>2623</v>
      </c>
      <c r="B1767">
        <v>45369</v>
      </c>
      <c r="C1767" t="s">
        <v>422</v>
      </c>
      <c r="D1767" t="s">
        <v>750</v>
      </c>
      <c r="E1767" t="s">
        <v>842</v>
      </c>
      <c r="F1767" t="s">
        <v>751</v>
      </c>
      <c r="G1767" t="s">
        <v>720</v>
      </c>
      <c r="H1767" t="s">
        <v>845</v>
      </c>
      <c r="I1767">
        <v>5</v>
      </c>
      <c r="J1767">
        <v>797.94</v>
      </c>
      <c r="K1767">
        <v>1342.75</v>
      </c>
      <c r="L1767">
        <v>0.15</v>
      </c>
      <c r="M1767">
        <v>5706.6875</v>
      </c>
      <c r="N1767" t="str">
        <f t="shared" si="54"/>
        <v>Mar</v>
      </c>
      <c r="O1767">
        <f t="shared" si="55"/>
        <v>2024</v>
      </c>
      <c r="P1767">
        <v>2724.0499999999997</v>
      </c>
    </row>
    <row r="1768" spans="1:16" x14ac:dyDescent="0.25">
      <c r="A1768" t="s">
        <v>2624</v>
      </c>
      <c r="B1768">
        <v>45419</v>
      </c>
      <c r="C1768" t="s">
        <v>458</v>
      </c>
      <c r="D1768" t="s">
        <v>794</v>
      </c>
      <c r="E1768" t="s">
        <v>831</v>
      </c>
      <c r="F1768" t="s">
        <v>795</v>
      </c>
      <c r="G1768" t="s">
        <v>713</v>
      </c>
      <c r="H1768" t="s">
        <v>834</v>
      </c>
      <c r="I1768">
        <v>4</v>
      </c>
      <c r="J1768">
        <v>246.07</v>
      </c>
      <c r="K1768">
        <v>428.05</v>
      </c>
      <c r="L1768">
        <v>0.15</v>
      </c>
      <c r="M1768">
        <v>1455.37</v>
      </c>
      <c r="N1768" t="str">
        <f t="shared" si="54"/>
        <v>May</v>
      </c>
      <c r="O1768">
        <f t="shared" si="55"/>
        <v>2024</v>
      </c>
      <c r="P1768">
        <v>727.92000000000007</v>
      </c>
    </row>
    <row r="1769" spans="1:16" x14ac:dyDescent="0.25">
      <c r="A1769" t="s">
        <v>2625</v>
      </c>
      <c r="B1769">
        <v>45212</v>
      </c>
      <c r="C1769" t="s">
        <v>687</v>
      </c>
      <c r="D1769" t="s">
        <v>761</v>
      </c>
      <c r="E1769" t="s">
        <v>839</v>
      </c>
      <c r="F1769" t="s">
        <v>762</v>
      </c>
      <c r="G1769" t="s">
        <v>713</v>
      </c>
      <c r="H1769" t="s">
        <v>685</v>
      </c>
      <c r="I1769">
        <v>5</v>
      </c>
      <c r="J1769">
        <v>1346.48</v>
      </c>
      <c r="K1769">
        <v>1762.92</v>
      </c>
      <c r="L1769">
        <v>0.05</v>
      </c>
      <c r="M1769">
        <v>8373.8700000000008</v>
      </c>
      <c r="N1769" t="str">
        <f t="shared" si="54"/>
        <v>Oct</v>
      </c>
      <c r="O1769">
        <f t="shared" si="55"/>
        <v>2023</v>
      </c>
      <c r="P1769">
        <v>2082.2000000000003</v>
      </c>
    </row>
    <row r="1770" spans="1:16" x14ac:dyDescent="0.25">
      <c r="A1770" t="s">
        <v>2626</v>
      </c>
      <c r="B1770">
        <v>45909</v>
      </c>
      <c r="C1770" t="s">
        <v>250</v>
      </c>
      <c r="D1770" t="s">
        <v>769</v>
      </c>
      <c r="E1770" t="s">
        <v>842</v>
      </c>
      <c r="F1770" t="s">
        <v>770</v>
      </c>
      <c r="G1770" t="s">
        <v>730</v>
      </c>
      <c r="H1770" t="s">
        <v>845</v>
      </c>
      <c r="I1770">
        <v>4</v>
      </c>
      <c r="J1770">
        <v>19.05</v>
      </c>
      <c r="K1770">
        <v>25.57</v>
      </c>
      <c r="L1770">
        <v>0.1</v>
      </c>
      <c r="M1770">
        <v>92.052000000000007</v>
      </c>
      <c r="N1770" t="str">
        <f t="shared" si="54"/>
        <v>Sep</v>
      </c>
      <c r="O1770">
        <f t="shared" si="55"/>
        <v>2025</v>
      </c>
      <c r="P1770">
        <v>26.08</v>
      </c>
    </row>
    <row r="1771" spans="1:16" x14ac:dyDescent="0.25">
      <c r="A1771" t="s">
        <v>2627</v>
      </c>
      <c r="B1771">
        <v>45826</v>
      </c>
      <c r="C1771" t="s">
        <v>277</v>
      </c>
      <c r="D1771" t="s">
        <v>782</v>
      </c>
      <c r="E1771" t="s">
        <v>842</v>
      </c>
      <c r="F1771" t="s">
        <v>783</v>
      </c>
      <c r="G1771" t="s">
        <v>713</v>
      </c>
      <c r="H1771" t="s">
        <v>845</v>
      </c>
      <c r="I1771">
        <v>5</v>
      </c>
      <c r="J1771">
        <v>363.33</v>
      </c>
      <c r="K1771">
        <v>673.78</v>
      </c>
      <c r="L1771">
        <v>0.15</v>
      </c>
      <c r="M1771">
        <v>2863.5649999999996</v>
      </c>
      <c r="N1771" t="str">
        <f t="shared" si="54"/>
        <v>Jun</v>
      </c>
      <c r="O1771">
        <f t="shared" si="55"/>
        <v>2025</v>
      </c>
      <c r="P1771">
        <v>1552.25</v>
      </c>
    </row>
    <row r="1772" spans="1:16" x14ac:dyDescent="0.25">
      <c r="A1772" t="s">
        <v>2628</v>
      </c>
      <c r="B1772">
        <v>45304</v>
      </c>
      <c r="C1772" t="s">
        <v>324</v>
      </c>
      <c r="D1772" t="s">
        <v>755</v>
      </c>
      <c r="E1772" t="s">
        <v>835</v>
      </c>
      <c r="F1772" t="s">
        <v>756</v>
      </c>
      <c r="G1772" t="s">
        <v>720</v>
      </c>
      <c r="H1772" t="s">
        <v>838</v>
      </c>
      <c r="I1772">
        <v>4</v>
      </c>
      <c r="J1772">
        <v>1451.16</v>
      </c>
      <c r="K1772">
        <v>1858.75</v>
      </c>
      <c r="L1772">
        <v>0.05</v>
      </c>
      <c r="M1772">
        <v>7063.25</v>
      </c>
      <c r="N1772" t="str">
        <f t="shared" si="54"/>
        <v>Jan</v>
      </c>
      <c r="O1772">
        <f t="shared" si="55"/>
        <v>2024</v>
      </c>
      <c r="P1772">
        <v>1630.3599999999997</v>
      </c>
    </row>
    <row r="1773" spans="1:16" x14ac:dyDescent="0.25">
      <c r="A1773" t="s">
        <v>2629</v>
      </c>
      <c r="B1773">
        <v>45209</v>
      </c>
      <c r="C1773" t="s">
        <v>191</v>
      </c>
      <c r="D1773" t="s">
        <v>796</v>
      </c>
      <c r="E1773" t="s">
        <v>831</v>
      </c>
      <c r="F1773" t="s">
        <v>797</v>
      </c>
      <c r="G1773" t="s">
        <v>713</v>
      </c>
      <c r="H1773" t="s">
        <v>834</v>
      </c>
      <c r="I1773">
        <v>1</v>
      </c>
      <c r="J1773">
        <v>1195.6300000000001</v>
      </c>
      <c r="K1773">
        <v>1562.43</v>
      </c>
      <c r="L1773">
        <v>0.1</v>
      </c>
      <c r="M1773">
        <v>1406.1870000000001</v>
      </c>
      <c r="N1773" t="str">
        <f t="shared" si="54"/>
        <v>Oct</v>
      </c>
      <c r="O1773">
        <f t="shared" si="55"/>
        <v>2023</v>
      </c>
      <c r="P1773">
        <v>366.79999999999995</v>
      </c>
    </row>
    <row r="1774" spans="1:16" x14ac:dyDescent="0.25">
      <c r="A1774" t="s">
        <v>2630</v>
      </c>
      <c r="B1774">
        <v>45886</v>
      </c>
      <c r="C1774" t="s">
        <v>390</v>
      </c>
      <c r="D1774" t="s">
        <v>812</v>
      </c>
      <c r="E1774" t="s">
        <v>842</v>
      </c>
      <c r="F1774" t="s">
        <v>813</v>
      </c>
      <c r="G1774" t="s">
        <v>720</v>
      </c>
      <c r="H1774" t="s">
        <v>845</v>
      </c>
      <c r="I1774">
        <v>4</v>
      </c>
      <c r="J1774">
        <v>293.95999999999998</v>
      </c>
      <c r="K1774">
        <v>564.41999999999996</v>
      </c>
      <c r="L1774">
        <v>0.1</v>
      </c>
      <c r="M1774">
        <v>2031.9119999999998</v>
      </c>
      <c r="N1774" t="str">
        <f t="shared" si="54"/>
        <v>Aug</v>
      </c>
      <c r="O1774">
        <f t="shared" si="55"/>
        <v>2025</v>
      </c>
      <c r="P1774">
        <v>1081.8399999999999</v>
      </c>
    </row>
    <row r="1775" spans="1:16" x14ac:dyDescent="0.25">
      <c r="A1775" t="s">
        <v>2631</v>
      </c>
      <c r="B1775">
        <v>45534</v>
      </c>
      <c r="C1775" t="s">
        <v>464</v>
      </c>
      <c r="D1775" t="s">
        <v>784</v>
      </c>
      <c r="E1775" t="s">
        <v>839</v>
      </c>
      <c r="F1775" t="s">
        <v>785</v>
      </c>
      <c r="G1775" t="s">
        <v>720</v>
      </c>
      <c r="H1775" t="s">
        <v>685</v>
      </c>
      <c r="I1775">
        <v>5</v>
      </c>
      <c r="J1775">
        <v>988.31</v>
      </c>
      <c r="K1775">
        <v>1485.05</v>
      </c>
      <c r="L1775">
        <v>0</v>
      </c>
      <c r="M1775">
        <v>7425.25</v>
      </c>
      <c r="N1775" t="str">
        <f t="shared" si="54"/>
        <v>Aug</v>
      </c>
      <c r="O1775">
        <f t="shared" si="55"/>
        <v>2024</v>
      </c>
      <c r="P1775">
        <v>2483.6999999999998</v>
      </c>
    </row>
    <row r="1776" spans="1:16" x14ac:dyDescent="0.25">
      <c r="A1776" t="s">
        <v>2632</v>
      </c>
      <c r="B1776">
        <v>45725</v>
      </c>
      <c r="C1776" t="s">
        <v>44</v>
      </c>
      <c r="D1776" t="s">
        <v>786</v>
      </c>
      <c r="E1776" t="s">
        <v>831</v>
      </c>
      <c r="F1776" t="s">
        <v>787</v>
      </c>
      <c r="G1776" t="s">
        <v>720</v>
      </c>
      <c r="H1776" t="s">
        <v>834</v>
      </c>
      <c r="I1776">
        <v>4</v>
      </c>
      <c r="J1776">
        <v>15.28</v>
      </c>
      <c r="K1776">
        <v>29.24</v>
      </c>
      <c r="L1776">
        <v>0.05</v>
      </c>
      <c r="M1776">
        <v>111.11199999999999</v>
      </c>
      <c r="N1776" t="str">
        <f t="shared" si="54"/>
        <v>Mar</v>
      </c>
      <c r="O1776">
        <f t="shared" si="55"/>
        <v>2025</v>
      </c>
      <c r="P1776">
        <v>55.839999999999996</v>
      </c>
    </row>
    <row r="1777" spans="1:16" x14ac:dyDescent="0.25">
      <c r="A1777" t="s">
        <v>2633</v>
      </c>
      <c r="B1777">
        <v>45769</v>
      </c>
      <c r="C1777" t="s">
        <v>690</v>
      </c>
      <c r="D1777" t="s">
        <v>778</v>
      </c>
      <c r="E1777" t="s">
        <v>842</v>
      </c>
      <c r="F1777" t="s">
        <v>779</v>
      </c>
      <c r="G1777" t="s">
        <v>730</v>
      </c>
      <c r="H1777" t="s">
        <v>845</v>
      </c>
      <c r="I1777">
        <v>3</v>
      </c>
      <c r="J1777">
        <v>584.4</v>
      </c>
      <c r="K1777">
        <v>1015.76</v>
      </c>
      <c r="L1777">
        <v>0.1</v>
      </c>
      <c r="M1777">
        <v>2742.5519999999997</v>
      </c>
      <c r="N1777" t="str">
        <f t="shared" si="54"/>
        <v>Apr</v>
      </c>
      <c r="O1777">
        <f t="shared" si="55"/>
        <v>2025</v>
      </c>
      <c r="P1777">
        <v>1294.08</v>
      </c>
    </row>
    <row r="1778" spans="1:16" x14ac:dyDescent="0.25">
      <c r="A1778" t="s">
        <v>2634</v>
      </c>
      <c r="B1778">
        <v>45782</v>
      </c>
      <c r="C1778" t="s">
        <v>582</v>
      </c>
      <c r="D1778" t="s">
        <v>739</v>
      </c>
      <c r="E1778" t="s">
        <v>839</v>
      </c>
      <c r="F1778" t="s">
        <v>740</v>
      </c>
      <c r="G1778" t="s">
        <v>713</v>
      </c>
      <c r="H1778" t="s">
        <v>685</v>
      </c>
      <c r="I1778">
        <v>1</v>
      </c>
      <c r="J1778">
        <v>838.95</v>
      </c>
      <c r="K1778">
        <v>1194.1199999999999</v>
      </c>
      <c r="L1778">
        <v>0.15</v>
      </c>
      <c r="M1778">
        <v>1015.0019999999998</v>
      </c>
      <c r="N1778" t="str">
        <f t="shared" si="54"/>
        <v>May</v>
      </c>
      <c r="O1778">
        <f t="shared" si="55"/>
        <v>2025</v>
      </c>
      <c r="P1778">
        <v>355.16999999999985</v>
      </c>
    </row>
    <row r="1779" spans="1:16" x14ac:dyDescent="0.25">
      <c r="A1779" t="s">
        <v>2635</v>
      </c>
      <c r="B1779">
        <v>45873</v>
      </c>
      <c r="C1779" t="s">
        <v>666</v>
      </c>
      <c r="D1779" t="s">
        <v>792</v>
      </c>
      <c r="E1779" t="s">
        <v>835</v>
      </c>
      <c r="F1779" t="s">
        <v>793</v>
      </c>
      <c r="G1779" t="s">
        <v>720</v>
      </c>
      <c r="H1779" t="s">
        <v>838</v>
      </c>
      <c r="I1779">
        <v>2</v>
      </c>
      <c r="J1779">
        <v>1329.15</v>
      </c>
      <c r="K1779">
        <v>1798.97</v>
      </c>
      <c r="L1779">
        <v>0.15</v>
      </c>
      <c r="M1779">
        <v>3058.2489999999998</v>
      </c>
      <c r="N1779" t="str">
        <f t="shared" si="54"/>
        <v>Aug</v>
      </c>
      <c r="O1779">
        <f t="shared" si="55"/>
        <v>2025</v>
      </c>
      <c r="P1779">
        <v>939.63999999999987</v>
      </c>
    </row>
    <row r="1780" spans="1:16" x14ac:dyDescent="0.25">
      <c r="A1780" t="s">
        <v>2636</v>
      </c>
      <c r="B1780">
        <v>45402</v>
      </c>
      <c r="C1780" t="s">
        <v>351</v>
      </c>
      <c r="D1780" t="s">
        <v>769</v>
      </c>
      <c r="E1780" t="s">
        <v>831</v>
      </c>
      <c r="F1780" t="s">
        <v>770</v>
      </c>
      <c r="G1780" t="s">
        <v>730</v>
      </c>
      <c r="H1780" t="s">
        <v>834</v>
      </c>
      <c r="I1780">
        <v>2</v>
      </c>
      <c r="J1780">
        <v>19.05</v>
      </c>
      <c r="K1780">
        <v>25.57</v>
      </c>
      <c r="L1780">
        <v>0.1</v>
      </c>
      <c r="M1780">
        <v>46.026000000000003</v>
      </c>
      <c r="N1780" t="str">
        <f t="shared" si="54"/>
        <v>Apr</v>
      </c>
      <c r="O1780">
        <f t="shared" si="55"/>
        <v>2024</v>
      </c>
      <c r="P1780">
        <v>13.04</v>
      </c>
    </row>
    <row r="1781" spans="1:16" x14ac:dyDescent="0.25">
      <c r="A1781" t="s">
        <v>2637</v>
      </c>
      <c r="B1781">
        <v>45690</v>
      </c>
      <c r="C1781" t="s">
        <v>621</v>
      </c>
      <c r="D1781" t="s">
        <v>802</v>
      </c>
      <c r="E1781" t="s">
        <v>835</v>
      </c>
      <c r="F1781" t="s">
        <v>803</v>
      </c>
      <c r="G1781" t="s">
        <v>720</v>
      </c>
      <c r="H1781" t="s">
        <v>838</v>
      </c>
      <c r="I1781">
        <v>3</v>
      </c>
      <c r="J1781">
        <v>285.23</v>
      </c>
      <c r="K1781">
        <v>366.93</v>
      </c>
      <c r="L1781">
        <v>0.05</v>
      </c>
      <c r="M1781">
        <v>1045.7504999999999</v>
      </c>
      <c r="N1781" t="str">
        <f t="shared" si="54"/>
        <v>Feb</v>
      </c>
      <c r="O1781">
        <f t="shared" si="55"/>
        <v>2025</v>
      </c>
      <c r="P1781">
        <v>245.09999999999997</v>
      </c>
    </row>
    <row r="1782" spans="1:16" x14ac:dyDescent="0.25">
      <c r="A1782" t="s">
        <v>2638</v>
      </c>
      <c r="B1782">
        <v>45860</v>
      </c>
      <c r="C1782" t="s">
        <v>20</v>
      </c>
      <c r="D1782" t="s">
        <v>796</v>
      </c>
      <c r="E1782" t="s">
        <v>831</v>
      </c>
      <c r="F1782" t="s">
        <v>797</v>
      </c>
      <c r="G1782" t="s">
        <v>713</v>
      </c>
      <c r="H1782" t="s">
        <v>834</v>
      </c>
      <c r="I1782">
        <v>1</v>
      </c>
      <c r="J1782">
        <v>1195.6300000000001</v>
      </c>
      <c r="K1782">
        <v>1562.43</v>
      </c>
      <c r="L1782">
        <v>0.15</v>
      </c>
      <c r="M1782">
        <v>1328.0654999999999</v>
      </c>
      <c r="N1782" t="str">
        <f t="shared" si="54"/>
        <v>Jul</v>
      </c>
      <c r="O1782">
        <f t="shared" si="55"/>
        <v>2025</v>
      </c>
      <c r="P1782">
        <v>366.79999999999995</v>
      </c>
    </row>
    <row r="1783" spans="1:16" x14ac:dyDescent="0.25">
      <c r="A1783" t="s">
        <v>2639</v>
      </c>
      <c r="B1783">
        <v>45191</v>
      </c>
      <c r="C1783" t="s">
        <v>640</v>
      </c>
      <c r="D1783" t="s">
        <v>782</v>
      </c>
      <c r="E1783" t="s">
        <v>846</v>
      </c>
      <c r="F1783" t="s">
        <v>783</v>
      </c>
      <c r="G1783" t="s">
        <v>713</v>
      </c>
      <c r="H1783" t="s">
        <v>838</v>
      </c>
      <c r="I1783">
        <v>1</v>
      </c>
      <c r="J1783">
        <v>363.33</v>
      </c>
      <c r="K1783">
        <v>673.78</v>
      </c>
      <c r="L1783">
        <v>0.05</v>
      </c>
      <c r="M1783">
        <v>640.09099999999989</v>
      </c>
      <c r="N1783" t="str">
        <f t="shared" si="54"/>
        <v>Sep</v>
      </c>
      <c r="O1783">
        <f t="shared" si="55"/>
        <v>2023</v>
      </c>
      <c r="P1783">
        <v>310.45</v>
      </c>
    </row>
    <row r="1784" spans="1:16" x14ac:dyDescent="0.25">
      <c r="A1784" t="s">
        <v>2640</v>
      </c>
      <c r="B1784">
        <v>45370</v>
      </c>
      <c r="C1784" t="s">
        <v>167</v>
      </c>
      <c r="D1784" t="s">
        <v>778</v>
      </c>
      <c r="E1784" t="s">
        <v>842</v>
      </c>
      <c r="F1784" t="s">
        <v>779</v>
      </c>
      <c r="G1784" t="s">
        <v>730</v>
      </c>
      <c r="H1784" t="s">
        <v>845</v>
      </c>
      <c r="I1784">
        <v>3</v>
      </c>
      <c r="J1784">
        <v>584.4</v>
      </c>
      <c r="K1784">
        <v>1015.76</v>
      </c>
      <c r="L1784">
        <v>0.1</v>
      </c>
      <c r="M1784">
        <v>2742.5519999999997</v>
      </c>
      <c r="N1784" t="str">
        <f t="shared" si="54"/>
        <v>Mar</v>
      </c>
      <c r="O1784">
        <f t="shared" si="55"/>
        <v>2024</v>
      </c>
      <c r="P1784">
        <v>1294.08</v>
      </c>
    </row>
    <row r="1785" spans="1:16" x14ac:dyDescent="0.25">
      <c r="A1785" t="s">
        <v>2641</v>
      </c>
      <c r="B1785">
        <v>45577</v>
      </c>
      <c r="C1785" t="s">
        <v>545</v>
      </c>
      <c r="D1785" t="s">
        <v>778</v>
      </c>
      <c r="E1785" t="s">
        <v>839</v>
      </c>
      <c r="F1785" t="s">
        <v>779</v>
      </c>
      <c r="G1785" t="s">
        <v>730</v>
      </c>
      <c r="H1785" t="s">
        <v>685</v>
      </c>
      <c r="I1785">
        <v>4</v>
      </c>
      <c r="J1785">
        <v>584.4</v>
      </c>
      <c r="K1785">
        <v>1015.76</v>
      </c>
      <c r="L1785">
        <v>0</v>
      </c>
      <c r="M1785">
        <v>4063.04</v>
      </c>
      <c r="N1785" t="str">
        <f t="shared" si="54"/>
        <v>Oct</v>
      </c>
      <c r="O1785">
        <f t="shared" si="55"/>
        <v>2024</v>
      </c>
      <c r="P1785">
        <v>1725.44</v>
      </c>
    </row>
    <row r="1786" spans="1:16" x14ac:dyDescent="0.25">
      <c r="A1786" t="s">
        <v>2642</v>
      </c>
      <c r="B1786">
        <v>45234</v>
      </c>
      <c r="C1786" t="s">
        <v>582</v>
      </c>
      <c r="D1786" t="s">
        <v>769</v>
      </c>
      <c r="E1786" t="s">
        <v>846</v>
      </c>
      <c r="F1786" t="s">
        <v>770</v>
      </c>
      <c r="G1786" t="s">
        <v>730</v>
      </c>
      <c r="H1786" t="s">
        <v>838</v>
      </c>
      <c r="I1786">
        <v>3</v>
      </c>
      <c r="J1786">
        <v>19.05</v>
      </c>
      <c r="K1786">
        <v>25.57</v>
      </c>
      <c r="L1786">
        <v>0.05</v>
      </c>
      <c r="M1786">
        <v>72.874499999999998</v>
      </c>
      <c r="N1786" t="str">
        <f t="shared" si="54"/>
        <v>Nov</v>
      </c>
      <c r="O1786">
        <f t="shared" si="55"/>
        <v>2023</v>
      </c>
      <c r="P1786">
        <v>19.559999999999999</v>
      </c>
    </row>
    <row r="1787" spans="1:16" x14ac:dyDescent="0.25">
      <c r="A1787" t="s">
        <v>2643</v>
      </c>
      <c r="B1787">
        <v>45865</v>
      </c>
      <c r="C1787" t="s">
        <v>677</v>
      </c>
      <c r="D1787" t="s">
        <v>734</v>
      </c>
      <c r="E1787" t="s">
        <v>835</v>
      </c>
      <c r="F1787" t="s">
        <v>735</v>
      </c>
      <c r="G1787" t="s">
        <v>720</v>
      </c>
      <c r="H1787" t="s">
        <v>838</v>
      </c>
      <c r="I1787">
        <v>4</v>
      </c>
      <c r="J1787">
        <v>70.59</v>
      </c>
      <c r="K1787">
        <v>109.78</v>
      </c>
      <c r="L1787">
        <v>0.1</v>
      </c>
      <c r="M1787">
        <v>395.20800000000003</v>
      </c>
      <c r="N1787" t="str">
        <f t="shared" si="54"/>
        <v>Jul</v>
      </c>
      <c r="O1787">
        <f t="shared" si="55"/>
        <v>2025</v>
      </c>
      <c r="P1787">
        <v>156.76</v>
      </c>
    </row>
    <row r="1788" spans="1:16" x14ac:dyDescent="0.25">
      <c r="A1788" t="s">
        <v>2644</v>
      </c>
      <c r="B1788">
        <v>45201</v>
      </c>
      <c r="C1788" t="s">
        <v>171</v>
      </c>
      <c r="D1788" t="s">
        <v>766</v>
      </c>
      <c r="E1788" t="s">
        <v>842</v>
      </c>
      <c r="F1788" t="s">
        <v>767</v>
      </c>
      <c r="G1788" t="s">
        <v>730</v>
      </c>
      <c r="H1788" t="s">
        <v>845</v>
      </c>
      <c r="I1788">
        <v>1</v>
      </c>
      <c r="J1788">
        <v>977.09</v>
      </c>
      <c r="K1788">
        <v>1227.24</v>
      </c>
      <c r="L1788">
        <v>0</v>
      </c>
      <c r="M1788">
        <v>1227.24</v>
      </c>
      <c r="N1788" t="str">
        <f t="shared" si="54"/>
        <v>Oct</v>
      </c>
      <c r="O1788">
        <f t="shared" si="55"/>
        <v>2023</v>
      </c>
      <c r="P1788">
        <v>250.14999999999998</v>
      </c>
    </row>
    <row r="1789" spans="1:16" x14ac:dyDescent="0.25">
      <c r="A1789" t="s">
        <v>2645</v>
      </c>
      <c r="B1789">
        <v>45390</v>
      </c>
      <c r="C1789" t="s">
        <v>700</v>
      </c>
      <c r="D1789" t="s">
        <v>802</v>
      </c>
      <c r="E1789" t="s">
        <v>842</v>
      </c>
      <c r="F1789" t="s">
        <v>803</v>
      </c>
      <c r="G1789" t="s">
        <v>720</v>
      </c>
      <c r="H1789" t="s">
        <v>845</v>
      </c>
      <c r="I1789">
        <v>5</v>
      </c>
      <c r="J1789">
        <v>285.23</v>
      </c>
      <c r="K1789">
        <v>366.93</v>
      </c>
      <c r="L1789">
        <v>0.15</v>
      </c>
      <c r="M1789">
        <v>1559.4525000000001</v>
      </c>
      <c r="N1789" t="str">
        <f t="shared" si="54"/>
        <v>Apr</v>
      </c>
      <c r="O1789">
        <f t="shared" si="55"/>
        <v>2024</v>
      </c>
      <c r="P1789">
        <v>408.49999999999994</v>
      </c>
    </row>
    <row r="1790" spans="1:16" x14ac:dyDescent="0.25">
      <c r="A1790" t="s">
        <v>2646</v>
      </c>
      <c r="B1790">
        <v>45446</v>
      </c>
      <c r="C1790" t="s">
        <v>664</v>
      </c>
      <c r="D1790" t="s">
        <v>824</v>
      </c>
      <c r="E1790" t="s">
        <v>842</v>
      </c>
      <c r="F1790" t="s">
        <v>825</v>
      </c>
      <c r="G1790" t="s">
        <v>720</v>
      </c>
      <c r="H1790" t="s">
        <v>845</v>
      </c>
      <c r="I1790">
        <v>2</v>
      </c>
      <c r="J1790">
        <v>199.3</v>
      </c>
      <c r="K1790">
        <v>388.26</v>
      </c>
      <c r="L1790">
        <v>0.05</v>
      </c>
      <c r="M1790">
        <v>737.69399999999996</v>
      </c>
      <c r="N1790" t="str">
        <f t="shared" si="54"/>
        <v>Jun</v>
      </c>
      <c r="O1790">
        <f t="shared" si="55"/>
        <v>2024</v>
      </c>
      <c r="P1790">
        <v>377.91999999999996</v>
      </c>
    </row>
    <row r="1791" spans="1:16" x14ac:dyDescent="0.25">
      <c r="A1791" t="s">
        <v>2647</v>
      </c>
      <c r="B1791">
        <v>45196</v>
      </c>
      <c r="C1791" t="s">
        <v>187</v>
      </c>
      <c r="D1791" t="s">
        <v>822</v>
      </c>
      <c r="E1791" t="s">
        <v>835</v>
      </c>
      <c r="F1791" t="s">
        <v>823</v>
      </c>
      <c r="G1791" t="s">
        <v>720</v>
      </c>
      <c r="H1791" t="s">
        <v>838</v>
      </c>
      <c r="I1791">
        <v>2</v>
      </c>
      <c r="J1791">
        <v>794.8</v>
      </c>
      <c r="K1791">
        <v>1216.3599999999999</v>
      </c>
      <c r="L1791">
        <v>0.15</v>
      </c>
      <c r="M1791">
        <v>2067.8119999999999</v>
      </c>
      <c r="N1791" t="str">
        <f t="shared" si="54"/>
        <v>Sep</v>
      </c>
      <c r="O1791">
        <f t="shared" si="55"/>
        <v>2023</v>
      </c>
      <c r="P1791">
        <v>843.11999999999989</v>
      </c>
    </row>
    <row r="1792" spans="1:16" x14ac:dyDescent="0.25">
      <c r="A1792" t="s">
        <v>2648</v>
      </c>
      <c r="B1792">
        <v>45826</v>
      </c>
      <c r="C1792" t="s">
        <v>472</v>
      </c>
      <c r="D1792" t="s">
        <v>806</v>
      </c>
      <c r="E1792" t="s">
        <v>831</v>
      </c>
      <c r="F1792" t="s">
        <v>807</v>
      </c>
      <c r="G1792" t="s">
        <v>713</v>
      </c>
      <c r="H1792" t="s">
        <v>834</v>
      </c>
      <c r="I1792">
        <v>4</v>
      </c>
      <c r="J1792">
        <v>1322.44</v>
      </c>
      <c r="K1792">
        <v>1745.61</v>
      </c>
      <c r="L1792">
        <v>0.05</v>
      </c>
      <c r="M1792">
        <v>6633.3179999999993</v>
      </c>
      <c r="N1792" t="str">
        <f t="shared" si="54"/>
        <v>Jun</v>
      </c>
      <c r="O1792">
        <f t="shared" si="55"/>
        <v>2025</v>
      </c>
      <c r="P1792">
        <v>1692.6799999999994</v>
      </c>
    </row>
    <row r="1793" spans="1:16" x14ac:dyDescent="0.25">
      <c r="A1793" t="s">
        <v>2649</v>
      </c>
      <c r="B1793">
        <v>45668</v>
      </c>
      <c r="C1793" t="s">
        <v>202</v>
      </c>
      <c r="D1793" t="s">
        <v>732</v>
      </c>
      <c r="E1793" t="s">
        <v>831</v>
      </c>
      <c r="F1793" t="s">
        <v>733</v>
      </c>
      <c r="G1793" t="s">
        <v>713</v>
      </c>
      <c r="H1793" t="s">
        <v>834</v>
      </c>
      <c r="I1793">
        <v>2</v>
      </c>
      <c r="J1793">
        <v>764.02</v>
      </c>
      <c r="K1793">
        <v>1474.12</v>
      </c>
      <c r="L1793">
        <v>0.05</v>
      </c>
      <c r="M1793">
        <v>2800.8279999999995</v>
      </c>
      <c r="N1793" t="str">
        <f t="shared" si="54"/>
        <v>Jan</v>
      </c>
      <c r="O1793">
        <f t="shared" si="55"/>
        <v>2025</v>
      </c>
      <c r="P1793">
        <v>1420.1999999999998</v>
      </c>
    </row>
    <row r="1794" spans="1:16" x14ac:dyDescent="0.25">
      <c r="A1794" t="s">
        <v>2650</v>
      </c>
      <c r="B1794">
        <v>45617</v>
      </c>
      <c r="C1794" t="s">
        <v>393</v>
      </c>
      <c r="D1794" t="s">
        <v>722</v>
      </c>
      <c r="E1794" t="s">
        <v>842</v>
      </c>
      <c r="F1794" t="s">
        <v>723</v>
      </c>
      <c r="G1794" t="s">
        <v>720</v>
      </c>
      <c r="H1794" t="s">
        <v>845</v>
      </c>
      <c r="I1794">
        <v>5</v>
      </c>
      <c r="J1794">
        <v>1363.52</v>
      </c>
      <c r="K1794">
        <v>1853.77</v>
      </c>
      <c r="L1794">
        <v>0</v>
      </c>
      <c r="M1794">
        <v>9268.85</v>
      </c>
      <c r="N1794" t="str">
        <f t="shared" ref="N1794:N1857" si="56">TEXT(B1794,"mmm")</f>
        <v>Nov</v>
      </c>
      <c r="O1794">
        <f t="shared" ref="O1794:O1857" si="57">YEAR(B1794)</f>
        <v>2024</v>
      </c>
      <c r="P1794">
        <v>2451.25</v>
      </c>
    </row>
    <row r="1795" spans="1:16" x14ac:dyDescent="0.25">
      <c r="A1795" t="s">
        <v>2651</v>
      </c>
      <c r="B1795">
        <v>45570</v>
      </c>
      <c r="C1795" t="s">
        <v>85</v>
      </c>
      <c r="D1795" t="s">
        <v>774</v>
      </c>
      <c r="E1795" t="s">
        <v>839</v>
      </c>
      <c r="F1795" t="s">
        <v>775</v>
      </c>
      <c r="G1795" t="s">
        <v>713</v>
      </c>
      <c r="H1795" t="s">
        <v>685</v>
      </c>
      <c r="I1795">
        <v>1</v>
      </c>
      <c r="J1795">
        <v>813.07</v>
      </c>
      <c r="K1795">
        <v>1487.41</v>
      </c>
      <c r="L1795">
        <v>0.15</v>
      </c>
      <c r="M1795">
        <v>1264.2985000000001</v>
      </c>
      <c r="N1795" t="str">
        <f t="shared" si="56"/>
        <v>Oct</v>
      </c>
      <c r="O1795">
        <f t="shared" si="57"/>
        <v>2024</v>
      </c>
      <c r="P1795">
        <v>674.34</v>
      </c>
    </row>
    <row r="1796" spans="1:16" x14ac:dyDescent="0.25">
      <c r="A1796" t="s">
        <v>2652</v>
      </c>
      <c r="B1796">
        <v>45402</v>
      </c>
      <c r="C1796" t="s">
        <v>270</v>
      </c>
      <c r="D1796" t="s">
        <v>766</v>
      </c>
      <c r="E1796" t="s">
        <v>831</v>
      </c>
      <c r="F1796" t="s">
        <v>767</v>
      </c>
      <c r="G1796" t="s">
        <v>730</v>
      </c>
      <c r="H1796" t="s">
        <v>834</v>
      </c>
      <c r="I1796">
        <v>3</v>
      </c>
      <c r="J1796">
        <v>977.09</v>
      </c>
      <c r="K1796">
        <v>1227.24</v>
      </c>
      <c r="L1796">
        <v>0</v>
      </c>
      <c r="M1796">
        <v>3681.7200000000003</v>
      </c>
      <c r="N1796" t="str">
        <f t="shared" si="56"/>
        <v>Apr</v>
      </c>
      <c r="O1796">
        <f t="shared" si="57"/>
        <v>2024</v>
      </c>
      <c r="P1796">
        <v>750.44999999999993</v>
      </c>
    </row>
    <row r="1797" spans="1:16" x14ac:dyDescent="0.25">
      <c r="A1797" t="s">
        <v>2653</v>
      </c>
      <c r="B1797">
        <v>45789</v>
      </c>
      <c r="C1797" t="s">
        <v>454</v>
      </c>
      <c r="D1797" t="s">
        <v>794</v>
      </c>
      <c r="E1797" t="s">
        <v>842</v>
      </c>
      <c r="F1797" t="s">
        <v>795</v>
      </c>
      <c r="G1797" t="s">
        <v>713</v>
      </c>
      <c r="H1797" t="s">
        <v>845</v>
      </c>
      <c r="I1797">
        <v>1</v>
      </c>
      <c r="J1797">
        <v>246.07</v>
      </c>
      <c r="K1797">
        <v>428.05</v>
      </c>
      <c r="L1797">
        <v>0</v>
      </c>
      <c r="M1797">
        <v>428.05</v>
      </c>
      <c r="N1797" t="str">
        <f t="shared" si="56"/>
        <v>May</v>
      </c>
      <c r="O1797">
        <f t="shared" si="57"/>
        <v>2025</v>
      </c>
      <c r="P1797">
        <v>181.98000000000002</v>
      </c>
    </row>
    <row r="1798" spans="1:16" x14ac:dyDescent="0.25">
      <c r="A1798" t="s">
        <v>2654</v>
      </c>
      <c r="B1798">
        <v>45404</v>
      </c>
      <c r="C1798" t="s">
        <v>262</v>
      </c>
      <c r="D1798" t="s">
        <v>750</v>
      </c>
      <c r="E1798" t="s">
        <v>831</v>
      </c>
      <c r="F1798" t="s">
        <v>751</v>
      </c>
      <c r="G1798" t="s">
        <v>720</v>
      </c>
      <c r="H1798" t="s">
        <v>834</v>
      </c>
      <c r="I1798">
        <v>5</v>
      </c>
      <c r="J1798">
        <v>797.94</v>
      </c>
      <c r="K1798">
        <v>1342.75</v>
      </c>
      <c r="L1798">
        <v>0</v>
      </c>
      <c r="M1798">
        <v>6713.75</v>
      </c>
      <c r="N1798" t="str">
        <f t="shared" si="56"/>
        <v>Apr</v>
      </c>
      <c r="O1798">
        <f t="shared" si="57"/>
        <v>2024</v>
      </c>
      <c r="P1798">
        <v>2724.0499999999997</v>
      </c>
    </row>
    <row r="1799" spans="1:16" x14ac:dyDescent="0.25">
      <c r="A1799" t="s">
        <v>2655</v>
      </c>
      <c r="B1799">
        <v>45325</v>
      </c>
      <c r="C1799" t="s">
        <v>213</v>
      </c>
      <c r="D1799" t="s">
        <v>812</v>
      </c>
      <c r="E1799" t="s">
        <v>846</v>
      </c>
      <c r="F1799" t="s">
        <v>813</v>
      </c>
      <c r="G1799" t="s">
        <v>720</v>
      </c>
      <c r="H1799" t="s">
        <v>838</v>
      </c>
      <c r="I1799">
        <v>1</v>
      </c>
      <c r="J1799">
        <v>293.95999999999998</v>
      </c>
      <c r="K1799">
        <v>564.41999999999996</v>
      </c>
      <c r="L1799">
        <v>0.15</v>
      </c>
      <c r="M1799">
        <v>479.75699999999995</v>
      </c>
      <c r="N1799" t="str">
        <f t="shared" si="56"/>
        <v>Feb</v>
      </c>
      <c r="O1799">
        <f t="shared" si="57"/>
        <v>2024</v>
      </c>
      <c r="P1799">
        <v>270.45999999999998</v>
      </c>
    </row>
    <row r="1800" spans="1:16" x14ac:dyDescent="0.25">
      <c r="A1800" t="s">
        <v>2656</v>
      </c>
      <c r="B1800">
        <v>45489</v>
      </c>
      <c r="C1800" t="s">
        <v>462</v>
      </c>
      <c r="D1800" t="s">
        <v>782</v>
      </c>
      <c r="E1800" t="s">
        <v>842</v>
      </c>
      <c r="F1800" t="s">
        <v>783</v>
      </c>
      <c r="G1800" t="s">
        <v>713</v>
      </c>
      <c r="H1800" t="s">
        <v>845</v>
      </c>
      <c r="I1800">
        <v>3</v>
      </c>
      <c r="J1800">
        <v>363.33</v>
      </c>
      <c r="K1800">
        <v>673.78</v>
      </c>
      <c r="L1800">
        <v>0.15</v>
      </c>
      <c r="M1800">
        <v>1718.1389999999999</v>
      </c>
      <c r="N1800" t="str">
        <f t="shared" si="56"/>
        <v>Jul</v>
      </c>
      <c r="O1800">
        <f t="shared" si="57"/>
        <v>2024</v>
      </c>
      <c r="P1800">
        <v>931.34999999999991</v>
      </c>
    </row>
    <row r="1801" spans="1:16" x14ac:dyDescent="0.25">
      <c r="A1801" t="s">
        <v>2657</v>
      </c>
      <c r="B1801">
        <v>45240</v>
      </c>
      <c r="C1801" t="s">
        <v>358</v>
      </c>
      <c r="D1801" t="s">
        <v>728</v>
      </c>
      <c r="E1801" t="s">
        <v>839</v>
      </c>
      <c r="F1801" t="s">
        <v>729</v>
      </c>
      <c r="G1801" t="s">
        <v>730</v>
      </c>
      <c r="H1801" t="s">
        <v>685</v>
      </c>
      <c r="I1801">
        <v>3</v>
      </c>
      <c r="J1801">
        <v>187.34</v>
      </c>
      <c r="K1801">
        <v>318.05</v>
      </c>
      <c r="L1801">
        <v>0.05</v>
      </c>
      <c r="M1801">
        <v>906.4425</v>
      </c>
      <c r="N1801" t="str">
        <f t="shared" si="56"/>
        <v>Nov</v>
      </c>
      <c r="O1801">
        <f t="shared" si="57"/>
        <v>2023</v>
      </c>
      <c r="P1801">
        <v>392.13</v>
      </c>
    </row>
    <row r="1802" spans="1:16" x14ac:dyDescent="0.25">
      <c r="A1802" t="s">
        <v>2658</v>
      </c>
      <c r="B1802">
        <v>45663</v>
      </c>
      <c r="C1802" t="s">
        <v>608</v>
      </c>
      <c r="D1802" t="s">
        <v>778</v>
      </c>
      <c r="E1802" t="s">
        <v>842</v>
      </c>
      <c r="F1802" t="s">
        <v>779</v>
      </c>
      <c r="G1802" t="s">
        <v>730</v>
      </c>
      <c r="H1802" t="s">
        <v>845</v>
      </c>
      <c r="I1802">
        <v>4</v>
      </c>
      <c r="J1802">
        <v>584.4</v>
      </c>
      <c r="K1802">
        <v>1015.76</v>
      </c>
      <c r="L1802">
        <v>0</v>
      </c>
      <c r="M1802">
        <v>4063.04</v>
      </c>
      <c r="N1802" t="str">
        <f t="shared" si="56"/>
        <v>Jan</v>
      </c>
      <c r="O1802">
        <f t="shared" si="57"/>
        <v>2025</v>
      </c>
      <c r="P1802">
        <v>1725.44</v>
      </c>
    </row>
    <row r="1803" spans="1:16" x14ac:dyDescent="0.25">
      <c r="A1803" t="s">
        <v>2659</v>
      </c>
      <c r="B1803">
        <v>45465</v>
      </c>
      <c r="C1803" t="s">
        <v>320</v>
      </c>
      <c r="D1803" t="s">
        <v>800</v>
      </c>
      <c r="E1803" t="s">
        <v>831</v>
      </c>
      <c r="F1803" t="s">
        <v>801</v>
      </c>
      <c r="G1803" t="s">
        <v>713</v>
      </c>
      <c r="H1803" t="s">
        <v>834</v>
      </c>
      <c r="I1803">
        <v>1</v>
      </c>
      <c r="J1803">
        <v>1451.27</v>
      </c>
      <c r="K1803">
        <v>1952.65</v>
      </c>
      <c r="L1803">
        <v>0.15</v>
      </c>
      <c r="M1803">
        <v>1659.7525000000001</v>
      </c>
      <c r="N1803" t="str">
        <f t="shared" si="56"/>
        <v>Jun</v>
      </c>
      <c r="O1803">
        <f t="shared" si="57"/>
        <v>2024</v>
      </c>
      <c r="P1803">
        <v>501.38000000000011</v>
      </c>
    </row>
    <row r="1804" spans="1:16" x14ac:dyDescent="0.25">
      <c r="A1804" t="s">
        <v>2660</v>
      </c>
      <c r="B1804">
        <v>45325</v>
      </c>
      <c r="C1804" t="s">
        <v>657</v>
      </c>
      <c r="D1804" t="s">
        <v>736</v>
      </c>
      <c r="E1804" t="s">
        <v>835</v>
      </c>
      <c r="F1804" t="s">
        <v>737</v>
      </c>
      <c r="G1804" t="s">
        <v>730</v>
      </c>
      <c r="H1804" t="s">
        <v>838</v>
      </c>
      <c r="I1804">
        <v>1</v>
      </c>
      <c r="J1804">
        <v>80.36</v>
      </c>
      <c r="K1804">
        <v>123.19</v>
      </c>
      <c r="L1804">
        <v>0</v>
      </c>
      <c r="M1804">
        <v>123.19</v>
      </c>
      <c r="N1804" t="str">
        <f t="shared" si="56"/>
        <v>Feb</v>
      </c>
      <c r="O1804">
        <f t="shared" si="57"/>
        <v>2024</v>
      </c>
      <c r="P1804">
        <v>42.83</v>
      </c>
    </row>
    <row r="1805" spans="1:16" x14ac:dyDescent="0.25">
      <c r="A1805" t="s">
        <v>2661</v>
      </c>
      <c r="B1805">
        <v>45662</v>
      </c>
      <c r="C1805" t="s">
        <v>636</v>
      </c>
      <c r="D1805" t="s">
        <v>804</v>
      </c>
      <c r="E1805" t="s">
        <v>835</v>
      </c>
      <c r="F1805" t="s">
        <v>805</v>
      </c>
      <c r="G1805" t="s">
        <v>720</v>
      </c>
      <c r="H1805" t="s">
        <v>838</v>
      </c>
      <c r="I1805">
        <v>3</v>
      </c>
      <c r="J1805">
        <v>398.25</v>
      </c>
      <c r="K1805">
        <v>540.94000000000005</v>
      </c>
      <c r="L1805">
        <v>0.15</v>
      </c>
      <c r="M1805">
        <v>1379.3970000000002</v>
      </c>
      <c r="N1805" t="str">
        <f t="shared" si="56"/>
        <v>Jan</v>
      </c>
      <c r="O1805">
        <f t="shared" si="57"/>
        <v>2025</v>
      </c>
      <c r="P1805">
        <v>428.07000000000016</v>
      </c>
    </row>
    <row r="1806" spans="1:16" x14ac:dyDescent="0.25">
      <c r="A1806" t="s">
        <v>2662</v>
      </c>
      <c r="B1806">
        <v>45298</v>
      </c>
      <c r="C1806" t="s">
        <v>483</v>
      </c>
      <c r="D1806" t="s">
        <v>725</v>
      </c>
      <c r="E1806" t="s">
        <v>842</v>
      </c>
      <c r="F1806" t="s">
        <v>726</v>
      </c>
      <c r="G1806" t="s">
        <v>720</v>
      </c>
      <c r="H1806" t="s">
        <v>845</v>
      </c>
      <c r="I1806">
        <v>2</v>
      </c>
      <c r="J1806">
        <v>1004.09</v>
      </c>
      <c r="K1806">
        <v>1396.22</v>
      </c>
      <c r="L1806">
        <v>0</v>
      </c>
      <c r="M1806">
        <v>2792.44</v>
      </c>
      <c r="N1806" t="str">
        <f t="shared" si="56"/>
        <v>Jan</v>
      </c>
      <c r="O1806">
        <f t="shared" si="57"/>
        <v>2024</v>
      </c>
      <c r="P1806">
        <v>784.26</v>
      </c>
    </row>
    <row r="1807" spans="1:16" x14ac:dyDescent="0.25">
      <c r="A1807" t="s">
        <v>2663</v>
      </c>
      <c r="B1807">
        <v>45786</v>
      </c>
      <c r="C1807" t="s">
        <v>24</v>
      </c>
      <c r="D1807" t="s">
        <v>792</v>
      </c>
      <c r="E1807" t="s">
        <v>839</v>
      </c>
      <c r="F1807" t="s">
        <v>793</v>
      </c>
      <c r="G1807" t="s">
        <v>720</v>
      </c>
      <c r="H1807" t="s">
        <v>685</v>
      </c>
      <c r="I1807">
        <v>1</v>
      </c>
      <c r="J1807">
        <v>1329.15</v>
      </c>
      <c r="K1807">
        <v>1798.97</v>
      </c>
      <c r="L1807">
        <v>0.1</v>
      </c>
      <c r="M1807">
        <v>1619.0730000000001</v>
      </c>
      <c r="N1807" t="str">
        <f t="shared" si="56"/>
        <v>May</v>
      </c>
      <c r="O1807">
        <f t="shared" si="57"/>
        <v>2025</v>
      </c>
      <c r="P1807">
        <v>469.81999999999994</v>
      </c>
    </row>
    <row r="1808" spans="1:16" x14ac:dyDescent="0.25">
      <c r="A1808" t="s">
        <v>2664</v>
      </c>
      <c r="B1808">
        <v>45863</v>
      </c>
      <c r="C1808" t="s">
        <v>230</v>
      </c>
      <c r="D1808" t="s">
        <v>816</v>
      </c>
      <c r="E1808" t="s">
        <v>846</v>
      </c>
      <c r="F1808" t="s">
        <v>817</v>
      </c>
      <c r="G1808" t="s">
        <v>730</v>
      </c>
      <c r="H1808" t="s">
        <v>838</v>
      </c>
      <c r="I1808">
        <v>4</v>
      </c>
      <c r="J1808">
        <v>1004.56</v>
      </c>
      <c r="K1808">
        <v>1879.08</v>
      </c>
      <c r="L1808">
        <v>0.15</v>
      </c>
      <c r="M1808">
        <v>6388.8719999999994</v>
      </c>
      <c r="N1808" t="str">
        <f t="shared" si="56"/>
        <v>Jul</v>
      </c>
      <c r="O1808">
        <f t="shared" si="57"/>
        <v>2025</v>
      </c>
      <c r="P1808">
        <v>3498.08</v>
      </c>
    </row>
    <row r="1809" spans="1:16" x14ac:dyDescent="0.25">
      <c r="A1809" t="s">
        <v>2665</v>
      </c>
      <c r="B1809">
        <v>45446</v>
      </c>
      <c r="C1809" t="s">
        <v>339</v>
      </c>
      <c r="D1809" t="s">
        <v>772</v>
      </c>
      <c r="E1809" t="s">
        <v>842</v>
      </c>
      <c r="F1809" t="s">
        <v>773</v>
      </c>
      <c r="G1809" t="s">
        <v>720</v>
      </c>
      <c r="H1809" t="s">
        <v>845</v>
      </c>
      <c r="I1809">
        <v>4</v>
      </c>
      <c r="J1809">
        <v>1014.91</v>
      </c>
      <c r="K1809">
        <v>1878.47</v>
      </c>
      <c r="L1809">
        <v>0</v>
      </c>
      <c r="M1809">
        <v>7513.88</v>
      </c>
      <c r="N1809" t="str">
        <f t="shared" si="56"/>
        <v>Jun</v>
      </c>
      <c r="O1809">
        <f t="shared" si="57"/>
        <v>2024</v>
      </c>
      <c r="P1809">
        <v>3454.2400000000002</v>
      </c>
    </row>
    <row r="1810" spans="1:16" x14ac:dyDescent="0.25">
      <c r="A1810" t="s">
        <v>2666</v>
      </c>
      <c r="B1810">
        <v>45495</v>
      </c>
      <c r="C1810" t="s">
        <v>287</v>
      </c>
      <c r="D1810" t="s">
        <v>753</v>
      </c>
      <c r="E1810" t="s">
        <v>846</v>
      </c>
      <c r="F1810" t="s">
        <v>754</v>
      </c>
      <c r="G1810" t="s">
        <v>720</v>
      </c>
      <c r="H1810" t="s">
        <v>838</v>
      </c>
      <c r="I1810">
        <v>2</v>
      </c>
      <c r="J1810">
        <v>187.6</v>
      </c>
      <c r="K1810">
        <v>270.45</v>
      </c>
      <c r="L1810">
        <v>0.05</v>
      </c>
      <c r="M1810">
        <v>513.8549999999999</v>
      </c>
      <c r="N1810" t="str">
        <f t="shared" si="56"/>
        <v>Jul</v>
      </c>
      <c r="O1810">
        <f t="shared" si="57"/>
        <v>2024</v>
      </c>
      <c r="P1810">
        <v>165.7</v>
      </c>
    </row>
    <row r="1811" spans="1:16" x14ac:dyDescent="0.25">
      <c r="A1811" t="s">
        <v>2667</v>
      </c>
      <c r="B1811">
        <v>45217</v>
      </c>
      <c r="C1811" t="s">
        <v>130</v>
      </c>
      <c r="D1811" t="s">
        <v>761</v>
      </c>
      <c r="E1811" t="s">
        <v>842</v>
      </c>
      <c r="F1811" t="s">
        <v>762</v>
      </c>
      <c r="G1811" t="s">
        <v>713</v>
      </c>
      <c r="H1811" t="s">
        <v>845</v>
      </c>
      <c r="I1811">
        <v>1</v>
      </c>
      <c r="J1811">
        <v>1346.48</v>
      </c>
      <c r="K1811">
        <v>1762.92</v>
      </c>
      <c r="L1811">
        <v>0.1</v>
      </c>
      <c r="M1811">
        <v>1586.6280000000002</v>
      </c>
      <c r="N1811" t="str">
        <f t="shared" si="56"/>
        <v>Oct</v>
      </c>
      <c r="O1811">
        <f t="shared" si="57"/>
        <v>2023</v>
      </c>
      <c r="P1811">
        <v>416.44000000000005</v>
      </c>
    </row>
    <row r="1812" spans="1:16" x14ac:dyDescent="0.25">
      <c r="A1812" t="s">
        <v>2668</v>
      </c>
      <c r="B1812">
        <v>45556</v>
      </c>
      <c r="C1812" t="s">
        <v>171</v>
      </c>
      <c r="D1812" t="s">
        <v>774</v>
      </c>
      <c r="E1812" t="s">
        <v>842</v>
      </c>
      <c r="F1812" t="s">
        <v>775</v>
      </c>
      <c r="G1812" t="s">
        <v>713</v>
      </c>
      <c r="H1812" t="s">
        <v>845</v>
      </c>
      <c r="I1812">
        <v>1</v>
      </c>
      <c r="J1812">
        <v>813.07</v>
      </c>
      <c r="K1812">
        <v>1487.41</v>
      </c>
      <c r="L1812">
        <v>0.15</v>
      </c>
      <c r="M1812">
        <v>1264.2985000000001</v>
      </c>
      <c r="N1812" t="str">
        <f t="shared" si="56"/>
        <v>Sep</v>
      </c>
      <c r="O1812">
        <f t="shared" si="57"/>
        <v>2024</v>
      </c>
      <c r="P1812">
        <v>674.34</v>
      </c>
    </row>
    <row r="1813" spans="1:16" x14ac:dyDescent="0.25">
      <c r="A1813" t="s">
        <v>2669</v>
      </c>
      <c r="B1813">
        <v>45573</v>
      </c>
      <c r="C1813" t="s">
        <v>241</v>
      </c>
      <c r="D1813" t="s">
        <v>766</v>
      </c>
      <c r="E1813" t="s">
        <v>835</v>
      </c>
      <c r="F1813" t="s">
        <v>767</v>
      </c>
      <c r="G1813" t="s">
        <v>730</v>
      </c>
      <c r="H1813" t="s">
        <v>838</v>
      </c>
      <c r="I1813">
        <v>2</v>
      </c>
      <c r="J1813">
        <v>977.09</v>
      </c>
      <c r="K1813">
        <v>1227.24</v>
      </c>
      <c r="L1813">
        <v>0</v>
      </c>
      <c r="M1813">
        <v>2454.48</v>
      </c>
      <c r="N1813" t="str">
        <f t="shared" si="56"/>
        <v>Oct</v>
      </c>
      <c r="O1813">
        <f t="shared" si="57"/>
        <v>2024</v>
      </c>
      <c r="P1813">
        <v>500.29999999999995</v>
      </c>
    </row>
    <row r="1814" spans="1:16" x14ac:dyDescent="0.25">
      <c r="A1814" t="s">
        <v>2670</v>
      </c>
      <c r="B1814">
        <v>45510</v>
      </c>
      <c r="C1814" t="s">
        <v>419</v>
      </c>
      <c r="D1814" t="s">
        <v>818</v>
      </c>
      <c r="E1814" t="s">
        <v>831</v>
      </c>
      <c r="F1814" t="s">
        <v>819</v>
      </c>
      <c r="G1814" t="s">
        <v>720</v>
      </c>
      <c r="H1814" t="s">
        <v>834</v>
      </c>
      <c r="I1814">
        <v>2</v>
      </c>
      <c r="J1814">
        <v>926.55</v>
      </c>
      <c r="K1814">
        <v>1165.3699999999999</v>
      </c>
      <c r="L1814">
        <v>0.1</v>
      </c>
      <c r="M1814">
        <v>2097.6659999999997</v>
      </c>
      <c r="N1814" t="str">
        <f t="shared" si="56"/>
        <v>Aug</v>
      </c>
      <c r="O1814">
        <f t="shared" si="57"/>
        <v>2024</v>
      </c>
      <c r="P1814">
        <v>477.63999999999987</v>
      </c>
    </row>
    <row r="1815" spans="1:16" x14ac:dyDescent="0.25">
      <c r="A1815" t="s">
        <v>2671</v>
      </c>
      <c r="B1815">
        <v>45829</v>
      </c>
      <c r="C1815" t="s">
        <v>693</v>
      </c>
      <c r="D1815" t="s">
        <v>796</v>
      </c>
      <c r="E1815" t="s">
        <v>839</v>
      </c>
      <c r="F1815" t="s">
        <v>797</v>
      </c>
      <c r="G1815" t="s">
        <v>713</v>
      </c>
      <c r="H1815" t="s">
        <v>685</v>
      </c>
      <c r="I1815">
        <v>2</v>
      </c>
      <c r="J1815">
        <v>1195.6300000000001</v>
      </c>
      <c r="K1815">
        <v>1562.43</v>
      </c>
      <c r="L1815">
        <v>0.1</v>
      </c>
      <c r="M1815">
        <v>2812.3740000000003</v>
      </c>
      <c r="N1815" t="str">
        <f t="shared" si="56"/>
        <v>Jun</v>
      </c>
      <c r="O1815">
        <f t="shared" si="57"/>
        <v>2025</v>
      </c>
      <c r="P1815">
        <v>733.59999999999991</v>
      </c>
    </row>
    <row r="1816" spans="1:16" x14ac:dyDescent="0.25">
      <c r="A1816" t="s">
        <v>2672</v>
      </c>
      <c r="B1816">
        <v>45291</v>
      </c>
      <c r="C1816" t="s">
        <v>612</v>
      </c>
      <c r="D1816" t="s">
        <v>804</v>
      </c>
      <c r="E1816" t="s">
        <v>831</v>
      </c>
      <c r="F1816" t="s">
        <v>805</v>
      </c>
      <c r="G1816" t="s">
        <v>720</v>
      </c>
      <c r="H1816" t="s">
        <v>834</v>
      </c>
      <c r="I1816">
        <v>2</v>
      </c>
      <c r="J1816">
        <v>398.25</v>
      </c>
      <c r="K1816">
        <v>540.94000000000005</v>
      </c>
      <c r="L1816">
        <v>0.15</v>
      </c>
      <c r="M1816">
        <v>919.59800000000007</v>
      </c>
      <c r="N1816" t="str">
        <f t="shared" si="56"/>
        <v>Dec</v>
      </c>
      <c r="O1816">
        <f t="shared" si="57"/>
        <v>2023</v>
      </c>
      <c r="P1816">
        <v>285.38000000000011</v>
      </c>
    </row>
    <row r="1817" spans="1:16" x14ac:dyDescent="0.25">
      <c r="A1817" t="s">
        <v>2673</v>
      </c>
      <c r="B1817">
        <v>45729</v>
      </c>
      <c r="C1817" t="s">
        <v>630</v>
      </c>
      <c r="D1817" t="s">
        <v>812</v>
      </c>
      <c r="E1817" t="s">
        <v>839</v>
      </c>
      <c r="F1817" t="s">
        <v>813</v>
      </c>
      <c r="G1817" t="s">
        <v>720</v>
      </c>
      <c r="H1817" t="s">
        <v>685</v>
      </c>
      <c r="I1817">
        <v>2</v>
      </c>
      <c r="J1817">
        <v>293.95999999999998</v>
      </c>
      <c r="K1817">
        <v>564.41999999999996</v>
      </c>
      <c r="L1817">
        <v>0</v>
      </c>
      <c r="M1817">
        <v>1128.8399999999999</v>
      </c>
      <c r="N1817" t="str">
        <f t="shared" si="56"/>
        <v>Mar</v>
      </c>
      <c r="O1817">
        <f t="shared" si="57"/>
        <v>2025</v>
      </c>
      <c r="P1817">
        <v>540.91999999999996</v>
      </c>
    </row>
    <row r="1818" spans="1:16" x14ac:dyDescent="0.25">
      <c r="A1818" t="s">
        <v>2674</v>
      </c>
      <c r="B1818">
        <v>45548</v>
      </c>
      <c r="C1818" t="s">
        <v>364</v>
      </c>
      <c r="D1818" t="s">
        <v>722</v>
      </c>
      <c r="E1818" t="s">
        <v>842</v>
      </c>
      <c r="F1818" t="s">
        <v>723</v>
      </c>
      <c r="G1818" t="s">
        <v>720</v>
      </c>
      <c r="H1818" t="s">
        <v>845</v>
      </c>
      <c r="I1818">
        <v>5</v>
      </c>
      <c r="J1818">
        <v>1363.52</v>
      </c>
      <c r="K1818">
        <v>1853.77</v>
      </c>
      <c r="L1818">
        <v>0.15</v>
      </c>
      <c r="M1818">
        <v>7878.5225</v>
      </c>
      <c r="N1818" t="str">
        <f t="shared" si="56"/>
        <v>Sep</v>
      </c>
      <c r="O1818">
        <f t="shared" si="57"/>
        <v>2024</v>
      </c>
      <c r="P1818">
        <v>2451.25</v>
      </c>
    </row>
    <row r="1819" spans="1:16" x14ac:dyDescent="0.25">
      <c r="A1819" t="s">
        <v>2675</v>
      </c>
      <c r="B1819">
        <v>45531</v>
      </c>
      <c r="C1819" t="s">
        <v>224</v>
      </c>
      <c r="D1819" t="s">
        <v>761</v>
      </c>
      <c r="E1819" t="s">
        <v>839</v>
      </c>
      <c r="F1819" t="s">
        <v>762</v>
      </c>
      <c r="G1819" t="s">
        <v>713</v>
      </c>
      <c r="H1819" t="s">
        <v>685</v>
      </c>
      <c r="I1819">
        <v>1</v>
      </c>
      <c r="J1819">
        <v>1346.48</v>
      </c>
      <c r="K1819">
        <v>1762.92</v>
      </c>
      <c r="L1819">
        <v>0.1</v>
      </c>
      <c r="M1819">
        <v>1586.6280000000002</v>
      </c>
      <c r="N1819" t="str">
        <f t="shared" si="56"/>
        <v>Aug</v>
      </c>
      <c r="O1819">
        <f t="shared" si="57"/>
        <v>2024</v>
      </c>
      <c r="P1819">
        <v>416.44000000000005</v>
      </c>
    </row>
    <row r="1820" spans="1:16" x14ac:dyDescent="0.25">
      <c r="A1820" t="s">
        <v>2676</v>
      </c>
      <c r="B1820">
        <v>45607</v>
      </c>
      <c r="C1820" t="s">
        <v>115</v>
      </c>
      <c r="D1820" t="s">
        <v>800</v>
      </c>
      <c r="E1820" t="s">
        <v>831</v>
      </c>
      <c r="F1820" t="s">
        <v>801</v>
      </c>
      <c r="G1820" t="s">
        <v>713</v>
      </c>
      <c r="H1820" t="s">
        <v>834</v>
      </c>
      <c r="I1820">
        <v>3</v>
      </c>
      <c r="J1820">
        <v>1451.27</v>
      </c>
      <c r="K1820">
        <v>1952.65</v>
      </c>
      <c r="L1820">
        <v>0.05</v>
      </c>
      <c r="M1820">
        <v>5565.0525000000007</v>
      </c>
      <c r="N1820" t="str">
        <f t="shared" si="56"/>
        <v>Nov</v>
      </c>
      <c r="O1820">
        <f t="shared" si="57"/>
        <v>2024</v>
      </c>
      <c r="P1820">
        <v>1504.1400000000003</v>
      </c>
    </row>
    <row r="1821" spans="1:16" x14ac:dyDescent="0.25">
      <c r="A1821" t="s">
        <v>2677</v>
      </c>
      <c r="B1821">
        <v>45316</v>
      </c>
      <c r="C1821" t="s">
        <v>533</v>
      </c>
      <c r="D1821" t="s">
        <v>747</v>
      </c>
      <c r="E1821" t="s">
        <v>839</v>
      </c>
      <c r="F1821" t="s">
        <v>748</v>
      </c>
      <c r="G1821" t="s">
        <v>720</v>
      </c>
      <c r="H1821" t="s">
        <v>685</v>
      </c>
      <c r="I1821">
        <v>2</v>
      </c>
      <c r="J1821">
        <v>675.1</v>
      </c>
      <c r="K1821">
        <v>1134.8</v>
      </c>
      <c r="L1821">
        <v>0.1</v>
      </c>
      <c r="M1821">
        <v>2042.6399999999999</v>
      </c>
      <c r="N1821" t="str">
        <f t="shared" si="56"/>
        <v>Jan</v>
      </c>
      <c r="O1821">
        <f t="shared" si="57"/>
        <v>2024</v>
      </c>
      <c r="P1821">
        <v>919.39999999999986</v>
      </c>
    </row>
    <row r="1822" spans="1:16" x14ac:dyDescent="0.25">
      <c r="A1822" t="s">
        <v>2678</v>
      </c>
      <c r="B1822">
        <v>45588</v>
      </c>
      <c r="C1822" t="s">
        <v>536</v>
      </c>
      <c r="D1822" t="s">
        <v>806</v>
      </c>
      <c r="E1822" t="s">
        <v>831</v>
      </c>
      <c r="F1822" t="s">
        <v>807</v>
      </c>
      <c r="G1822" t="s">
        <v>713</v>
      </c>
      <c r="H1822" t="s">
        <v>834</v>
      </c>
      <c r="I1822">
        <v>3</v>
      </c>
      <c r="J1822">
        <v>1322.44</v>
      </c>
      <c r="K1822">
        <v>1745.61</v>
      </c>
      <c r="L1822">
        <v>0</v>
      </c>
      <c r="M1822">
        <v>5236.83</v>
      </c>
      <c r="N1822" t="str">
        <f t="shared" si="56"/>
        <v>Oct</v>
      </c>
      <c r="O1822">
        <f t="shared" si="57"/>
        <v>2024</v>
      </c>
      <c r="P1822">
        <v>1269.5099999999995</v>
      </c>
    </row>
    <row r="1823" spans="1:16" x14ac:dyDescent="0.25">
      <c r="A1823" t="s">
        <v>2679</v>
      </c>
      <c r="B1823">
        <v>45573</v>
      </c>
      <c r="C1823" t="s">
        <v>375</v>
      </c>
      <c r="D1823" t="s">
        <v>734</v>
      </c>
      <c r="E1823" t="s">
        <v>842</v>
      </c>
      <c r="F1823" t="s">
        <v>735</v>
      </c>
      <c r="G1823" t="s">
        <v>720</v>
      </c>
      <c r="H1823" t="s">
        <v>845</v>
      </c>
      <c r="I1823">
        <v>3</v>
      </c>
      <c r="J1823">
        <v>70.59</v>
      </c>
      <c r="K1823">
        <v>109.78</v>
      </c>
      <c r="L1823">
        <v>0.1</v>
      </c>
      <c r="M1823">
        <v>296.40600000000006</v>
      </c>
      <c r="N1823" t="str">
        <f t="shared" si="56"/>
        <v>Oct</v>
      </c>
      <c r="O1823">
        <f t="shared" si="57"/>
        <v>2024</v>
      </c>
      <c r="P1823">
        <v>117.57</v>
      </c>
    </row>
    <row r="1824" spans="1:16" x14ac:dyDescent="0.25">
      <c r="A1824" t="s">
        <v>2680</v>
      </c>
      <c r="B1824">
        <v>45544</v>
      </c>
      <c r="C1824" t="s">
        <v>491</v>
      </c>
      <c r="D1824" t="s">
        <v>804</v>
      </c>
      <c r="E1824" t="s">
        <v>846</v>
      </c>
      <c r="F1824" t="s">
        <v>805</v>
      </c>
      <c r="G1824" t="s">
        <v>720</v>
      </c>
      <c r="H1824" t="s">
        <v>838</v>
      </c>
      <c r="I1824">
        <v>5</v>
      </c>
      <c r="J1824">
        <v>398.25</v>
      </c>
      <c r="K1824">
        <v>540.94000000000005</v>
      </c>
      <c r="L1824">
        <v>0.05</v>
      </c>
      <c r="M1824">
        <v>2569.4650000000001</v>
      </c>
      <c r="N1824" t="str">
        <f t="shared" si="56"/>
        <v>Sep</v>
      </c>
      <c r="O1824">
        <f t="shared" si="57"/>
        <v>2024</v>
      </c>
      <c r="P1824">
        <v>713.45000000000027</v>
      </c>
    </row>
    <row r="1825" spans="1:16" x14ac:dyDescent="0.25">
      <c r="A1825" t="s">
        <v>2681</v>
      </c>
      <c r="B1825">
        <v>45711</v>
      </c>
      <c r="C1825" t="s">
        <v>382</v>
      </c>
      <c r="D1825" t="s">
        <v>778</v>
      </c>
      <c r="E1825" t="s">
        <v>831</v>
      </c>
      <c r="F1825" t="s">
        <v>779</v>
      </c>
      <c r="G1825" t="s">
        <v>730</v>
      </c>
      <c r="H1825" t="s">
        <v>834</v>
      </c>
      <c r="I1825">
        <v>5</v>
      </c>
      <c r="J1825">
        <v>584.4</v>
      </c>
      <c r="K1825">
        <v>1015.76</v>
      </c>
      <c r="L1825">
        <v>0.15</v>
      </c>
      <c r="M1825">
        <v>4316.9800000000005</v>
      </c>
      <c r="N1825" t="str">
        <f t="shared" si="56"/>
        <v>Feb</v>
      </c>
      <c r="O1825">
        <f t="shared" si="57"/>
        <v>2025</v>
      </c>
      <c r="P1825">
        <v>2156.8000000000002</v>
      </c>
    </row>
    <row r="1826" spans="1:16" x14ac:dyDescent="0.25">
      <c r="A1826" t="s">
        <v>2682</v>
      </c>
      <c r="B1826">
        <v>45275</v>
      </c>
      <c r="C1826" t="s">
        <v>148</v>
      </c>
      <c r="D1826" t="s">
        <v>736</v>
      </c>
      <c r="E1826" t="s">
        <v>839</v>
      </c>
      <c r="F1826" t="s">
        <v>737</v>
      </c>
      <c r="G1826" t="s">
        <v>730</v>
      </c>
      <c r="H1826" t="s">
        <v>685</v>
      </c>
      <c r="I1826">
        <v>2</v>
      </c>
      <c r="J1826">
        <v>80.36</v>
      </c>
      <c r="K1826">
        <v>123.19</v>
      </c>
      <c r="L1826">
        <v>0.15</v>
      </c>
      <c r="M1826">
        <v>209.423</v>
      </c>
      <c r="N1826" t="str">
        <f t="shared" si="56"/>
        <v>Dec</v>
      </c>
      <c r="O1826">
        <f t="shared" si="57"/>
        <v>2023</v>
      </c>
      <c r="P1826">
        <v>85.66</v>
      </c>
    </row>
    <row r="1827" spans="1:16" x14ac:dyDescent="0.25">
      <c r="A1827" t="s">
        <v>2683</v>
      </c>
      <c r="B1827">
        <v>45676</v>
      </c>
      <c r="C1827" t="s">
        <v>148</v>
      </c>
      <c r="D1827" t="s">
        <v>715</v>
      </c>
      <c r="E1827" t="s">
        <v>846</v>
      </c>
      <c r="F1827" t="s">
        <v>716</v>
      </c>
      <c r="G1827" t="s">
        <v>713</v>
      </c>
      <c r="H1827" t="s">
        <v>838</v>
      </c>
      <c r="I1827">
        <v>3</v>
      </c>
      <c r="J1827">
        <v>527.62</v>
      </c>
      <c r="K1827">
        <v>818.76</v>
      </c>
      <c r="L1827">
        <v>0.05</v>
      </c>
      <c r="M1827">
        <v>2333.4659999999994</v>
      </c>
      <c r="N1827" t="str">
        <f t="shared" si="56"/>
        <v>Jan</v>
      </c>
      <c r="O1827">
        <f t="shared" si="57"/>
        <v>2025</v>
      </c>
      <c r="P1827">
        <v>873.42</v>
      </c>
    </row>
    <row r="1828" spans="1:16" x14ac:dyDescent="0.25">
      <c r="A1828" t="s">
        <v>2684</v>
      </c>
      <c r="B1828">
        <v>45187</v>
      </c>
      <c r="C1828" t="s">
        <v>554</v>
      </c>
      <c r="D1828" t="s">
        <v>769</v>
      </c>
      <c r="E1828" t="s">
        <v>839</v>
      </c>
      <c r="F1828" t="s">
        <v>770</v>
      </c>
      <c r="G1828" t="s">
        <v>730</v>
      </c>
      <c r="H1828" t="s">
        <v>685</v>
      </c>
      <c r="I1828">
        <v>3</v>
      </c>
      <c r="J1828">
        <v>19.05</v>
      </c>
      <c r="K1828">
        <v>25.57</v>
      </c>
      <c r="L1828">
        <v>0</v>
      </c>
      <c r="M1828">
        <v>76.710000000000008</v>
      </c>
      <c r="N1828" t="str">
        <f t="shared" si="56"/>
        <v>Sep</v>
      </c>
      <c r="O1828">
        <f t="shared" si="57"/>
        <v>2023</v>
      </c>
      <c r="P1828">
        <v>19.559999999999999</v>
      </c>
    </row>
    <row r="1829" spans="1:16" x14ac:dyDescent="0.25">
      <c r="A1829" t="s">
        <v>2685</v>
      </c>
      <c r="B1829">
        <v>45397</v>
      </c>
      <c r="C1829" t="s">
        <v>640</v>
      </c>
      <c r="D1829" t="s">
        <v>824</v>
      </c>
      <c r="E1829" t="s">
        <v>846</v>
      </c>
      <c r="F1829" t="s">
        <v>825</v>
      </c>
      <c r="G1829" t="s">
        <v>720</v>
      </c>
      <c r="H1829" t="s">
        <v>838</v>
      </c>
      <c r="I1829">
        <v>4</v>
      </c>
      <c r="J1829">
        <v>199.3</v>
      </c>
      <c r="K1829">
        <v>388.26</v>
      </c>
      <c r="L1829">
        <v>0.05</v>
      </c>
      <c r="M1829">
        <v>1475.3879999999999</v>
      </c>
      <c r="N1829" t="str">
        <f t="shared" si="56"/>
        <v>Apr</v>
      </c>
      <c r="O1829">
        <f t="shared" si="57"/>
        <v>2024</v>
      </c>
      <c r="P1829">
        <v>755.83999999999992</v>
      </c>
    </row>
    <row r="1830" spans="1:16" x14ac:dyDescent="0.25">
      <c r="A1830" t="s">
        <v>2686</v>
      </c>
      <c r="B1830">
        <v>45293</v>
      </c>
      <c r="C1830" t="s">
        <v>284</v>
      </c>
      <c r="D1830" t="s">
        <v>808</v>
      </c>
      <c r="E1830" t="s">
        <v>842</v>
      </c>
      <c r="F1830" t="s">
        <v>809</v>
      </c>
      <c r="G1830" t="s">
        <v>713</v>
      </c>
      <c r="H1830" t="s">
        <v>845</v>
      </c>
      <c r="I1830">
        <v>1</v>
      </c>
      <c r="J1830">
        <v>1043.29</v>
      </c>
      <c r="K1830">
        <v>1635.01</v>
      </c>
      <c r="L1830">
        <v>0.1</v>
      </c>
      <c r="M1830">
        <v>1471.509</v>
      </c>
      <c r="N1830" t="str">
        <f t="shared" si="56"/>
        <v>Jan</v>
      </c>
      <c r="O1830">
        <f t="shared" si="57"/>
        <v>2024</v>
      </c>
      <c r="P1830">
        <v>591.72</v>
      </c>
    </row>
    <row r="1831" spans="1:16" x14ac:dyDescent="0.25">
      <c r="A1831" t="s">
        <v>2687</v>
      </c>
      <c r="B1831">
        <v>45347</v>
      </c>
      <c r="C1831" t="s">
        <v>650</v>
      </c>
      <c r="D1831" t="s">
        <v>794</v>
      </c>
      <c r="E1831" t="s">
        <v>835</v>
      </c>
      <c r="F1831" t="s">
        <v>795</v>
      </c>
      <c r="G1831" t="s">
        <v>713</v>
      </c>
      <c r="H1831" t="s">
        <v>838</v>
      </c>
      <c r="I1831">
        <v>2</v>
      </c>
      <c r="J1831">
        <v>246.07</v>
      </c>
      <c r="K1831">
        <v>428.05</v>
      </c>
      <c r="L1831">
        <v>0</v>
      </c>
      <c r="M1831">
        <v>856.1</v>
      </c>
      <c r="N1831" t="str">
        <f t="shared" si="56"/>
        <v>Feb</v>
      </c>
      <c r="O1831">
        <f t="shared" si="57"/>
        <v>2024</v>
      </c>
      <c r="P1831">
        <v>363.96000000000004</v>
      </c>
    </row>
    <row r="1832" spans="1:16" x14ac:dyDescent="0.25">
      <c r="A1832" t="s">
        <v>2688</v>
      </c>
      <c r="B1832">
        <v>45573</v>
      </c>
      <c r="C1832" t="s">
        <v>462</v>
      </c>
      <c r="D1832" t="s">
        <v>820</v>
      </c>
      <c r="E1832" t="s">
        <v>842</v>
      </c>
      <c r="F1832" t="s">
        <v>821</v>
      </c>
      <c r="G1832" t="s">
        <v>713</v>
      </c>
      <c r="H1832" t="s">
        <v>845</v>
      </c>
      <c r="I1832">
        <v>3</v>
      </c>
      <c r="J1832">
        <v>722.74</v>
      </c>
      <c r="K1832">
        <v>1197.18</v>
      </c>
      <c r="L1832">
        <v>0.05</v>
      </c>
      <c r="M1832">
        <v>3411.9629999999997</v>
      </c>
      <c r="N1832" t="str">
        <f t="shared" si="56"/>
        <v>Oct</v>
      </c>
      <c r="O1832">
        <f t="shared" si="57"/>
        <v>2024</v>
      </c>
      <c r="P1832">
        <v>1423.3200000000002</v>
      </c>
    </row>
    <row r="1833" spans="1:16" x14ac:dyDescent="0.25">
      <c r="A1833" t="s">
        <v>2689</v>
      </c>
      <c r="B1833">
        <v>45513</v>
      </c>
      <c r="C1833" t="s">
        <v>512</v>
      </c>
      <c r="D1833" t="s">
        <v>824</v>
      </c>
      <c r="E1833" t="s">
        <v>842</v>
      </c>
      <c r="F1833" t="s">
        <v>825</v>
      </c>
      <c r="G1833" t="s">
        <v>720</v>
      </c>
      <c r="H1833" t="s">
        <v>845</v>
      </c>
      <c r="I1833">
        <v>3</v>
      </c>
      <c r="J1833">
        <v>199.3</v>
      </c>
      <c r="K1833">
        <v>388.26</v>
      </c>
      <c r="L1833">
        <v>0.15</v>
      </c>
      <c r="M1833">
        <v>990.06299999999999</v>
      </c>
      <c r="N1833" t="str">
        <f t="shared" si="56"/>
        <v>Aug</v>
      </c>
      <c r="O1833">
        <f t="shared" si="57"/>
        <v>2024</v>
      </c>
      <c r="P1833">
        <v>566.87999999999988</v>
      </c>
    </row>
    <row r="1834" spans="1:16" x14ac:dyDescent="0.25">
      <c r="A1834" t="s">
        <v>2690</v>
      </c>
      <c r="B1834">
        <v>45708</v>
      </c>
      <c r="C1834" t="s">
        <v>339</v>
      </c>
      <c r="D1834" t="s">
        <v>722</v>
      </c>
      <c r="E1834" t="s">
        <v>842</v>
      </c>
      <c r="F1834" t="s">
        <v>723</v>
      </c>
      <c r="G1834" t="s">
        <v>720</v>
      </c>
      <c r="H1834" t="s">
        <v>845</v>
      </c>
      <c r="I1834">
        <v>4</v>
      </c>
      <c r="J1834">
        <v>1363.52</v>
      </c>
      <c r="K1834">
        <v>1853.77</v>
      </c>
      <c r="L1834">
        <v>0</v>
      </c>
      <c r="M1834">
        <v>7415.08</v>
      </c>
      <c r="N1834" t="str">
        <f t="shared" si="56"/>
        <v>Feb</v>
      </c>
      <c r="O1834">
        <f t="shared" si="57"/>
        <v>2025</v>
      </c>
      <c r="P1834">
        <v>1961</v>
      </c>
    </row>
    <row r="1835" spans="1:16" x14ac:dyDescent="0.25">
      <c r="A1835" t="s">
        <v>2691</v>
      </c>
      <c r="B1835">
        <v>45786</v>
      </c>
      <c r="C1835" t="s">
        <v>277</v>
      </c>
      <c r="D1835" t="s">
        <v>764</v>
      </c>
      <c r="E1835" t="s">
        <v>835</v>
      </c>
      <c r="F1835" t="s">
        <v>765</v>
      </c>
      <c r="G1835" t="s">
        <v>720</v>
      </c>
      <c r="H1835" t="s">
        <v>838</v>
      </c>
      <c r="I1835">
        <v>5</v>
      </c>
      <c r="J1835">
        <v>242.98</v>
      </c>
      <c r="K1835">
        <v>323.92</v>
      </c>
      <c r="L1835">
        <v>0.15</v>
      </c>
      <c r="M1835">
        <v>1376.66</v>
      </c>
      <c r="N1835" t="str">
        <f t="shared" si="56"/>
        <v>May</v>
      </c>
      <c r="O1835">
        <f t="shared" si="57"/>
        <v>2025</v>
      </c>
      <c r="P1835">
        <v>404.70000000000016</v>
      </c>
    </row>
    <row r="1836" spans="1:16" x14ac:dyDescent="0.25">
      <c r="A1836" t="s">
        <v>2692</v>
      </c>
      <c r="B1836">
        <v>45861</v>
      </c>
      <c r="C1836" t="s">
        <v>134</v>
      </c>
      <c r="D1836" t="s">
        <v>818</v>
      </c>
      <c r="E1836" t="s">
        <v>839</v>
      </c>
      <c r="F1836" t="s">
        <v>819</v>
      </c>
      <c r="G1836" t="s">
        <v>720</v>
      </c>
      <c r="H1836" t="s">
        <v>685</v>
      </c>
      <c r="I1836">
        <v>5</v>
      </c>
      <c r="J1836">
        <v>926.55</v>
      </c>
      <c r="K1836">
        <v>1165.3699999999999</v>
      </c>
      <c r="L1836">
        <v>0</v>
      </c>
      <c r="M1836">
        <v>5826.8499999999995</v>
      </c>
      <c r="N1836" t="str">
        <f t="shared" si="56"/>
        <v>Jul</v>
      </c>
      <c r="O1836">
        <f t="shared" si="57"/>
        <v>2025</v>
      </c>
      <c r="P1836">
        <v>1194.0999999999997</v>
      </c>
    </row>
    <row r="1837" spans="1:16" x14ac:dyDescent="0.25">
      <c r="A1837" t="s">
        <v>2693</v>
      </c>
      <c r="B1837">
        <v>45894</v>
      </c>
      <c r="C1837" t="s">
        <v>438</v>
      </c>
      <c r="D1837" t="s">
        <v>776</v>
      </c>
      <c r="E1837" t="s">
        <v>835</v>
      </c>
      <c r="F1837" t="s">
        <v>777</v>
      </c>
      <c r="G1837" t="s">
        <v>720</v>
      </c>
      <c r="H1837" t="s">
        <v>838</v>
      </c>
      <c r="I1837">
        <v>5</v>
      </c>
      <c r="J1837">
        <v>258.72000000000003</v>
      </c>
      <c r="K1837">
        <v>429.15</v>
      </c>
      <c r="L1837">
        <v>0.05</v>
      </c>
      <c r="M1837">
        <v>2038.4624999999999</v>
      </c>
      <c r="N1837" t="str">
        <f t="shared" si="56"/>
        <v>Aug</v>
      </c>
      <c r="O1837">
        <f t="shared" si="57"/>
        <v>2025</v>
      </c>
      <c r="P1837">
        <v>852.14999999999975</v>
      </c>
    </row>
    <row r="1838" spans="1:16" x14ac:dyDescent="0.25">
      <c r="A1838" t="s">
        <v>2694</v>
      </c>
      <c r="B1838">
        <v>45679</v>
      </c>
      <c r="C1838" t="s">
        <v>633</v>
      </c>
      <c r="D1838" t="s">
        <v>824</v>
      </c>
      <c r="E1838" t="s">
        <v>842</v>
      </c>
      <c r="F1838" t="s">
        <v>825</v>
      </c>
      <c r="G1838" t="s">
        <v>720</v>
      </c>
      <c r="H1838" t="s">
        <v>845</v>
      </c>
      <c r="I1838">
        <v>3</v>
      </c>
      <c r="J1838">
        <v>199.3</v>
      </c>
      <c r="K1838">
        <v>388.26</v>
      </c>
      <c r="L1838">
        <v>0.05</v>
      </c>
      <c r="M1838">
        <v>1106.5409999999999</v>
      </c>
      <c r="N1838" t="str">
        <f t="shared" si="56"/>
        <v>Jan</v>
      </c>
      <c r="O1838">
        <f t="shared" si="57"/>
        <v>2025</v>
      </c>
      <c r="P1838">
        <v>566.87999999999988</v>
      </c>
    </row>
    <row r="1839" spans="1:16" x14ac:dyDescent="0.25">
      <c r="A1839" t="s">
        <v>2695</v>
      </c>
      <c r="B1839">
        <v>45528</v>
      </c>
      <c r="C1839" t="s">
        <v>217</v>
      </c>
      <c r="D1839" t="s">
        <v>818</v>
      </c>
      <c r="E1839" t="s">
        <v>835</v>
      </c>
      <c r="F1839" t="s">
        <v>819</v>
      </c>
      <c r="G1839" t="s">
        <v>720</v>
      </c>
      <c r="H1839" t="s">
        <v>838</v>
      </c>
      <c r="I1839">
        <v>1</v>
      </c>
      <c r="J1839">
        <v>926.55</v>
      </c>
      <c r="K1839">
        <v>1165.3699999999999</v>
      </c>
      <c r="L1839">
        <v>0.1</v>
      </c>
      <c r="M1839">
        <v>1048.8329999999999</v>
      </c>
      <c r="N1839" t="str">
        <f t="shared" si="56"/>
        <v>Aug</v>
      </c>
      <c r="O1839">
        <f t="shared" si="57"/>
        <v>2024</v>
      </c>
      <c r="P1839">
        <v>238.81999999999994</v>
      </c>
    </row>
    <row r="1840" spans="1:16" x14ac:dyDescent="0.25">
      <c r="A1840" t="s">
        <v>2696</v>
      </c>
      <c r="B1840">
        <v>45830</v>
      </c>
      <c r="C1840" t="s">
        <v>618</v>
      </c>
      <c r="D1840" t="s">
        <v>764</v>
      </c>
      <c r="E1840" t="s">
        <v>835</v>
      </c>
      <c r="F1840" t="s">
        <v>765</v>
      </c>
      <c r="G1840" t="s">
        <v>720</v>
      </c>
      <c r="H1840" t="s">
        <v>838</v>
      </c>
      <c r="I1840">
        <v>4</v>
      </c>
      <c r="J1840">
        <v>242.98</v>
      </c>
      <c r="K1840">
        <v>323.92</v>
      </c>
      <c r="L1840">
        <v>0.15</v>
      </c>
      <c r="M1840">
        <v>1101.328</v>
      </c>
      <c r="N1840" t="str">
        <f t="shared" si="56"/>
        <v>Jun</v>
      </c>
      <c r="O1840">
        <f t="shared" si="57"/>
        <v>2025</v>
      </c>
      <c r="P1840">
        <v>323.7600000000001</v>
      </c>
    </row>
    <row r="1841" spans="1:16" x14ac:dyDescent="0.25">
      <c r="A1841" t="s">
        <v>2697</v>
      </c>
      <c r="B1841">
        <v>45248</v>
      </c>
      <c r="C1841" t="s">
        <v>63</v>
      </c>
      <c r="D1841" t="s">
        <v>778</v>
      </c>
      <c r="E1841" t="s">
        <v>831</v>
      </c>
      <c r="F1841" t="s">
        <v>779</v>
      </c>
      <c r="G1841" t="s">
        <v>730</v>
      </c>
      <c r="H1841" t="s">
        <v>834</v>
      </c>
      <c r="I1841">
        <v>3</v>
      </c>
      <c r="J1841">
        <v>584.4</v>
      </c>
      <c r="K1841">
        <v>1015.76</v>
      </c>
      <c r="L1841">
        <v>0.15</v>
      </c>
      <c r="M1841">
        <v>2590.1879999999996</v>
      </c>
      <c r="N1841" t="str">
        <f t="shared" si="56"/>
        <v>Nov</v>
      </c>
      <c r="O1841">
        <f t="shared" si="57"/>
        <v>2023</v>
      </c>
      <c r="P1841">
        <v>1294.08</v>
      </c>
    </row>
    <row r="1842" spans="1:16" x14ac:dyDescent="0.25">
      <c r="A1842" t="s">
        <v>2698</v>
      </c>
      <c r="B1842">
        <v>45360</v>
      </c>
      <c r="C1842" t="s">
        <v>59</v>
      </c>
      <c r="D1842" t="s">
        <v>784</v>
      </c>
      <c r="E1842" t="s">
        <v>831</v>
      </c>
      <c r="F1842" t="s">
        <v>785</v>
      </c>
      <c r="G1842" t="s">
        <v>720</v>
      </c>
      <c r="H1842" t="s">
        <v>834</v>
      </c>
      <c r="I1842">
        <v>5</v>
      </c>
      <c r="J1842">
        <v>988.31</v>
      </c>
      <c r="K1842">
        <v>1485.05</v>
      </c>
      <c r="L1842">
        <v>0.1</v>
      </c>
      <c r="M1842">
        <v>6682.7250000000004</v>
      </c>
      <c r="N1842" t="str">
        <f t="shared" si="56"/>
        <v>Mar</v>
      </c>
      <c r="O1842">
        <f t="shared" si="57"/>
        <v>2024</v>
      </c>
      <c r="P1842">
        <v>2483.6999999999998</v>
      </c>
    </row>
    <row r="1843" spans="1:16" x14ac:dyDescent="0.25">
      <c r="A1843" t="s">
        <v>2699</v>
      </c>
      <c r="B1843">
        <v>45387</v>
      </c>
      <c r="C1843" t="s">
        <v>151</v>
      </c>
      <c r="D1843" t="s">
        <v>786</v>
      </c>
      <c r="E1843" t="s">
        <v>842</v>
      </c>
      <c r="F1843" t="s">
        <v>787</v>
      </c>
      <c r="G1843" t="s">
        <v>720</v>
      </c>
      <c r="H1843" t="s">
        <v>845</v>
      </c>
      <c r="I1843">
        <v>2</v>
      </c>
      <c r="J1843">
        <v>15.28</v>
      </c>
      <c r="K1843">
        <v>29.24</v>
      </c>
      <c r="L1843">
        <v>0</v>
      </c>
      <c r="M1843">
        <v>58.48</v>
      </c>
      <c r="N1843" t="str">
        <f t="shared" si="56"/>
        <v>Apr</v>
      </c>
      <c r="O1843">
        <f t="shared" si="57"/>
        <v>2024</v>
      </c>
      <c r="P1843">
        <v>27.919999999999998</v>
      </c>
    </row>
    <row r="1844" spans="1:16" x14ac:dyDescent="0.25">
      <c r="A1844" t="s">
        <v>2700</v>
      </c>
      <c r="B1844">
        <v>45220</v>
      </c>
      <c r="C1844" t="s">
        <v>238</v>
      </c>
      <c r="D1844" t="s">
        <v>736</v>
      </c>
      <c r="E1844" t="s">
        <v>842</v>
      </c>
      <c r="F1844" t="s">
        <v>737</v>
      </c>
      <c r="G1844" t="s">
        <v>730</v>
      </c>
      <c r="H1844" t="s">
        <v>845</v>
      </c>
      <c r="I1844">
        <v>4</v>
      </c>
      <c r="J1844">
        <v>80.36</v>
      </c>
      <c r="K1844">
        <v>123.19</v>
      </c>
      <c r="L1844">
        <v>0.1</v>
      </c>
      <c r="M1844">
        <v>443.48399999999998</v>
      </c>
      <c r="N1844" t="str">
        <f t="shared" si="56"/>
        <v>Oct</v>
      </c>
      <c r="O1844">
        <f t="shared" si="57"/>
        <v>2023</v>
      </c>
      <c r="P1844">
        <v>171.32</v>
      </c>
    </row>
    <row r="1845" spans="1:16" x14ac:dyDescent="0.25">
      <c r="A1845" t="s">
        <v>2701</v>
      </c>
      <c r="B1845">
        <v>45616</v>
      </c>
      <c r="C1845" t="s">
        <v>599</v>
      </c>
      <c r="D1845" t="s">
        <v>802</v>
      </c>
      <c r="E1845" t="s">
        <v>842</v>
      </c>
      <c r="F1845" t="s">
        <v>803</v>
      </c>
      <c r="G1845" t="s">
        <v>720</v>
      </c>
      <c r="H1845" t="s">
        <v>845</v>
      </c>
      <c r="I1845">
        <v>1</v>
      </c>
      <c r="J1845">
        <v>285.23</v>
      </c>
      <c r="K1845">
        <v>366.93</v>
      </c>
      <c r="L1845">
        <v>0.15</v>
      </c>
      <c r="M1845">
        <v>311.89049999999997</v>
      </c>
      <c r="N1845" t="str">
        <f t="shared" si="56"/>
        <v>Nov</v>
      </c>
      <c r="O1845">
        <f t="shared" si="57"/>
        <v>2024</v>
      </c>
      <c r="P1845">
        <v>81.699999999999989</v>
      </c>
    </row>
    <row r="1846" spans="1:16" x14ac:dyDescent="0.25">
      <c r="A1846" t="s">
        <v>2702</v>
      </c>
      <c r="B1846">
        <v>45642</v>
      </c>
      <c r="C1846" t="s">
        <v>270</v>
      </c>
      <c r="D1846" t="s">
        <v>757</v>
      </c>
      <c r="E1846" t="s">
        <v>842</v>
      </c>
      <c r="F1846" t="s">
        <v>758</v>
      </c>
      <c r="G1846" t="s">
        <v>713</v>
      </c>
      <c r="H1846" t="s">
        <v>845</v>
      </c>
      <c r="I1846">
        <v>3</v>
      </c>
      <c r="J1846">
        <v>833.52</v>
      </c>
      <c r="K1846">
        <v>1246.1099999999999</v>
      </c>
      <c r="L1846">
        <v>0</v>
      </c>
      <c r="M1846">
        <v>3738.33</v>
      </c>
      <c r="N1846" t="str">
        <f t="shared" si="56"/>
        <v>Dec</v>
      </c>
      <c r="O1846">
        <f t="shared" si="57"/>
        <v>2024</v>
      </c>
      <c r="P1846">
        <v>1237.7699999999998</v>
      </c>
    </row>
    <row r="1847" spans="1:16" x14ac:dyDescent="0.25">
      <c r="A1847" t="s">
        <v>2703</v>
      </c>
      <c r="B1847">
        <v>45236</v>
      </c>
      <c r="C1847" t="s">
        <v>119</v>
      </c>
      <c r="D1847" t="s">
        <v>718</v>
      </c>
      <c r="E1847" t="s">
        <v>831</v>
      </c>
      <c r="F1847" t="s">
        <v>719</v>
      </c>
      <c r="G1847" t="s">
        <v>720</v>
      </c>
      <c r="H1847" t="s">
        <v>834</v>
      </c>
      <c r="I1847">
        <v>1</v>
      </c>
      <c r="J1847">
        <v>169.03</v>
      </c>
      <c r="K1847">
        <v>337.63</v>
      </c>
      <c r="L1847">
        <v>0.15</v>
      </c>
      <c r="M1847">
        <v>286.9855</v>
      </c>
      <c r="N1847" t="str">
        <f t="shared" si="56"/>
        <v>Nov</v>
      </c>
      <c r="O1847">
        <f t="shared" si="57"/>
        <v>2023</v>
      </c>
      <c r="P1847">
        <v>168.6</v>
      </c>
    </row>
    <row r="1848" spans="1:16" x14ac:dyDescent="0.25">
      <c r="A1848" t="s">
        <v>2704</v>
      </c>
      <c r="B1848">
        <v>45744</v>
      </c>
      <c r="C1848" t="s">
        <v>28</v>
      </c>
      <c r="D1848" t="s">
        <v>808</v>
      </c>
      <c r="E1848" t="s">
        <v>846</v>
      </c>
      <c r="F1848" t="s">
        <v>809</v>
      </c>
      <c r="G1848" t="s">
        <v>713</v>
      </c>
      <c r="H1848" t="s">
        <v>838</v>
      </c>
      <c r="I1848">
        <v>5</v>
      </c>
      <c r="J1848">
        <v>1043.29</v>
      </c>
      <c r="K1848">
        <v>1635.01</v>
      </c>
      <c r="L1848">
        <v>0.15</v>
      </c>
      <c r="M1848">
        <v>6948.7924999999996</v>
      </c>
      <c r="N1848" t="str">
        <f t="shared" si="56"/>
        <v>Mar</v>
      </c>
      <c r="O1848">
        <f t="shared" si="57"/>
        <v>2025</v>
      </c>
      <c r="P1848">
        <v>2958.6000000000004</v>
      </c>
    </row>
    <row r="1849" spans="1:16" x14ac:dyDescent="0.25">
      <c r="A1849" t="s">
        <v>2705</v>
      </c>
      <c r="B1849">
        <v>45374</v>
      </c>
      <c r="C1849" t="s">
        <v>630</v>
      </c>
      <c r="D1849" t="s">
        <v>718</v>
      </c>
      <c r="E1849" t="s">
        <v>831</v>
      </c>
      <c r="F1849" t="s">
        <v>719</v>
      </c>
      <c r="G1849" t="s">
        <v>720</v>
      </c>
      <c r="H1849" t="s">
        <v>834</v>
      </c>
      <c r="I1849">
        <v>5</v>
      </c>
      <c r="J1849">
        <v>169.03</v>
      </c>
      <c r="K1849">
        <v>337.63</v>
      </c>
      <c r="L1849">
        <v>0.05</v>
      </c>
      <c r="M1849">
        <v>1603.7425000000001</v>
      </c>
      <c r="N1849" t="str">
        <f t="shared" si="56"/>
        <v>Mar</v>
      </c>
      <c r="O1849">
        <f t="shared" si="57"/>
        <v>2024</v>
      </c>
      <c r="P1849">
        <v>843</v>
      </c>
    </row>
    <row r="1850" spans="1:16" x14ac:dyDescent="0.25">
      <c r="A1850" t="s">
        <v>2706</v>
      </c>
      <c r="B1850">
        <v>45460</v>
      </c>
      <c r="C1850" t="s">
        <v>458</v>
      </c>
      <c r="D1850" t="s">
        <v>806</v>
      </c>
      <c r="E1850" t="s">
        <v>842</v>
      </c>
      <c r="F1850" t="s">
        <v>807</v>
      </c>
      <c r="G1850" t="s">
        <v>713</v>
      </c>
      <c r="H1850" t="s">
        <v>845</v>
      </c>
      <c r="I1850">
        <v>3</v>
      </c>
      <c r="J1850">
        <v>1322.44</v>
      </c>
      <c r="K1850">
        <v>1745.61</v>
      </c>
      <c r="L1850">
        <v>0.05</v>
      </c>
      <c r="M1850">
        <v>4974.9884999999995</v>
      </c>
      <c r="N1850" t="str">
        <f t="shared" si="56"/>
        <v>Jun</v>
      </c>
      <c r="O1850">
        <f t="shared" si="57"/>
        <v>2024</v>
      </c>
      <c r="P1850">
        <v>1269.5099999999995</v>
      </c>
    </row>
    <row r="1851" spans="1:16" x14ac:dyDescent="0.25">
      <c r="A1851" t="s">
        <v>2707</v>
      </c>
      <c r="B1851">
        <v>45716</v>
      </c>
      <c r="C1851" t="s">
        <v>317</v>
      </c>
      <c r="D1851" t="s">
        <v>808</v>
      </c>
      <c r="E1851" t="s">
        <v>831</v>
      </c>
      <c r="F1851" t="s">
        <v>809</v>
      </c>
      <c r="G1851" t="s">
        <v>713</v>
      </c>
      <c r="H1851" t="s">
        <v>834</v>
      </c>
      <c r="I1851">
        <v>5</v>
      </c>
      <c r="J1851">
        <v>1043.29</v>
      </c>
      <c r="K1851">
        <v>1635.01</v>
      </c>
      <c r="L1851">
        <v>0.05</v>
      </c>
      <c r="M1851">
        <v>7766.2974999999997</v>
      </c>
      <c r="N1851" t="str">
        <f t="shared" si="56"/>
        <v>Feb</v>
      </c>
      <c r="O1851">
        <f t="shared" si="57"/>
        <v>2025</v>
      </c>
      <c r="P1851">
        <v>2958.6000000000004</v>
      </c>
    </row>
    <row r="1852" spans="1:16" x14ac:dyDescent="0.25">
      <c r="A1852" t="s">
        <v>2708</v>
      </c>
      <c r="B1852">
        <v>45779</v>
      </c>
      <c r="C1852" t="s">
        <v>636</v>
      </c>
      <c r="D1852" t="s">
        <v>800</v>
      </c>
      <c r="E1852" t="s">
        <v>831</v>
      </c>
      <c r="F1852" t="s">
        <v>801</v>
      </c>
      <c r="G1852" t="s">
        <v>713</v>
      </c>
      <c r="H1852" t="s">
        <v>834</v>
      </c>
      <c r="I1852">
        <v>4</v>
      </c>
      <c r="J1852">
        <v>1451.27</v>
      </c>
      <c r="K1852">
        <v>1952.65</v>
      </c>
      <c r="L1852">
        <v>0.15</v>
      </c>
      <c r="M1852">
        <v>6639.01</v>
      </c>
      <c r="N1852" t="str">
        <f t="shared" si="56"/>
        <v>May</v>
      </c>
      <c r="O1852">
        <f t="shared" si="57"/>
        <v>2025</v>
      </c>
      <c r="P1852">
        <v>2005.5200000000004</v>
      </c>
    </row>
    <row r="1853" spans="1:16" x14ac:dyDescent="0.25">
      <c r="A1853" t="s">
        <v>2709</v>
      </c>
      <c r="B1853">
        <v>45641</v>
      </c>
      <c r="C1853" t="s">
        <v>487</v>
      </c>
      <c r="D1853" t="s">
        <v>747</v>
      </c>
      <c r="E1853" t="s">
        <v>846</v>
      </c>
      <c r="F1853" t="s">
        <v>748</v>
      </c>
      <c r="G1853" t="s">
        <v>720</v>
      </c>
      <c r="H1853" t="s">
        <v>838</v>
      </c>
      <c r="I1853">
        <v>5</v>
      </c>
      <c r="J1853">
        <v>675.1</v>
      </c>
      <c r="K1853">
        <v>1134.8</v>
      </c>
      <c r="L1853">
        <v>0</v>
      </c>
      <c r="M1853">
        <v>5674</v>
      </c>
      <c r="N1853" t="str">
        <f t="shared" si="56"/>
        <v>Dec</v>
      </c>
      <c r="O1853">
        <f t="shared" si="57"/>
        <v>2024</v>
      </c>
      <c r="P1853">
        <v>2298.4999999999995</v>
      </c>
    </row>
    <row r="1854" spans="1:16" x14ac:dyDescent="0.25">
      <c r="A1854" t="s">
        <v>2710</v>
      </c>
      <c r="B1854">
        <v>45651</v>
      </c>
      <c r="C1854" t="s">
        <v>601</v>
      </c>
      <c r="D1854" t="s">
        <v>715</v>
      </c>
      <c r="E1854" t="s">
        <v>831</v>
      </c>
      <c r="F1854" t="s">
        <v>716</v>
      </c>
      <c r="G1854" t="s">
        <v>713</v>
      </c>
      <c r="H1854" t="s">
        <v>834</v>
      </c>
      <c r="I1854">
        <v>2</v>
      </c>
      <c r="J1854">
        <v>527.62</v>
      </c>
      <c r="K1854">
        <v>818.76</v>
      </c>
      <c r="L1854">
        <v>0.05</v>
      </c>
      <c r="M1854">
        <v>1555.644</v>
      </c>
      <c r="N1854" t="str">
        <f t="shared" si="56"/>
        <v>Dec</v>
      </c>
      <c r="O1854">
        <f t="shared" si="57"/>
        <v>2024</v>
      </c>
      <c r="P1854">
        <v>582.28</v>
      </c>
    </row>
    <row r="1855" spans="1:16" x14ac:dyDescent="0.25">
      <c r="A1855" t="s">
        <v>2711</v>
      </c>
      <c r="B1855">
        <v>45599</v>
      </c>
      <c r="C1855" t="s">
        <v>520</v>
      </c>
      <c r="D1855" t="s">
        <v>725</v>
      </c>
      <c r="E1855" t="s">
        <v>842</v>
      </c>
      <c r="F1855" t="s">
        <v>726</v>
      </c>
      <c r="G1855" t="s">
        <v>720</v>
      </c>
      <c r="H1855" t="s">
        <v>845</v>
      </c>
      <c r="I1855">
        <v>3</v>
      </c>
      <c r="J1855">
        <v>1004.09</v>
      </c>
      <c r="K1855">
        <v>1396.22</v>
      </c>
      <c r="L1855">
        <v>0</v>
      </c>
      <c r="M1855">
        <v>4188.66</v>
      </c>
      <c r="N1855" t="str">
        <f t="shared" si="56"/>
        <v>Nov</v>
      </c>
      <c r="O1855">
        <f t="shared" si="57"/>
        <v>2024</v>
      </c>
      <c r="P1855">
        <v>1176.3899999999999</v>
      </c>
    </row>
    <row r="1856" spans="1:16" x14ac:dyDescent="0.25">
      <c r="A1856" t="s">
        <v>2712</v>
      </c>
      <c r="B1856">
        <v>45597</v>
      </c>
      <c r="C1856" t="s">
        <v>130</v>
      </c>
      <c r="D1856" t="s">
        <v>722</v>
      </c>
      <c r="E1856" t="s">
        <v>846</v>
      </c>
      <c r="F1856" t="s">
        <v>723</v>
      </c>
      <c r="G1856" t="s">
        <v>720</v>
      </c>
      <c r="H1856" t="s">
        <v>838</v>
      </c>
      <c r="I1856">
        <v>2</v>
      </c>
      <c r="J1856">
        <v>1363.52</v>
      </c>
      <c r="K1856">
        <v>1853.77</v>
      </c>
      <c r="L1856">
        <v>0.05</v>
      </c>
      <c r="M1856">
        <v>3522.163</v>
      </c>
      <c r="N1856" t="str">
        <f t="shared" si="56"/>
        <v>Nov</v>
      </c>
      <c r="O1856">
        <f t="shared" si="57"/>
        <v>2024</v>
      </c>
      <c r="P1856">
        <v>980.5</v>
      </c>
    </row>
    <row r="1857" spans="1:16" x14ac:dyDescent="0.25">
      <c r="A1857" t="s">
        <v>2713</v>
      </c>
      <c r="B1857">
        <v>45624</v>
      </c>
      <c r="C1857" t="s">
        <v>524</v>
      </c>
      <c r="D1857" t="s">
        <v>796</v>
      </c>
      <c r="E1857" t="s">
        <v>839</v>
      </c>
      <c r="F1857" t="s">
        <v>797</v>
      </c>
      <c r="G1857" t="s">
        <v>713</v>
      </c>
      <c r="H1857" t="s">
        <v>685</v>
      </c>
      <c r="I1857">
        <v>1</v>
      </c>
      <c r="J1857">
        <v>1195.6300000000001</v>
      </c>
      <c r="K1857">
        <v>1562.43</v>
      </c>
      <c r="L1857">
        <v>0</v>
      </c>
      <c r="M1857">
        <v>1562.43</v>
      </c>
      <c r="N1857" t="str">
        <f t="shared" si="56"/>
        <v>Nov</v>
      </c>
      <c r="O1857">
        <f t="shared" si="57"/>
        <v>2024</v>
      </c>
      <c r="P1857">
        <v>366.79999999999995</v>
      </c>
    </row>
    <row r="1858" spans="1:16" x14ac:dyDescent="0.25">
      <c r="A1858" t="s">
        <v>2714</v>
      </c>
      <c r="B1858">
        <v>45824</v>
      </c>
      <c r="C1858" t="s">
        <v>476</v>
      </c>
      <c r="D1858" t="s">
        <v>804</v>
      </c>
      <c r="E1858" t="s">
        <v>839</v>
      </c>
      <c r="F1858" t="s">
        <v>805</v>
      </c>
      <c r="G1858" t="s">
        <v>720</v>
      </c>
      <c r="H1858" t="s">
        <v>685</v>
      </c>
      <c r="I1858">
        <v>3</v>
      </c>
      <c r="J1858">
        <v>398.25</v>
      </c>
      <c r="K1858">
        <v>540.94000000000005</v>
      </c>
      <c r="L1858">
        <v>0.05</v>
      </c>
      <c r="M1858">
        <v>1541.6790000000001</v>
      </c>
      <c r="N1858" t="str">
        <f t="shared" ref="N1858:N1921" si="58">TEXT(B1858,"mmm")</f>
        <v>Jun</v>
      </c>
      <c r="O1858">
        <f t="shared" ref="O1858:O1921" si="59">YEAR(B1858)</f>
        <v>2025</v>
      </c>
      <c r="P1858">
        <v>428.07000000000016</v>
      </c>
    </row>
    <row r="1859" spans="1:16" x14ac:dyDescent="0.25">
      <c r="A1859" t="s">
        <v>2715</v>
      </c>
      <c r="B1859">
        <v>45385</v>
      </c>
      <c r="C1859" t="s">
        <v>601</v>
      </c>
      <c r="D1859" t="s">
        <v>757</v>
      </c>
      <c r="E1859" t="s">
        <v>831</v>
      </c>
      <c r="F1859" t="s">
        <v>758</v>
      </c>
      <c r="G1859" t="s">
        <v>713</v>
      </c>
      <c r="H1859" t="s">
        <v>834</v>
      </c>
      <c r="I1859">
        <v>2</v>
      </c>
      <c r="J1859">
        <v>833.52</v>
      </c>
      <c r="K1859">
        <v>1246.1099999999999</v>
      </c>
      <c r="L1859">
        <v>0.1</v>
      </c>
      <c r="M1859">
        <v>2242.998</v>
      </c>
      <c r="N1859" t="str">
        <f t="shared" si="58"/>
        <v>Apr</v>
      </c>
      <c r="O1859">
        <f t="shared" si="59"/>
        <v>2024</v>
      </c>
      <c r="P1859">
        <v>825.17999999999984</v>
      </c>
    </row>
    <row r="1860" spans="1:16" x14ac:dyDescent="0.25">
      <c r="A1860" t="s">
        <v>2716</v>
      </c>
      <c r="B1860">
        <v>45821</v>
      </c>
      <c r="C1860" t="s">
        <v>487</v>
      </c>
      <c r="D1860" t="s">
        <v>742</v>
      </c>
      <c r="E1860" t="s">
        <v>839</v>
      </c>
      <c r="F1860" t="s">
        <v>743</v>
      </c>
      <c r="G1860" t="s">
        <v>713</v>
      </c>
      <c r="H1860" t="s">
        <v>685</v>
      </c>
      <c r="I1860">
        <v>5</v>
      </c>
      <c r="J1860">
        <v>190.67</v>
      </c>
      <c r="K1860">
        <v>248.57</v>
      </c>
      <c r="L1860">
        <v>0.15</v>
      </c>
      <c r="M1860">
        <v>1056.4224999999999</v>
      </c>
      <c r="N1860" t="str">
        <f t="shared" si="58"/>
        <v>Jun</v>
      </c>
      <c r="O1860">
        <f t="shared" si="59"/>
        <v>2025</v>
      </c>
      <c r="P1860">
        <v>289.5</v>
      </c>
    </row>
    <row r="1861" spans="1:16" x14ac:dyDescent="0.25">
      <c r="A1861" t="s">
        <v>2717</v>
      </c>
      <c r="B1861">
        <v>45448</v>
      </c>
      <c r="C1861" t="s">
        <v>536</v>
      </c>
      <c r="D1861" t="s">
        <v>736</v>
      </c>
      <c r="E1861" t="s">
        <v>842</v>
      </c>
      <c r="F1861" t="s">
        <v>737</v>
      </c>
      <c r="G1861" t="s">
        <v>730</v>
      </c>
      <c r="H1861" t="s">
        <v>845</v>
      </c>
      <c r="I1861">
        <v>3</v>
      </c>
      <c r="J1861">
        <v>80.36</v>
      </c>
      <c r="K1861">
        <v>123.19</v>
      </c>
      <c r="L1861">
        <v>0.1</v>
      </c>
      <c r="M1861">
        <v>332.613</v>
      </c>
      <c r="N1861" t="str">
        <f t="shared" si="58"/>
        <v>Jun</v>
      </c>
      <c r="O1861">
        <f t="shared" si="59"/>
        <v>2024</v>
      </c>
      <c r="P1861">
        <v>128.49</v>
      </c>
    </row>
    <row r="1862" spans="1:16" x14ac:dyDescent="0.25">
      <c r="A1862" t="s">
        <v>2718</v>
      </c>
      <c r="B1862">
        <v>45357</v>
      </c>
      <c r="C1862" t="s">
        <v>627</v>
      </c>
      <c r="D1862" t="s">
        <v>769</v>
      </c>
      <c r="E1862" t="s">
        <v>831</v>
      </c>
      <c r="F1862" t="s">
        <v>770</v>
      </c>
      <c r="G1862" t="s">
        <v>730</v>
      </c>
      <c r="H1862" t="s">
        <v>834</v>
      </c>
      <c r="I1862">
        <v>1</v>
      </c>
      <c r="J1862">
        <v>19.05</v>
      </c>
      <c r="K1862">
        <v>25.57</v>
      </c>
      <c r="L1862">
        <v>0.05</v>
      </c>
      <c r="M1862">
        <v>24.291499999999999</v>
      </c>
      <c r="N1862" t="str">
        <f t="shared" si="58"/>
        <v>Mar</v>
      </c>
      <c r="O1862">
        <f t="shared" si="59"/>
        <v>2024</v>
      </c>
      <c r="P1862">
        <v>6.52</v>
      </c>
    </row>
    <row r="1863" spans="1:16" x14ac:dyDescent="0.25">
      <c r="A1863" t="s">
        <v>2719</v>
      </c>
      <c r="B1863">
        <v>45188</v>
      </c>
      <c r="C1863" t="s">
        <v>191</v>
      </c>
      <c r="D1863" t="s">
        <v>808</v>
      </c>
      <c r="E1863" t="s">
        <v>835</v>
      </c>
      <c r="F1863" t="s">
        <v>809</v>
      </c>
      <c r="G1863" t="s">
        <v>713</v>
      </c>
      <c r="H1863" t="s">
        <v>838</v>
      </c>
      <c r="I1863">
        <v>3</v>
      </c>
      <c r="J1863">
        <v>1043.29</v>
      </c>
      <c r="K1863">
        <v>1635.01</v>
      </c>
      <c r="L1863">
        <v>0.05</v>
      </c>
      <c r="M1863">
        <v>4659.7784999999994</v>
      </c>
      <c r="N1863" t="str">
        <f t="shared" si="58"/>
        <v>Sep</v>
      </c>
      <c r="O1863">
        <f t="shared" si="59"/>
        <v>2023</v>
      </c>
      <c r="P1863">
        <v>1775.16</v>
      </c>
    </row>
    <row r="1864" spans="1:16" x14ac:dyDescent="0.25">
      <c r="A1864" t="s">
        <v>2720</v>
      </c>
      <c r="B1864">
        <v>45788</v>
      </c>
      <c r="C1864" t="s">
        <v>556</v>
      </c>
      <c r="D1864" t="s">
        <v>806</v>
      </c>
      <c r="E1864" t="s">
        <v>846</v>
      </c>
      <c r="F1864" t="s">
        <v>807</v>
      </c>
      <c r="G1864" t="s">
        <v>713</v>
      </c>
      <c r="H1864" t="s">
        <v>838</v>
      </c>
      <c r="I1864">
        <v>2</v>
      </c>
      <c r="J1864">
        <v>1322.44</v>
      </c>
      <c r="K1864">
        <v>1745.61</v>
      </c>
      <c r="L1864">
        <v>0.1</v>
      </c>
      <c r="M1864">
        <v>3142.098</v>
      </c>
      <c r="N1864" t="str">
        <f t="shared" si="58"/>
        <v>May</v>
      </c>
      <c r="O1864">
        <f t="shared" si="59"/>
        <v>2025</v>
      </c>
      <c r="P1864">
        <v>846.33999999999969</v>
      </c>
    </row>
    <row r="1865" spans="1:16" x14ac:dyDescent="0.25">
      <c r="A1865" t="s">
        <v>2721</v>
      </c>
      <c r="B1865">
        <v>45684</v>
      </c>
      <c r="C1865" t="s">
        <v>130</v>
      </c>
      <c r="D1865" t="s">
        <v>806</v>
      </c>
      <c r="E1865" t="s">
        <v>846</v>
      </c>
      <c r="F1865" t="s">
        <v>807</v>
      </c>
      <c r="G1865" t="s">
        <v>713</v>
      </c>
      <c r="H1865" t="s">
        <v>838</v>
      </c>
      <c r="I1865">
        <v>4</v>
      </c>
      <c r="J1865">
        <v>1322.44</v>
      </c>
      <c r="K1865">
        <v>1745.61</v>
      </c>
      <c r="L1865">
        <v>0</v>
      </c>
      <c r="M1865">
        <v>6982.44</v>
      </c>
      <c r="N1865" t="str">
        <f t="shared" si="58"/>
        <v>Jan</v>
      </c>
      <c r="O1865">
        <f t="shared" si="59"/>
        <v>2025</v>
      </c>
      <c r="P1865">
        <v>1692.6799999999994</v>
      </c>
    </row>
    <row r="1866" spans="1:16" x14ac:dyDescent="0.25">
      <c r="A1866" t="s">
        <v>2722</v>
      </c>
      <c r="B1866">
        <v>45658</v>
      </c>
      <c r="C1866" t="s">
        <v>254</v>
      </c>
      <c r="D1866" t="s">
        <v>757</v>
      </c>
      <c r="E1866" t="s">
        <v>842</v>
      </c>
      <c r="F1866" t="s">
        <v>758</v>
      </c>
      <c r="G1866" t="s">
        <v>713</v>
      </c>
      <c r="H1866" t="s">
        <v>845</v>
      </c>
      <c r="I1866">
        <v>2</v>
      </c>
      <c r="J1866">
        <v>833.52</v>
      </c>
      <c r="K1866">
        <v>1246.1099999999999</v>
      </c>
      <c r="L1866">
        <v>0.15</v>
      </c>
      <c r="M1866">
        <v>2118.3869999999997</v>
      </c>
      <c r="N1866" t="str">
        <f t="shared" si="58"/>
        <v>Jan</v>
      </c>
      <c r="O1866">
        <f t="shared" si="59"/>
        <v>2025</v>
      </c>
      <c r="P1866">
        <v>825.17999999999984</v>
      </c>
    </row>
    <row r="1867" spans="1:16" x14ac:dyDescent="0.25">
      <c r="A1867" t="s">
        <v>2723</v>
      </c>
      <c r="B1867">
        <v>45771</v>
      </c>
      <c r="C1867" t="s">
        <v>89</v>
      </c>
      <c r="D1867" t="s">
        <v>774</v>
      </c>
      <c r="E1867" t="s">
        <v>839</v>
      </c>
      <c r="F1867" t="s">
        <v>775</v>
      </c>
      <c r="G1867" t="s">
        <v>713</v>
      </c>
      <c r="H1867" t="s">
        <v>685</v>
      </c>
      <c r="I1867">
        <v>4</v>
      </c>
      <c r="J1867">
        <v>813.07</v>
      </c>
      <c r="K1867">
        <v>1487.41</v>
      </c>
      <c r="L1867">
        <v>0.05</v>
      </c>
      <c r="M1867">
        <v>5652.1580000000004</v>
      </c>
      <c r="N1867" t="str">
        <f t="shared" si="58"/>
        <v>Apr</v>
      </c>
      <c r="O1867">
        <f t="shared" si="59"/>
        <v>2025</v>
      </c>
      <c r="P1867">
        <v>2697.36</v>
      </c>
    </row>
    <row r="1868" spans="1:16" x14ac:dyDescent="0.25">
      <c r="A1868" t="s">
        <v>2724</v>
      </c>
      <c r="B1868">
        <v>45714</v>
      </c>
      <c r="C1868" t="s">
        <v>77</v>
      </c>
      <c r="D1868" t="s">
        <v>792</v>
      </c>
      <c r="E1868" t="s">
        <v>839</v>
      </c>
      <c r="F1868" t="s">
        <v>793</v>
      </c>
      <c r="G1868" t="s">
        <v>720</v>
      </c>
      <c r="H1868" t="s">
        <v>685</v>
      </c>
      <c r="I1868">
        <v>2</v>
      </c>
      <c r="J1868">
        <v>1329.15</v>
      </c>
      <c r="K1868">
        <v>1798.97</v>
      </c>
      <c r="L1868">
        <v>0.1</v>
      </c>
      <c r="M1868">
        <v>3238.1460000000002</v>
      </c>
      <c r="N1868" t="str">
        <f t="shared" si="58"/>
        <v>Feb</v>
      </c>
      <c r="O1868">
        <f t="shared" si="59"/>
        <v>2025</v>
      </c>
      <c r="P1868">
        <v>939.63999999999987</v>
      </c>
    </row>
    <row r="1869" spans="1:16" x14ac:dyDescent="0.25">
      <c r="A1869" t="s">
        <v>2725</v>
      </c>
      <c r="B1869">
        <v>45744</v>
      </c>
      <c r="C1869" t="s">
        <v>403</v>
      </c>
      <c r="D1869" t="s">
        <v>808</v>
      </c>
      <c r="E1869" t="s">
        <v>835</v>
      </c>
      <c r="F1869" t="s">
        <v>809</v>
      </c>
      <c r="G1869" t="s">
        <v>713</v>
      </c>
      <c r="H1869" t="s">
        <v>838</v>
      </c>
      <c r="I1869">
        <v>3</v>
      </c>
      <c r="J1869">
        <v>1043.29</v>
      </c>
      <c r="K1869">
        <v>1635.01</v>
      </c>
      <c r="L1869">
        <v>0.15</v>
      </c>
      <c r="M1869">
        <v>4169.2754999999997</v>
      </c>
      <c r="N1869" t="str">
        <f t="shared" si="58"/>
        <v>Mar</v>
      </c>
      <c r="O1869">
        <f t="shared" si="59"/>
        <v>2025</v>
      </c>
      <c r="P1869">
        <v>1775.16</v>
      </c>
    </row>
    <row r="1870" spans="1:16" x14ac:dyDescent="0.25">
      <c r="A1870" t="s">
        <v>2726</v>
      </c>
      <c r="B1870">
        <v>45729</v>
      </c>
      <c r="C1870" t="s">
        <v>32</v>
      </c>
      <c r="D1870" t="s">
        <v>742</v>
      </c>
      <c r="E1870" t="s">
        <v>846</v>
      </c>
      <c r="F1870" t="s">
        <v>743</v>
      </c>
      <c r="G1870" t="s">
        <v>713</v>
      </c>
      <c r="H1870" t="s">
        <v>838</v>
      </c>
      <c r="I1870">
        <v>2</v>
      </c>
      <c r="J1870">
        <v>190.67</v>
      </c>
      <c r="K1870">
        <v>248.57</v>
      </c>
      <c r="L1870">
        <v>0</v>
      </c>
      <c r="M1870">
        <v>497.14</v>
      </c>
      <c r="N1870" t="str">
        <f t="shared" si="58"/>
        <v>Mar</v>
      </c>
      <c r="O1870">
        <f t="shared" si="59"/>
        <v>2025</v>
      </c>
      <c r="P1870">
        <v>115.80000000000001</v>
      </c>
    </row>
    <row r="1871" spans="1:16" x14ac:dyDescent="0.25">
      <c r="A1871" t="s">
        <v>2727</v>
      </c>
      <c r="B1871">
        <v>45862</v>
      </c>
      <c r="C1871" t="s">
        <v>127</v>
      </c>
      <c r="D1871" t="s">
        <v>778</v>
      </c>
      <c r="E1871" t="s">
        <v>846</v>
      </c>
      <c r="F1871" t="s">
        <v>779</v>
      </c>
      <c r="G1871" t="s">
        <v>730</v>
      </c>
      <c r="H1871" t="s">
        <v>838</v>
      </c>
      <c r="I1871">
        <v>1</v>
      </c>
      <c r="J1871">
        <v>584.4</v>
      </c>
      <c r="K1871">
        <v>1015.76</v>
      </c>
      <c r="L1871">
        <v>0.15</v>
      </c>
      <c r="M1871">
        <v>863.39599999999996</v>
      </c>
      <c r="N1871" t="str">
        <f t="shared" si="58"/>
        <v>Jul</v>
      </c>
      <c r="O1871">
        <f t="shared" si="59"/>
        <v>2025</v>
      </c>
      <c r="P1871">
        <v>431.36</v>
      </c>
    </row>
    <row r="1872" spans="1:16" x14ac:dyDescent="0.25">
      <c r="A1872" t="s">
        <v>2728</v>
      </c>
      <c r="B1872">
        <v>45558</v>
      </c>
      <c r="C1872" t="s">
        <v>320</v>
      </c>
      <c r="D1872" t="s">
        <v>810</v>
      </c>
      <c r="E1872" t="s">
        <v>831</v>
      </c>
      <c r="F1872" t="s">
        <v>811</v>
      </c>
      <c r="G1872" t="s">
        <v>720</v>
      </c>
      <c r="H1872" t="s">
        <v>834</v>
      </c>
      <c r="I1872">
        <v>3</v>
      </c>
      <c r="J1872">
        <v>316.63</v>
      </c>
      <c r="K1872">
        <v>453.62</v>
      </c>
      <c r="L1872">
        <v>0.1</v>
      </c>
      <c r="M1872">
        <v>1224.7740000000001</v>
      </c>
      <c r="N1872" t="str">
        <f t="shared" si="58"/>
        <v>Sep</v>
      </c>
      <c r="O1872">
        <f t="shared" si="59"/>
        <v>2024</v>
      </c>
      <c r="P1872">
        <v>410.97</v>
      </c>
    </row>
    <row r="1873" spans="1:16" x14ac:dyDescent="0.25">
      <c r="A1873" t="s">
        <v>2729</v>
      </c>
      <c r="B1873">
        <v>45744</v>
      </c>
      <c r="C1873" t="s">
        <v>148</v>
      </c>
      <c r="D1873" t="s">
        <v>734</v>
      </c>
      <c r="E1873" t="s">
        <v>835</v>
      </c>
      <c r="F1873" t="s">
        <v>735</v>
      </c>
      <c r="G1873" t="s">
        <v>720</v>
      </c>
      <c r="H1873" t="s">
        <v>838</v>
      </c>
      <c r="I1873">
        <v>3</v>
      </c>
      <c r="J1873">
        <v>70.59</v>
      </c>
      <c r="K1873">
        <v>109.78</v>
      </c>
      <c r="L1873">
        <v>0</v>
      </c>
      <c r="M1873">
        <v>329.34000000000003</v>
      </c>
      <c r="N1873" t="str">
        <f t="shared" si="58"/>
        <v>Mar</v>
      </c>
      <c r="O1873">
        <f t="shared" si="59"/>
        <v>2025</v>
      </c>
      <c r="P1873">
        <v>117.57</v>
      </c>
    </row>
    <row r="1874" spans="1:16" x14ac:dyDescent="0.25">
      <c r="A1874" t="s">
        <v>2730</v>
      </c>
      <c r="B1874">
        <v>45767</v>
      </c>
      <c r="C1874" t="s">
        <v>364</v>
      </c>
      <c r="D1874" t="s">
        <v>722</v>
      </c>
      <c r="E1874" t="s">
        <v>835</v>
      </c>
      <c r="F1874" t="s">
        <v>723</v>
      </c>
      <c r="G1874" t="s">
        <v>720</v>
      </c>
      <c r="H1874" t="s">
        <v>838</v>
      </c>
      <c r="I1874">
        <v>4</v>
      </c>
      <c r="J1874">
        <v>1363.52</v>
      </c>
      <c r="K1874">
        <v>1853.77</v>
      </c>
      <c r="L1874">
        <v>0</v>
      </c>
      <c r="M1874">
        <v>7415.08</v>
      </c>
      <c r="N1874" t="str">
        <f t="shared" si="58"/>
        <v>Apr</v>
      </c>
      <c r="O1874">
        <f t="shared" si="59"/>
        <v>2025</v>
      </c>
      <c r="P1874">
        <v>1961</v>
      </c>
    </row>
    <row r="1875" spans="1:16" x14ac:dyDescent="0.25">
      <c r="A1875" t="s">
        <v>2731</v>
      </c>
      <c r="B1875">
        <v>45303</v>
      </c>
      <c r="C1875" t="s">
        <v>175</v>
      </c>
      <c r="D1875" t="s">
        <v>800</v>
      </c>
      <c r="E1875" t="s">
        <v>846</v>
      </c>
      <c r="F1875" t="s">
        <v>801</v>
      </c>
      <c r="G1875" t="s">
        <v>713</v>
      </c>
      <c r="H1875" t="s">
        <v>838</v>
      </c>
      <c r="I1875">
        <v>3</v>
      </c>
      <c r="J1875">
        <v>1451.27</v>
      </c>
      <c r="K1875">
        <v>1952.65</v>
      </c>
      <c r="L1875">
        <v>0.15</v>
      </c>
      <c r="M1875">
        <v>4979.2575000000006</v>
      </c>
      <c r="N1875" t="str">
        <f t="shared" si="58"/>
        <v>Jan</v>
      </c>
      <c r="O1875">
        <f t="shared" si="59"/>
        <v>2024</v>
      </c>
      <c r="P1875">
        <v>1504.1400000000003</v>
      </c>
    </row>
    <row r="1876" spans="1:16" x14ac:dyDescent="0.25">
      <c r="A1876" t="s">
        <v>2732</v>
      </c>
      <c r="B1876">
        <v>45864</v>
      </c>
      <c r="C1876" t="s">
        <v>498</v>
      </c>
      <c r="D1876" t="s">
        <v>772</v>
      </c>
      <c r="E1876" t="s">
        <v>839</v>
      </c>
      <c r="F1876" t="s">
        <v>773</v>
      </c>
      <c r="G1876" t="s">
        <v>720</v>
      </c>
      <c r="H1876" t="s">
        <v>685</v>
      </c>
      <c r="I1876">
        <v>5</v>
      </c>
      <c r="J1876">
        <v>1014.91</v>
      </c>
      <c r="K1876">
        <v>1878.47</v>
      </c>
      <c r="L1876">
        <v>0.1</v>
      </c>
      <c r="M1876">
        <v>8453.1149999999998</v>
      </c>
      <c r="N1876" t="str">
        <f t="shared" si="58"/>
        <v>Jul</v>
      </c>
      <c r="O1876">
        <f t="shared" si="59"/>
        <v>2025</v>
      </c>
      <c r="P1876">
        <v>4317.8</v>
      </c>
    </row>
    <row r="1877" spans="1:16" x14ac:dyDescent="0.25">
      <c r="A1877" t="s">
        <v>2733</v>
      </c>
      <c r="B1877">
        <v>45621</v>
      </c>
      <c r="C1877" t="s">
        <v>560</v>
      </c>
      <c r="D1877" t="s">
        <v>718</v>
      </c>
      <c r="E1877" t="s">
        <v>831</v>
      </c>
      <c r="F1877" t="s">
        <v>719</v>
      </c>
      <c r="G1877" t="s">
        <v>720</v>
      </c>
      <c r="H1877" t="s">
        <v>834</v>
      </c>
      <c r="I1877">
        <v>1</v>
      </c>
      <c r="J1877">
        <v>169.03</v>
      </c>
      <c r="K1877">
        <v>337.63</v>
      </c>
      <c r="L1877">
        <v>0.05</v>
      </c>
      <c r="M1877">
        <v>320.74849999999998</v>
      </c>
      <c r="N1877" t="str">
        <f t="shared" si="58"/>
        <v>Nov</v>
      </c>
      <c r="O1877">
        <f t="shared" si="59"/>
        <v>2024</v>
      </c>
      <c r="P1877">
        <v>168.6</v>
      </c>
    </row>
    <row r="1878" spans="1:16" x14ac:dyDescent="0.25">
      <c r="A1878" t="s">
        <v>2734</v>
      </c>
      <c r="B1878">
        <v>45305</v>
      </c>
      <c r="C1878" t="s">
        <v>680</v>
      </c>
      <c r="D1878" t="s">
        <v>715</v>
      </c>
      <c r="E1878" t="s">
        <v>842</v>
      </c>
      <c r="F1878" t="s">
        <v>716</v>
      </c>
      <c r="G1878" t="s">
        <v>713</v>
      </c>
      <c r="H1878" t="s">
        <v>845</v>
      </c>
      <c r="I1878">
        <v>2</v>
      </c>
      <c r="J1878">
        <v>527.62</v>
      </c>
      <c r="K1878">
        <v>818.76</v>
      </c>
      <c r="L1878">
        <v>0.1</v>
      </c>
      <c r="M1878">
        <v>1473.768</v>
      </c>
      <c r="N1878" t="str">
        <f t="shared" si="58"/>
        <v>Jan</v>
      </c>
      <c r="O1878">
        <f t="shared" si="59"/>
        <v>2024</v>
      </c>
      <c r="P1878">
        <v>582.28</v>
      </c>
    </row>
    <row r="1879" spans="1:16" x14ac:dyDescent="0.25">
      <c r="A1879" t="s">
        <v>2735</v>
      </c>
      <c r="B1879">
        <v>45620</v>
      </c>
      <c r="C1879" t="s">
        <v>454</v>
      </c>
      <c r="D1879" t="s">
        <v>742</v>
      </c>
      <c r="E1879" t="s">
        <v>846</v>
      </c>
      <c r="F1879" t="s">
        <v>743</v>
      </c>
      <c r="G1879" t="s">
        <v>713</v>
      </c>
      <c r="H1879" t="s">
        <v>838</v>
      </c>
      <c r="I1879">
        <v>2</v>
      </c>
      <c r="J1879">
        <v>190.67</v>
      </c>
      <c r="K1879">
        <v>248.57</v>
      </c>
      <c r="L1879">
        <v>0.1</v>
      </c>
      <c r="M1879">
        <v>447.42599999999999</v>
      </c>
      <c r="N1879" t="str">
        <f t="shared" si="58"/>
        <v>Nov</v>
      </c>
      <c r="O1879">
        <f t="shared" si="59"/>
        <v>2024</v>
      </c>
      <c r="P1879">
        <v>115.80000000000001</v>
      </c>
    </row>
    <row r="1880" spans="1:16" x14ac:dyDescent="0.25">
      <c r="A1880" t="s">
        <v>2736</v>
      </c>
      <c r="B1880">
        <v>45902</v>
      </c>
      <c r="C1880" t="s">
        <v>625</v>
      </c>
      <c r="D1880" t="s">
        <v>718</v>
      </c>
      <c r="E1880" t="s">
        <v>846</v>
      </c>
      <c r="F1880" t="s">
        <v>719</v>
      </c>
      <c r="G1880" t="s">
        <v>720</v>
      </c>
      <c r="H1880" t="s">
        <v>838</v>
      </c>
      <c r="I1880">
        <v>2</v>
      </c>
      <c r="J1880">
        <v>169.03</v>
      </c>
      <c r="K1880">
        <v>337.63</v>
      </c>
      <c r="L1880">
        <v>0.05</v>
      </c>
      <c r="M1880">
        <v>641.49699999999996</v>
      </c>
      <c r="N1880" t="str">
        <f t="shared" si="58"/>
        <v>Sep</v>
      </c>
      <c r="O1880">
        <f t="shared" si="59"/>
        <v>2025</v>
      </c>
      <c r="P1880">
        <v>337.2</v>
      </c>
    </row>
    <row r="1881" spans="1:16" x14ac:dyDescent="0.25">
      <c r="A1881" t="s">
        <v>2737</v>
      </c>
      <c r="B1881">
        <v>45376</v>
      </c>
      <c r="C1881" t="s">
        <v>364</v>
      </c>
      <c r="D1881" t="s">
        <v>764</v>
      </c>
      <c r="E1881" t="s">
        <v>846</v>
      </c>
      <c r="F1881" t="s">
        <v>765</v>
      </c>
      <c r="G1881" t="s">
        <v>720</v>
      </c>
      <c r="H1881" t="s">
        <v>838</v>
      </c>
      <c r="I1881">
        <v>3</v>
      </c>
      <c r="J1881">
        <v>242.98</v>
      </c>
      <c r="K1881">
        <v>323.92</v>
      </c>
      <c r="L1881">
        <v>0</v>
      </c>
      <c r="M1881">
        <v>971.76</v>
      </c>
      <c r="N1881" t="str">
        <f t="shared" si="58"/>
        <v>Mar</v>
      </c>
      <c r="O1881">
        <f t="shared" si="59"/>
        <v>2024</v>
      </c>
      <c r="P1881">
        <v>242.82000000000008</v>
      </c>
    </row>
    <row r="1882" spans="1:16" x14ac:dyDescent="0.25">
      <c r="A1882" t="s">
        <v>2738</v>
      </c>
      <c r="B1882">
        <v>45280</v>
      </c>
      <c r="C1882" t="s">
        <v>643</v>
      </c>
      <c r="D1882" t="s">
        <v>790</v>
      </c>
      <c r="E1882" t="s">
        <v>835</v>
      </c>
      <c r="F1882" t="s">
        <v>791</v>
      </c>
      <c r="G1882" t="s">
        <v>730</v>
      </c>
      <c r="H1882" t="s">
        <v>838</v>
      </c>
      <c r="I1882">
        <v>5</v>
      </c>
      <c r="J1882">
        <v>164.01</v>
      </c>
      <c r="K1882">
        <v>304.70999999999998</v>
      </c>
      <c r="L1882">
        <v>0.15</v>
      </c>
      <c r="M1882">
        <v>1295.0174999999999</v>
      </c>
      <c r="N1882" t="str">
        <f t="shared" si="58"/>
        <v>Dec</v>
      </c>
      <c r="O1882">
        <f t="shared" si="59"/>
        <v>2023</v>
      </c>
      <c r="P1882">
        <v>703.5</v>
      </c>
    </row>
    <row r="1883" spans="1:16" x14ac:dyDescent="0.25">
      <c r="A1883" t="s">
        <v>2739</v>
      </c>
      <c r="B1883">
        <v>45803</v>
      </c>
      <c r="C1883" t="s">
        <v>183</v>
      </c>
      <c r="D1883" t="s">
        <v>722</v>
      </c>
      <c r="E1883" t="s">
        <v>842</v>
      </c>
      <c r="F1883" t="s">
        <v>723</v>
      </c>
      <c r="G1883" t="s">
        <v>720</v>
      </c>
      <c r="H1883" t="s">
        <v>845</v>
      </c>
      <c r="I1883">
        <v>3</v>
      </c>
      <c r="J1883">
        <v>1363.52</v>
      </c>
      <c r="K1883">
        <v>1853.77</v>
      </c>
      <c r="L1883">
        <v>0.15</v>
      </c>
      <c r="M1883">
        <v>4727.1134999999995</v>
      </c>
      <c r="N1883" t="str">
        <f t="shared" si="58"/>
        <v>May</v>
      </c>
      <c r="O1883">
        <f t="shared" si="59"/>
        <v>2025</v>
      </c>
      <c r="P1883">
        <v>1470.75</v>
      </c>
    </row>
    <row r="1884" spans="1:16" x14ac:dyDescent="0.25">
      <c r="A1884" t="s">
        <v>2740</v>
      </c>
      <c r="B1884">
        <v>45865</v>
      </c>
      <c r="C1884" t="s">
        <v>270</v>
      </c>
      <c r="D1884" t="s">
        <v>792</v>
      </c>
      <c r="E1884" t="s">
        <v>842</v>
      </c>
      <c r="F1884" t="s">
        <v>793</v>
      </c>
      <c r="G1884" t="s">
        <v>720</v>
      </c>
      <c r="H1884" t="s">
        <v>845</v>
      </c>
      <c r="I1884">
        <v>5</v>
      </c>
      <c r="J1884">
        <v>1329.15</v>
      </c>
      <c r="K1884">
        <v>1798.97</v>
      </c>
      <c r="L1884">
        <v>0.05</v>
      </c>
      <c r="M1884">
        <v>8545.1075000000001</v>
      </c>
      <c r="N1884" t="str">
        <f t="shared" si="58"/>
        <v>Jul</v>
      </c>
      <c r="O1884">
        <f t="shared" si="59"/>
        <v>2025</v>
      </c>
      <c r="P1884">
        <v>2349.0999999999995</v>
      </c>
    </row>
    <row r="1885" spans="1:16" x14ac:dyDescent="0.25">
      <c r="A1885" t="s">
        <v>2741</v>
      </c>
      <c r="B1885">
        <v>45728</v>
      </c>
      <c r="C1885" t="s">
        <v>582</v>
      </c>
      <c r="D1885" t="s">
        <v>780</v>
      </c>
      <c r="E1885" t="s">
        <v>831</v>
      </c>
      <c r="F1885" t="s">
        <v>781</v>
      </c>
      <c r="G1885" t="s">
        <v>713</v>
      </c>
      <c r="H1885" t="s">
        <v>834</v>
      </c>
      <c r="I1885">
        <v>3</v>
      </c>
      <c r="J1885">
        <v>952.65</v>
      </c>
      <c r="K1885">
        <v>1272.23</v>
      </c>
      <c r="L1885">
        <v>0.15</v>
      </c>
      <c r="M1885">
        <v>3244.1864999999998</v>
      </c>
      <c r="N1885" t="str">
        <f t="shared" si="58"/>
        <v>Mar</v>
      </c>
      <c r="O1885">
        <f t="shared" si="59"/>
        <v>2025</v>
      </c>
      <c r="P1885">
        <v>958.74000000000012</v>
      </c>
    </row>
    <row r="1886" spans="1:16" x14ac:dyDescent="0.25">
      <c r="A1886" t="s">
        <v>2742</v>
      </c>
      <c r="B1886">
        <v>45239</v>
      </c>
      <c r="C1886" t="s">
        <v>97</v>
      </c>
      <c r="D1886" t="s">
        <v>766</v>
      </c>
      <c r="E1886" t="s">
        <v>831</v>
      </c>
      <c r="F1886" t="s">
        <v>767</v>
      </c>
      <c r="G1886" t="s">
        <v>730</v>
      </c>
      <c r="H1886" t="s">
        <v>834</v>
      </c>
      <c r="I1886">
        <v>1</v>
      </c>
      <c r="J1886">
        <v>977.09</v>
      </c>
      <c r="K1886">
        <v>1227.24</v>
      </c>
      <c r="L1886">
        <v>0.05</v>
      </c>
      <c r="M1886">
        <v>1165.8779999999999</v>
      </c>
      <c r="N1886" t="str">
        <f t="shared" si="58"/>
        <v>Nov</v>
      </c>
      <c r="O1886">
        <f t="shared" si="59"/>
        <v>2023</v>
      </c>
      <c r="P1886">
        <v>250.14999999999998</v>
      </c>
    </row>
    <row r="1887" spans="1:16" x14ac:dyDescent="0.25">
      <c r="A1887" t="s">
        <v>2743</v>
      </c>
      <c r="B1887">
        <v>45890</v>
      </c>
      <c r="C1887" t="s">
        <v>167</v>
      </c>
      <c r="D1887" t="s">
        <v>818</v>
      </c>
      <c r="E1887" t="s">
        <v>846</v>
      </c>
      <c r="F1887" t="s">
        <v>819</v>
      </c>
      <c r="G1887" t="s">
        <v>720</v>
      </c>
      <c r="H1887" t="s">
        <v>838</v>
      </c>
      <c r="I1887">
        <v>1</v>
      </c>
      <c r="J1887">
        <v>926.55</v>
      </c>
      <c r="K1887">
        <v>1165.3699999999999</v>
      </c>
      <c r="L1887">
        <v>0</v>
      </c>
      <c r="M1887">
        <v>1165.3699999999999</v>
      </c>
      <c r="N1887" t="str">
        <f t="shared" si="58"/>
        <v>Aug</v>
      </c>
      <c r="O1887">
        <f t="shared" si="59"/>
        <v>2025</v>
      </c>
      <c r="P1887">
        <v>238.81999999999994</v>
      </c>
    </row>
    <row r="1888" spans="1:16" x14ac:dyDescent="0.25">
      <c r="A1888" t="s">
        <v>2744</v>
      </c>
      <c r="B1888">
        <v>45635</v>
      </c>
      <c r="C1888" t="s">
        <v>516</v>
      </c>
      <c r="D1888" t="s">
        <v>792</v>
      </c>
      <c r="E1888" t="s">
        <v>842</v>
      </c>
      <c r="F1888" t="s">
        <v>793</v>
      </c>
      <c r="G1888" t="s">
        <v>720</v>
      </c>
      <c r="H1888" t="s">
        <v>845</v>
      </c>
      <c r="I1888">
        <v>1</v>
      </c>
      <c r="J1888">
        <v>1329.15</v>
      </c>
      <c r="K1888">
        <v>1798.97</v>
      </c>
      <c r="L1888">
        <v>0.15</v>
      </c>
      <c r="M1888">
        <v>1529.1244999999999</v>
      </c>
      <c r="N1888" t="str">
        <f t="shared" si="58"/>
        <v>Dec</v>
      </c>
      <c r="O1888">
        <f t="shared" si="59"/>
        <v>2024</v>
      </c>
      <c r="P1888">
        <v>469.81999999999994</v>
      </c>
    </row>
    <row r="1889" spans="1:16" x14ac:dyDescent="0.25">
      <c r="A1889" t="s">
        <v>2745</v>
      </c>
      <c r="B1889">
        <v>45555</v>
      </c>
      <c r="C1889" t="s">
        <v>454</v>
      </c>
      <c r="D1889" t="s">
        <v>750</v>
      </c>
      <c r="E1889" t="s">
        <v>842</v>
      </c>
      <c r="F1889" t="s">
        <v>751</v>
      </c>
      <c r="G1889" t="s">
        <v>720</v>
      </c>
      <c r="H1889" t="s">
        <v>845</v>
      </c>
      <c r="I1889">
        <v>5</v>
      </c>
      <c r="J1889">
        <v>797.94</v>
      </c>
      <c r="K1889">
        <v>1342.75</v>
      </c>
      <c r="L1889">
        <v>0</v>
      </c>
      <c r="M1889">
        <v>6713.75</v>
      </c>
      <c r="N1889" t="str">
        <f t="shared" si="58"/>
        <v>Sep</v>
      </c>
      <c r="O1889">
        <f t="shared" si="59"/>
        <v>2024</v>
      </c>
      <c r="P1889">
        <v>2724.0499999999997</v>
      </c>
    </row>
    <row r="1890" spans="1:16" x14ac:dyDescent="0.25">
      <c r="A1890" t="s">
        <v>2746</v>
      </c>
      <c r="B1890">
        <v>45181</v>
      </c>
      <c r="C1890" t="s">
        <v>20</v>
      </c>
      <c r="D1890" t="s">
        <v>786</v>
      </c>
      <c r="E1890" t="s">
        <v>846</v>
      </c>
      <c r="F1890" t="s">
        <v>787</v>
      </c>
      <c r="G1890" t="s">
        <v>720</v>
      </c>
      <c r="H1890" t="s">
        <v>838</v>
      </c>
      <c r="I1890">
        <v>2</v>
      </c>
      <c r="J1890">
        <v>15.28</v>
      </c>
      <c r="K1890">
        <v>29.24</v>
      </c>
      <c r="L1890">
        <v>0</v>
      </c>
      <c r="M1890">
        <v>58.48</v>
      </c>
      <c r="N1890" t="str">
        <f t="shared" si="58"/>
        <v>Sep</v>
      </c>
      <c r="O1890">
        <f t="shared" si="59"/>
        <v>2023</v>
      </c>
      <c r="P1890">
        <v>27.919999999999998</v>
      </c>
    </row>
    <row r="1891" spans="1:16" x14ac:dyDescent="0.25">
      <c r="A1891" t="s">
        <v>2747</v>
      </c>
      <c r="B1891">
        <v>45558</v>
      </c>
      <c r="C1891" t="s">
        <v>636</v>
      </c>
      <c r="D1891" t="s">
        <v>812</v>
      </c>
      <c r="E1891" t="s">
        <v>846</v>
      </c>
      <c r="F1891" t="s">
        <v>813</v>
      </c>
      <c r="G1891" t="s">
        <v>720</v>
      </c>
      <c r="H1891" t="s">
        <v>838</v>
      </c>
      <c r="I1891">
        <v>3</v>
      </c>
      <c r="J1891">
        <v>293.95999999999998</v>
      </c>
      <c r="K1891">
        <v>564.41999999999996</v>
      </c>
      <c r="L1891">
        <v>0.05</v>
      </c>
      <c r="M1891">
        <v>1608.5969999999998</v>
      </c>
      <c r="N1891" t="str">
        <f t="shared" si="58"/>
        <v>Sep</v>
      </c>
      <c r="O1891">
        <f t="shared" si="59"/>
        <v>2024</v>
      </c>
      <c r="P1891">
        <v>811.37999999999988</v>
      </c>
    </row>
    <row r="1892" spans="1:16" x14ac:dyDescent="0.25">
      <c r="A1892" t="s">
        <v>2748</v>
      </c>
      <c r="B1892">
        <v>45725</v>
      </c>
      <c r="C1892" t="s">
        <v>560</v>
      </c>
      <c r="D1892" t="s">
        <v>736</v>
      </c>
      <c r="E1892" t="s">
        <v>842</v>
      </c>
      <c r="F1892" t="s">
        <v>737</v>
      </c>
      <c r="G1892" t="s">
        <v>730</v>
      </c>
      <c r="H1892" t="s">
        <v>845</v>
      </c>
      <c r="I1892">
        <v>2</v>
      </c>
      <c r="J1892">
        <v>80.36</v>
      </c>
      <c r="K1892">
        <v>123.19</v>
      </c>
      <c r="L1892">
        <v>0.05</v>
      </c>
      <c r="M1892">
        <v>234.06099999999998</v>
      </c>
      <c r="N1892" t="str">
        <f t="shared" si="58"/>
        <v>Mar</v>
      </c>
      <c r="O1892">
        <f t="shared" si="59"/>
        <v>2025</v>
      </c>
      <c r="P1892">
        <v>85.66</v>
      </c>
    </row>
    <row r="1893" spans="1:16" x14ac:dyDescent="0.25">
      <c r="A1893" t="s">
        <v>2749</v>
      </c>
      <c r="B1893">
        <v>45403</v>
      </c>
      <c r="C1893" t="s">
        <v>81</v>
      </c>
      <c r="D1893" t="s">
        <v>739</v>
      </c>
      <c r="E1893" t="s">
        <v>839</v>
      </c>
      <c r="F1893" t="s">
        <v>740</v>
      </c>
      <c r="G1893" t="s">
        <v>713</v>
      </c>
      <c r="H1893" t="s">
        <v>685</v>
      </c>
      <c r="I1893">
        <v>2</v>
      </c>
      <c r="J1893">
        <v>838.95</v>
      </c>
      <c r="K1893">
        <v>1194.1199999999999</v>
      </c>
      <c r="L1893">
        <v>0.1</v>
      </c>
      <c r="M1893">
        <v>2149.4159999999997</v>
      </c>
      <c r="N1893" t="str">
        <f t="shared" si="58"/>
        <v>Apr</v>
      </c>
      <c r="O1893">
        <f t="shared" si="59"/>
        <v>2024</v>
      </c>
      <c r="P1893">
        <v>710.33999999999969</v>
      </c>
    </row>
    <row r="1894" spans="1:16" x14ac:dyDescent="0.25">
      <c r="A1894" t="s">
        <v>2750</v>
      </c>
      <c r="B1894">
        <v>45445</v>
      </c>
      <c r="C1894" t="s">
        <v>407</v>
      </c>
      <c r="D1894" t="s">
        <v>715</v>
      </c>
      <c r="E1894" t="s">
        <v>842</v>
      </c>
      <c r="F1894" t="s">
        <v>716</v>
      </c>
      <c r="G1894" t="s">
        <v>713</v>
      </c>
      <c r="H1894" t="s">
        <v>845</v>
      </c>
      <c r="I1894">
        <v>4</v>
      </c>
      <c r="J1894">
        <v>527.62</v>
      </c>
      <c r="K1894">
        <v>818.76</v>
      </c>
      <c r="L1894">
        <v>0.05</v>
      </c>
      <c r="M1894">
        <v>3111.288</v>
      </c>
      <c r="N1894" t="str">
        <f t="shared" si="58"/>
        <v>Jun</v>
      </c>
      <c r="O1894">
        <f t="shared" si="59"/>
        <v>2024</v>
      </c>
      <c r="P1894">
        <v>1164.56</v>
      </c>
    </row>
    <row r="1895" spans="1:16" x14ac:dyDescent="0.25">
      <c r="A1895" t="s">
        <v>2751</v>
      </c>
      <c r="B1895">
        <v>45897</v>
      </c>
      <c r="C1895" t="s">
        <v>115</v>
      </c>
      <c r="D1895" t="s">
        <v>806</v>
      </c>
      <c r="E1895" t="s">
        <v>839</v>
      </c>
      <c r="F1895" t="s">
        <v>807</v>
      </c>
      <c r="G1895" t="s">
        <v>713</v>
      </c>
      <c r="H1895" t="s">
        <v>685</v>
      </c>
      <c r="I1895">
        <v>2</v>
      </c>
      <c r="J1895">
        <v>1322.44</v>
      </c>
      <c r="K1895">
        <v>1745.61</v>
      </c>
      <c r="L1895">
        <v>0</v>
      </c>
      <c r="M1895">
        <v>3491.22</v>
      </c>
      <c r="N1895" t="str">
        <f t="shared" si="58"/>
        <v>Aug</v>
      </c>
      <c r="O1895">
        <f t="shared" si="59"/>
        <v>2025</v>
      </c>
      <c r="P1895">
        <v>846.33999999999969</v>
      </c>
    </row>
    <row r="1896" spans="1:16" x14ac:dyDescent="0.25">
      <c r="A1896" t="s">
        <v>2752</v>
      </c>
      <c r="B1896">
        <v>45711</v>
      </c>
      <c r="C1896" t="s">
        <v>291</v>
      </c>
      <c r="D1896" t="s">
        <v>782</v>
      </c>
      <c r="E1896" t="s">
        <v>842</v>
      </c>
      <c r="F1896" t="s">
        <v>783</v>
      </c>
      <c r="G1896" t="s">
        <v>713</v>
      </c>
      <c r="H1896" t="s">
        <v>845</v>
      </c>
      <c r="I1896">
        <v>3</v>
      </c>
      <c r="J1896">
        <v>363.33</v>
      </c>
      <c r="K1896">
        <v>673.78</v>
      </c>
      <c r="L1896">
        <v>0.1</v>
      </c>
      <c r="M1896">
        <v>1819.2059999999999</v>
      </c>
      <c r="N1896" t="str">
        <f t="shared" si="58"/>
        <v>Feb</v>
      </c>
      <c r="O1896">
        <f t="shared" si="59"/>
        <v>2025</v>
      </c>
      <c r="P1896">
        <v>931.34999999999991</v>
      </c>
    </row>
    <row r="1897" spans="1:16" x14ac:dyDescent="0.25">
      <c r="A1897" t="s">
        <v>2753</v>
      </c>
      <c r="B1897">
        <v>45807</v>
      </c>
      <c r="C1897" t="s">
        <v>7</v>
      </c>
      <c r="D1897" t="s">
        <v>736</v>
      </c>
      <c r="E1897" t="s">
        <v>846</v>
      </c>
      <c r="F1897" t="s">
        <v>737</v>
      </c>
      <c r="G1897" t="s">
        <v>730</v>
      </c>
      <c r="H1897" t="s">
        <v>838</v>
      </c>
      <c r="I1897">
        <v>4</v>
      </c>
      <c r="J1897">
        <v>80.36</v>
      </c>
      <c r="K1897">
        <v>123.19</v>
      </c>
      <c r="L1897">
        <v>0.05</v>
      </c>
      <c r="M1897">
        <v>468.12199999999996</v>
      </c>
      <c r="N1897" t="str">
        <f t="shared" si="58"/>
        <v>May</v>
      </c>
      <c r="O1897">
        <f t="shared" si="59"/>
        <v>2025</v>
      </c>
      <c r="P1897">
        <v>171.32</v>
      </c>
    </row>
    <row r="1898" spans="1:16" x14ac:dyDescent="0.25">
      <c r="A1898" t="s">
        <v>2754</v>
      </c>
      <c r="B1898">
        <v>45294</v>
      </c>
      <c r="C1898" t="s">
        <v>589</v>
      </c>
      <c r="D1898" t="s">
        <v>820</v>
      </c>
      <c r="E1898" t="s">
        <v>846</v>
      </c>
      <c r="F1898" t="s">
        <v>821</v>
      </c>
      <c r="G1898" t="s">
        <v>713</v>
      </c>
      <c r="H1898" t="s">
        <v>838</v>
      </c>
      <c r="I1898">
        <v>1</v>
      </c>
      <c r="J1898">
        <v>722.74</v>
      </c>
      <c r="K1898">
        <v>1197.18</v>
      </c>
      <c r="L1898">
        <v>0.15</v>
      </c>
      <c r="M1898">
        <v>1017.6030000000001</v>
      </c>
      <c r="N1898" t="str">
        <f t="shared" si="58"/>
        <v>Jan</v>
      </c>
      <c r="O1898">
        <f t="shared" si="59"/>
        <v>2024</v>
      </c>
      <c r="P1898">
        <v>474.44000000000005</v>
      </c>
    </row>
    <row r="1899" spans="1:16" x14ac:dyDescent="0.25">
      <c r="A1899" t="s">
        <v>2755</v>
      </c>
      <c r="B1899">
        <v>45693</v>
      </c>
      <c r="C1899" t="s">
        <v>63</v>
      </c>
      <c r="D1899" t="s">
        <v>759</v>
      </c>
      <c r="E1899" t="s">
        <v>839</v>
      </c>
      <c r="F1899" t="s">
        <v>760</v>
      </c>
      <c r="G1899" t="s">
        <v>713</v>
      </c>
      <c r="H1899" t="s">
        <v>685</v>
      </c>
      <c r="I1899">
        <v>1</v>
      </c>
      <c r="J1899">
        <v>703.83</v>
      </c>
      <c r="K1899">
        <v>1079.8900000000001</v>
      </c>
      <c r="L1899">
        <v>0.15</v>
      </c>
      <c r="M1899">
        <v>917.90650000000005</v>
      </c>
      <c r="N1899" t="str">
        <f t="shared" si="58"/>
        <v>Feb</v>
      </c>
      <c r="O1899">
        <f t="shared" si="59"/>
        <v>2025</v>
      </c>
      <c r="P1899">
        <v>376.06000000000006</v>
      </c>
    </row>
    <row r="1900" spans="1:16" x14ac:dyDescent="0.25">
      <c r="A1900" t="s">
        <v>2756</v>
      </c>
      <c r="B1900">
        <v>45607</v>
      </c>
      <c r="C1900" t="s">
        <v>291</v>
      </c>
      <c r="D1900" t="s">
        <v>755</v>
      </c>
      <c r="E1900" t="s">
        <v>839</v>
      </c>
      <c r="F1900" t="s">
        <v>756</v>
      </c>
      <c r="G1900" t="s">
        <v>720</v>
      </c>
      <c r="H1900" t="s">
        <v>685</v>
      </c>
      <c r="I1900">
        <v>1</v>
      </c>
      <c r="J1900">
        <v>1451.16</v>
      </c>
      <c r="K1900">
        <v>1858.75</v>
      </c>
      <c r="L1900">
        <v>0</v>
      </c>
      <c r="M1900">
        <v>1858.75</v>
      </c>
      <c r="N1900" t="str">
        <f t="shared" si="58"/>
        <v>Nov</v>
      </c>
      <c r="O1900">
        <f t="shared" si="59"/>
        <v>2024</v>
      </c>
      <c r="P1900">
        <v>407.58999999999992</v>
      </c>
    </row>
    <row r="1901" spans="1:16" x14ac:dyDescent="0.25">
      <c r="A1901" t="s">
        <v>2757</v>
      </c>
      <c r="B1901">
        <v>45811</v>
      </c>
      <c r="C1901" t="s">
        <v>653</v>
      </c>
      <c r="D1901" t="s">
        <v>826</v>
      </c>
      <c r="E1901" t="s">
        <v>835</v>
      </c>
      <c r="F1901" t="s">
        <v>827</v>
      </c>
      <c r="G1901" t="s">
        <v>720</v>
      </c>
      <c r="H1901" t="s">
        <v>838</v>
      </c>
      <c r="I1901">
        <v>4</v>
      </c>
      <c r="J1901">
        <v>775.07</v>
      </c>
      <c r="K1901">
        <v>1044.6400000000001</v>
      </c>
      <c r="L1901">
        <v>0.1</v>
      </c>
      <c r="M1901">
        <v>3760.7040000000006</v>
      </c>
      <c r="N1901" t="str">
        <f t="shared" si="58"/>
        <v>Jun</v>
      </c>
      <c r="O1901">
        <f t="shared" si="59"/>
        <v>2025</v>
      </c>
      <c r="P1901">
        <v>1078.2800000000002</v>
      </c>
    </row>
    <row r="1902" spans="1:16" x14ac:dyDescent="0.25">
      <c r="A1902" t="s">
        <v>2758</v>
      </c>
      <c r="B1902">
        <v>45586</v>
      </c>
      <c r="C1902" t="s">
        <v>105</v>
      </c>
      <c r="D1902" t="s">
        <v>808</v>
      </c>
      <c r="E1902" t="s">
        <v>842</v>
      </c>
      <c r="F1902" t="s">
        <v>809</v>
      </c>
      <c r="G1902" t="s">
        <v>713</v>
      </c>
      <c r="H1902" t="s">
        <v>845</v>
      </c>
      <c r="I1902">
        <v>4</v>
      </c>
      <c r="J1902">
        <v>1043.29</v>
      </c>
      <c r="K1902">
        <v>1635.01</v>
      </c>
      <c r="L1902">
        <v>0.05</v>
      </c>
      <c r="M1902">
        <v>6213.0379999999996</v>
      </c>
      <c r="N1902" t="str">
        <f t="shared" si="58"/>
        <v>Oct</v>
      </c>
      <c r="O1902">
        <f t="shared" si="59"/>
        <v>2024</v>
      </c>
      <c r="P1902">
        <v>2366.88</v>
      </c>
    </row>
    <row r="1903" spans="1:16" x14ac:dyDescent="0.25">
      <c r="A1903" t="s">
        <v>2759</v>
      </c>
      <c r="B1903">
        <v>45305</v>
      </c>
      <c r="C1903" t="s">
        <v>498</v>
      </c>
      <c r="D1903" t="s">
        <v>776</v>
      </c>
      <c r="E1903" t="s">
        <v>846</v>
      </c>
      <c r="F1903" t="s">
        <v>777</v>
      </c>
      <c r="G1903" t="s">
        <v>720</v>
      </c>
      <c r="H1903" t="s">
        <v>838</v>
      </c>
      <c r="I1903">
        <v>2</v>
      </c>
      <c r="J1903">
        <v>258.72000000000003</v>
      </c>
      <c r="K1903">
        <v>429.15</v>
      </c>
      <c r="L1903">
        <v>0.15</v>
      </c>
      <c r="M1903">
        <v>729.55499999999995</v>
      </c>
      <c r="N1903" t="str">
        <f t="shared" si="58"/>
        <v>Jan</v>
      </c>
      <c r="O1903">
        <f t="shared" si="59"/>
        <v>2024</v>
      </c>
      <c r="P1903">
        <v>340.8599999999999</v>
      </c>
    </row>
    <row r="1904" spans="1:16" x14ac:dyDescent="0.25">
      <c r="A1904" t="s">
        <v>2760</v>
      </c>
      <c r="B1904">
        <v>45199</v>
      </c>
      <c r="C1904" t="s">
        <v>462</v>
      </c>
      <c r="D1904" t="s">
        <v>824</v>
      </c>
      <c r="E1904" t="s">
        <v>831</v>
      </c>
      <c r="F1904" t="s">
        <v>825</v>
      </c>
      <c r="G1904" t="s">
        <v>720</v>
      </c>
      <c r="H1904" t="s">
        <v>834</v>
      </c>
      <c r="I1904">
        <v>2</v>
      </c>
      <c r="J1904">
        <v>199.3</v>
      </c>
      <c r="K1904">
        <v>388.26</v>
      </c>
      <c r="L1904">
        <v>0.1</v>
      </c>
      <c r="M1904">
        <v>698.86800000000005</v>
      </c>
      <c r="N1904" t="str">
        <f t="shared" si="58"/>
        <v>Sep</v>
      </c>
      <c r="O1904">
        <f t="shared" si="59"/>
        <v>2023</v>
      </c>
      <c r="P1904">
        <v>377.91999999999996</v>
      </c>
    </row>
    <row r="1905" spans="1:16" x14ac:dyDescent="0.25">
      <c r="A1905" t="s">
        <v>2761</v>
      </c>
      <c r="B1905">
        <v>45510</v>
      </c>
      <c r="C1905" t="s">
        <v>449</v>
      </c>
      <c r="D1905" t="s">
        <v>747</v>
      </c>
      <c r="E1905" t="s">
        <v>842</v>
      </c>
      <c r="F1905" t="s">
        <v>748</v>
      </c>
      <c r="G1905" t="s">
        <v>720</v>
      </c>
      <c r="H1905" t="s">
        <v>845</v>
      </c>
      <c r="I1905">
        <v>3</v>
      </c>
      <c r="J1905">
        <v>675.1</v>
      </c>
      <c r="K1905">
        <v>1134.8</v>
      </c>
      <c r="L1905">
        <v>0.1</v>
      </c>
      <c r="M1905">
        <v>3063.9599999999996</v>
      </c>
      <c r="N1905" t="str">
        <f t="shared" si="58"/>
        <v>Aug</v>
      </c>
      <c r="O1905">
        <f t="shared" si="59"/>
        <v>2024</v>
      </c>
      <c r="P1905">
        <v>1379.1</v>
      </c>
    </row>
    <row r="1906" spans="1:16" x14ac:dyDescent="0.25">
      <c r="A1906" t="s">
        <v>2762</v>
      </c>
      <c r="B1906">
        <v>45909</v>
      </c>
      <c r="C1906" t="s">
        <v>411</v>
      </c>
      <c r="D1906" t="s">
        <v>772</v>
      </c>
      <c r="E1906" t="s">
        <v>835</v>
      </c>
      <c r="F1906" t="s">
        <v>773</v>
      </c>
      <c r="G1906" t="s">
        <v>720</v>
      </c>
      <c r="H1906" t="s">
        <v>838</v>
      </c>
      <c r="I1906">
        <v>5</v>
      </c>
      <c r="J1906">
        <v>1014.91</v>
      </c>
      <c r="K1906">
        <v>1878.47</v>
      </c>
      <c r="L1906">
        <v>0.1</v>
      </c>
      <c r="M1906">
        <v>8453.1149999999998</v>
      </c>
      <c r="N1906" t="str">
        <f t="shared" si="58"/>
        <v>Sep</v>
      </c>
      <c r="O1906">
        <f t="shared" si="59"/>
        <v>2025</v>
      </c>
      <c r="P1906">
        <v>4317.8</v>
      </c>
    </row>
    <row r="1907" spans="1:16" x14ac:dyDescent="0.25">
      <c r="A1907" t="s">
        <v>2763</v>
      </c>
      <c r="B1907">
        <v>45332</v>
      </c>
      <c r="C1907" t="s">
        <v>422</v>
      </c>
      <c r="D1907" t="s">
        <v>774</v>
      </c>
      <c r="E1907" t="s">
        <v>842</v>
      </c>
      <c r="F1907" t="s">
        <v>775</v>
      </c>
      <c r="G1907" t="s">
        <v>713</v>
      </c>
      <c r="H1907" t="s">
        <v>845</v>
      </c>
      <c r="I1907">
        <v>2</v>
      </c>
      <c r="J1907">
        <v>813.07</v>
      </c>
      <c r="K1907">
        <v>1487.41</v>
      </c>
      <c r="L1907">
        <v>0.05</v>
      </c>
      <c r="M1907">
        <v>2826.0790000000002</v>
      </c>
      <c r="N1907" t="str">
        <f t="shared" si="58"/>
        <v>Feb</v>
      </c>
      <c r="O1907">
        <f t="shared" si="59"/>
        <v>2024</v>
      </c>
      <c r="P1907">
        <v>1348.68</v>
      </c>
    </row>
    <row r="1908" spans="1:16" x14ac:dyDescent="0.25">
      <c r="A1908" t="s">
        <v>2764</v>
      </c>
      <c r="B1908">
        <v>45413</v>
      </c>
      <c r="C1908" t="s">
        <v>677</v>
      </c>
      <c r="D1908" t="s">
        <v>780</v>
      </c>
      <c r="E1908" t="s">
        <v>842</v>
      </c>
      <c r="F1908" t="s">
        <v>781</v>
      </c>
      <c r="G1908" t="s">
        <v>713</v>
      </c>
      <c r="H1908" t="s">
        <v>845</v>
      </c>
      <c r="I1908">
        <v>1</v>
      </c>
      <c r="J1908">
        <v>952.65</v>
      </c>
      <c r="K1908">
        <v>1272.23</v>
      </c>
      <c r="L1908">
        <v>0.1</v>
      </c>
      <c r="M1908">
        <v>1145.0070000000001</v>
      </c>
      <c r="N1908" t="str">
        <f t="shared" si="58"/>
        <v>May</v>
      </c>
      <c r="O1908">
        <f t="shared" si="59"/>
        <v>2024</v>
      </c>
      <c r="P1908">
        <v>319.58000000000004</v>
      </c>
    </row>
    <row r="1909" spans="1:16" x14ac:dyDescent="0.25">
      <c r="A1909" t="s">
        <v>2765</v>
      </c>
      <c r="B1909">
        <v>45536</v>
      </c>
      <c r="C1909" t="s">
        <v>115</v>
      </c>
      <c r="D1909" t="s">
        <v>818</v>
      </c>
      <c r="E1909" t="s">
        <v>835</v>
      </c>
      <c r="F1909" t="s">
        <v>819</v>
      </c>
      <c r="G1909" t="s">
        <v>720</v>
      </c>
      <c r="H1909" t="s">
        <v>838</v>
      </c>
      <c r="I1909">
        <v>3</v>
      </c>
      <c r="J1909">
        <v>926.55</v>
      </c>
      <c r="K1909">
        <v>1165.3699999999999</v>
      </c>
      <c r="L1909">
        <v>0</v>
      </c>
      <c r="M1909">
        <v>3496.1099999999997</v>
      </c>
      <c r="N1909" t="str">
        <f t="shared" si="58"/>
        <v>Sep</v>
      </c>
      <c r="O1909">
        <f t="shared" si="59"/>
        <v>2024</v>
      </c>
      <c r="P1909">
        <v>716.45999999999981</v>
      </c>
    </row>
    <row r="1910" spans="1:16" x14ac:dyDescent="0.25">
      <c r="A1910" t="s">
        <v>2766</v>
      </c>
      <c r="B1910">
        <v>45565</v>
      </c>
      <c r="C1910" t="s">
        <v>382</v>
      </c>
      <c r="D1910" t="s">
        <v>822</v>
      </c>
      <c r="E1910" t="s">
        <v>842</v>
      </c>
      <c r="F1910" t="s">
        <v>823</v>
      </c>
      <c r="G1910" t="s">
        <v>720</v>
      </c>
      <c r="H1910" t="s">
        <v>845</v>
      </c>
      <c r="I1910">
        <v>3</v>
      </c>
      <c r="J1910">
        <v>794.8</v>
      </c>
      <c r="K1910">
        <v>1216.3599999999999</v>
      </c>
      <c r="L1910">
        <v>0</v>
      </c>
      <c r="M1910">
        <v>3649.08</v>
      </c>
      <c r="N1910" t="str">
        <f t="shared" si="58"/>
        <v>Sep</v>
      </c>
      <c r="O1910">
        <f t="shared" si="59"/>
        <v>2024</v>
      </c>
      <c r="P1910">
        <v>1264.6799999999998</v>
      </c>
    </row>
    <row r="1911" spans="1:16" x14ac:dyDescent="0.25">
      <c r="A1911" t="s">
        <v>2767</v>
      </c>
      <c r="B1911">
        <v>45183</v>
      </c>
      <c r="C1911" t="s">
        <v>608</v>
      </c>
      <c r="D1911" t="s">
        <v>808</v>
      </c>
      <c r="E1911" t="s">
        <v>835</v>
      </c>
      <c r="F1911" t="s">
        <v>809</v>
      </c>
      <c r="G1911" t="s">
        <v>713</v>
      </c>
      <c r="H1911" t="s">
        <v>838</v>
      </c>
      <c r="I1911">
        <v>4</v>
      </c>
      <c r="J1911">
        <v>1043.29</v>
      </c>
      <c r="K1911">
        <v>1635.01</v>
      </c>
      <c r="L1911">
        <v>0.1</v>
      </c>
      <c r="M1911">
        <v>5886.0360000000001</v>
      </c>
      <c r="N1911" t="str">
        <f t="shared" si="58"/>
        <v>Sep</v>
      </c>
      <c r="O1911">
        <f t="shared" si="59"/>
        <v>2023</v>
      </c>
      <c r="P1911">
        <v>2366.88</v>
      </c>
    </row>
    <row r="1912" spans="1:16" x14ac:dyDescent="0.25">
      <c r="A1912" t="s">
        <v>2768</v>
      </c>
      <c r="B1912">
        <v>45897</v>
      </c>
      <c r="C1912" t="s">
        <v>403</v>
      </c>
      <c r="D1912" t="s">
        <v>826</v>
      </c>
      <c r="E1912" t="s">
        <v>842</v>
      </c>
      <c r="F1912" t="s">
        <v>827</v>
      </c>
      <c r="G1912" t="s">
        <v>720</v>
      </c>
      <c r="H1912" t="s">
        <v>845</v>
      </c>
      <c r="I1912">
        <v>5</v>
      </c>
      <c r="J1912">
        <v>775.07</v>
      </c>
      <c r="K1912">
        <v>1044.6400000000001</v>
      </c>
      <c r="L1912">
        <v>0.15</v>
      </c>
      <c r="M1912">
        <v>4439.72</v>
      </c>
      <c r="N1912" t="str">
        <f t="shared" si="58"/>
        <v>Aug</v>
      </c>
      <c r="O1912">
        <f t="shared" si="59"/>
        <v>2025</v>
      </c>
      <c r="P1912">
        <v>1347.8500000000004</v>
      </c>
    </row>
    <row r="1913" spans="1:16" x14ac:dyDescent="0.25">
      <c r="A1913" t="s">
        <v>2769</v>
      </c>
      <c r="B1913">
        <v>45190</v>
      </c>
      <c r="C1913" t="s">
        <v>317</v>
      </c>
      <c r="D1913" t="s">
        <v>798</v>
      </c>
      <c r="E1913" t="s">
        <v>842</v>
      </c>
      <c r="F1913" t="s">
        <v>799</v>
      </c>
      <c r="G1913" t="s">
        <v>720</v>
      </c>
      <c r="H1913" t="s">
        <v>845</v>
      </c>
      <c r="I1913">
        <v>5</v>
      </c>
      <c r="J1913">
        <v>1167.73</v>
      </c>
      <c r="K1913">
        <v>1501.46</v>
      </c>
      <c r="L1913">
        <v>0.15</v>
      </c>
      <c r="M1913">
        <v>6381.2049999999999</v>
      </c>
      <c r="N1913" t="str">
        <f t="shared" si="58"/>
        <v>Sep</v>
      </c>
      <c r="O1913">
        <f t="shared" si="59"/>
        <v>2023</v>
      </c>
      <c r="P1913">
        <v>1668.65</v>
      </c>
    </row>
    <row r="1914" spans="1:16" x14ac:dyDescent="0.25">
      <c r="A1914" t="s">
        <v>2770</v>
      </c>
      <c r="B1914">
        <v>45351</v>
      </c>
      <c r="C1914" t="s">
        <v>115</v>
      </c>
      <c r="D1914" t="s">
        <v>820</v>
      </c>
      <c r="E1914" t="s">
        <v>831</v>
      </c>
      <c r="F1914" t="s">
        <v>821</v>
      </c>
      <c r="G1914" t="s">
        <v>713</v>
      </c>
      <c r="H1914" t="s">
        <v>834</v>
      </c>
      <c r="I1914">
        <v>1</v>
      </c>
      <c r="J1914">
        <v>722.74</v>
      </c>
      <c r="K1914">
        <v>1197.18</v>
      </c>
      <c r="L1914">
        <v>0.05</v>
      </c>
      <c r="M1914">
        <v>1137.3209999999999</v>
      </c>
      <c r="N1914" t="str">
        <f t="shared" si="58"/>
        <v>Feb</v>
      </c>
      <c r="O1914">
        <f t="shared" si="59"/>
        <v>2024</v>
      </c>
      <c r="P1914">
        <v>474.44000000000005</v>
      </c>
    </row>
    <row r="1915" spans="1:16" x14ac:dyDescent="0.25">
      <c r="A1915" t="s">
        <v>2771</v>
      </c>
      <c r="B1915">
        <v>45697</v>
      </c>
      <c r="C1915" t="s">
        <v>335</v>
      </c>
      <c r="D1915" t="s">
        <v>790</v>
      </c>
      <c r="E1915" t="s">
        <v>846</v>
      </c>
      <c r="F1915" t="s">
        <v>791</v>
      </c>
      <c r="G1915" t="s">
        <v>730</v>
      </c>
      <c r="H1915" t="s">
        <v>838</v>
      </c>
      <c r="I1915">
        <v>1</v>
      </c>
      <c r="J1915">
        <v>164.01</v>
      </c>
      <c r="K1915">
        <v>304.70999999999998</v>
      </c>
      <c r="L1915">
        <v>0.05</v>
      </c>
      <c r="M1915">
        <v>289.47449999999998</v>
      </c>
      <c r="N1915" t="str">
        <f t="shared" si="58"/>
        <v>Feb</v>
      </c>
      <c r="O1915">
        <f t="shared" si="59"/>
        <v>2025</v>
      </c>
      <c r="P1915">
        <v>140.69999999999999</v>
      </c>
    </row>
    <row r="1916" spans="1:16" x14ac:dyDescent="0.25">
      <c r="A1916" t="s">
        <v>2772</v>
      </c>
      <c r="B1916">
        <v>45186</v>
      </c>
      <c r="C1916" t="s">
        <v>618</v>
      </c>
      <c r="D1916" t="s">
        <v>794</v>
      </c>
      <c r="E1916" t="s">
        <v>839</v>
      </c>
      <c r="F1916" t="s">
        <v>795</v>
      </c>
      <c r="G1916" t="s">
        <v>713</v>
      </c>
      <c r="H1916" t="s">
        <v>685</v>
      </c>
      <c r="I1916">
        <v>4</v>
      </c>
      <c r="J1916">
        <v>246.07</v>
      </c>
      <c r="K1916">
        <v>428.05</v>
      </c>
      <c r="L1916">
        <v>0</v>
      </c>
      <c r="M1916">
        <v>1712.2</v>
      </c>
      <c r="N1916" t="str">
        <f t="shared" si="58"/>
        <v>Sep</v>
      </c>
      <c r="O1916">
        <f t="shared" si="59"/>
        <v>2023</v>
      </c>
      <c r="P1916">
        <v>727.92000000000007</v>
      </c>
    </row>
    <row r="1917" spans="1:16" x14ac:dyDescent="0.25">
      <c r="A1917" t="s">
        <v>2773</v>
      </c>
      <c r="B1917">
        <v>45290</v>
      </c>
      <c r="C1917" t="s">
        <v>454</v>
      </c>
      <c r="D1917" t="s">
        <v>766</v>
      </c>
      <c r="E1917" t="s">
        <v>839</v>
      </c>
      <c r="F1917" t="s">
        <v>767</v>
      </c>
      <c r="G1917" t="s">
        <v>730</v>
      </c>
      <c r="H1917" t="s">
        <v>685</v>
      </c>
      <c r="I1917">
        <v>3</v>
      </c>
      <c r="J1917">
        <v>977.09</v>
      </c>
      <c r="K1917">
        <v>1227.24</v>
      </c>
      <c r="L1917">
        <v>0.15</v>
      </c>
      <c r="M1917">
        <v>3129.462</v>
      </c>
      <c r="N1917" t="str">
        <f t="shared" si="58"/>
        <v>Dec</v>
      </c>
      <c r="O1917">
        <f t="shared" si="59"/>
        <v>2023</v>
      </c>
      <c r="P1917">
        <v>750.44999999999993</v>
      </c>
    </row>
    <row r="1918" spans="1:16" x14ac:dyDescent="0.25">
      <c r="A1918" t="s">
        <v>2774</v>
      </c>
      <c r="B1918">
        <v>45817</v>
      </c>
      <c r="C1918" t="s">
        <v>687</v>
      </c>
      <c r="D1918" t="s">
        <v>711</v>
      </c>
      <c r="E1918" t="s">
        <v>842</v>
      </c>
      <c r="F1918" t="s">
        <v>712</v>
      </c>
      <c r="G1918" t="s">
        <v>713</v>
      </c>
      <c r="H1918" t="s">
        <v>845</v>
      </c>
      <c r="I1918">
        <v>2</v>
      </c>
      <c r="J1918">
        <v>1323.38</v>
      </c>
      <c r="K1918">
        <v>1673.69</v>
      </c>
      <c r="L1918">
        <v>0.05</v>
      </c>
      <c r="M1918">
        <v>3180.011</v>
      </c>
      <c r="N1918" t="str">
        <f t="shared" si="58"/>
        <v>Jun</v>
      </c>
      <c r="O1918">
        <f t="shared" si="59"/>
        <v>2025</v>
      </c>
      <c r="P1918">
        <v>700.61999999999989</v>
      </c>
    </row>
    <row r="1919" spans="1:16" x14ac:dyDescent="0.25">
      <c r="A1919" t="s">
        <v>2775</v>
      </c>
      <c r="B1919">
        <v>45882</v>
      </c>
      <c r="C1919" t="s">
        <v>243</v>
      </c>
      <c r="D1919" t="s">
        <v>722</v>
      </c>
      <c r="E1919" t="s">
        <v>839</v>
      </c>
      <c r="F1919" t="s">
        <v>723</v>
      </c>
      <c r="G1919" t="s">
        <v>720</v>
      </c>
      <c r="H1919" t="s">
        <v>685</v>
      </c>
      <c r="I1919">
        <v>1</v>
      </c>
      <c r="J1919">
        <v>1363.52</v>
      </c>
      <c r="K1919">
        <v>1853.77</v>
      </c>
      <c r="L1919">
        <v>0.1</v>
      </c>
      <c r="M1919">
        <v>1668.393</v>
      </c>
      <c r="N1919" t="str">
        <f t="shared" si="58"/>
        <v>Aug</v>
      </c>
      <c r="O1919">
        <f t="shared" si="59"/>
        <v>2025</v>
      </c>
      <c r="P1919">
        <v>490.25</v>
      </c>
    </row>
    <row r="1920" spans="1:16" x14ac:dyDescent="0.25">
      <c r="A1920" t="s">
        <v>2776</v>
      </c>
      <c r="B1920">
        <v>45594</v>
      </c>
      <c r="C1920" t="s">
        <v>608</v>
      </c>
      <c r="D1920" t="s">
        <v>757</v>
      </c>
      <c r="E1920" t="s">
        <v>842</v>
      </c>
      <c r="F1920" t="s">
        <v>758</v>
      </c>
      <c r="G1920" t="s">
        <v>713</v>
      </c>
      <c r="H1920" t="s">
        <v>845</v>
      </c>
      <c r="I1920">
        <v>2</v>
      </c>
      <c r="J1920">
        <v>833.52</v>
      </c>
      <c r="K1920">
        <v>1246.1099999999999</v>
      </c>
      <c r="L1920">
        <v>0.15</v>
      </c>
      <c r="M1920">
        <v>2118.3869999999997</v>
      </c>
      <c r="N1920" t="str">
        <f t="shared" si="58"/>
        <v>Oct</v>
      </c>
      <c r="O1920">
        <f t="shared" si="59"/>
        <v>2024</v>
      </c>
      <c r="P1920">
        <v>825.17999999999984</v>
      </c>
    </row>
    <row r="1921" spans="1:16" x14ac:dyDescent="0.25">
      <c r="A1921" t="s">
        <v>2777</v>
      </c>
      <c r="B1921">
        <v>45407</v>
      </c>
      <c r="C1921" t="s">
        <v>636</v>
      </c>
      <c r="D1921" t="s">
        <v>822</v>
      </c>
      <c r="E1921" t="s">
        <v>846</v>
      </c>
      <c r="F1921" t="s">
        <v>823</v>
      </c>
      <c r="G1921" t="s">
        <v>720</v>
      </c>
      <c r="H1921" t="s">
        <v>838</v>
      </c>
      <c r="I1921">
        <v>5</v>
      </c>
      <c r="J1921">
        <v>794.8</v>
      </c>
      <c r="K1921">
        <v>1216.3599999999999</v>
      </c>
      <c r="L1921">
        <v>0.05</v>
      </c>
      <c r="M1921">
        <v>5777.7099999999991</v>
      </c>
      <c r="N1921" t="str">
        <f t="shared" si="58"/>
        <v>Apr</v>
      </c>
      <c r="O1921">
        <f t="shared" si="59"/>
        <v>2024</v>
      </c>
      <c r="P1921">
        <v>2107.7999999999997</v>
      </c>
    </row>
    <row r="1922" spans="1:16" x14ac:dyDescent="0.25">
      <c r="A1922" t="s">
        <v>2778</v>
      </c>
      <c r="B1922">
        <v>45601</v>
      </c>
      <c r="C1922" t="s">
        <v>549</v>
      </c>
      <c r="D1922" t="s">
        <v>757</v>
      </c>
      <c r="E1922" t="s">
        <v>835</v>
      </c>
      <c r="F1922" t="s">
        <v>758</v>
      </c>
      <c r="G1922" t="s">
        <v>713</v>
      </c>
      <c r="H1922" t="s">
        <v>838</v>
      </c>
      <c r="I1922">
        <v>2</v>
      </c>
      <c r="J1922">
        <v>833.52</v>
      </c>
      <c r="K1922">
        <v>1246.1099999999999</v>
      </c>
      <c r="L1922">
        <v>0</v>
      </c>
      <c r="M1922">
        <v>2492.2199999999998</v>
      </c>
      <c r="N1922" t="str">
        <f t="shared" ref="N1922:N1985" si="60">TEXT(B1922,"mmm")</f>
        <v>Nov</v>
      </c>
      <c r="O1922">
        <f t="shared" ref="O1922:O1985" si="61">YEAR(B1922)</f>
        <v>2024</v>
      </c>
      <c r="P1922">
        <v>825.17999999999984</v>
      </c>
    </row>
    <row r="1923" spans="1:16" x14ac:dyDescent="0.25">
      <c r="A1923" t="s">
        <v>2779</v>
      </c>
      <c r="B1923">
        <v>45734</v>
      </c>
      <c r="C1923" t="s">
        <v>386</v>
      </c>
      <c r="D1923" t="s">
        <v>806</v>
      </c>
      <c r="E1923" t="s">
        <v>831</v>
      </c>
      <c r="F1923" t="s">
        <v>807</v>
      </c>
      <c r="G1923" t="s">
        <v>713</v>
      </c>
      <c r="H1923" t="s">
        <v>834</v>
      </c>
      <c r="I1923">
        <v>3</v>
      </c>
      <c r="J1923">
        <v>1322.44</v>
      </c>
      <c r="K1923">
        <v>1745.61</v>
      </c>
      <c r="L1923">
        <v>0.05</v>
      </c>
      <c r="M1923">
        <v>4974.9884999999995</v>
      </c>
      <c r="N1923" t="str">
        <f t="shared" si="60"/>
        <v>Mar</v>
      </c>
      <c r="O1923">
        <f t="shared" si="61"/>
        <v>2025</v>
      </c>
      <c r="P1923">
        <v>1269.5099999999995</v>
      </c>
    </row>
    <row r="1924" spans="1:16" x14ac:dyDescent="0.25">
      <c r="A1924" t="s">
        <v>2780</v>
      </c>
      <c r="B1924">
        <v>45875</v>
      </c>
      <c r="C1924" t="s">
        <v>411</v>
      </c>
      <c r="D1924" t="s">
        <v>796</v>
      </c>
      <c r="E1924" t="s">
        <v>831</v>
      </c>
      <c r="F1924" t="s">
        <v>797</v>
      </c>
      <c r="G1924" t="s">
        <v>713</v>
      </c>
      <c r="H1924" t="s">
        <v>834</v>
      </c>
      <c r="I1924">
        <v>5</v>
      </c>
      <c r="J1924">
        <v>1195.6300000000001</v>
      </c>
      <c r="K1924">
        <v>1562.43</v>
      </c>
      <c r="L1924">
        <v>0.05</v>
      </c>
      <c r="M1924">
        <v>7421.5425000000005</v>
      </c>
      <c r="N1924" t="str">
        <f t="shared" si="60"/>
        <v>Aug</v>
      </c>
      <c r="O1924">
        <f t="shared" si="61"/>
        <v>2025</v>
      </c>
      <c r="P1924">
        <v>1833.9999999999998</v>
      </c>
    </row>
    <row r="1925" spans="1:16" x14ac:dyDescent="0.25">
      <c r="A1925" t="s">
        <v>2781</v>
      </c>
      <c r="B1925">
        <v>45525</v>
      </c>
      <c r="C1925" t="s">
        <v>59</v>
      </c>
      <c r="D1925" t="s">
        <v>796</v>
      </c>
      <c r="E1925" t="s">
        <v>842</v>
      </c>
      <c r="F1925" t="s">
        <v>797</v>
      </c>
      <c r="G1925" t="s">
        <v>713</v>
      </c>
      <c r="H1925" t="s">
        <v>845</v>
      </c>
      <c r="I1925">
        <v>4</v>
      </c>
      <c r="J1925">
        <v>1195.6300000000001</v>
      </c>
      <c r="K1925">
        <v>1562.43</v>
      </c>
      <c r="L1925">
        <v>0.1</v>
      </c>
      <c r="M1925">
        <v>5624.7480000000005</v>
      </c>
      <c r="N1925" t="str">
        <f t="shared" si="60"/>
        <v>Aug</v>
      </c>
      <c r="O1925">
        <f t="shared" si="61"/>
        <v>2024</v>
      </c>
      <c r="P1925">
        <v>1467.1999999999998</v>
      </c>
    </row>
    <row r="1926" spans="1:16" x14ac:dyDescent="0.25">
      <c r="A1926" t="s">
        <v>2782</v>
      </c>
      <c r="B1926">
        <v>45500</v>
      </c>
      <c r="C1926" t="s">
        <v>221</v>
      </c>
      <c r="D1926" t="s">
        <v>750</v>
      </c>
      <c r="E1926" t="s">
        <v>839</v>
      </c>
      <c r="F1926" t="s">
        <v>751</v>
      </c>
      <c r="G1926" t="s">
        <v>720</v>
      </c>
      <c r="H1926" t="s">
        <v>685</v>
      </c>
      <c r="I1926">
        <v>4</v>
      </c>
      <c r="J1926">
        <v>797.94</v>
      </c>
      <c r="K1926">
        <v>1342.75</v>
      </c>
      <c r="L1926">
        <v>0.15</v>
      </c>
      <c r="M1926">
        <v>4565.3499999999995</v>
      </c>
      <c r="N1926" t="str">
        <f t="shared" si="60"/>
        <v>Jul</v>
      </c>
      <c r="O1926">
        <f t="shared" si="61"/>
        <v>2024</v>
      </c>
      <c r="P1926">
        <v>2179.2399999999998</v>
      </c>
    </row>
    <row r="1927" spans="1:16" x14ac:dyDescent="0.25">
      <c r="A1927" t="s">
        <v>2783</v>
      </c>
      <c r="B1927">
        <v>45712</v>
      </c>
      <c r="C1927" t="s">
        <v>480</v>
      </c>
      <c r="D1927" t="s">
        <v>747</v>
      </c>
      <c r="E1927" t="s">
        <v>842</v>
      </c>
      <c r="F1927" t="s">
        <v>748</v>
      </c>
      <c r="G1927" t="s">
        <v>720</v>
      </c>
      <c r="H1927" t="s">
        <v>845</v>
      </c>
      <c r="I1927">
        <v>1</v>
      </c>
      <c r="J1927">
        <v>675.1</v>
      </c>
      <c r="K1927">
        <v>1134.8</v>
      </c>
      <c r="L1927">
        <v>0.1</v>
      </c>
      <c r="M1927">
        <v>1021.3199999999999</v>
      </c>
      <c r="N1927" t="str">
        <f t="shared" si="60"/>
        <v>Feb</v>
      </c>
      <c r="O1927">
        <f t="shared" si="61"/>
        <v>2025</v>
      </c>
      <c r="P1927">
        <v>459.69999999999993</v>
      </c>
    </row>
    <row r="1928" spans="1:16" x14ac:dyDescent="0.25">
      <c r="A1928" t="s">
        <v>2784</v>
      </c>
      <c r="B1928">
        <v>45395</v>
      </c>
      <c r="C1928" t="s">
        <v>262</v>
      </c>
      <c r="D1928" t="s">
        <v>824</v>
      </c>
      <c r="E1928" t="s">
        <v>839</v>
      </c>
      <c r="F1928" t="s">
        <v>825</v>
      </c>
      <c r="G1928" t="s">
        <v>720</v>
      </c>
      <c r="H1928" t="s">
        <v>685</v>
      </c>
      <c r="I1928">
        <v>3</v>
      </c>
      <c r="J1928">
        <v>199.3</v>
      </c>
      <c r="K1928">
        <v>388.26</v>
      </c>
      <c r="L1928">
        <v>0.1</v>
      </c>
      <c r="M1928">
        <v>1048.3019999999999</v>
      </c>
      <c r="N1928" t="str">
        <f t="shared" si="60"/>
        <v>Apr</v>
      </c>
      <c r="O1928">
        <f t="shared" si="61"/>
        <v>2024</v>
      </c>
      <c r="P1928">
        <v>566.87999999999988</v>
      </c>
    </row>
    <row r="1929" spans="1:16" x14ac:dyDescent="0.25">
      <c r="A1929" t="s">
        <v>2785</v>
      </c>
      <c r="B1929">
        <v>45376</v>
      </c>
      <c r="C1929" t="s">
        <v>243</v>
      </c>
      <c r="D1929" t="s">
        <v>792</v>
      </c>
      <c r="E1929" t="s">
        <v>839</v>
      </c>
      <c r="F1929" t="s">
        <v>793</v>
      </c>
      <c r="G1929" t="s">
        <v>720</v>
      </c>
      <c r="H1929" t="s">
        <v>685</v>
      </c>
      <c r="I1929">
        <v>1</v>
      </c>
      <c r="J1929">
        <v>1329.15</v>
      </c>
      <c r="K1929">
        <v>1798.97</v>
      </c>
      <c r="L1929">
        <v>0.05</v>
      </c>
      <c r="M1929">
        <v>1709.0214999999998</v>
      </c>
      <c r="N1929" t="str">
        <f t="shared" si="60"/>
        <v>Mar</v>
      </c>
      <c r="O1929">
        <f t="shared" si="61"/>
        <v>2024</v>
      </c>
      <c r="P1929">
        <v>469.81999999999994</v>
      </c>
    </row>
    <row r="1930" spans="1:16" x14ac:dyDescent="0.25">
      <c r="A1930" t="s">
        <v>2786</v>
      </c>
      <c r="B1930">
        <v>45836</v>
      </c>
      <c r="C1930" t="s">
        <v>7</v>
      </c>
      <c r="D1930" t="s">
        <v>715</v>
      </c>
      <c r="E1930" t="s">
        <v>831</v>
      </c>
      <c r="F1930" t="s">
        <v>716</v>
      </c>
      <c r="G1930" t="s">
        <v>713</v>
      </c>
      <c r="H1930" t="s">
        <v>834</v>
      </c>
      <c r="I1930">
        <v>3</v>
      </c>
      <c r="J1930">
        <v>527.62</v>
      </c>
      <c r="K1930">
        <v>818.76</v>
      </c>
      <c r="L1930">
        <v>0.05</v>
      </c>
      <c r="M1930">
        <v>2333.4659999999994</v>
      </c>
      <c r="N1930" t="str">
        <f t="shared" si="60"/>
        <v>Jun</v>
      </c>
      <c r="O1930">
        <f t="shared" si="61"/>
        <v>2025</v>
      </c>
      <c r="P1930">
        <v>873.42</v>
      </c>
    </row>
    <row r="1931" spans="1:16" x14ac:dyDescent="0.25">
      <c r="A1931" t="s">
        <v>2787</v>
      </c>
      <c r="B1931">
        <v>45461</v>
      </c>
      <c r="C1931" t="s">
        <v>449</v>
      </c>
      <c r="D1931" t="s">
        <v>826</v>
      </c>
      <c r="E1931" t="s">
        <v>839</v>
      </c>
      <c r="F1931" t="s">
        <v>827</v>
      </c>
      <c r="G1931" t="s">
        <v>720</v>
      </c>
      <c r="H1931" t="s">
        <v>685</v>
      </c>
      <c r="I1931">
        <v>5</v>
      </c>
      <c r="J1931">
        <v>775.07</v>
      </c>
      <c r="K1931">
        <v>1044.6400000000001</v>
      </c>
      <c r="L1931">
        <v>0</v>
      </c>
      <c r="M1931">
        <v>5223.2000000000007</v>
      </c>
      <c r="N1931" t="str">
        <f t="shared" si="60"/>
        <v>Jun</v>
      </c>
      <c r="O1931">
        <f t="shared" si="61"/>
        <v>2024</v>
      </c>
      <c r="P1931">
        <v>1347.8500000000004</v>
      </c>
    </row>
    <row r="1932" spans="1:16" x14ac:dyDescent="0.25">
      <c r="A1932" t="s">
        <v>2788</v>
      </c>
      <c r="B1932">
        <v>45314</v>
      </c>
      <c r="C1932" t="s">
        <v>187</v>
      </c>
      <c r="D1932" t="s">
        <v>755</v>
      </c>
      <c r="E1932" t="s">
        <v>839</v>
      </c>
      <c r="F1932" t="s">
        <v>756</v>
      </c>
      <c r="G1932" t="s">
        <v>720</v>
      </c>
      <c r="H1932" t="s">
        <v>685</v>
      </c>
      <c r="I1932">
        <v>4</v>
      </c>
      <c r="J1932">
        <v>1451.16</v>
      </c>
      <c r="K1932">
        <v>1858.75</v>
      </c>
      <c r="L1932">
        <v>0.1</v>
      </c>
      <c r="M1932">
        <v>6691.5</v>
      </c>
      <c r="N1932" t="str">
        <f t="shared" si="60"/>
        <v>Jan</v>
      </c>
      <c r="O1932">
        <f t="shared" si="61"/>
        <v>2024</v>
      </c>
      <c r="P1932">
        <v>1630.3599999999997</v>
      </c>
    </row>
    <row r="1933" spans="1:16" x14ac:dyDescent="0.25">
      <c r="A1933" t="s">
        <v>2789</v>
      </c>
      <c r="B1933">
        <v>45223</v>
      </c>
      <c r="C1933" t="s">
        <v>294</v>
      </c>
      <c r="D1933" t="s">
        <v>824</v>
      </c>
      <c r="E1933" t="s">
        <v>831</v>
      </c>
      <c r="F1933" t="s">
        <v>825</v>
      </c>
      <c r="G1933" t="s">
        <v>720</v>
      </c>
      <c r="H1933" t="s">
        <v>834</v>
      </c>
      <c r="I1933">
        <v>1</v>
      </c>
      <c r="J1933">
        <v>199.3</v>
      </c>
      <c r="K1933">
        <v>388.26</v>
      </c>
      <c r="L1933">
        <v>0</v>
      </c>
      <c r="M1933">
        <v>388.26</v>
      </c>
      <c r="N1933" t="str">
        <f t="shared" si="60"/>
        <v>Oct</v>
      </c>
      <c r="O1933">
        <f t="shared" si="61"/>
        <v>2023</v>
      </c>
      <c r="P1933">
        <v>188.95999999999998</v>
      </c>
    </row>
    <row r="1934" spans="1:16" x14ac:dyDescent="0.25">
      <c r="A1934" t="s">
        <v>2790</v>
      </c>
      <c r="B1934">
        <v>45832</v>
      </c>
      <c r="C1934" t="s">
        <v>320</v>
      </c>
      <c r="D1934" t="s">
        <v>800</v>
      </c>
      <c r="E1934" t="s">
        <v>839</v>
      </c>
      <c r="F1934" t="s">
        <v>801</v>
      </c>
      <c r="G1934" t="s">
        <v>713</v>
      </c>
      <c r="H1934" t="s">
        <v>685</v>
      </c>
      <c r="I1934">
        <v>3</v>
      </c>
      <c r="J1934">
        <v>1451.27</v>
      </c>
      <c r="K1934">
        <v>1952.65</v>
      </c>
      <c r="L1934">
        <v>0.1</v>
      </c>
      <c r="M1934">
        <v>5272.1550000000007</v>
      </c>
      <c r="N1934" t="str">
        <f t="shared" si="60"/>
        <v>Jun</v>
      </c>
      <c r="O1934">
        <f t="shared" si="61"/>
        <v>2025</v>
      </c>
      <c r="P1934">
        <v>1504.1400000000003</v>
      </c>
    </row>
    <row r="1935" spans="1:16" x14ac:dyDescent="0.25">
      <c r="A1935" t="s">
        <v>2791</v>
      </c>
      <c r="B1935">
        <v>45466</v>
      </c>
      <c r="C1935" t="s">
        <v>596</v>
      </c>
      <c r="D1935" t="s">
        <v>802</v>
      </c>
      <c r="E1935" t="s">
        <v>839</v>
      </c>
      <c r="F1935" t="s">
        <v>803</v>
      </c>
      <c r="G1935" t="s">
        <v>720</v>
      </c>
      <c r="H1935" t="s">
        <v>685</v>
      </c>
      <c r="I1935">
        <v>2</v>
      </c>
      <c r="J1935">
        <v>285.23</v>
      </c>
      <c r="K1935">
        <v>366.93</v>
      </c>
      <c r="L1935">
        <v>0.15</v>
      </c>
      <c r="M1935">
        <v>623.78099999999995</v>
      </c>
      <c r="N1935" t="str">
        <f t="shared" si="60"/>
        <v>Jun</v>
      </c>
      <c r="O1935">
        <f t="shared" si="61"/>
        <v>2024</v>
      </c>
      <c r="P1935">
        <v>163.39999999999998</v>
      </c>
    </row>
    <row r="1936" spans="1:16" x14ac:dyDescent="0.25">
      <c r="A1936" t="s">
        <v>2792</v>
      </c>
      <c r="B1936">
        <v>45559</v>
      </c>
      <c r="C1936" t="s">
        <v>112</v>
      </c>
      <c r="D1936" t="s">
        <v>736</v>
      </c>
      <c r="E1936" t="s">
        <v>835</v>
      </c>
      <c r="F1936" t="s">
        <v>737</v>
      </c>
      <c r="G1936" t="s">
        <v>730</v>
      </c>
      <c r="H1936" t="s">
        <v>838</v>
      </c>
      <c r="I1936">
        <v>5</v>
      </c>
      <c r="J1936">
        <v>80.36</v>
      </c>
      <c r="K1936">
        <v>123.19</v>
      </c>
      <c r="L1936">
        <v>0</v>
      </c>
      <c r="M1936">
        <v>615.95000000000005</v>
      </c>
      <c r="N1936" t="str">
        <f t="shared" si="60"/>
        <v>Sep</v>
      </c>
      <c r="O1936">
        <f t="shared" si="61"/>
        <v>2024</v>
      </c>
      <c r="P1936">
        <v>214.14999999999998</v>
      </c>
    </row>
    <row r="1937" spans="1:16" x14ac:dyDescent="0.25">
      <c r="A1937" t="s">
        <v>2793</v>
      </c>
      <c r="B1937">
        <v>45909</v>
      </c>
      <c r="C1937" t="s">
        <v>545</v>
      </c>
      <c r="D1937" t="s">
        <v>722</v>
      </c>
      <c r="E1937" t="s">
        <v>835</v>
      </c>
      <c r="F1937" t="s">
        <v>723</v>
      </c>
      <c r="G1937" t="s">
        <v>720</v>
      </c>
      <c r="H1937" t="s">
        <v>838</v>
      </c>
      <c r="I1937">
        <v>2</v>
      </c>
      <c r="J1937">
        <v>1363.52</v>
      </c>
      <c r="K1937">
        <v>1853.77</v>
      </c>
      <c r="L1937">
        <v>0.15</v>
      </c>
      <c r="M1937">
        <v>3151.4090000000001</v>
      </c>
      <c r="N1937" t="str">
        <f t="shared" si="60"/>
        <v>Sep</v>
      </c>
      <c r="O1937">
        <f t="shared" si="61"/>
        <v>2025</v>
      </c>
      <c r="P1937">
        <v>980.5</v>
      </c>
    </row>
    <row r="1938" spans="1:16" x14ac:dyDescent="0.25">
      <c r="A1938" t="s">
        <v>2794</v>
      </c>
      <c r="B1938">
        <v>45242</v>
      </c>
      <c r="C1938" t="s">
        <v>81</v>
      </c>
      <c r="D1938" t="s">
        <v>808</v>
      </c>
      <c r="E1938" t="s">
        <v>846</v>
      </c>
      <c r="F1938" t="s">
        <v>809</v>
      </c>
      <c r="G1938" t="s">
        <v>713</v>
      </c>
      <c r="H1938" t="s">
        <v>838</v>
      </c>
      <c r="I1938">
        <v>5</v>
      </c>
      <c r="J1938">
        <v>1043.29</v>
      </c>
      <c r="K1938">
        <v>1635.01</v>
      </c>
      <c r="L1938">
        <v>0.1</v>
      </c>
      <c r="M1938">
        <v>7357.5450000000001</v>
      </c>
      <c r="N1938" t="str">
        <f t="shared" si="60"/>
        <v>Nov</v>
      </c>
      <c r="O1938">
        <f t="shared" si="61"/>
        <v>2023</v>
      </c>
      <c r="P1938">
        <v>2958.6000000000004</v>
      </c>
    </row>
    <row r="1939" spans="1:16" x14ac:dyDescent="0.25">
      <c r="A1939" t="s">
        <v>2795</v>
      </c>
      <c r="B1939">
        <v>45506</v>
      </c>
      <c r="C1939" t="s">
        <v>657</v>
      </c>
      <c r="D1939" t="s">
        <v>757</v>
      </c>
      <c r="E1939" t="s">
        <v>842</v>
      </c>
      <c r="F1939" t="s">
        <v>758</v>
      </c>
      <c r="G1939" t="s">
        <v>713</v>
      </c>
      <c r="H1939" t="s">
        <v>845</v>
      </c>
      <c r="I1939">
        <v>2</v>
      </c>
      <c r="J1939">
        <v>833.52</v>
      </c>
      <c r="K1939">
        <v>1246.1099999999999</v>
      </c>
      <c r="L1939">
        <v>0.05</v>
      </c>
      <c r="M1939">
        <v>2367.6089999999999</v>
      </c>
      <c r="N1939" t="str">
        <f t="shared" si="60"/>
        <v>Aug</v>
      </c>
      <c r="O1939">
        <f t="shared" si="61"/>
        <v>2024</v>
      </c>
      <c r="P1939">
        <v>825.17999999999984</v>
      </c>
    </row>
    <row r="1940" spans="1:16" x14ac:dyDescent="0.25">
      <c r="A1940" t="s">
        <v>2796</v>
      </c>
      <c r="B1940">
        <v>45713</v>
      </c>
      <c r="C1940" t="s">
        <v>130</v>
      </c>
      <c r="D1940" t="s">
        <v>794</v>
      </c>
      <c r="E1940" t="s">
        <v>835</v>
      </c>
      <c r="F1940" t="s">
        <v>795</v>
      </c>
      <c r="G1940" t="s">
        <v>713</v>
      </c>
      <c r="H1940" t="s">
        <v>838</v>
      </c>
      <c r="I1940">
        <v>4</v>
      </c>
      <c r="J1940">
        <v>246.07</v>
      </c>
      <c r="K1940">
        <v>428.05</v>
      </c>
      <c r="L1940">
        <v>0.1</v>
      </c>
      <c r="M1940">
        <v>1540.98</v>
      </c>
      <c r="N1940" t="str">
        <f t="shared" si="60"/>
        <v>Feb</v>
      </c>
      <c r="O1940">
        <f t="shared" si="61"/>
        <v>2025</v>
      </c>
      <c r="P1940">
        <v>727.92000000000007</v>
      </c>
    </row>
    <row r="1941" spans="1:16" x14ac:dyDescent="0.25">
      <c r="A1941" t="s">
        <v>2797</v>
      </c>
      <c r="B1941">
        <v>45836</v>
      </c>
      <c r="C1941" t="s">
        <v>355</v>
      </c>
      <c r="D1941" t="s">
        <v>776</v>
      </c>
      <c r="E1941" t="s">
        <v>842</v>
      </c>
      <c r="F1941" t="s">
        <v>777</v>
      </c>
      <c r="G1941" t="s">
        <v>720</v>
      </c>
      <c r="H1941" t="s">
        <v>845</v>
      </c>
      <c r="I1941">
        <v>1</v>
      </c>
      <c r="J1941">
        <v>258.72000000000003</v>
      </c>
      <c r="K1941">
        <v>429.15</v>
      </c>
      <c r="L1941">
        <v>0.15</v>
      </c>
      <c r="M1941">
        <v>364.77749999999997</v>
      </c>
      <c r="N1941" t="str">
        <f t="shared" si="60"/>
        <v>Jun</v>
      </c>
      <c r="O1941">
        <f t="shared" si="61"/>
        <v>2025</v>
      </c>
      <c r="P1941">
        <v>170.42999999999995</v>
      </c>
    </row>
    <row r="1942" spans="1:16" x14ac:dyDescent="0.25">
      <c r="A1942" t="s">
        <v>2798</v>
      </c>
      <c r="B1942">
        <v>45815</v>
      </c>
      <c r="C1942" t="s">
        <v>458</v>
      </c>
      <c r="D1942" t="s">
        <v>804</v>
      </c>
      <c r="E1942" t="s">
        <v>842</v>
      </c>
      <c r="F1942" t="s">
        <v>805</v>
      </c>
      <c r="G1942" t="s">
        <v>720</v>
      </c>
      <c r="H1942" t="s">
        <v>845</v>
      </c>
      <c r="I1942">
        <v>5</v>
      </c>
      <c r="J1942">
        <v>398.25</v>
      </c>
      <c r="K1942">
        <v>540.94000000000005</v>
      </c>
      <c r="L1942">
        <v>0</v>
      </c>
      <c r="M1942">
        <v>2704.7000000000003</v>
      </c>
      <c r="N1942" t="str">
        <f t="shared" si="60"/>
        <v>Jun</v>
      </c>
      <c r="O1942">
        <f t="shared" si="61"/>
        <v>2025</v>
      </c>
      <c r="P1942">
        <v>713.45000000000027</v>
      </c>
    </row>
    <row r="1943" spans="1:16" x14ac:dyDescent="0.25">
      <c r="A1943" t="s">
        <v>2799</v>
      </c>
      <c r="B1943">
        <v>45812</v>
      </c>
      <c r="C1943" t="s">
        <v>554</v>
      </c>
      <c r="D1943" t="s">
        <v>778</v>
      </c>
      <c r="E1943" t="s">
        <v>839</v>
      </c>
      <c r="F1943" t="s">
        <v>779</v>
      </c>
      <c r="G1943" t="s">
        <v>730</v>
      </c>
      <c r="H1943" t="s">
        <v>685</v>
      </c>
      <c r="I1943">
        <v>2</v>
      </c>
      <c r="J1943">
        <v>584.4</v>
      </c>
      <c r="K1943">
        <v>1015.76</v>
      </c>
      <c r="L1943">
        <v>0.1</v>
      </c>
      <c r="M1943">
        <v>1828.3679999999999</v>
      </c>
      <c r="N1943" t="str">
        <f t="shared" si="60"/>
        <v>Jun</v>
      </c>
      <c r="O1943">
        <f t="shared" si="61"/>
        <v>2025</v>
      </c>
      <c r="P1943">
        <v>862.72</v>
      </c>
    </row>
    <row r="1944" spans="1:16" x14ac:dyDescent="0.25">
      <c r="A1944" t="s">
        <v>2800</v>
      </c>
      <c r="B1944">
        <v>45585</v>
      </c>
      <c r="C1944" t="s">
        <v>527</v>
      </c>
      <c r="D1944" t="s">
        <v>747</v>
      </c>
      <c r="E1944" t="s">
        <v>831</v>
      </c>
      <c r="F1944" t="s">
        <v>748</v>
      </c>
      <c r="G1944" t="s">
        <v>720</v>
      </c>
      <c r="H1944" t="s">
        <v>834</v>
      </c>
      <c r="I1944">
        <v>2</v>
      </c>
      <c r="J1944">
        <v>675.1</v>
      </c>
      <c r="K1944">
        <v>1134.8</v>
      </c>
      <c r="L1944">
        <v>0.15</v>
      </c>
      <c r="M1944">
        <v>1929.1599999999999</v>
      </c>
      <c r="N1944" t="str">
        <f t="shared" si="60"/>
        <v>Oct</v>
      </c>
      <c r="O1944">
        <f t="shared" si="61"/>
        <v>2024</v>
      </c>
      <c r="P1944">
        <v>919.39999999999986</v>
      </c>
    </row>
    <row r="1945" spans="1:16" x14ac:dyDescent="0.25">
      <c r="A1945" t="s">
        <v>2801</v>
      </c>
      <c r="B1945">
        <v>45355</v>
      </c>
      <c r="C1945" t="s">
        <v>625</v>
      </c>
      <c r="D1945" t="s">
        <v>816</v>
      </c>
      <c r="E1945" t="s">
        <v>846</v>
      </c>
      <c r="F1945" t="s">
        <v>817</v>
      </c>
      <c r="G1945" t="s">
        <v>730</v>
      </c>
      <c r="H1945" t="s">
        <v>838</v>
      </c>
      <c r="I1945">
        <v>5</v>
      </c>
      <c r="J1945">
        <v>1004.56</v>
      </c>
      <c r="K1945">
        <v>1879.08</v>
      </c>
      <c r="L1945">
        <v>0</v>
      </c>
      <c r="M1945">
        <v>9395.4</v>
      </c>
      <c r="N1945" t="str">
        <f t="shared" si="60"/>
        <v>Mar</v>
      </c>
      <c r="O1945">
        <f t="shared" si="61"/>
        <v>2024</v>
      </c>
      <c r="P1945">
        <v>4372.6000000000004</v>
      </c>
    </row>
    <row r="1946" spans="1:16" x14ac:dyDescent="0.25">
      <c r="A1946" t="s">
        <v>2802</v>
      </c>
      <c r="B1946">
        <v>45433</v>
      </c>
      <c r="C1946" t="s">
        <v>422</v>
      </c>
      <c r="D1946" t="s">
        <v>776</v>
      </c>
      <c r="E1946" t="s">
        <v>846</v>
      </c>
      <c r="F1946" t="s">
        <v>777</v>
      </c>
      <c r="G1946" t="s">
        <v>720</v>
      </c>
      <c r="H1946" t="s">
        <v>838</v>
      </c>
      <c r="I1946">
        <v>4</v>
      </c>
      <c r="J1946">
        <v>258.72000000000003</v>
      </c>
      <c r="K1946">
        <v>429.15</v>
      </c>
      <c r="L1946">
        <v>0.15</v>
      </c>
      <c r="M1946">
        <v>1459.11</v>
      </c>
      <c r="N1946" t="str">
        <f t="shared" si="60"/>
        <v>May</v>
      </c>
      <c r="O1946">
        <f t="shared" si="61"/>
        <v>2024</v>
      </c>
      <c r="P1946">
        <v>681.7199999999998</v>
      </c>
    </row>
    <row r="1947" spans="1:16" x14ac:dyDescent="0.25">
      <c r="A1947" t="s">
        <v>2803</v>
      </c>
      <c r="B1947">
        <v>45831</v>
      </c>
      <c r="C1947" t="s">
        <v>560</v>
      </c>
      <c r="D1947" t="s">
        <v>810</v>
      </c>
      <c r="E1947" t="s">
        <v>839</v>
      </c>
      <c r="F1947" t="s">
        <v>811</v>
      </c>
      <c r="G1947" t="s">
        <v>720</v>
      </c>
      <c r="H1947" t="s">
        <v>685</v>
      </c>
      <c r="I1947">
        <v>2</v>
      </c>
      <c r="J1947">
        <v>316.63</v>
      </c>
      <c r="K1947">
        <v>453.62</v>
      </c>
      <c r="L1947">
        <v>0.05</v>
      </c>
      <c r="M1947">
        <v>861.87799999999993</v>
      </c>
      <c r="N1947" t="str">
        <f t="shared" si="60"/>
        <v>Jun</v>
      </c>
      <c r="O1947">
        <f t="shared" si="61"/>
        <v>2025</v>
      </c>
      <c r="P1947">
        <v>273.98</v>
      </c>
    </row>
    <row r="1948" spans="1:16" x14ac:dyDescent="0.25">
      <c r="A1948" t="s">
        <v>2804</v>
      </c>
      <c r="B1948">
        <v>45810</v>
      </c>
      <c r="C1948" t="s">
        <v>159</v>
      </c>
      <c r="D1948" t="s">
        <v>804</v>
      </c>
      <c r="E1948" t="s">
        <v>846</v>
      </c>
      <c r="F1948" t="s">
        <v>805</v>
      </c>
      <c r="G1948" t="s">
        <v>720</v>
      </c>
      <c r="H1948" t="s">
        <v>838</v>
      </c>
      <c r="I1948">
        <v>2</v>
      </c>
      <c r="J1948">
        <v>398.25</v>
      </c>
      <c r="K1948">
        <v>540.94000000000005</v>
      </c>
      <c r="L1948">
        <v>0</v>
      </c>
      <c r="M1948">
        <v>1081.8800000000001</v>
      </c>
      <c r="N1948" t="str">
        <f t="shared" si="60"/>
        <v>Jun</v>
      </c>
      <c r="O1948">
        <f t="shared" si="61"/>
        <v>2025</v>
      </c>
      <c r="P1948">
        <v>285.38000000000011</v>
      </c>
    </row>
    <row r="1949" spans="1:16" x14ac:dyDescent="0.25">
      <c r="A1949" t="s">
        <v>2805</v>
      </c>
      <c r="B1949">
        <v>45478</v>
      </c>
      <c r="C1949" t="s">
        <v>472</v>
      </c>
      <c r="D1949" t="s">
        <v>820</v>
      </c>
      <c r="E1949" t="s">
        <v>846</v>
      </c>
      <c r="F1949" t="s">
        <v>821</v>
      </c>
      <c r="G1949" t="s">
        <v>713</v>
      </c>
      <c r="H1949" t="s">
        <v>838</v>
      </c>
      <c r="I1949">
        <v>3</v>
      </c>
      <c r="J1949">
        <v>722.74</v>
      </c>
      <c r="K1949">
        <v>1197.18</v>
      </c>
      <c r="L1949">
        <v>0.1</v>
      </c>
      <c r="M1949">
        <v>3232.386</v>
      </c>
      <c r="N1949" t="str">
        <f t="shared" si="60"/>
        <v>Jul</v>
      </c>
      <c r="O1949">
        <f t="shared" si="61"/>
        <v>2024</v>
      </c>
      <c r="P1949">
        <v>1423.3200000000002</v>
      </c>
    </row>
    <row r="1950" spans="1:16" x14ac:dyDescent="0.25">
      <c r="A1950" t="s">
        <v>2806</v>
      </c>
      <c r="B1950">
        <v>45482</v>
      </c>
      <c r="C1950" t="s">
        <v>287</v>
      </c>
      <c r="D1950" t="s">
        <v>715</v>
      </c>
      <c r="E1950" t="s">
        <v>839</v>
      </c>
      <c r="F1950" t="s">
        <v>716</v>
      </c>
      <c r="G1950" t="s">
        <v>713</v>
      </c>
      <c r="H1950" t="s">
        <v>685</v>
      </c>
      <c r="I1950">
        <v>5</v>
      </c>
      <c r="J1950">
        <v>527.62</v>
      </c>
      <c r="K1950">
        <v>818.76</v>
      </c>
      <c r="L1950">
        <v>0</v>
      </c>
      <c r="M1950">
        <v>4093.8</v>
      </c>
      <c r="N1950" t="str">
        <f t="shared" si="60"/>
        <v>Jul</v>
      </c>
      <c r="O1950">
        <f t="shared" si="61"/>
        <v>2024</v>
      </c>
      <c r="P1950">
        <v>1455.6999999999998</v>
      </c>
    </row>
    <row r="1951" spans="1:16" x14ac:dyDescent="0.25">
      <c r="A1951" t="s">
        <v>2807</v>
      </c>
      <c r="B1951">
        <v>45718</v>
      </c>
      <c r="C1951" t="s">
        <v>224</v>
      </c>
      <c r="D1951" t="s">
        <v>742</v>
      </c>
      <c r="E1951" t="s">
        <v>831</v>
      </c>
      <c r="F1951" t="s">
        <v>743</v>
      </c>
      <c r="G1951" t="s">
        <v>713</v>
      </c>
      <c r="H1951" t="s">
        <v>834</v>
      </c>
      <c r="I1951">
        <v>5</v>
      </c>
      <c r="J1951">
        <v>190.67</v>
      </c>
      <c r="K1951">
        <v>248.57</v>
      </c>
      <c r="L1951">
        <v>0.05</v>
      </c>
      <c r="M1951">
        <v>1180.7074999999998</v>
      </c>
      <c r="N1951" t="str">
        <f t="shared" si="60"/>
        <v>Mar</v>
      </c>
      <c r="O1951">
        <f t="shared" si="61"/>
        <v>2025</v>
      </c>
      <c r="P1951">
        <v>289.5</v>
      </c>
    </row>
    <row r="1952" spans="1:16" x14ac:dyDescent="0.25">
      <c r="A1952" t="s">
        <v>2808</v>
      </c>
      <c r="B1952">
        <v>45823</v>
      </c>
      <c r="C1952" t="s">
        <v>48</v>
      </c>
      <c r="D1952" t="s">
        <v>798</v>
      </c>
      <c r="E1952" t="s">
        <v>835</v>
      </c>
      <c r="F1952" t="s">
        <v>799</v>
      </c>
      <c r="G1952" t="s">
        <v>720</v>
      </c>
      <c r="H1952" t="s">
        <v>838</v>
      </c>
      <c r="I1952">
        <v>3</v>
      </c>
      <c r="J1952">
        <v>1167.73</v>
      </c>
      <c r="K1952">
        <v>1501.46</v>
      </c>
      <c r="L1952">
        <v>0.05</v>
      </c>
      <c r="M1952">
        <v>4279.1610000000001</v>
      </c>
      <c r="N1952" t="str">
        <f t="shared" si="60"/>
        <v>Jun</v>
      </c>
      <c r="O1952">
        <f t="shared" si="61"/>
        <v>2025</v>
      </c>
      <c r="P1952">
        <v>1001.19</v>
      </c>
    </row>
    <row r="1953" spans="1:16" x14ac:dyDescent="0.25">
      <c r="A1953" t="s">
        <v>2809</v>
      </c>
      <c r="B1953">
        <v>45758</v>
      </c>
      <c r="C1953" t="s">
        <v>59</v>
      </c>
      <c r="D1953" t="s">
        <v>715</v>
      </c>
      <c r="E1953" t="s">
        <v>835</v>
      </c>
      <c r="F1953" t="s">
        <v>716</v>
      </c>
      <c r="G1953" t="s">
        <v>713</v>
      </c>
      <c r="H1953" t="s">
        <v>838</v>
      </c>
      <c r="I1953">
        <v>2</v>
      </c>
      <c r="J1953">
        <v>527.62</v>
      </c>
      <c r="K1953">
        <v>818.76</v>
      </c>
      <c r="L1953">
        <v>0</v>
      </c>
      <c r="M1953">
        <v>1637.52</v>
      </c>
      <c r="N1953" t="str">
        <f t="shared" si="60"/>
        <v>Apr</v>
      </c>
      <c r="O1953">
        <f t="shared" si="61"/>
        <v>2025</v>
      </c>
      <c r="P1953">
        <v>582.28</v>
      </c>
    </row>
    <row r="1954" spans="1:16" x14ac:dyDescent="0.25">
      <c r="A1954" t="s">
        <v>2810</v>
      </c>
      <c r="B1954">
        <v>45240</v>
      </c>
      <c r="C1954" t="s">
        <v>596</v>
      </c>
      <c r="D1954" t="s">
        <v>759</v>
      </c>
      <c r="E1954" t="s">
        <v>839</v>
      </c>
      <c r="F1954" t="s">
        <v>760</v>
      </c>
      <c r="G1954" t="s">
        <v>713</v>
      </c>
      <c r="H1954" t="s">
        <v>685</v>
      </c>
      <c r="I1954">
        <v>5</v>
      </c>
      <c r="J1954">
        <v>703.83</v>
      </c>
      <c r="K1954">
        <v>1079.8900000000001</v>
      </c>
      <c r="L1954">
        <v>0.1</v>
      </c>
      <c r="M1954">
        <v>4859.505000000001</v>
      </c>
      <c r="N1954" t="str">
        <f t="shared" si="60"/>
        <v>Nov</v>
      </c>
      <c r="O1954">
        <f t="shared" si="61"/>
        <v>2023</v>
      </c>
      <c r="P1954">
        <v>1880.3000000000002</v>
      </c>
    </row>
    <row r="1955" spans="1:16" x14ac:dyDescent="0.25">
      <c r="A1955" t="s">
        <v>2811</v>
      </c>
      <c r="B1955">
        <v>45838</v>
      </c>
      <c r="C1955" t="s">
        <v>89</v>
      </c>
      <c r="D1955" t="s">
        <v>742</v>
      </c>
      <c r="E1955" t="s">
        <v>846</v>
      </c>
      <c r="F1955" t="s">
        <v>743</v>
      </c>
      <c r="G1955" t="s">
        <v>713</v>
      </c>
      <c r="H1955" t="s">
        <v>838</v>
      </c>
      <c r="I1955">
        <v>3</v>
      </c>
      <c r="J1955">
        <v>190.67</v>
      </c>
      <c r="K1955">
        <v>248.57</v>
      </c>
      <c r="L1955">
        <v>0.05</v>
      </c>
      <c r="M1955">
        <v>708.42449999999997</v>
      </c>
      <c r="N1955" t="str">
        <f t="shared" si="60"/>
        <v>Jun</v>
      </c>
      <c r="O1955">
        <f t="shared" si="61"/>
        <v>2025</v>
      </c>
      <c r="P1955">
        <v>173.70000000000002</v>
      </c>
    </row>
    <row r="1956" spans="1:16" x14ac:dyDescent="0.25">
      <c r="A1956" t="s">
        <v>2812</v>
      </c>
      <c r="B1956">
        <v>45537</v>
      </c>
      <c r="C1956" t="s">
        <v>563</v>
      </c>
      <c r="D1956" t="s">
        <v>715</v>
      </c>
      <c r="E1956" t="s">
        <v>839</v>
      </c>
      <c r="F1956" t="s">
        <v>716</v>
      </c>
      <c r="G1956" t="s">
        <v>713</v>
      </c>
      <c r="H1956" t="s">
        <v>685</v>
      </c>
      <c r="I1956">
        <v>3</v>
      </c>
      <c r="J1956">
        <v>527.62</v>
      </c>
      <c r="K1956">
        <v>818.76</v>
      </c>
      <c r="L1956">
        <v>0</v>
      </c>
      <c r="M1956">
        <v>2456.2799999999997</v>
      </c>
      <c r="N1956" t="str">
        <f t="shared" si="60"/>
        <v>Sep</v>
      </c>
      <c r="O1956">
        <f t="shared" si="61"/>
        <v>2024</v>
      </c>
      <c r="P1956">
        <v>873.42</v>
      </c>
    </row>
    <row r="1957" spans="1:16" x14ac:dyDescent="0.25">
      <c r="A1957" t="s">
        <v>2813</v>
      </c>
      <c r="B1957">
        <v>45717</v>
      </c>
      <c r="C1957" t="s">
        <v>347</v>
      </c>
      <c r="D1957" t="s">
        <v>802</v>
      </c>
      <c r="E1957" t="s">
        <v>835</v>
      </c>
      <c r="F1957" t="s">
        <v>803</v>
      </c>
      <c r="G1957" t="s">
        <v>720</v>
      </c>
      <c r="H1957" t="s">
        <v>838</v>
      </c>
      <c r="I1957">
        <v>3</v>
      </c>
      <c r="J1957">
        <v>285.23</v>
      </c>
      <c r="K1957">
        <v>366.93</v>
      </c>
      <c r="L1957">
        <v>0.05</v>
      </c>
      <c r="M1957">
        <v>1045.7504999999999</v>
      </c>
      <c r="N1957" t="str">
        <f t="shared" si="60"/>
        <v>Mar</v>
      </c>
      <c r="O1957">
        <f t="shared" si="61"/>
        <v>2025</v>
      </c>
      <c r="P1957">
        <v>245.09999999999997</v>
      </c>
    </row>
    <row r="1958" spans="1:16" x14ac:dyDescent="0.25">
      <c r="A1958" t="s">
        <v>2814</v>
      </c>
      <c r="B1958">
        <v>45674</v>
      </c>
      <c r="C1958" t="s">
        <v>24</v>
      </c>
      <c r="D1958" t="s">
        <v>774</v>
      </c>
      <c r="E1958" t="s">
        <v>846</v>
      </c>
      <c r="F1958" t="s">
        <v>775</v>
      </c>
      <c r="G1958" t="s">
        <v>713</v>
      </c>
      <c r="H1958" t="s">
        <v>838</v>
      </c>
      <c r="I1958">
        <v>5</v>
      </c>
      <c r="J1958">
        <v>813.07</v>
      </c>
      <c r="K1958">
        <v>1487.41</v>
      </c>
      <c r="L1958">
        <v>0</v>
      </c>
      <c r="M1958">
        <v>7437.05</v>
      </c>
      <c r="N1958" t="str">
        <f t="shared" si="60"/>
        <v>Jan</v>
      </c>
      <c r="O1958">
        <f t="shared" si="61"/>
        <v>2025</v>
      </c>
      <c r="P1958">
        <v>3371.7000000000003</v>
      </c>
    </row>
    <row r="1959" spans="1:16" x14ac:dyDescent="0.25">
      <c r="A1959" t="s">
        <v>2815</v>
      </c>
      <c r="B1959">
        <v>45375</v>
      </c>
      <c r="C1959" t="s">
        <v>599</v>
      </c>
      <c r="D1959" t="s">
        <v>796</v>
      </c>
      <c r="E1959" t="s">
        <v>839</v>
      </c>
      <c r="F1959" t="s">
        <v>797</v>
      </c>
      <c r="G1959" t="s">
        <v>713</v>
      </c>
      <c r="H1959" t="s">
        <v>685</v>
      </c>
      <c r="I1959">
        <v>5</v>
      </c>
      <c r="J1959">
        <v>1195.6300000000001</v>
      </c>
      <c r="K1959">
        <v>1562.43</v>
      </c>
      <c r="L1959">
        <v>0.05</v>
      </c>
      <c r="M1959">
        <v>7421.5425000000005</v>
      </c>
      <c r="N1959" t="str">
        <f t="shared" si="60"/>
        <v>Mar</v>
      </c>
      <c r="O1959">
        <f t="shared" si="61"/>
        <v>2024</v>
      </c>
      <c r="P1959">
        <v>1833.9999999999998</v>
      </c>
    </row>
    <row r="1960" spans="1:16" x14ac:dyDescent="0.25">
      <c r="A1960" t="s">
        <v>2816</v>
      </c>
      <c r="B1960">
        <v>45282</v>
      </c>
      <c r="C1960" t="s">
        <v>221</v>
      </c>
      <c r="D1960" t="s">
        <v>786</v>
      </c>
      <c r="E1960" t="s">
        <v>839</v>
      </c>
      <c r="F1960" t="s">
        <v>787</v>
      </c>
      <c r="G1960" t="s">
        <v>720</v>
      </c>
      <c r="H1960" t="s">
        <v>685</v>
      </c>
      <c r="I1960">
        <v>3</v>
      </c>
      <c r="J1960">
        <v>15.28</v>
      </c>
      <c r="K1960">
        <v>29.24</v>
      </c>
      <c r="L1960">
        <v>0.05</v>
      </c>
      <c r="M1960">
        <v>83.333999999999989</v>
      </c>
      <c r="N1960" t="str">
        <f t="shared" si="60"/>
        <v>Dec</v>
      </c>
      <c r="O1960">
        <f t="shared" si="61"/>
        <v>2023</v>
      </c>
      <c r="P1960">
        <v>41.879999999999995</v>
      </c>
    </row>
    <row r="1961" spans="1:16" x14ac:dyDescent="0.25">
      <c r="A1961" t="s">
        <v>2817</v>
      </c>
      <c r="B1961">
        <v>45509</v>
      </c>
      <c r="C1961" t="s">
        <v>155</v>
      </c>
      <c r="D1961" t="s">
        <v>774</v>
      </c>
      <c r="E1961" t="s">
        <v>842</v>
      </c>
      <c r="F1961" t="s">
        <v>775</v>
      </c>
      <c r="G1961" t="s">
        <v>713</v>
      </c>
      <c r="H1961" t="s">
        <v>845</v>
      </c>
      <c r="I1961">
        <v>2</v>
      </c>
      <c r="J1961">
        <v>813.07</v>
      </c>
      <c r="K1961">
        <v>1487.41</v>
      </c>
      <c r="L1961">
        <v>0.15</v>
      </c>
      <c r="M1961">
        <v>2528.5970000000002</v>
      </c>
      <c r="N1961" t="str">
        <f t="shared" si="60"/>
        <v>Aug</v>
      </c>
      <c r="O1961">
        <f t="shared" si="61"/>
        <v>2024</v>
      </c>
      <c r="P1961">
        <v>1348.68</v>
      </c>
    </row>
    <row r="1962" spans="1:16" x14ac:dyDescent="0.25">
      <c r="A1962" t="s">
        <v>2818</v>
      </c>
      <c r="B1962">
        <v>45605</v>
      </c>
      <c r="C1962" t="s">
        <v>148</v>
      </c>
      <c r="D1962" t="s">
        <v>766</v>
      </c>
      <c r="E1962" t="s">
        <v>842</v>
      </c>
      <c r="F1962" t="s">
        <v>767</v>
      </c>
      <c r="G1962" t="s">
        <v>730</v>
      </c>
      <c r="H1962" t="s">
        <v>845</v>
      </c>
      <c r="I1962">
        <v>1</v>
      </c>
      <c r="J1962">
        <v>977.09</v>
      </c>
      <c r="K1962">
        <v>1227.24</v>
      </c>
      <c r="L1962">
        <v>0.15</v>
      </c>
      <c r="M1962">
        <v>1043.154</v>
      </c>
      <c r="N1962" t="str">
        <f t="shared" si="60"/>
        <v>Nov</v>
      </c>
      <c r="O1962">
        <f t="shared" si="61"/>
        <v>2024</v>
      </c>
      <c r="P1962">
        <v>250.14999999999998</v>
      </c>
    </row>
    <row r="1963" spans="1:16" x14ac:dyDescent="0.25">
      <c r="A1963" t="s">
        <v>2819</v>
      </c>
      <c r="B1963">
        <v>45292</v>
      </c>
      <c r="C1963" t="s">
        <v>438</v>
      </c>
      <c r="D1963" t="s">
        <v>798</v>
      </c>
      <c r="E1963" t="s">
        <v>835</v>
      </c>
      <c r="F1963" t="s">
        <v>799</v>
      </c>
      <c r="G1963" t="s">
        <v>720</v>
      </c>
      <c r="H1963" t="s">
        <v>838</v>
      </c>
      <c r="I1963">
        <v>2</v>
      </c>
      <c r="J1963">
        <v>1167.73</v>
      </c>
      <c r="K1963">
        <v>1501.46</v>
      </c>
      <c r="L1963">
        <v>0.05</v>
      </c>
      <c r="M1963">
        <v>2852.7739999999999</v>
      </c>
      <c r="N1963" t="str">
        <f t="shared" si="60"/>
        <v>Jan</v>
      </c>
      <c r="O1963">
        <f t="shared" si="61"/>
        <v>2024</v>
      </c>
      <c r="P1963">
        <v>667.46</v>
      </c>
    </row>
    <row r="1964" spans="1:16" x14ac:dyDescent="0.25">
      <c r="A1964" t="s">
        <v>2820</v>
      </c>
      <c r="B1964">
        <v>45553</v>
      </c>
      <c r="C1964" t="s">
        <v>661</v>
      </c>
      <c r="D1964" t="s">
        <v>816</v>
      </c>
      <c r="E1964" t="s">
        <v>835</v>
      </c>
      <c r="F1964" t="s">
        <v>817</v>
      </c>
      <c r="G1964" t="s">
        <v>730</v>
      </c>
      <c r="H1964" t="s">
        <v>838</v>
      </c>
      <c r="I1964">
        <v>3</v>
      </c>
      <c r="J1964">
        <v>1004.56</v>
      </c>
      <c r="K1964">
        <v>1879.08</v>
      </c>
      <c r="L1964">
        <v>0</v>
      </c>
      <c r="M1964">
        <v>5637.24</v>
      </c>
      <c r="N1964" t="str">
        <f t="shared" si="60"/>
        <v>Sep</v>
      </c>
      <c r="O1964">
        <f t="shared" si="61"/>
        <v>2024</v>
      </c>
      <c r="P1964">
        <v>2623.56</v>
      </c>
    </row>
    <row r="1965" spans="1:16" x14ac:dyDescent="0.25">
      <c r="A1965" t="s">
        <v>2821</v>
      </c>
      <c r="B1965">
        <v>45518</v>
      </c>
      <c r="C1965" t="s">
        <v>163</v>
      </c>
      <c r="D1965" t="s">
        <v>824</v>
      </c>
      <c r="E1965" t="s">
        <v>835</v>
      </c>
      <c r="F1965" t="s">
        <v>825</v>
      </c>
      <c r="G1965" t="s">
        <v>720</v>
      </c>
      <c r="H1965" t="s">
        <v>838</v>
      </c>
      <c r="I1965">
        <v>4</v>
      </c>
      <c r="J1965">
        <v>199.3</v>
      </c>
      <c r="K1965">
        <v>388.26</v>
      </c>
      <c r="L1965">
        <v>0.05</v>
      </c>
      <c r="M1965">
        <v>1475.3879999999999</v>
      </c>
      <c r="N1965" t="str">
        <f t="shared" si="60"/>
        <v>Aug</v>
      </c>
      <c r="O1965">
        <f t="shared" si="61"/>
        <v>2024</v>
      </c>
      <c r="P1965">
        <v>755.83999999999992</v>
      </c>
    </row>
    <row r="1966" spans="1:16" x14ac:dyDescent="0.25">
      <c r="A1966" t="s">
        <v>2822</v>
      </c>
      <c r="B1966">
        <v>45453</v>
      </c>
      <c r="C1966" t="s">
        <v>144</v>
      </c>
      <c r="D1966" t="s">
        <v>766</v>
      </c>
      <c r="E1966" t="s">
        <v>831</v>
      </c>
      <c r="F1966" t="s">
        <v>767</v>
      </c>
      <c r="G1966" t="s">
        <v>730</v>
      </c>
      <c r="H1966" t="s">
        <v>834</v>
      </c>
      <c r="I1966">
        <v>4</v>
      </c>
      <c r="J1966">
        <v>977.09</v>
      </c>
      <c r="K1966">
        <v>1227.24</v>
      </c>
      <c r="L1966">
        <v>0.05</v>
      </c>
      <c r="M1966">
        <v>4663.5119999999997</v>
      </c>
      <c r="N1966" t="str">
        <f t="shared" si="60"/>
        <v>Jun</v>
      </c>
      <c r="O1966">
        <f t="shared" si="61"/>
        <v>2024</v>
      </c>
      <c r="P1966">
        <v>1000.5999999999999</v>
      </c>
    </row>
    <row r="1967" spans="1:16" x14ac:dyDescent="0.25">
      <c r="A1967" t="s">
        <v>2823</v>
      </c>
      <c r="B1967">
        <v>45342</v>
      </c>
      <c r="C1967" t="s">
        <v>593</v>
      </c>
      <c r="D1967" t="s">
        <v>715</v>
      </c>
      <c r="E1967" t="s">
        <v>842</v>
      </c>
      <c r="F1967" t="s">
        <v>716</v>
      </c>
      <c r="G1967" t="s">
        <v>713</v>
      </c>
      <c r="H1967" t="s">
        <v>845</v>
      </c>
      <c r="I1967">
        <v>1</v>
      </c>
      <c r="J1967">
        <v>527.62</v>
      </c>
      <c r="K1967">
        <v>818.76</v>
      </c>
      <c r="L1967">
        <v>0.05</v>
      </c>
      <c r="M1967">
        <v>777.822</v>
      </c>
      <c r="N1967" t="str">
        <f t="shared" si="60"/>
        <v>Feb</v>
      </c>
      <c r="O1967">
        <f t="shared" si="61"/>
        <v>2024</v>
      </c>
      <c r="P1967">
        <v>291.14</v>
      </c>
    </row>
    <row r="1968" spans="1:16" x14ac:dyDescent="0.25">
      <c r="A1968" t="s">
        <v>2824</v>
      </c>
      <c r="B1968">
        <v>45208</v>
      </c>
      <c r="C1968" t="s">
        <v>556</v>
      </c>
      <c r="D1968" t="s">
        <v>786</v>
      </c>
      <c r="E1968" t="s">
        <v>831</v>
      </c>
      <c r="F1968" t="s">
        <v>787</v>
      </c>
      <c r="G1968" t="s">
        <v>720</v>
      </c>
      <c r="H1968" t="s">
        <v>834</v>
      </c>
      <c r="I1968">
        <v>4</v>
      </c>
      <c r="J1968">
        <v>15.28</v>
      </c>
      <c r="K1968">
        <v>29.24</v>
      </c>
      <c r="L1968">
        <v>0.15</v>
      </c>
      <c r="M1968">
        <v>99.415999999999997</v>
      </c>
      <c r="N1968" t="str">
        <f t="shared" si="60"/>
        <v>Oct</v>
      </c>
      <c r="O1968">
        <f t="shared" si="61"/>
        <v>2023</v>
      </c>
      <c r="P1968">
        <v>55.839999999999996</v>
      </c>
    </row>
    <row r="1969" spans="1:16" x14ac:dyDescent="0.25">
      <c r="A1969" t="s">
        <v>2825</v>
      </c>
      <c r="B1969">
        <v>45370</v>
      </c>
      <c r="C1969" t="s">
        <v>115</v>
      </c>
      <c r="D1969" t="s">
        <v>786</v>
      </c>
      <c r="E1969" t="s">
        <v>831</v>
      </c>
      <c r="F1969" t="s">
        <v>787</v>
      </c>
      <c r="G1969" t="s">
        <v>720</v>
      </c>
      <c r="H1969" t="s">
        <v>834</v>
      </c>
      <c r="I1969">
        <v>1</v>
      </c>
      <c r="J1969">
        <v>15.28</v>
      </c>
      <c r="K1969">
        <v>29.24</v>
      </c>
      <c r="L1969">
        <v>0.05</v>
      </c>
      <c r="M1969">
        <v>27.777999999999999</v>
      </c>
      <c r="N1969" t="str">
        <f t="shared" si="60"/>
        <v>Mar</v>
      </c>
      <c r="O1969">
        <f t="shared" si="61"/>
        <v>2024</v>
      </c>
      <c r="P1969">
        <v>13.959999999999999</v>
      </c>
    </row>
    <row r="1970" spans="1:16" x14ac:dyDescent="0.25">
      <c r="A1970" t="s">
        <v>2826</v>
      </c>
      <c r="B1970">
        <v>45709</v>
      </c>
      <c r="C1970" t="s">
        <v>696</v>
      </c>
      <c r="D1970" t="s">
        <v>736</v>
      </c>
      <c r="E1970" t="s">
        <v>831</v>
      </c>
      <c r="F1970" t="s">
        <v>737</v>
      </c>
      <c r="G1970" t="s">
        <v>730</v>
      </c>
      <c r="H1970" t="s">
        <v>834</v>
      </c>
      <c r="I1970">
        <v>3</v>
      </c>
      <c r="J1970">
        <v>80.36</v>
      </c>
      <c r="K1970">
        <v>123.19</v>
      </c>
      <c r="L1970">
        <v>0.05</v>
      </c>
      <c r="M1970">
        <v>351.0915</v>
      </c>
      <c r="N1970" t="str">
        <f t="shared" si="60"/>
        <v>Feb</v>
      </c>
      <c r="O1970">
        <f t="shared" si="61"/>
        <v>2025</v>
      </c>
      <c r="P1970">
        <v>128.49</v>
      </c>
    </row>
    <row r="1971" spans="1:16" x14ac:dyDescent="0.25">
      <c r="A1971" t="s">
        <v>2827</v>
      </c>
      <c r="B1971">
        <v>45262</v>
      </c>
      <c r="C1971" t="s">
        <v>15</v>
      </c>
      <c r="D1971" t="s">
        <v>808</v>
      </c>
      <c r="E1971" t="s">
        <v>831</v>
      </c>
      <c r="F1971" t="s">
        <v>809</v>
      </c>
      <c r="G1971" t="s">
        <v>713</v>
      </c>
      <c r="H1971" t="s">
        <v>834</v>
      </c>
      <c r="I1971">
        <v>5</v>
      </c>
      <c r="J1971">
        <v>1043.29</v>
      </c>
      <c r="K1971">
        <v>1635.01</v>
      </c>
      <c r="L1971">
        <v>0.1</v>
      </c>
      <c r="M1971">
        <v>7357.5450000000001</v>
      </c>
      <c r="N1971" t="str">
        <f t="shared" si="60"/>
        <v>Dec</v>
      </c>
      <c r="O1971">
        <f t="shared" si="61"/>
        <v>2023</v>
      </c>
      <c r="P1971">
        <v>2958.6000000000004</v>
      </c>
    </row>
    <row r="1972" spans="1:16" x14ac:dyDescent="0.25">
      <c r="A1972" t="s">
        <v>2828</v>
      </c>
      <c r="B1972">
        <v>45525</v>
      </c>
      <c r="C1972" t="s">
        <v>202</v>
      </c>
      <c r="D1972" t="s">
        <v>742</v>
      </c>
      <c r="E1972" t="s">
        <v>835</v>
      </c>
      <c r="F1972" t="s">
        <v>743</v>
      </c>
      <c r="G1972" t="s">
        <v>713</v>
      </c>
      <c r="H1972" t="s">
        <v>838</v>
      </c>
      <c r="I1972">
        <v>4</v>
      </c>
      <c r="J1972">
        <v>190.67</v>
      </c>
      <c r="K1972">
        <v>248.57</v>
      </c>
      <c r="L1972">
        <v>0.15</v>
      </c>
      <c r="M1972">
        <v>845.13799999999992</v>
      </c>
      <c r="N1972" t="str">
        <f t="shared" si="60"/>
        <v>Aug</v>
      </c>
      <c r="O1972">
        <f t="shared" si="61"/>
        <v>2024</v>
      </c>
      <c r="P1972">
        <v>231.60000000000002</v>
      </c>
    </row>
    <row r="1973" spans="1:16" x14ac:dyDescent="0.25">
      <c r="A1973" t="s">
        <v>2829</v>
      </c>
      <c r="B1973">
        <v>45792</v>
      </c>
      <c r="C1973" t="s">
        <v>298</v>
      </c>
      <c r="D1973" t="s">
        <v>818</v>
      </c>
      <c r="E1973" t="s">
        <v>839</v>
      </c>
      <c r="F1973" t="s">
        <v>819</v>
      </c>
      <c r="G1973" t="s">
        <v>720</v>
      </c>
      <c r="H1973" t="s">
        <v>685</v>
      </c>
      <c r="I1973">
        <v>4</v>
      </c>
      <c r="J1973">
        <v>926.55</v>
      </c>
      <c r="K1973">
        <v>1165.3699999999999</v>
      </c>
      <c r="L1973">
        <v>0.05</v>
      </c>
      <c r="M1973">
        <v>4428.405999999999</v>
      </c>
      <c r="N1973" t="str">
        <f t="shared" si="60"/>
        <v>May</v>
      </c>
      <c r="O1973">
        <f t="shared" si="61"/>
        <v>2025</v>
      </c>
      <c r="P1973">
        <v>955.27999999999975</v>
      </c>
    </row>
    <row r="1974" spans="1:16" x14ac:dyDescent="0.25">
      <c r="A1974" t="s">
        <v>2830</v>
      </c>
      <c r="B1974">
        <v>45495</v>
      </c>
      <c r="C1974" t="s">
        <v>63</v>
      </c>
      <c r="D1974" t="s">
        <v>711</v>
      </c>
      <c r="E1974" t="s">
        <v>846</v>
      </c>
      <c r="F1974" t="s">
        <v>712</v>
      </c>
      <c r="G1974" t="s">
        <v>713</v>
      </c>
      <c r="H1974" t="s">
        <v>838</v>
      </c>
      <c r="I1974">
        <v>3</v>
      </c>
      <c r="J1974">
        <v>1323.38</v>
      </c>
      <c r="K1974">
        <v>1673.69</v>
      </c>
      <c r="L1974">
        <v>0</v>
      </c>
      <c r="M1974">
        <v>5021.07</v>
      </c>
      <c r="N1974" t="str">
        <f t="shared" si="60"/>
        <v>Jul</v>
      </c>
      <c r="O1974">
        <f t="shared" si="61"/>
        <v>2024</v>
      </c>
      <c r="P1974">
        <v>1050.9299999999998</v>
      </c>
    </row>
    <row r="1975" spans="1:16" x14ac:dyDescent="0.25">
      <c r="A1975" t="s">
        <v>2831</v>
      </c>
      <c r="B1975">
        <v>45430</v>
      </c>
      <c r="C1975" t="s">
        <v>51</v>
      </c>
      <c r="D1975" t="s">
        <v>774</v>
      </c>
      <c r="E1975" t="s">
        <v>831</v>
      </c>
      <c r="F1975" t="s">
        <v>775</v>
      </c>
      <c r="G1975" t="s">
        <v>713</v>
      </c>
      <c r="H1975" t="s">
        <v>834</v>
      </c>
      <c r="I1975">
        <v>5</v>
      </c>
      <c r="J1975">
        <v>813.07</v>
      </c>
      <c r="K1975">
        <v>1487.41</v>
      </c>
      <c r="L1975">
        <v>0.1</v>
      </c>
      <c r="M1975">
        <v>6693.3450000000003</v>
      </c>
      <c r="N1975" t="str">
        <f t="shared" si="60"/>
        <v>May</v>
      </c>
      <c r="O1975">
        <f t="shared" si="61"/>
        <v>2024</v>
      </c>
      <c r="P1975">
        <v>3371.7000000000003</v>
      </c>
    </row>
    <row r="1976" spans="1:16" x14ac:dyDescent="0.25">
      <c r="A1976" t="s">
        <v>2832</v>
      </c>
      <c r="B1976">
        <v>45246</v>
      </c>
      <c r="C1976" t="s">
        <v>480</v>
      </c>
      <c r="D1976" t="s">
        <v>790</v>
      </c>
      <c r="E1976" t="s">
        <v>842</v>
      </c>
      <c r="F1976" t="s">
        <v>791</v>
      </c>
      <c r="G1976" t="s">
        <v>730</v>
      </c>
      <c r="H1976" t="s">
        <v>845</v>
      </c>
      <c r="I1976">
        <v>2</v>
      </c>
      <c r="J1976">
        <v>164.01</v>
      </c>
      <c r="K1976">
        <v>304.70999999999998</v>
      </c>
      <c r="L1976">
        <v>0</v>
      </c>
      <c r="M1976">
        <v>609.41999999999996</v>
      </c>
      <c r="N1976" t="str">
        <f t="shared" si="60"/>
        <v>Nov</v>
      </c>
      <c r="O1976">
        <f t="shared" si="61"/>
        <v>2023</v>
      </c>
      <c r="P1976">
        <v>281.39999999999998</v>
      </c>
    </row>
    <row r="1977" spans="1:16" x14ac:dyDescent="0.25">
      <c r="A1977" t="s">
        <v>2833</v>
      </c>
      <c r="B1977">
        <v>45567</v>
      </c>
      <c r="C1977" t="s">
        <v>32</v>
      </c>
      <c r="D1977" t="s">
        <v>747</v>
      </c>
      <c r="E1977" t="s">
        <v>835</v>
      </c>
      <c r="F1977" t="s">
        <v>748</v>
      </c>
      <c r="G1977" t="s">
        <v>720</v>
      </c>
      <c r="H1977" t="s">
        <v>838</v>
      </c>
      <c r="I1977">
        <v>4</v>
      </c>
      <c r="J1977">
        <v>675.1</v>
      </c>
      <c r="K1977">
        <v>1134.8</v>
      </c>
      <c r="L1977">
        <v>0.15</v>
      </c>
      <c r="M1977">
        <v>3858.3199999999997</v>
      </c>
      <c r="N1977" t="str">
        <f t="shared" si="60"/>
        <v>Oct</v>
      </c>
      <c r="O1977">
        <f t="shared" si="61"/>
        <v>2024</v>
      </c>
      <c r="P1977">
        <v>1838.7999999999997</v>
      </c>
    </row>
    <row r="1978" spans="1:16" x14ac:dyDescent="0.25">
      <c r="A1978" t="s">
        <v>2834</v>
      </c>
      <c r="B1978">
        <v>45589</v>
      </c>
      <c r="C1978" t="s">
        <v>343</v>
      </c>
      <c r="D1978" t="s">
        <v>766</v>
      </c>
      <c r="E1978" t="s">
        <v>839</v>
      </c>
      <c r="F1978" t="s">
        <v>767</v>
      </c>
      <c r="G1978" t="s">
        <v>730</v>
      </c>
      <c r="H1978" t="s">
        <v>685</v>
      </c>
      <c r="I1978">
        <v>2</v>
      </c>
      <c r="J1978">
        <v>977.09</v>
      </c>
      <c r="K1978">
        <v>1227.24</v>
      </c>
      <c r="L1978">
        <v>0.15</v>
      </c>
      <c r="M1978">
        <v>2086.308</v>
      </c>
      <c r="N1978" t="str">
        <f t="shared" si="60"/>
        <v>Oct</v>
      </c>
      <c r="O1978">
        <f t="shared" si="61"/>
        <v>2024</v>
      </c>
      <c r="P1978">
        <v>500.29999999999995</v>
      </c>
    </row>
    <row r="1979" spans="1:16" x14ac:dyDescent="0.25">
      <c r="A1979" t="s">
        <v>2835</v>
      </c>
      <c r="B1979">
        <v>45190</v>
      </c>
      <c r="C1979" t="s">
        <v>464</v>
      </c>
      <c r="D1979" t="s">
        <v>745</v>
      </c>
      <c r="E1979" t="s">
        <v>835</v>
      </c>
      <c r="F1979" t="s">
        <v>746</v>
      </c>
      <c r="G1979" t="s">
        <v>713</v>
      </c>
      <c r="H1979" t="s">
        <v>838</v>
      </c>
      <c r="I1979">
        <v>1</v>
      </c>
      <c r="J1979">
        <v>818.24</v>
      </c>
      <c r="K1979">
        <v>1193.0899999999999</v>
      </c>
      <c r="L1979">
        <v>0.05</v>
      </c>
      <c r="M1979">
        <v>1133.4354999999998</v>
      </c>
      <c r="N1979" t="str">
        <f t="shared" si="60"/>
        <v>Sep</v>
      </c>
      <c r="O1979">
        <f t="shared" si="61"/>
        <v>2023</v>
      </c>
      <c r="P1979">
        <v>374.84999999999991</v>
      </c>
    </row>
    <row r="1980" spans="1:16" x14ac:dyDescent="0.25">
      <c r="A1980" t="s">
        <v>2836</v>
      </c>
      <c r="B1980">
        <v>45604</v>
      </c>
      <c r="C1980" t="s">
        <v>277</v>
      </c>
      <c r="D1980" t="s">
        <v>774</v>
      </c>
      <c r="E1980" t="s">
        <v>839</v>
      </c>
      <c r="F1980" t="s">
        <v>775</v>
      </c>
      <c r="G1980" t="s">
        <v>713</v>
      </c>
      <c r="H1980" t="s">
        <v>685</v>
      </c>
      <c r="I1980">
        <v>1</v>
      </c>
      <c r="J1980">
        <v>813.07</v>
      </c>
      <c r="K1980">
        <v>1487.41</v>
      </c>
      <c r="L1980">
        <v>0.1</v>
      </c>
      <c r="M1980">
        <v>1338.6690000000001</v>
      </c>
      <c r="N1980" t="str">
        <f t="shared" si="60"/>
        <v>Nov</v>
      </c>
      <c r="O1980">
        <f t="shared" si="61"/>
        <v>2024</v>
      </c>
      <c r="P1980">
        <v>674.34</v>
      </c>
    </row>
    <row r="1981" spans="1:16" x14ac:dyDescent="0.25">
      <c r="A1981" t="s">
        <v>2837</v>
      </c>
      <c r="B1981">
        <v>45685</v>
      </c>
      <c r="C1981" t="s">
        <v>351</v>
      </c>
      <c r="D1981" t="s">
        <v>759</v>
      </c>
      <c r="E1981" t="s">
        <v>831</v>
      </c>
      <c r="F1981" t="s">
        <v>760</v>
      </c>
      <c r="G1981" t="s">
        <v>713</v>
      </c>
      <c r="H1981" t="s">
        <v>834</v>
      </c>
      <c r="I1981">
        <v>1</v>
      </c>
      <c r="J1981">
        <v>703.83</v>
      </c>
      <c r="K1981">
        <v>1079.8900000000001</v>
      </c>
      <c r="L1981">
        <v>0.05</v>
      </c>
      <c r="M1981">
        <v>1025.8955000000001</v>
      </c>
      <c r="N1981" t="str">
        <f t="shared" si="60"/>
        <v>Jan</v>
      </c>
      <c r="O1981">
        <f t="shared" si="61"/>
        <v>2025</v>
      </c>
      <c r="P1981">
        <v>376.06000000000006</v>
      </c>
    </row>
    <row r="1982" spans="1:16" x14ac:dyDescent="0.25">
      <c r="A1982" t="s">
        <v>2838</v>
      </c>
      <c r="B1982">
        <v>45783</v>
      </c>
      <c r="C1982" t="s">
        <v>411</v>
      </c>
      <c r="D1982" t="s">
        <v>761</v>
      </c>
      <c r="E1982" t="s">
        <v>846</v>
      </c>
      <c r="F1982" t="s">
        <v>762</v>
      </c>
      <c r="G1982" t="s">
        <v>713</v>
      </c>
      <c r="H1982" t="s">
        <v>838</v>
      </c>
      <c r="I1982">
        <v>3</v>
      </c>
      <c r="J1982">
        <v>1346.48</v>
      </c>
      <c r="K1982">
        <v>1762.92</v>
      </c>
      <c r="L1982">
        <v>0.05</v>
      </c>
      <c r="M1982">
        <v>5024.3220000000001</v>
      </c>
      <c r="N1982" t="str">
        <f t="shared" si="60"/>
        <v>May</v>
      </c>
      <c r="O1982">
        <f t="shared" si="61"/>
        <v>2025</v>
      </c>
      <c r="P1982">
        <v>1249.3200000000002</v>
      </c>
    </row>
    <row r="1983" spans="1:16" x14ac:dyDescent="0.25">
      <c r="A1983" t="s">
        <v>2839</v>
      </c>
      <c r="B1983">
        <v>45217</v>
      </c>
      <c r="C1983" t="s">
        <v>151</v>
      </c>
      <c r="D1983" t="s">
        <v>782</v>
      </c>
      <c r="E1983" t="s">
        <v>839</v>
      </c>
      <c r="F1983" t="s">
        <v>783</v>
      </c>
      <c r="G1983" t="s">
        <v>713</v>
      </c>
      <c r="H1983" t="s">
        <v>685</v>
      </c>
      <c r="I1983">
        <v>5</v>
      </c>
      <c r="J1983">
        <v>363.33</v>
      </c>
      <c r="K1983">
        <v>673.78</v>
      </c>
      <c r="L1983">
        <v>0.1</v>
      </c>
      <c r="M1983">
        <v>3032.0099999999998</v>
      </c>
      <c r="N1983" t="str">
        <f t="shared" si="60"/>
        <v>Oct</v>
      </c>
      <c r="O1983">
        <f t="shared" si="61"/>
        <v>2023</v>
      </c>
      <c r="P1983">
        <v>1552.25</v>
      </c>
    </row>
    <row r="1984" spans="1:16" x14ac:dyDescent="0.25">
      <c r="A1984" t="s">
        <v>2840</v>
      </c>
      <c r="B1984">
        <v>45673</v>
      </c>
      <c r="C1984" t="s">
        <v>109</v>
      </c>
      <c r="D1984" t="s">
        <v>761</v>
      </c>
      <c r="E1984" t="s">
        <v>839</v>
      </c>
      <c r="F1984" t="s">
        <v>762</v>
      </c>
      <c r="G1984" t="s">
        <v>713</v>
      </c>
      <c r="H1984" t="s">
        <v>685</v>
      </c>
      <c r="I1984">
        <v>4</v>
      </c>
      <c r="J1984">
        <v>1346.48</v>
      </c>
      <c r="K1984">
        <v>1762.92</v>
      </c>
      <c r="L1984">
        <v>0.1</v>
      </c>
      <c r="M1984">
        <v>6346.5120000000006</v>
      </c>
      <c r="N1984" t="str">
        <f t="shared" si="60"/>
        <v>Jan</v>
      </c>
      <c r="O1984">
        <f t="shared" si="61"/>
        <v>2025</v>
      </c>
      <c r="P1984">
        <v>1665.7600000000002</v>
      </c>
    </row>
    <row r="1985" spans="1:16" x14ac:dyDescent="0.25">
      <c r="A1985" t="s">
        <v>2841</v>
      </c>
      <c r="B1985">
        <v>45719</v>
      </c>
      <c r="C1985" t="s">
        <v>647</v>
      </c>
      <c r="D1985" t="s">
        <v>774</v>
      </c>
      <c r="E1985" t="s">
        <v>831</v>
      </c>
      <c r="F1985" t="s">
        <v>775</v>
      </c>
      <c r="G1985" t="s">
        <v>713</v>
      </c>
      <c r="H1985" t="s">
        <v>834</v>
      </c>
      <c r="I1985">
        <v>1</v>
      </c>
      <c r="J1985">
        <v>813.07</v>
      </c>
      <c r="K1985">
        <v>1487.41</v>
      </c>
      <c r="L1985">
        <v>0.05</v>
      </c>
      <c r="M1985">
        <v>1413.0395000000001</v>
      </c>
      <c r="N1985" t="str">
        <f t="shared" si="60"/>
        <v>Mar</v>
      </c>
      <c r="O1985">
        <f t="shared" si="61"/>
        <v>2025</v>
      </c>
      <c r="P1985">
        <v>674.34</v>
      </c>
    </row>
    <row r="1986" spans="1:16" x14ac:dyDescent="0.25">
      <c r="A1986" t="s">
        <v>2842</v>
      </c>
      <c r="B1986">
        <v>45661</v>
      </c>
      <c r="C1986" t="s">
        <v>310</v>
      </c>
      <c r="D1986" t="s">
        <v>774</v>
      </c>
      <c r="E1986" t="s">
        <v>835</v>
      </c>
      <c r="F1986" t="s">
        <v>775</v>
      </c>
      <c r="G1986" t="s">
        <v>713</v>
      </c>
      <c r="H1986" t="s">
        <v>838</v>
      </c>
      <c r="I1986">
        <v>4</v>
      </c>
      <c r="J1986">
        <v>813.07</v>
      </c>
      <c r="K1986">
        <v>1487.41</v>
      </c>
      <c r="L1986">
        <v>0.15</v>
      </c>
      <c r="M1986">
        <v>5057.1940000000004</v>
      </c>
      <c r="N1986" t="str">
        <f t="shared" ref="N1986:N2049" si="62">TEXT(B1986,"mmm")</f>
        <v>Jan</v>
      </c>
      <c r="O1986">
        <f t="shared" ref="O1986:O2049" si="63">YEAR(B1986)</f>
        <v>2025</v>
      </c>
      <c r="P1986">
        <v>2697.36</v>
      </c>
    </row>
    <row r="1987" spans="1:16" x14ac:dyDescent="0.25">
      <c r="A1987" t="s">
        <v>2843</v>
      </c>
      <c r="B1987">
        <v>45690</v>
      </c>
      <c r="C1987" t="s">
        <v>74</v>
      </c>
      <c r="D1987" t="s">
        <v>790</v>
      </c>
      <c r="E1987" t="s">
        <v>831</v>
      </c>
      <c r="F1987" t="s">
        <v>791</v>
      </c>
      <c r="G1987" t="s">
        <v>730</v>
      </c>
      <c r="H1987" t="s">
        <v>834</v>
      </c>
      <c r="I1987">
        <v>5</v>
      </c>
      <c r="J1987">
        <v>164.01</v>
      </c>
      <c r="K1987">
        <v>304.70999999999998</v>
      </c>
      <c r="L1987">
        <v>0.15</v>
      </c>
      <c r="M1987">
        <v>1295.0174999999999</v>
      </c>
      <c r="N1987" t="str">
        <f t="shared" si="62"/>
        <v>Feb</v>
      </c>
      <c r="O1987">
        <f t="shared" si="63"/>
        <v>2025</v>
      </c>
      <c r="P1987">
        <v>703.5</v>
      </c>
    </row>
    <row r="1988" spans="1:16" x14ac:dyDescent="0.25">
      <c r="A1988" t="s">
        <v>2844</v>
      </c>
      <c r="B1988">
        <v>45665</v>
      </c>
      <c r="C1988" t="s">
        <v>148</v>
      </c>
      <c r="D1988" t="s">
        <v>766</v>
      </c>
      <c r="E1988" t="s">
        <v>831</v>
      </c>
      <c r="F1988" t="s">
        <v>767</v>
      </c>
      <c r="G1988" t="s">
        <v>730</v>
      </c>
      <c r="H1988" t="s">
        <v>834</v>
      </c>
      <c r="I1988">
        <v>3</v>
      </c>
      <c r="J1988">
        <v>977.09</v>
      </c>
      <c r="K1988">
        <v>1227.24</v>
      </c>
      <c r="L1988">
        <v>0.05</v>
      </c>
      <c r="M1988">
        <v>3497.634</v>
      </c>
      <c r="N1988" t="str">
        <f t="shared" si="62"/>
        <v>Jan</v>
      </c>
      <c r="O1988">
        <f t="shared" si="63"/>
        <v>2025</v>
      </c>
      <c r="P1988">
        <v>750.44999999999993</v>
      </c>
    </row>
    <row r="1989" spans="1:16" x14ac:dyDescent="0.25">
      <c r="A1989" t="s">
        <v>2845</v>
      </c>
      <c r="B1989">
        <v>45386</v>
      </c>
      <c r="C1989" t="s">
        <v>693</v>
      </c>
      <c r="D1989" t="s">
        <v>824</v>
      </c>
      <c r="E1989" t="s">
        <v>842</v>
      </c>
      <c r="F1989" t="s">
        <v>825</v>
      </c>
      <c r="G1989" t="s">
        <v>720</v>
      </c>
      <c r="H1989" t="s">
        <v>845</v>
      </c>
      <c r="I1989">
        <v>3</v>
      </c>
      <c r="J1989">
        <v>199.3</v>
      </c>
      <c r="K1989">
        <v>388.26</v>
      </c>
      <c r="L1989">
        <v>0.1</v>
      </c>
      <c r="M1989">
        <v>1048.3019999999999</v>
      </c>
      <c r="N1989" t="str">
        <f t="shared" si="62"/>
        <v>Apr</v>
      </c>
      <c r="O1989">
        <f t="shared" si="63"/>
        <v>2024</v>
      </c>
      <c r="P1989">
        <v>566.87999999999988</v>
      </c>
    </row>
    <row r="1990" spans="1:16" x14ac:dyDescent="0.25">
      <c r="A1990" t="s">
        <v>2846</v>
      </c>
      <c r="B1990">
        <v>45285</v>
      </c>
      <c r="C1990" t="s">
        <v>407</v>
      </c>
      <c r="D1990" t="s">
        <v>810</v>
      </c>
      <c r="E1990" t="s">
        <v>842</v>
      </c>
      <c r="F1990" t="s">
        <v>811</v>
      </c>
      <c r="G1990" t="s">
        <v>720</v>
      </c>
      <c r="H1990" t="s">
        <v>845</v>
      </c>
      <c r="I1990">
        <v>4</v>
      </c>
      <c r="J1990">
        <v>316.63</v>
      </c>
      <c r="K1990">
        <v>453.62</v>
      </c>
      <c r="L1990">
        <v>0.1</v>
      </c>
      <c r="M1990">
        <v>1633.0320000000002</v>
      </c>
      <c r="N1990" t="str">
        <f t="shared" si="62"/>
        <v>Dec</v>
      </c>
      <c r="O1990">
        <f t="shared" si="63"/>
        <v>2023</v>
      </c>
      <c r="P1990">
        <v>547.96</v>
      </c>
    </row>
    <row r="1991" spans="1:16" x14ac:dyDescent="0.25">
      <c r="A1991" t="s">
        <v>2847</v>
      </c>
      <c r="B1991">
        <v>45667</v>
      </c>
      <c r="C1991" t="s">
        <v>599</v>
      </c>
      <c r="D1991" t="s">
        <v>798</v>
      </c>
      <c r="E1991" t="s">
        <v>835</v>
      </c>
      <c r="F1991" t="s">
        <v>799</v>
      </c>
      <c r="G1991" t="s">
        <v>720</v>
      </c>
      <c r="H1991" t="s">
        <v>838</v>
      </c>
      <c r="I1991">
        <v>4</v>
      </c>
      <c r="J1991">
        <v>1167.73</v>
      </c>
      <c r="K1991">
        <v>1501.46</v>
      </c>
      <c r="L1991">
        <v>0.15</v>
      </c>
      <c r="M1991">
        <v>5104.9639999999999</v>
      </c>
      <c r="N1991" t="str">
        <f t="shared" si="62"/>
        <v>Jan</v>
      </c>
      <c r="O1991">
        <f t="shared" si="63"/>
        <v>2025</v>
      </c>
      <c r="P1991">
        <v>1334.92</v>
      </c>
    </row>
    <row r="1992" spans="1:16" x14ac:dyDescent="0.25">
      <c r="A1992" t="s">
        <v>2848</v>
      </c>
      <c r="B1992">
        <v>45429</v>
      </c>
      <c r="C1992" t="s">
        <v>503</v>
      </c>
      <c r="D1992" t="s">
        <v>739</v>
      </c>
      <c r="E1992" t="s">
        <v>846</v>
      </c>
      <c r="F1992" t="s">
        <v>740</v>
      </c>
      <c r="G1992" t="s">
        <v>713</v>
      </c>
      <c r="H1992" t="s">
        <v>838</v>
      </c>
      <c r="I1992">
        <v>4</v>
      </c>
      <c r="J1992">
        <v>838.95</v>
      </c>
      <c r="K1992">
        <v>1194.1199999999999</v>
      </c>
      <c r="L1992">
        <v>0.05</v>
      </c>
      <c r="M1992">
        <v>4537.655999999999</v>
      </c>
      <c r="N1992" t="str">
        <f t="shared" si="62"/>
        <v>May</v>
      </c>
      <c r="O1992">
        <f t="shared" si="63"/>
        <v>2024</v>
      </c>
      <c r="P1992">
        <v>1420.6799999999994</v>
      </c>
    </row>
    <row r="1993" spans="1:16" x14ac:dyDescent="0.25">
      <c r="A1993" t="s">
        <v>2849</v>
      </c>
      <c r="B1993">
        <v>45603</v>
      </c>
      <c r="C1993" t="s">
        <v>89</v>
      </c>
      <c r="D1993" t="s">
        <v>800</v>
      </c>
      <c r="E1993" t="s">
        <v>846</v>
      </c>
      <c r="F1993" t="s">
        <v>801</v>
      </c>
      <c r="G1993" t="s">
        <v>713</v>
      </c>
      <c r="H1993" t="s">
        <v>838</v>
      </c>
      <c r="I1993">
        <v>4</v>
      </c>
      <c r="J1993">
        <v>1451.27</v>
      </c>
      <c r="K1993">
        <v>1952.65</v>
      </c>
      <c r="L1993">
        <v>0.05</v>
      </c>
      <c r="M1993">
        <v>7420.07</v>
      </c>
      <c r="N1993" t="str">
        <f t="shared" si="62"/>
        <v>Nov</v>
      </c>
      <c r="O1993">
        <f t="shared" si="63"/>
        <v>2024</v>
      </c>
      <c r="P1993">
        <v>2005.5200000000004</v>
      </c>
    </row>
    <row r="1994" spans="1:16" x14ac:dyDescent="0.25">
      <c r="A1994" t="s">
        <v>2850</v>
      </c>
      <c r="B1994">
        <v>45184</v>
      </c>
      <c r="C1994" t="s">
        <v>234</v>
      </c>
      <c r="D1994" t="s">
        <v>747</v>
      </c>
      <c r="E1994" t="s">
        <v>839</v>
      </c>
      <c r="F1994" t="s">
        <v>748</v>
      </c>
      <c r="G1994" t="s">
        <v>720</v>
      </c>
      <c r="H1994" t="s">
        <v>685</v>
      </c>
      <c r="I1994">
        <v>1</v>
      </c>
      <c r="J1994">
        <v>675.1</v>
      </c>
      <c r="K1994">
        <v>1134.8</v>
      </c>
      <c r="L1994">
        <v>0.05</v>
      </c>
      <c r="M1994">
        <v>1078.06</v>
      </c>
      <c r="N1994" t="str">
        <f t="shared" si="62"/>
        <v>Sep</v>
      </c>
      <c r="O1994">
        <f t="shared" si="63"/>
        <v>2023</v>
      </c>
      <c r="P1994">
        <v>459.69999999999993</v>
      </c>
    </row>
    <row r="1995" spans="1:16" x14ac:dyDescent="0.25">
      <c r="A1995" t="s">
        <v>2851</v>
      </c>
      <c r="B1995">
        <v>45907</v>
      </c>
      <c r="C1995" t="s">
        <v>351</v>
      </c>
      <c r="D1995" t="s">
        <v>784</v>
      </c>
      <c r="E1995" t="s">
        <v>846</v>
      </c>
      <c r="F1995" t="s">
        <v>785</v>
      </c>
      <c r="G1995" t="s">
        <v>720</v>
      </c>
      <c r="H1995" t="s">
        <v>838</v>
      </c>
      <c r="I1995">
        <v>4</v>
      </c>
      <c r="J1995">
        <v>988.31</v>
      </c>
      <c r="K1995">
        <v>1485.05</v>
      </c>
      <c r="L1995">
        <v>0.05</v>
      </c>
      <c r="M1995">
        <v>5643.19</v>
      </c>
      <c r="N1995" t="str">
        <f t="shared" si="62"/>
        <v>Sep</v>
      </c>
      <c r="O1995">
        <f t="shared" si="63"/>
        <v>2025</v>
      </c>
      <c r="P1995">
        <v>1986.96</v>
      </c>
    </row>
    <row r="1996" spans="1:16" x14ac:dyDescent="0.25">
      <c r="A1996" t="s">
        <v>2852</v>
      </c>
      <c r="B1996">
        <v>45386</v>
      </c>
      <c r="C1996" t="s">
        <v>67</v>
      </c>
      <c r="D1996" t="s">
        <v>812</v>
      </c>
      <c r="E1996" t="s">
        <v>839</v>
      </c>
      <c r="F1996" t="s">
        <v>813</v>
      </c>
      <c r="G1996" t="s">
        <v>720</v>
      </c>
      <c r="H1996" t="s">
        <v>685</v>
      </c>
      <c r="I1996">
        <v>3</v>
      </c>
      <c r="J1996">
        <v>293.95999999999998</v>
      </c>
      <c r="K1996">
        <v>564.41999999999996</v>
      </c>
      <c r="L1996">
        <v>0.05</v>
      </c>
      <c r="M1996">
        <v>1608.5969999999998</v>
      </c>
      <c r="N1996" t="str">
        <f t="shared" si="62"/>
        <v>Apr</v>
      </c>
      <c r="O1996">
        <f t="shared" si="63"/>
        <v>2024</v>
      </c>
      <c r="P1996">
        <v>811.37999999999988</v>
      </c>
    </row>
    <row r="1997" spans="1:16" x14ac:dyDescent="0.25">
      <c r="A1997" t="s">
        <v>2853</v>
      </c>
      <c r="B1997">
        <v>45223</v>
      </c>
      <c r="C1997" t="s">
        <v>438</v>
      </c>
      <c r="D1997" t="s">
        <v>794</v>
      </c>
      <c r="E1997" t="s">
        <v>835</v>
      </c>
      <c r="F1997" t="s">
        <v>795</v>
      </c>
      <c r="G1997" t="s">
        <v>713</v>
      </c>
      <c r="H1997" t="s">
        <v>838</v>
      </c>
      <c r="I1997">
        <v>5</v>
      </c>
      <c r="J1997">
        <v>246.07</v>
      </c>
      <c r="K1997">
        <v>428.05</v>
      </c>
      <c r="L1997">
        <v>0.15</v>
      </c>
      <c r="M1997">
        <v>1819.2124999999999</v>
      </c>
      <c r="N1997" t="str">
        <f t="shared" si="62"/>
        <v>Oct</v>
      </c>
      <c r="O1997">
        <f t="shared" si="63"/>
        <v>2023</v>
      </c>
      <c r="P1997">
        <v>909.90000000000009</v>
      </c>
    </row>
    <row r="1998" spans="1:16" x14ac:dyDescent="0.25">
      <c r="A1998" t="s">
        <v>2854</v>
      </c>
      <c r="B1998">
        <v>45289</v>
      </c>
      <c r="C1998" t="s">
        <v>210</v>
      </c>
      <c r="D1998" t="s">
        <v>780</v>
      </c>
      <c r="E1998" t="s">
        <v>835</v>
      </c>
      <c r="F1998" t="s">
        <v>781</v>
      </c>
      <c r="G1998" t="s">
        <v>713</v>
      </c>
      <c r="H1998" t="s">
        <v>838</v>
      </c>
      <c r="I1998">
        <v>1</v>
      </c>
      <c r="J1998">
        <v>952.65</v>
      </c>
      <c r="K1998">
        <v>1272.23</v>
      </c>
      <c r="L1998">
        <v>0.05</v>
      </c>
      <c r="M1998">
        <v>1208.6185</v>
      </c>
      <c r="N1998" t="str">
        <f t="shared" si="62"/>
        <v>Dec</v>
      </c>
      <c r="O1998">
        <f t="shared" si="63"/>
        <v>2023</v>
      </c>
      <c r="P1998">
        <v>319.58000000000004</v>
      </c>
    </row>
    <row r="1999" spans="1:16" x14ac:dyDescent="0.25">
      <c r="A1999" t="s">
        <v>2855</v>
      </c>
      <c r="B1999">
        <v>45296</v>
      </c>
      <c r="C1999" t="s">
        <v>633</v>
      </c>
      <c r="D1999" t="s">
        <v>736</v>
      </c>
      <c r="E1999" t="s">
        <v>835</v>
      </c>
      <c r="F1999" t="s">
        <v>737</v>
      </c>
      <c r="G1999" t="s">
        <v>730</v>
      </c>
      <c r="H1999" t="s">
        <v>838</v>
      </c>
      <c r="I1999">
        <v>4</v>
      </c>
      <c r="J1999">
        <v>80.36</v>
      </c>
      <c r="K1999">
        <v>123.19</v>
      </c>
      <c r="L1999">
        <v>0</v>
      </c>
      <c r="M1999">
        <v>492.76</v>
      </c>
      <c r="N1999" t="str">
        <f t="shared" si="62"/>
        <v>Jan</v>
      </c>
      <c r="O1999">
        <f t="shared" si="63"/>
        <v>2024</v>
      </c>
      <c r="P1999">
        <v>171.32</v>
      </c>
    </row>
    <row r="2000" spans="1:16" x14ac:dyDescent="0.25">
      <c r="A2000" t="s">
        <v>2856</v>
      </c>
      <c r="B2000">
        <v>45406</v>
      </c>
      <c r="C2000" t="s">
        <v>362</v>
      </c>
      <c r="D2000" t="s">
        <v>764</v>
      </c>
      <c r="E2000" t="s">
        <v>831</v>
      </c>
      <c r="F2000" t="s">
        <v>765</v>
      </c>
      <c r="G2000" t="s">
        <v>720</v>
      </c>
      <c r="H2000" t="s">
        <v>834</v>
      </c>
      <c r="I2000">
        <v>1</v>
      </c>
      <c r="J2000">
        <v>242.98</v>
      </c>
      <c r="K2000">
        <v>323.92</v>
      </c>
      <c r="L2000">
        <v>0</v>
      </c>
      <c r="M2000">
        <v>323.92</v>
      </c>
      <c r="N2000" t="str">
        <f t="shared" si="62"/>
        <v>Apr</v>
      </c>
      <c r="O2000">
        <f t="shared" si="63"/>
        <v>2024</v>
      </c>
      <c r="P2000">
        <v>80.940000000000026</v>
      </c>
    </row>
    <row r="2001" spans="1:16" x14ac:dyDescent="0.25">
      <c r="A2001" t="s">
        <v>2857</v>
      </c>
      <c r="B2001">
        <v>45663</v>
      </c>
      <c r="C2001" t="s">
        <v>551</v>
      </c>
      <c r="D2001" t="s">
        <v>739</v>
      </c>
      <c r="E2001" t="s">
        <v>835</v>
      </c>
      <c r="F2001" t="s">
        <v>740</v>
      </c>
      <c r="G2001" t="s">
        <v>713</v>
      </c>
      <c r="H2001" t="s">
        <v>838</v>
      </c>
      <c r="I2001">
        <v>1</v>
      </c>
      <c r="J2001">
        <v>838.95</v>
      </c>
      <c r="K2001">
        <v>1194.1199999999999</v>
      </c>
      <c r="L2001">
        <v>0.05</v>
      </c>
      <c r="M2001">
        <v>1134.4139999999998</v>
      </c>
      <c r="N2001" t="str">
        <f t="shared" si="62"/>
        <v>Jan</v>
      </c>
      <c r="O2001">
        <f t="shared" si="63"/>
        <v>2025</v>
      </c>
      <c r="P2001">
        <v>355.16999999999985</v>
      </c>
    </row>
    <row r="2002" spans="1:16" x14ac:dyDescent="0.25">
      <c r="A2002" t="s">
        <v>2858</v>
      </c>
      <c r="B2002">
        <v>45511</v>
      </c>
      <c r="C2002" t="s">
        <v>144</v>
      </c>
      <c r="D2002" t="s">
        <v>711</v>
      </c>
      <c r="E2002" t="s">
        <v>831</v>
      </c>
      <c r="F2002" t="s">
        <v>712</v>
      </c>
      <c r="G2002" t="s">
        <v>713</v>
      </c>
      <c r="H2002" t="s">
        <v>834</v>
      </c>
      <c r="I2002">
        <v>2</v>
      </c>
      <c r="J2002">
        <v>1323.38</v>
      </c>
      <c r="K2002">
        <v>1673.69</v>
      </c>
      <c r="L2002">
        <v>0</v>
      </c>
      <c r="M2002">
        <v>3347.38</v>
      </c>
      <c r="N2002" t="str">
        <f t="shared" si="62"/>
        <v>Aug</v>
      </c>
      <c r="O2002">
        <f t="shared" si="63"/>
        <v>2024</v>
      </c>
      <c r="P2002">
        <v>700.61999999999989</v>
      </c>
    </row>
    <row r="2003" spans="1:16" x14ac:dyDescent="0.25">
      <c r="A2003" t="s">
        <v>2859</v>
      </c>
      <c r="B2003">
        <v>45655</v>
      </c>
      <c r="C2003" t="s">
        <v>531</v>
      </c>
      <c r="D2003" t="s">
        <v>802</v>
      </c>
      <c r="E2003" t="s">
        <v>842</v>
      </c>
      <c r="F2003" t="s">
        <v>803</v>
      </c>
      <c r="G2003" t="s">
        <v>720</v>
      </c>
      <c r="H2003" t="s">
        <v>845</v>
      </c>
      <c r="I2003">
        <v>2</v>
      </c>
      <c r="J2003">
        <v>285.23</v>
      </c>
      <c r="K2003">
        <v>366.93</v>
      </c>
      <c r="L2003">
        <v>0.05</v>
      </c>
      <c r="M2003">
        <v>697.16700000000003</v>
      </c>
      <c r="N2003" t="str">
        <f t="shared" si="62"/>
        <v>Dec</v>
      </c>
      <c r="O2003">
        <f t="shared" si="63"/>
        <v>2024</v>
      </c>
      <c r="P2003">
        <v>163.39999999999998</v>
      </c>
    </row>
    <row r="2004" spans="1:16" x14ac:dyDescent="0.25">
      <c r="A2004" t="s">
        <v>2860</v>
      </c>
      <c r="B2004">
        <v>45186</v>
      </c>
      <c r="C2004" t="s">
        <v>673</v>
      </c>
      <c r="D2004" t="s">
        <v>822</v>
      </c>
      <c r="E2004" t="s">
        <v>835</v>
      </c>
      <c r="F2004" t="s">
        <v>823</v>
      </c>
      <c r="G2004" t="s">
        <v>720</v>
      </c>
      <c r="H2004" t="s">
        <v>838</v>
      </c>
      <c r="I2004">
        <v>5</v>
      </c>
      <c r="J2004">
        <v>794.8</v>
      </c>
      <c r="K2004">
        <v>1216.3599999999999</v>
      </c>
      <c r="L2004">
        <v>0.1</v>
      </c>
      <c r="M2004">
        <v>5473.62</v>
      </c>
      <c r="N2004" t="str">
        <f t="shared" si="62"/>
        <v>Sep</v>
      </c>
      <c r="O2004">
        <f t="shared" si="63"/>
        <v>2023</v>
      </c>
      <c r="P2004">
        <v>2107.7999999999997</v>
      </c>
    </row>
    <row r="2005" spans="1:16" x14ac:dyDescent="0.25">
      <c r="A2005" t="s">
        <v>2861</v>
      </c>
      <c r="B2005">
        <v>45833</v>
      </c>
      <c r="C2005" t="s">
        <v>396</v>
      </c>
      <c r="D2005" t="s">
        <v>804</v>
      </c>
      <c r="E2005" t="s">
        <v>839</v>
      </c>
      <c r="F2005" t="s">
        <v>805</v>
      </c>
      <c r="G2005" t="s">
        <v>720</v>
      </c>
      <c r="H2005" t="s">
        <v>685</v>
      </c>
      <c r="I2005">
        <v>4</v>
      </c>
      <c r="J2005">
        <v>398.25</v>
      </c>
      <c r="K2005">
        <v>540.94000000000005</v>
      </c>
      <c r="L2005">
        <v>0</v>
      </c>
      <c r="M2005">
        <v>2163.7600000000002</v>
      </c>
      <c r="N2005" t="str">
        <f t="shared" si="62"/>
        <v>Jun</v>
      </c>
      <c r="O2005">
        <f t="shared" si="63"/>
        <v>2025</v>
      </c>
      <c r="P2005">
        <v>570.76000000000022</v>
      </c>
    </row>
    <row r="2006" spans="1:16" x14ac:dyDescent="0.25">
      <c r="A2006" t="s">
        <v>2862</v>
      </c>
      <c r="B2006">
        <v>45875</v>
      </c>
      <c r="C2006" t="s">
        <v>115</v>
      </c>
      <c r="D2006" t="s">
        <v>820</v>
      </c>
      <c r="E2006" t="s">
        <v>835</v>
      </c>
      <c r="F2006" t="s">
        <v>821</v>
      </c>
      <c r="G2006" t="s">
        <v>713</v>
      </c>
      <c r="H2006" t="s">
        <v>838</v>
      </c>
      <c r="I2006">
        <v>1</v>
      </c>
      <c r="J2006">
        <v>722.74</v>
      </c>
      <c r="K2006">
        <v>1197.18</v>
      </c>
      <c r="L2006">
        <v>0</v>
      </c>
      <c r="M2006">
        <v>1197.18</v>
      </c>
      <c r="N2006" t="str">
        <f t="shared" si="62"/>
        <v>Aug</v>
      </c>
      <c r="O2006">
        <f t="shared" si="63"/>
        <v>2025</v>
      </c>
      <c r="P2006">
        <v>474.44000000000005</v>
      </c>
    </row>
    <row r="2007" spans="1:16" x14ac:dyDescent="0.25">
      <c r="A2007" t="s">
        <v>2863</v>
      </c>
      <c r="B2007">
        <v>45364</v>
      </c>
      <c r="C2007" t="s">
        <v>472</v>
      </c>
      <c r="D2007" t="s">
        <v>806</v>
      </c>
      <c r="E2007" t="s">
        <v>835</v>
      </c>
      <c r="F2007" t="s">
        <v>807</v>
      </c>
      <c r="G2007" t="s">
        <v>713</v>
      </c>
      <c r="H2007" t="s">
        <v>838</v>
      </c>
      <c r="I2007">
        <v>1</v>
      </c>
      <c r="J2007">
        <v>1322.44</v>
      </c>
      <c r="K2007">
        <v>1745.61</v>
      </c>
      <c r="L2007">
        <v>0.15</v>
      </c>
      <c r="M2007">
        <v>1483.7684999999999</v>
      </c>
      <c r="N2007" t="str">
        <f t="shared" si="62"/>
        <v>Mar</v>
      </c>
      <c r="O2007">
        <f t="shared" si="63"/>
        <v>2024</v>
      </c>
      <c r="P2007">
        <v>423.16999999999985</v>
      </c>
    </row>
    <row r="2008" spans="1:16" x14ac:dyDescent="0.25">
      <c r="A2008" t="s">
        <v>2864</v>
      </c>
      <c r="B2008">
        <v>45578</v>
      </c>
      <c r="C2008" t="s">
        <v>621</v>
      </c>
      <c r="D2008" t="s">
        <v>742</v>
      </c>
      <c r="E2008" t="s">
        <v>842</v>
      </c>
      <c r="F2008" t="s">
        <v>743</v>
      </c>
      <c r="G2008" t="s">
        <v>713</v>
      </c>
      <c r="H2008" t="s">
        <v>845</v>
      </c>
      <c r="I2008">
        <v>5</v>
      </c>
      <c r="J2008">
        <v>190.67</v>
      </c>
      <c r="K2008">
        <v>248.57</v>
      </c>
      <c r="L2008">
        <v>0.1</v>
      </c>
      <c r="M2008">
        <v>1118.5650000000001</v>
      </c>
      <c r="N2008" t="str">
        <f t="shared" si="62"/>
        <v>Oct</v>
      </c>
      <c r="O2008">
        <f t="shared" si="63"/>
        <v>2024</v>
      </c>
      <c r="P2008">
        <v>289.5</v>
      </c>
    </row>
    <row r="2009" spans="1:16" x14ac:dyDescent="0.25">
      <c r="A2009" t="s">
        <v>2865</v>
      </c>
      <c r="B2009">
        <v>45377</v>
      </c>
      <c r="C2009" t="s">
        <v>643</v>
      </c>
      <c r="D2009" t="s">
        <v>774</v>
      </c>
      <c r="E2009" t="s">
        <v>835</v>
      </c>
      <c r="F2009" t="s">
        <v>775</v>
      </c>
      <c r="G2009" t="s">
        <v>713</v>
      </c>
      <c r="H2009" t="s">
        <v>838</v>
      </c>
      <c r="I2009">
        <v>4</v>
      </c>
      <c r="J2009">
        <v>813.07</v>
      </c>
      <c r="K2009">
        <v>1487.41</v>
      </c>
      <c r="L2009">
        <v>0.05</v>
      </c>
      <c r="M2009">
        <v>5652.1580000000004</v>
      </c>
      <c r="N2009" t="str">
        <f t="shared" si="62"/>
        <v>Mar</v>
      </c>
      <c r="O2009">
        <f t="shared" si="63"/>
        <v>2024</v>
      </c>
      <c r="P2009">
        <v>2697.36</v>
      </c>
    </row>
    <row r="2010" spans="1:16" x14ac:dyDescent="0.25">
      <c r="A2010" t="s">
        <v>2866</v>
      </c>
      <c r="B2010">
        <v>45379</v>
      </c>
      <c r="C2010" t="s">
        <v>97</v>
      </c>
      <c r="D2010" t="s">
        <v>734</v>
      </c>
      <c r="E2010" t="s">
        <v>846</v>
      </c>
      <c r="F2010" t="s">
        <v>735</v>
      </c>
      <c r="G2010" t="s">
        <v>720</v>
      </c>
      <c r="H2010" t="s">
        <v>838</v>
      </c>
      <c r="I2010">
        <v>4</v>
      </c>
      <c r="J2010">
        <v>70.59</v>
      </c>
      <c r="K2010">
        <v>109.78</v>
      </c>
      <c r="L2010">
        <v>0.05</v>
      </c>
      <c r="M2010">
        <v>417.16399999999999</v>
      </c>
      <c r="N2010" t="str">
        <f t="shared" si="62"/>
        <v>Mar</v>
      </c>
      <c r="O2010">
        <f t="shared" si="63"/>
        <v>2024</v>
      </c>
      <c r="P2010">
        <v>156.76</v>
      </c>
    </row>
    <row r="2011" spans="1:16" x14ac:dyDescent="0.25">
      <c r="A2011" t="s">
        <v>2867</v>
      </c>
      <c r="B2011">
        <v>45751</v>
      </c>
      <c r="C2011" t="s">
        <v>386</v>
      </c>
      <c r="D2011" t="s">
        <v>776</v>
      </c>
      <c r="E2011" t="s">
        <v>846</v>
      </c>
      <c r="F2011" t="s">
        <v>777</v>
      </c>
      <c r="G2011" t="s">
        <v>720</v>
      </c>
      <c r="H2011" t="s">
        <v>838</v>
      </c>
      <c r="I2011">
        <v>1</v>
      </c>
      <c r="J2011">
        <v>258.72000000000003</v>
      </c>
      <c r="K2011">
        <v>429.15</v>
      </c>
      <c r="L2011">
        <v>0.05</v>
      </c>
      <c r="M2011">
        <v>407.69249999999994</v>
      </c>
      <c r="N2011" t="str">
        <f t="shared" si="62"/>
        <v>Apr</v>
      </c>
      <c r="O2011">
        <f t="shared" si="63"/>
        <v>2025</v>
      </c>
      <c r="P2011">
        <v>170.42999999999995</v>
      </c>
    </row>
    <row r="2012" spans="1:16" x14ac:dyDescent="0.25">
      <c r="A2012" t="s">
        <v>2868</v>
      </c>
      <c r="B2012">
        <v>45568</v>
      </c>
      <c r="C2012" t="s">
        <v>187</v>
      </c>
      <c r="D2012" t="s">
        <v>718</v>
      </c>
      <c r="E2012" t="s">
        <v>846</v>
      </c>
      <c r="F2012" t="s">
        <v>719</v>
      </c>
      <c r="G2012" t="s">
        <v>720</v>
      </c>
      <c r="H2012" t="s">
        <v>838</v>
      </c>
      <c r="I2012">
        <v>5</v>
      </c>
      <c r="J2012">
        <v>169.03</v>
      </c>
      <c r="K2012">
        <v>337.63</v>
      </c>
      <c r="L2012">
        <v>0</v>
      </c>
      <c r="M2012">
        <v>1688.15</v>
      </c>
      <c r="N2012" t="str">
        <f t="shared" si="62"/>
        <v>Oct</v>
      </c>
      <c r="O2012">
        <f t="shared" si="63"/>
        <v>2024</v>
      </c>
      <c r="P2012">
        <v>843</v>
      </c>
    </row>
    <row r="2013" spans="1:16" x14ac:dyDescent="0.25">
      <c r="A2013" t="s">
        <v>2869</v>
      </c>
      <c r="B2013">
        <v>45275</v>
      </c>
      <c r="C2013" t="s">
        <v>454</v>
      </c>
      <c r="D2013" t="s">
        <v>820</v>
      </c>
      <c r="E2013" t="s">
        <v>839</v>
      </c>
      <c r="F2013" t="s">
        <v>821</v>
      </c>
      <c r="G2013" t="s">
        <v>713</v>
      </c>
      <c r="H2013" t="s">
        <v>685</v>
      </c>
      <c r="I2013">
        <v>4</v>
      </c>
      <c r="J2013">
        <v>722.74</v>
      </c>
      <c r="K2013">
        <v>1197.18</v>
      </c>
      <c r="L2013">
        <v>0.15</v>
      </c>
      <c r="M2013">
        <v>4070.4120000000003</v>
      </c>
      <c r="N2013" t="str">
        <f t="shared" si="62"/>
        <v>Dec</v>
      </c>
      <c r="O2013">
        <f t="shared" si="63"/>
        <v>2023</v>
      </c>
      <c r="P2013">
        <v>1897.7600000000002</v>
      </c>
    </row>
    <row r="2014" spans="1:16" x14ac:dyDescent="0.25">
      <c r="A2014" t="s">
        <v>2870</v>
      </c>
      <c r="B2014">
        <v>45389</v>
      </c>
      <c r="C2014" t="s">
        <v>59</v>
      </c>
      <c r="D2014" t="s">
        <v>755</v>
      </c>
      <c r="E2014" t="s">
        <v>839</v>
      </c>
      <c r="F2014" t="s">
        <v>756</v>
      </c>
      <c r="G2014" t="s">
        <v>720</v>
      </c>
      <c r="H2014" t="s">
        <v>685</v>
      </c>
      <c r="I2014">
        <v>4</v>
      </c>
      <c r="J2014">
        <v>1451.16</v>
      </c>
      <c r="K2014">
        <v>1858.75</v>
      </c>
      <c r="L2014">
        <v>0.05</v>
      </c>
      <c r="M2014">
        <v>7063.25</v>
      </c>
      <c r="N2014" t="str">
        <f t="shared" si="62"/>
        <v>Apr</v>
      </c>
      <c r="O2014">
        <f t="shared" si="63"/>
        <v>2024</v>
      </c>
      <c r="P2014">
        <v>1630.3599999999997</v>
      </c>
    </row>
    <row r="2015" spans="1:16" x14ac:dyDescent="0.25">
      <c r="A2015" t="s">
        <v>2871</v>
      </c>
      <c r="B2015">
        <v>45279</v>
      </c>
      <c r="C2015" t="s">
        <v>112</v>
      </c>
      <c r="D2015" t="s">
        <v>826</v>
      </c>
      <c r="E2015" t="s">
        <v>831</v>
      </c>
      <c r="F2015" t="s">
        <v>827</v>
      </c>
      <c r="G2015" t="s">
        <v>720</v>
      </c>
      <c r="H2015" t="s">
        <v>834</v>
      </c>
      <c r="I2015">
        <v>1</v>
      </c>
      <c r="J2015">
        <v>775.07</v>
      </c>
      <c r="K2015">
        <v>1044.6400000000001</v>
      </c>
      <c r="L2015">
        <v>0.1</v>
      </c>
      <c r="M2015">
        <v>940.17600000000016</v>
      </c>
      <c r="N2015" t="str">
        <f t="shared" si="62"/>
        <v>Dec</v>
      </c>
      <c r="O2015">
        <f t="shared" si="63"/>
        <v>2023</v>
      </c>
      <c r="P2015">
        <v>269.57000000000005</v>
      </c>
    </row>
    <row r="2016" spans="1:16" x14ac:dyDescent="0.25">
      <c r="A2016" t="s">
        <v>2872</v>
      </c>
      <c r="B2016">
        <v>45699</v>
      </c>
      <c r="C2016" t="s">
        <v>36</v>
      </c>
      <c r="D2016" t="s">
        <v>776</v>
      </c>
      <c r="E2016" t="s">
        <v>835</v>
      </c>
      <c r="F2016" t="s">
        <v>777</v>
      </c>
      <c r="G2016" t="s">
        <v>720</v>
      </c>
      <c r="H2016" t="s">
        <v>838</v>
      </c>
      <c r="I2016">
        <v>3</v>
      </c>
      <c r="J2016">
        <v>258.72000000000003</v>
      </c>
      <c r="K2016">
        <v>429.15</v>
      </c>
      <c r="L2016">
        <v>0.05</v>
      </c>
      <c r="M2016">
        <v>1223.0774999999999</v>
      </c>
      <c r="N2016" t="str">
        <f t="shared" si="62"/>
        <v>Feb</v>
      </c>
      <c r="O2016">
        <f t="shared" si="63"/>
        <v>2025</v>
      </c>
      <c r="P2016">
        <v>511.28999999999985</v>
      </c>
    </row>
    <row r="2017" spans="1:16" x14ac:dyDescent="0.25">
      <c r="A2017" t="s">
        <v>2873</v>
      </c>
      <c r="B2017">
        <v>45342</v>
      </c>
      <c r="C2017" t="s">
        <v>71</v>
      </c>
      <c r="D2017" t="s">
        <v>798</v>
      </c>
      <c r="E2017" t="s">
        <v>835</v>
      </c>
      <c r="F2017" t="s">
        <v>799</v>
      </c>
      <c r="G2017" t="s">
        <v>720</v>
      </c>
      <c r="H2017" t="s">
        <v>838</v>
      </c>
      <c r="I2017">
        <v>5</v>
      </c>
      <c r="J2017">
        <v>1167.73</v>
      </c>
      <c r="K2017">
        <v>1501.46</v>
      </c>
      <c r="L2017">
        <v>0</v>
      </c>
      <c r="M2017">
        <v>7507.3</v>
      </c>
      <c r="N2017" t="str">
        <f t="shared" si="62"/>
        <v>Feb</v>
      </c>
      <c r="O2017">
        <f t="shared" si="63"/>
        <v>2024</v>
      </c>
      <c r="P2017">
        <v>1668.65</v>
      </c>
    </row>
    <row r="2018" spans="1:16" x14ac:dyDescent="0.25">
      <c r="A2018" t="s">
        <v>2874</v>
      </c>
      <c r="B2018">
        <v>45199</v>
      </c>
      <c r="C2018" t="s">
        <v>191</v>
      </c>
      <c r="D2018" t="s">
        <v>725</v>
      </c>
      <c r="E2018" t="s">
        <v>846</v>
      </c>
      <c r="F2018" t="s">
        <v>726</v>
      </c>
      <c r="G2018" t="s">
        <v>720</v>
      </c>
      <c r="H2018" t="s">
        <v>838</v>
      </c>
      <c r="I2018">
        <v>2</v>
      </c>
      <c r="J2018">
        <v>1004.09</v>
      </c>
      <c r="K2018">
        <v>1396.22</v>
      </c>
      <c r="L2018">
        <v>0</v>
      </c>
      <c r="M2018">
        <v>2792.44</v>
      </c>
      <c r="N2018" t="str">
        <f t="shared" si="62"/>
        <v>Sep</v>
      </c>
      <c r="O2018">
        <f t="shared" si="63"/>
        <v>2023</v>
      </c>
      <c r="P2018">
        <v>784.26</v>
      </c>
    </row>
    <row r="2019" spans="1:16" x14ac:dyDescent="0.25">
      <c r="A2019" t="s">
        <v>2875</v>
      </c>
      <c r="B2019">
        <v>45641</v>
      </c>
      <c r="C2019" t="s">
        <v>262</v>
      </c>
      <c r="D2019" t="s">
        <v>818</v>
      </c>
      <c r="E2019" t="s">
        <v>831</v>
      </c>
      <c r="F2019" t="s">
        <v>819</v>
      </c>
      <c r="G2019" t="s">
        <v>720</v>
      </c>
      <c r="H2019" t="s">
        <v>834</v>
      </c>
      <c r="I2019">
        <v>5</v>
      </c>
      <c r="J2019">
        <v>926.55</v>
      </c>
      <c r="K2019">
        <v>1165.3699999999999</v>
      </c>
      <c r="L2019">
        <v>0</v>
      </c>
      <c r="M2019">
        <v>5826.8499999999995</v>
      </c>
      <c r="N2019" t="str">
        <f t="shared" si="62"/>
        <v>Dec</v>
      </c>
      <c r="O2019">
        <f t="shared" si="63"/>
        <v>2024</v>
      </c>
      <c r="P2019">
        <v>1194.0999999999997</v>
      </c>
    </row>
    <row r="2020" spans="1:16" x14ac:dyDescent="0.25">
      <c r="A2020" t="s">
        <v>2876</v>
      </c>
      <c r="B2020">
        <v>45268</v>
      </c>
      <c r="C2020" t="s">
        <v>51</v>
      </c>
      <c r="D2020" t="s">
        <v>784</v>
      </c>
      <c r="E2020" t="s">
        <v>831</v>
      </c>
      <c r="F2020" t="s">
        <v>785</v>
      </c>
      <c r="G2020" t="s">
        <v>720</v>
      </c>
      <c r="H2020" t="s">
        <v>834</v>
      </c>
      <c r="I2020">
        <v>3</v>
      </c>
      <c r="J2020">
        <v>988.31</v>
      </c>
      <c r="K2020">
        <v>1485.05</v>
      </c>
      <c r="L2020">
        <v>0</v>
      </c>
      <c r="M2020">
        <v>4455.1499999999996</v>
      </c>
      <c r="N2020" t="str">
        <f t="shared" si="62"/>
        <v>Dec</v>
      </c>
      <c r="O2020">
        <f t="shared" si="63"/>
        <v>2023</v>
      </c>
      <c r="P2020">
        <v>1490.22</v>
      </c>
    </row>
    <row r="2021" spans="1:16" x14ac:dyDescent="0.25">
      <c r="A2021" t="s">
        <v>2877</v>
      </c>
      <c r="B2021">
        <v>45736</v>
      </c>
      <c r="C2021" t="s">
        <v>15</v>
      </c>
      <c r="D2021" t="s">
        <v>816</v>
      </c>
      <c r="E2021" t="s">
        <v>839</v>
      </c>
      <c r="F2021" t="s">
        <v>817</v>
      </c>
      <c r="G2021" t="s">
        <v>730</v>
      </c>
      <c r="H2021" t="s">
        <v>685</v>
      </c>
      <c r="I2021">
        <v>3</v>
      </c>
      <c r="J2021">
        <v>1004.56</v>
      </c>
      <c r="K2021">
        <v>1879.08</v>
      </c>
      <c r="L2021">
        <v>0.15</v>
      </c>
      <c r="M2021">
        <v>4791.6539999999995</v>
      </c>
      <c r="N2021" t="str">
        <f t="shared" si="62"/>
        <v>Mar</v>
      </c>
      <c r="O2021">
        <f t="shared" si="63"/>
        <v>2025</v>
      </c>
      <c r="P2021">
        <v>2623.56</v>
      </c>
    </row>
    <row r="2022" spans="1:16" x14ac:dyDescent="0.25">
      <c r="A2022" t="s">
        <v>2878</v>
      </c>
      <c r="B2022">
        <v>45245</v>
      </c>
      <c r="C2022" t="s">
        <v>306</v>
      </c>
      <c r="D2022" t="s">
        <v>757</v>
      </c>
      <c r="E2022" t="s">
        <v>842</v>
      </c>
      <c r="F2022" t="s">
        <v>758</v>
      </c>
      <c r="G2022" t="s">
        <v>713</v>
      </c>
      <c r="H2022" t="s">
        <v>845</v>
      </c>
      <c r="I2022">
        <v>3</v>
      </c>
      <c r="J2022">
        <v>833.52</v>
      </c>
      <c r="K2022">
        <v>1246.1099999999999</v>
      </c>
      <c r="L2022">
        <v>0.05</v>
      </c>
      <c r="M2022">
        <v>3551.4134999999997</v>
      </c>
      <c r="N2022" t="str">
        <f t="shared" si="62"/>
        <v>Nov</v>
      </c>
      <c r="O2022">
        <f t="shared" si="63"/>
        <v>2023</v>
      </c>
      <c r="P2022">
        <v>1237.7699999999998</v>
      </c>
    </row>
    <row r="2023" spans="1:16" x14ac:dyDescent="0.25">
      <c r="A2023" t="s">
        <v>2879</v>
      </c>
      <c r="B2023">
        <v>45347</v>
      </c>
      <c r="C2023" t="s">
        <v>320</v>
      </c>
      <c r="D2023" t="s">
        <v>820</v>
      </c>
      <c r="E2023" t="s">
        <v>842</v>
      </c>
      <c r="F2023" t="s">
        <v>821</v>
      </c>
      <c r="G2023" t="s">
        <v>713</v>
      </c>
      <c r="H2023" t="s">
        <v>845</v>
      </c>
      <c r="I2023">
        <v>5</v>
      </c>
      <c r="J2023">
        <v>722.74</v>
      </c>
      <c r="K2023">
        <v>1197.18</v>
      </c>
      <c r="L2023">
        <v>0</v>
      </c>
      <c r="M2023">
        <v>5985.9000000000005</v>
      </c>
      <c r="N2023" t="str">
        <f t="shared" si="62"/>
        <v>Feb</v>
      </c>
      <c r="O2023">
        <f t="shared" si="63"/>
        <v>2024</v>
      </c>
      <c r="P2023">
        <v>2372.2000000000003</v>
      </c>
    </row>
    <row r="2024" spans="1:16" x14ac:dyDescent="0.25">
      <c r="A2024" t="s">
        <v>2880</v>
      </c>
      <c r="B2024">
        <v>45478</v>
      </c>
      <c r="C2024" t="s">
        <v>32</v>
      </c>
      <c r="D2024" t="s">
        <v>725</v>
      </c>
      <c r="E2024" t="s">
        <v>846</v>
      </c>
      <c r="F2024" t="s">
        <v>726</v>
      </c>
      <c r="G2024" t="s">
        <v>720</v>
      </c>
      <c r="H2024" t="s">
        <v>838</v>
      </c>
      <c r="I2024">
        <v>4</v>
      </c>
      <c r="J2024">
        <v>1004.09</v>
      </c>
      <c r="K2024">
        <v>1396.22</v>
      </c>
      <c r="L2024">
        <v>0.15</v>
      </c>
      <c r="M2024">
        <v>4747.1480000000001</v>
      </c>
      <c r="N2024" t="str">
        <f t="shared" si="62"/>
        <v>Jul</v>
      </c>
      <c r="O2024">
        <f t="shared" si="63"/>
        <v>2024</v>
      </c>
      <c r="P2024">
        <v>1568.52</v>
      </c>
    </row>
    <row r="2025" spans="1:16" x14ac:dyDescent="0.25">
      <c r="A2025" t="s">
        <v>2881</v>
      </c>
      <c r="B2025">
        <v>45261</v>
      </c>
      <c r="C2025" t="s">
        <v>284</v>
      </c>
      <c r="D2025" t="s">
        <v>782</v>
      </c>
      <c r="E2025" t="s">
        <v>835</v>
      </c>
      <c r="F2025" t="s">
        <v>783</v>
      </c>
      <c r="G2025" t="s">
        <v>713</v>
      </c>
      <c r="H2025" t="s">
        <v>838</v>
      </c>
      <c r="I2025">
        <v>2</v>
      </c>
      <c r="J2025">
        <v>363.33</v>
      </c>
      <c r="K2025">
        <v>673.78</v>
      </c>
      <c r="L2025">
        <v>0.15</v>
      </c>
      <c r="M2025">
        <v>1145.4259999999999</v>
      </c>
      <c r="N2025" t="str">
        <f t="shared" si="62"/>
        <v>Dec</v>
      </c>
      <c r="O2025">
        <f t="shared" si="63"/>
        <v>2023</v>
      </c>
      <c r="P2025">
        <v>620.9</v>
      </c>
    </row>
    <row r="2026" spans="1:16" x14ac:dyDescent="0.25">
      <c r="A2026" t="s">
        <v>2882</v>
      </c>
      <c r="B2026">
        <v>45571</v>
      </c>
      <c r="C2026" t="s">
        <v>577</v>
      </c>
      <c r="D2026" t="s">
        <v>766</v>
      </c>
      <c r="E2026" t="s">
        <v>831</v>
      </c>
      <c r="F2026" t="s">
        <v>767</v>
      </c>
      <c r="G2026" t="s">
        <v>730</v>
      </c>
      <c r="H2026" t="s">
        <v>834</v>
      </c>
      <c r="I2026">
        <v>2</v>
      </c>
      <c r="J2026">
        <v>977.09</v>
      </c>
      <c r="K2026">
        <v>1227.24</v>
      </c>
      <c r="L2026">
        <v>0.05</v>
      </c>
      <c r="M2026">
        <v>2331.7559999999999</v>
      </c>
      <c r="N2026" t="str">
        <f t="shared" si="62"/>
        <v>Oct</v>
      </c>
      <c r="O2026">
        <f t="shared" si="63"/>
        <v>2024</v>
      </c>
      <c r="P2026">
        <v>500.29999999999995</v>
      </c>
    </row>
    <row r="2027" spans="1:16" x14ac:dyDescent="0.25">
      <c r="A2027" t="s">
        <v>2883</v>
      </c>
      <c r="B2027">
        <v>45268</v>
      </c>
      <c r="C2027" t="s">
        <v>693</v>
      </c>
      <c r="D2027" t="s">
        <v>734</v>
      </c>
      <c r="E2027" t="s">
        <v>835</v>
      </c>
      <c r="F2027" t="s">
        <v>735</v>
      </c>
      <c r="G2027" t="s">
        <v>720</v>
      </c>
      <c r="H2027" t="s">
        <v>838</v>
      </c>
      <c r="I2027">
        <v>5</v>
      </c>
      <c r="J2027">
        <v>70.59</v>
      </c>
      <c r="K2027">
        <v>109.78</v>
      </c>
      <c r="L2027">
        <v>0.1</v>
      </c>
      <c r="M2027">
        <v>494.01</v>
      </c>
      <c r="N2027" t="str">
        <f t="shared" si="62"/>
        <v>Dec</v>
      </c>
      <c r="O2027">
        <f t="shared" si="63"/>
        <v>2023</v>
      </c>
      <c r="P2027">
        <v>195.95</v>
      </c>
    </row>
    <row r="2028" spans="1:16" x14ac:dyDescent="0.25">
      <c r="A2028" t="s">
        <v>2884</v>
      </c>
      <c r="B2028">
        <v>45638</v>
      </c>
      <c r="C2028" t="s">
        <v>134</v>
      </c>
      <c r="D2028" t="s">
        <v>774</v>
      </c>
      <c r="E2028" t="s">
        <v>839</v>
      </c>
      <c r="F2028" t="s">
        <v>775</v>
      </c>
      <c r="G2028" t="s">
        <v>713</v>
      </c>
      <c r="H2028" t="s">
        <v>685</v>
      </c>
      <c r="I2028">
        <v>3</v>
      </c>
      <c r="J2028">
        <v>813.07</v>
      </c>
      <c r="K2028">
        <v>1487.41</v>
      </c>
      <c r="L2028">
        <v>0.1</v>
      </c>
      <c r="M2028">
        <v>4016.0070000000005</v>
      </c>
      <c r="N2028" t="str">
        <f t="shared" si="62"/>
        <v>Dec</v>
      </c>
      <c r="O2028">
        <f t="shared" si="63"/>
        <v>2024</v>
      </c>
      <c r="P2028">
        <v>2023.02</v>
      </c>
    </row>
    <row r="2029" spans="1:16" x14ac:dyDescent="0.25">
      <c r="A2029" t="s">
        <v>2885</v>
      </c>
      <c r="B2029">
        <v>45474</v>
      </c>
      <c r="C2029" t="s">
        <v>48</v>
      </c>
      <c r="D2029" t="s">
        <v>742</v>
      </c>
      <c r="E2029" t="s">
        <v>842</v>
      </c>
      <c r="F2029" t="s">
        <v>743</v>
      </c>
      <c r="G2029" t="s">
        <v>713</v>
      </c>
      <c r="H2029" t="s">
        <v>845</v>
      </c>
      <c r="I2029">
        <v>2</v>
      </c>
      <c r="J2029">
        <v>190.67</v>
      </c>
      <c r="K2029">
        <v>248.57</v>
      </c>
      <c r="L2029">
        <v>0.05</v>
      </c>
      <c r="M2029">
        <v>472.28299999999996</v>
      </c>
      <c r="N2029" t="str">
        <f t="shared" si="62"/>
        <v>Jul</v>
      </c>
      <c r="O2029">
        <f t="shared" si="63"/>
        <v>2024</v>
      </c>
      <c r="P2029">
        <v>115.80000000000001</v>
      </c>
    </row>
    <row r="2030" spans="1:16" x14ac:dyDescent="0.25">
      <c r="A2030" t="s">
        <v>2886</v>
      </c>
      <c r="B2030">
        <v>45687</v>
      </c>
      <c r="C2030" t="s">
        <v>155</v>
      </c>
      <c r="D2030" t="s">
        <v>790</v>
      </c>
      <c r="E2030" t="s">
        <v>846</v>
      </c>
      <c r="F2030" t="s">
        <v>791</v>
      </c>
      <c r="G2030" t="s">
        <v>730</v>
      </c>
      <c r="H2030" t="s">
        <v>838</v>
      </c>
      <c r="I2030">
        <v>4</v>
      </c>
      <c r="J2030">
        <v>164.01</v>
      </c>
      <c r="K2030">
        <v>304.70999999999998</v>
      </c>
      <c r="L2030">
        <v>0</v>
      </c>
      <c r="M2030">
        <v>1218.8399999999999</v>
      </c>
      <c r="N2030" t="str">
        <f t="shared" si="62"/>
        <v>Jan</v>
      </c>
      <c r="O2030">
        <f t="shared" si="63"/>
        <v>2025</v>
      </c>
      <c r="P2030">
        <v>562.79999999999995</v>
      </c>
    </row>
    <row r="2031" spans="1:16" x14ac:dyDescent="0.25">
      <c r="A2031" t="s">
        <v>2887</v>
      </c>
      <c r="B2031">
        <v>45704</v>
      </c>
      <c r="C2031" t="s">
        <v>144</v>
      </c>
      <c r="D2031" t="s">
        <v>776</v>
      </c>
      <c r="E2031" t="s">
        <v>839</v>
      </c>
      <c r="F2031" t="s">
        <v>777</v>
      </c>
      <c r="G2031" t="s">
        <v>720</v>
      </c>
      <c r="H2031" t="s">
        <v>685</v>
      </c>
      <c r="I2031">
        <v>5</v>
      </c>
      <c r="J2031">
        <v>258.72000000000003</v>
      </c>
      <c r="K2031">
        <v>429.15</v>
      </c>
      <c r="L2031">
        <v>0</v>
      </c>
      <c r="M2031">
        <v>2145.75</v>
      </c>
      <c r="N2031" t="str">
        <f t="shared" si="62"/>
        <v>Feb</v>
      </c>
      <c r="O2031">
        <f t="shared" si="63"/>
        <v>2025</v>
      </c>
      <c r="P2031">
        <v>852.14999999999975</v>
      </c>
    </row>
    <row r="2032" spans="1:16" x14ac:dyDescent="0.25">
      <c r="A2032" t="s">
        <v>2888</v>
      </c>
      <c r="B2032">
        <v>45380</v>
      </c>
      <c r="C2032" t="s">
        <v>101</v>
      </c>
      <c r="D2032" t="s">
        <v>798</v>
      </c>
      <c r="E2032" t="s">
        <v>842</v>
      </c>
      <c r="F2032" t="s">
        <v>799</v>
      </c>
      <c r="G2032" t="s">
        <v>720</v>
      </c>
      <c r="H2032" t="s">
        <v>845</v>
      </c>
      <c r="I2032">
        <v>3</v>
      </c>
      <c r="J2032">
        <v>1167.73</v>
      </c>
      <c r="K2032">
        <v>1501.46</v>
      </c>
      <c r="L2032">
        <v>0.05</v>
      </c>
      <c r="M2032">
        <v>4279.1610000000001</v>
      </c>
      <c r="N2032" t="str">
        <f t="shared" si="62"/>
        <v>Mar</v>
      </c>
      <c r="O2032">
        <f t="shared" si="63"/>
        <v>2024</v>
      </c>
      <c r="P2032">
        <v>1001.19</v>
      </c>
    </row>
    <row r="2033" spans="1:16" x14ac:dyDescent="0.25">
      <c r="A2033" t="s">
        <v>2889</v>
      </c>
      <c r="B2033">
        <v>45291</v>
      </c>
      <c r="C2033" t="s">
        <v>163</v>
      </c>
      <c r="D2033" t="s">
        <v>739</v>
      </c>
      <c r="E2033" t="s">
        <v>831</v>
      </c>
      <c r="F2033" t="s">
        <v>740</v>
      </c>
      <c r="G2033" t="s">
        <v>713</v>
      </c>
      <c r="H2033" t="s">
        <v>834</v>
      </c>
      <c r="I2033">
        <v>3</v>
      </c>
      <c r="J2033">
        <v>838.95</v>
      </c>
      <c r="K2033">
        <v>1194.1199999999999</v>
      </c>
      <c r="L2033">
        <v>0.1</v>
      </c>
      <c r="M2033">
        <v>3224.1239999999998</v>
      </c>
      <c r="N2033" t="str">
        <f t="shared" si="62"/>
        <v>Dec</v>
      </c>
      <c r="O2033">
        <f t="shared" si="63"/>
        <v>2023</v>
      </c>
      <c r="P2033">
        <v>1065.5099999999995</v>
      </c>
    </row>
    <row r="2034" spans="1:16" x14ac:dyDescent="0.25">
      <c r="A2034" t="s">
        <v>2890</v>
      </c>
      <c r="B2034">
        <v>45379</v>
      </c>
      <c r="C2034" t="s">
        <v>93</v>
      </c>
      <c r="D2034" t="s">
        <v>776</v>
      </c>
      <c r="E2034" t="s">
        <v>831</v>
      </c>
      <c r="F2034" t="s">
        <v>777</v>
      </c>
      <c r="G2034" t="s">
        <v>720</v>
      </c>
      <c r="H2034" t="s">
        <v>834</v>
      </c>
      <c r="I2034">
        <v>2</v>
      </c>
      <c r="J2034">
        <v>258.72000000000003</v>
      </c>
      <c r="K2034">
        <v>429.15</v>
      </c>
      <c r="L2034">
        <v>0.15</v>
      </c>
      <c r="M2034">
        <v>729.55499999999995</v>
      </c>
      <c r="N2034" t="str">
        <f t="shared" si="62"/>
        <v>Mar</v>
      </c>
      <c r="O2034">
        <f t="shared" si="63"/>
        <v>2024</v>
      </c>
      <c r="P2034">
        <v>340.8599999999999</v>
      </c>
    </row>
    <row r="2035" spans="1:16" x14ac:dyDescent="0.25">
      <c r="A2035" t="s">
        <v>2891</v>
      </c>
      <c r="B2035">
        <v>45795</v>
      </c>
      <c r="C2035" t="s">
        <v>452</v>
      </c>
      <c r="D2035" t="s">
        <v>808</v>
      </c>
      <c r="E2035" t="s">
        <v>839</v>
      </c>
      <c r="F2035" t="s">
        <v>809</v>
      </c>
      <c r="G2035" t="s">
        <v>713</v>
      </c>
      <c r="H2035" t="s">
        <v>685</v>
      </c>
      <c r="I2035">
        <v>4</v>
      </c>
      <c r="J2035">
        <v>1043.29</v>
      </c>
      <c r="K2035">
        <v>1635.01</v>
      </c>
      <c r="L2035">
        <v>0.05</v>
      </c>
      <c r="M2035">
        <v>6213.0379999999996</v>
      </c>
      <c r="N2035" t="str">
        <f t="shared" si="62"/>
        <v>May</v>
      </c>
      <c r="O2035">
        <f t="shared" si="63"/>
        <v>2025</v>
      </c>
      <c r="P2035">
        <v>2366.88</v>
      </c>
    </row>
    <row r="2036" spans="1:16" x14ac:dyDescent="0.25">
      <c r="A2036" t="s">
        <v>2892</v>
      </c>
      <c r="B2036">
        <v>45334</v>
      </c>
      <c r="C2036" t="s">
        <v>531</v>
      </c>
      <c r="D2036" t="s">
        <v>822</v>
      </c>
      <c r="E2036" t="s">
        <v>842</v>
      </c>
      <c r="F2036" t="s">
        <v>823</v>
      </c>
      <c r="G2036" t="s">
        <v>720</v>
      </c>
      <c r="H2036" t="s">
        <v>845</v>
      </c>
      <c r="I2036">
        <v>1</v>
      </c>
      <c r="J2036">
        <v>794.8</v>
      </c>
      <c r="K2036">
        <v>1216.3599999999999</v>
      </c>
      <c r="L2036">
        <v>0.1</v>
      </c>
      <c r="M2036">
        <v>1094.7239999999999</v>
      </c>
      <c r="N2036" t="str">
        <f t="shared" si="62"/>
        <v>Feb</v>
      </c>
      <c r="O2036">
        <f t="shared" si="63"/>
        <v>2024</v>
      </c>
      <c r="P2036">
        <v>421.55999999999995</v>
      </c>
    </row>
    <row r="2037" spans="1:16" x14ac:dyDescent="0.25">
      <c r="A2037" t="s">
        <v>2893</v>
      </c>
      <c r="B2037">
        <v>45493</v>
      </c>
      <c r="C2037" t="s">
        <v>386</v>
      </c>
      <c r="D2037" t="s">
        <v>769</v>
      </c>
      <c r="E2037" t="s">
        <v>842</v>
      </c>
      <c r="F2037" t="s">
        <v>770</v>
      </c>
      <c r="G2037" t="s">
        <v>730</v>
      </c>
      <c r="H2037" t="s">
        <v>845</v>
      </c>
      <c r="I2037">
        <v>5</v>
      </c>
      <c r="J2037">
        <v>19.05</v>
      </c>
      <c r="K2037">
        <v>25.57</v>
      </c>
      <c r="L2037">
        <v>0.05</v>
      </c>
      <c r="M2037">
        <v>121.4575</v>
      </c>
      <c r="N2037" t="str">
        <f t="shared" si="62"/>
        <v>Jul</v>
      </c>
      <c r="O2037">
        <f t="shared" si="63"/>
        <v>2024</v>
      </c>
      <c r="P2037">
        <v>32.599999999999994</v>
      </c>
    </row>
    <row r="2038" spans="1:16" x14ac:dyDescent="0.25">
      <c r="A2038" t="s">
        <v>2894</v>
      </c>
      <c r="B2038">
        <v>45739</v>
      </c>
      <c r="C2038" t="s">
        <v>355</v>
      </c>
      <c r="D2038" t="s">
        <v>780</v>
      </c>
      <c r="E2038" t="s">
        <v>846</v>
      </c>
      <c r="F2038" t="s">
        <v>781</v>
      </c>
      <c r="G2038" t="s">
        <v>713</v>
      </c>
      <c r="H2038" t="s">
        <v>838</v>
      </c>
      <c r="I2038">
        <v>5</v>
      </c>
      <c r="J2038">
        <v>952.65</v>
      </c>
      <c r="K2038">
        <v>1272.23</v>
      </c>
      <c r="L2038">
        <v>0.1</v>
      </c>
      <c r="M2038">
        <v>5725.0349999999999</v>
      </c>
      <c r="N2038" t="str">
        <f t="shared" si="62"/>
        <v>Mar</v>
      </c>
      <c r="O2038">
        <f t="shared" si="63"/>
        <v>2025</v>
      </c>
      <c r="P2038">
        <v>1597.9</v>
      </c>
    </row>
    <row r="2039" spans="1:16" x14ac:dyDescent="0.25">
      <c r="A2039" t="s">
        <v>2895</v>
      </c>
      <c r="B2039">
        <v>45783</v>
      </c>
      <c r="C2039" t="s">
        <v>89</v>
      </c>
      <c r="D2039" t="s">
        <v>769</v>
      </c>
      <c r="E2039" t="s">
        <v>842</v>
      </c>
      <c r="F2039" t="s">
        <v>770</v>
      </c>
      <c r="G2039" t="s">
        <v>730</v>
      </c>
      <c r="H2039" t="s">
        <v>845</v>
      </c>
      <c r="I2039">
        <v>5</v>
      </c>
      <c r="J2039">
        <v>19.05</v>
      </c>
      <c r="K2039">
        <v>25.57</v>
      </c>
      <c r="L2039">
        <v>0.15</v>
      </c>
      <c r="M2039">
        <v>108.67249999999999</v>
      </c>
      <c r="N2039" t="str">
        <f t="shared" si="62"/>
        <v>May</v>
      </c>
      <c r="O2039">
        <f t="shared" si="63"/>
        <v>2025</v>
      </c>
      <c r="P2039">
        <v>32.599999999999994</v>
      </c>
    </row>
    <row r="2040" spans="1:16" x14ac:dyDescent="0.25">
      <c r="A2040" t="s">
        <v>2896</v>
      </c>
      <c r="B2040">
        <v>45207</v>
      </c>
      <c r="C2040" t="s">
        <v>621</v>
      </c>
      <c r="D2040" t="s">
        <v>769</v>
      </c>
      <c r="E2040" t="s">
        <v>831</v>
      </c>
      <c r="F2040" t="s">
        <v>770</v>
      </c>
      <c r="G2040" t="s">
        <v>730</v>
      </c>
      <c r="H2040" t="s">
        <v>834</v>
      </c>
      <c r="I2040">
        <v>5</v>
      </c>
      <c r="J2040">
        <v>19.05</v>
      </c>
      <c r="K2040">
        <v>25.57</v>
      </c>
      <c r="L2040">
        <v>0</v>
      </c>
      <c r="M2040">
        <v>127.85</v>
      </c>
      <c r="N2040" t="str">
        <f t="shared" si="62"/>
        <v>Oct</v>
      </c>
      <c r="O2040">
        <f t="shared" si="63"/>
        <v>2023</v>
      </c>
      <c r="P2040">
        <v>32.599999999999994</v>
      </c>
    </row>
    <row r="2041" spans="1:16" x14ac:dyDescent="0.25">
      <c r="A2041" t="s">
        <v>2897</v>
      </c>
      <c r="B2041">
        <v>45845</v>
      </c>
      <c r="C2041" t="s">
        <v>636</v>
      </c>
      <c r="D2041" t="s">
        <v>759</v>
      </c>
      <c r="E2041" t="s">
        <v>846</v>
      </c>
      <c r="F2041" t="s">
        <v>760</v>
      </c>
      <c r="G2041" t="s">
        <v>713</v>
      </c>
      <c r="H2041" t="s">
        <v>838</v>
      </c>
      <c r="I2041">
        <v>1</v>
      </c>
      <c r="J2041">
        <v>703.83</v>
      </c>
      <c r="K2041">
        <v>1079.8900000000001</v>
      </c>
      <c r="L2041">
        <v>0.05</v>
      </c>
      <c r="M2041">
        <v>1025.8955000000001</v>
      </c>
      <c r="N2041" t="str">
        <f t="shared" si="62"/>
        <v>Jul</v>
      </c>
      <c r="O2041">
        <f t="shared" si="63"/>
        <v>2025</v>
      </c>
      <c r="P2041">
        <v>376.06000000000006</v>
      </c>
    </row>
    <row r="2042" spans="1:16" x14ac:dyDescent="0.25">
      <c r="A2042" t="s">
        <v>2898</v>
      </c>
      <c r="B2042">
        <v>45251</v>
      </c>
      <c r="C2042" t="s">
        <v>284</v>
      </c>
      <c r="D2042" t="s">
        <v>774</v>
      </c>
      <c r="E2042" t="s">
        <v>842</v>
      </c>
      <c r="F2042" t="s">
        <v>775</v>
      </c>
      <c r="G2042" t="s">
        <v>713</v>
      </c>
      <c r="H2042" t="s">
        <v>845</v>
      </c>
      <c r="I2042">
        <v>2</v>
      </c>
      <c r="J2042">
        <v>813.07</v>
      </c>
      <c r="K2042">
        <v>1487.41</v>
      </c>
      <c r="L2042">
        <v>0.15</v>
      </c>
      <c r="M2042">
        <v>2528.5970000000002</v>
      </c>
      <c r="N2042" t="str">
        <f t="shared" si="62"/>
        <v>Nov</v>
      </c>
      <c r="O2042">
        <f t="shared" si="63"/>
        <v>2023</v>
      </c>
      <c r="P2042">
        <v>1348.68</v>
      </c>
    </row>
    <row r="2043" spans="1:16" x14ac:dyDescent="0.25">
      <c r="A2043" t="s">
        <v>2899</v>
      </c>
      <c r="B2043">
        <v>45511</v>
      </c>
      <c r="C2043" t="s">
        <v>224</v>
      </c>
      <c r="D2043" t="s">
        <v>818</v>
      </c>
      <c r="E2043" t="s">
        <v>842</v>
      </c>
      <c r="F2043" t="s">
        <v>819</v>
      </c>
      <c r="G2043" t="s">
        <v>720</v>
      </c>
      <c r="H2043" t="s">
        <v>845</v>
      </c>
      <c r="I2043">
        <v>4</v>
      </c>
      <c r="J2043">
        <v>926.55</v>
      </c>
      <c r="K2043">
        <v>1165.3699999999999</v>
      </c>
      <c r="L2043">
        <v>0</v>
      </c>
      <c r="M2043">
        <v>4661.4799999999996</v>
      </c>
      <c r="N2043" t="str">
        <f t="shared" si="62"/>
        <v>Aug</v>
      </c>
      <c r="O2043">
        <f t="shared" si="63"/>
        <v>2024</v>
      </c>
      <c r="P2043">
        <v>955.27999999999975</v>
      </c>
    </row>
    <row r="2044" spans="1:16" x14ac:dyDescent="0.25">
      <c r="A2044" t="s">
        <v>2900</v>
      </c>
      <c r="B2044">
        <v>45564</v>
      </c>
      <c r="C2044" t="s">
        <v>445</v>
      </c>
      <c r="D2044" t="s">
        <v>753</v>
      </c>
      <c r="E2044" t="s">
        <v>842</v>
      </c>
      <c r="F2044" t="s">
        <v>754</v>
      </c>
      <c r="G2044" t="s">
        <v>720</v>
      </c>
      <c r="H2044" t="s">
        <v>845</v>
      </c>
      <c r="I2044">
        <v>5</v>
      </c>
      <c r="J2044">
        <v>187.6</v>
      </c>
      <c r="K2044">
        <v>270.45</v>
      </c>
      <c r="L2044">
        <v>0.15</v>
      </c>
      <c r="M2044">
        <v>1149.4124999999999</v>
      </c>
      <c r="N2044" t="str">
        <f t="shared" si="62"/>
        <v>Sep</v>
      </c>
      <c r="O2044">
        <f t="shared" si="63"/>
        <v>2024</v>
      </c>
      <c r="P2044">
        <v>414.25</v>
      </c>
    </row>
    <row r="2045" spans="1:16" x14ac:dyDescent="0.25">
      <c r="A2045" t="s">
        <v>2901</v>
      </c>
      <c r="B2045">
        <v>45743</v>
      </c>
      <c r="C2045" t="s">
        <v>89</v>
      </c>
      <c r="D2045" t="s">
        <v>747</v>
      </c>
      <c r="E2045" t="s">
        <v>835</v>
      </c>
      <c r="F2045" t="s">
        <v>748</v>
      </c>
      <c r="G2045" t="s">
        <v>720</v>
      </c>
      <c r="H2045" t="s">
        <v>838</v>
      </c>
      <c r="I2045">
        <v>1</v>
      </c>
      <c r="J2045">
        <v>675.1</v>
      </c>
      <c r="K2045">
        <v>1134.8</v>
      </c>
      <c r="L2045">
        <v>0.15</v>
      </c>
      <c r="M2045">
        <v>964.57999999999993</v>
      </c>
      <c r="N2045" t="str">
        <f t="shared" si="62"/>
        <v>Mar</v>
      </c>
      <c r="O2045">
        <f t="shared" si="63"/>
        <v>2025</v>
      </c>
      <c r="P2045">
        <v>459.69999999999993</v>
      </c>
    </row>
    <row r="2046" spans="1:16" x14ac:dyDescent="0.25">
      <c r="A2046" t="s">
        <v>2902</v>
      </c>
      <c r="B2046">
        <v>45555</v>
      </c>
      <c r="C2046" t="s">
        <v>202</v>
      </c>
      <c r="D2046" t="s">
        <v>814</v>
      </c>
      <c r="E2046" t="s">
        <v>842</v>
      </c>
      <c r="F2046" t="s">
        <v>815</v>
      </c>
      <c r="G2046" t="s">
        <v>720</v>
      </c>
      <c r="H2046" t="s">
        <v>845</v>
      </c>
      <c r="I2046">
        <v>3</v>
      </c>
      <c r="J2046">
        <v>797.54</v>
      </c>
      <c r="K2046">
        <v>1286.55</v>
      </c>
      <c r="L2046">
        <v>0</v>
      </c>
      <c r="M2046">
        <v>3859.6499999999996</v>
      </c>
      <c r="N2046" t="str">
        <f t="shared" si="62"/>
        <v>Sep</v>
      </c>
      <c r="O2046">
        <f t="shared" si="63"/>
        <v>2024</v>
      </c>
      <c r="P2046">
        <v>1467.03</v>
      </c>
    </row>
    <row r="2047" spans="1:16" x14ac:dyDescent="0.25">
      <c r="A2047" t="s">
        <v>2903</v>
      </c>
      <c r="B2047">
        <v>45484</v>
      </c>
      <c r="C2047" t="s">
        <v>331</v>
      </c>
      <c r="D2047" t="s">
        <v>792</v>
      </c>
      <c r="E2047" t="s">
        <v>846</v>
      </c>
      <c r="F2047" t="s">
        <v>793</v>
      </c>
      <c r="G2047" t="s">
        <v>720</v>
      </c>
      <c r="H2047" t="s">
        <v>838</v>
      </c>
      <c r="I2047">
        <v>4</v>
      </c>
      <c r="J2047">
        <v>1329.15</v>
      </c>
      <c r="K2047">
        <v>1798.97</v>
      </c>
      <c r="L2047">
        <v>0.05</v>
      </c>
      <c r="M2047">
        <v>6836.0859999999993</v>
      </c>
      <c r="N2047" t="str">
        <f t="shared" si="62"/>
        <v>Jul</v>
      </c>
      <c r="O2047">
        <f t="shared" si="63"/>
        <v>2024</v>
      </c>
      <c r="P2047">
        <v>1879.2799999999997</v>
      </c>
    </row>
    <row r="2048" spans="1:16" x14ac:dyDescent="0.25">
      <c r="A2048" t="s">
        <v>2904</v>
      </c>
      <c r="B2048">
        <v>45851</v>
      </c>
      <c r="C2048" t="s">
        <v>119</v>
      </c>
      <c r="D2048" t="s">
        <v>769</v>
      </c>
      <c r="E2048" t="s">
        <v>839</v>
      </c>
      <c r="F2048" t="s">
        <v>770</v>
      </c>
      <c r="G2048" t="s">
        <v>730</v>
      </c>
      <c r="H2048" t="s">
        <v>685</v>
      </c>
      <c r="I2048">
        <v>4</v>
      </c>
      <c r="J2048">
        <v>19.05</v>
      </c>
      <c r="K2048">
        <v>25.57</v>
      </c>
      <c r="L2048">
        <v>0</v>
      </c>
      <c r="M2048">
        <v>102.28</v>
      </c>
      <c r="N2048" t="str">
        <f t="shared" si="62"/>
        <v>Jul</v>
      </c>
      <c r="O2048">
        <f t="shared" si="63"/>
        <v>2025</v>
      </c>
      <c r="P2048">
        <v>26.08</v>
      </c>
    </row>
    <row r="2049" spans="1:16" x14ac:dyDescent="0.25">
      <c r="A2049" t="s">
        <v>2905</v>
      </c>
      <c r="B2049">
        <v>45385</v>
      </c>
      <c r="C2049" t="s">
        <v>449</v>
      </c>
      <c r="D2049" t="s">
        <v>826</v>
      </c>
      <c r="E2049" t="s">
        <v>835</v>
      </c>
      <c r="F2049" t="s">
        <v>827</v>
      </c>
      <c r="G2049" t="s">
        <v>720</v>
      </c>
      <c r="H2049" t="s">
        <v>838</v>
      </c>
      <c r="I2049">
        <v>2</v>
      </c>
      <c r="J2049">
        <v>775.07</v>
      </c>
      <c r="K2049">
        <v>1044.6400000000001</v>
      </c>
      <c r="L2049">
        <v>0.1</v>
      </c>
      <c r="M2049">
        <v>1880.3520000000003</v>
      </c>
      <c r="N2049" t="str">
        <f t="shared" si="62"/>
        <v>Apr</v>
      </c>
      <c r="O2049">
        <f t="shared" si="63"/>
        <v>2024</v>
      </c>
      <c r="P2049">
        <v>539.1400000000001</v>
      </c>
    </row>
    <row r="2050" spans="1:16" x14ac:dyDescent="0.25">
      <c r="A2050" t="s">
        <v>2906</v>
      </c>
      <c r="B2050">
        <v>45467</v>
      </c>
      <c r="C2050" t="s">
        <v>554</v>
      </c>
      <c r="D2050" t="s">
        <v>822</v>
      </c>
      <c r="E2050" t="s">
        <v>842</v>
      </c>
      <c r="F2050" t="s">
        <v>823</v>
      </c>
      <c r="G2050" t="s">
        <v>720</v>
      </c>
      <c r="H2050" t="s">
        <v>845</v>
      </c>
      <c r="I2050">
        <v>1</v>
      </c>
      <c r="J2050">
        <v>794.8</v>
      </c>
      <c r="K2050">
        <v>1216.3599999999999</v>
      </c>
      <c r="L2050">
        <v>0.1</v>
      </c>
      <c r="M2050">
        <v>1094.7239999999999</v>
      </c>
      <c r="N2050" t="str">
        <f t="shared" ref="N2050:N2113" si="64">TEXT(B2050,"mmm")</f>
        <v>Jun</v>
      </c>
      <c r="O2050">
        <f t="shared" ref="O2050:O2113" si="65">YEAR(B2050)</f>
        <v>2024</v>
      </c>
      <c r="P2050">
        <v>421.55999999999995</v>
      </c>
    </row>
    <row r="2051" spans="1:16" x14ac:dyDescent="0.25">
      <c r="A2051" t="s">
        <v>2907</v>
      </c>
      <c r="B2051">
        <v>45659</v>
      </c>
      <c r="C2051" t="s">
        <v>452</v>
      </c>
      <c r="D2051" t="s">
        <v>728</v>
      </c>
      <c r="E2051" t="s">
        <v>835</v>
      </c>
      <c r="F2051" t="s">
        <v>729</v>
      </c>
      <c r="G2051" t="s">
        <v>730</v>
      </c>
      <c r="H2051" t="s">
        <v>838</v>
      </c>
      <c r="I2051">
        <v>1</v>
      </c>
      <c r="J2051">
        <v>187.34</v>
      </c>
      <c r="K2051">
        <v>318.05</v>
      </c>
      <c r="L2051">
        <v>0.05</v>
      </c>
      <c r="M2051">
        <v>302.14749999999998</v>
      </c>
      <c r="N2051" t="str">
        <f t="shared" si="64"/>
        <v>Jan</v>
      </c>
      <c r="O2051">
        <f t="shared" si="65"/>
        <v>2025</v>
      </c>
      <c r="P2051">
        <v>130.71</v>
      </c>
    </row>
    <row r="2052" spans="1:16" x14ac:dyDescent="0.25">
      <c r="A2052" t="s">
        <v>2908</v>
      </c>
      <c r="B2052">
        <v>45296</v>
      </c>
      <c r="C2052" t="s">
        <v>687</v>
      </c>
      <c r="D2052" t="s">
        <v>812</v>
      </c>
      <c r="E2052" t="s">
        <v>842</v>
      </c>
      <c r="F2052" t="s">
        <v>813</v>
      </c>
      <c r="G2052" t="s">
        <v>720</v>
      </c>
      <c r="H2052" t="s">
        <v>845</v>
      </c>
      <c r="I2052">
        <v>3</v>
      </c>
      <c r="J2052">
        <v>293.95999999999998</v>
      </c>
      <c r="K2052">
        <v>564.41999999999996</v>
      </c>
      <c r="L2052">
        <v>0.1</v>
      </c>
      <c r="M2052">
        <v>1523.9339999999997</v>
      </c>
      <c r="N2052" t="str">
        <f t="shared" si="64"/>
        <v>Jan</v>
      </c>
      <c r="O2052">
        <f t="shared" si="65"/>
        <v>2024</v>
      </c>
      <c r="P2052">
        <v>811.37999999999988</v>
      </c>
    </row>
    <row r="2053" spans="1:16" x14ac:dyDescent="0.25">
      <c r="A2053" t="s">
        <v>2909</v>
      </c>
      <c r="B2053">
        <v>45803</v>
      </c>
      <c r="C2053" t="s">
        <v>89</v>
      </c>
      <c r="D2053" t="s">
        <v>798</v>
      </c>
      <c r="E2053" t="s">
        <v>835</v>
      </c>
      <c r="F2053" t="s">
        <v>799</v>
      </c>
      <c r="G2053" t="s">
        <v>720</v>
      </c>
      <c r="H2053" t="s">
        <v>838</v>
      </c>
      <c r="I2053">
        <v>1</v>
      </c>
      <c r="J2053">
        <v>1167.73</v>
      </c>
      <c r="K2053">
        <v>1501.46</v>
      </c>
      <c r="L2053">
        <v>0.1</v>
      </c>
      <c r="M2053">
        <v>1351.3140000000001</v>
      </c>
      <c r="N2053" t="str">
        <f t="shared" si="64"/>
        <v>May</v>
      </c>
      <c r="O2053">
        <f t="shared" si="65"/>
        <v>2025</v>
      </c>
      <c r="P2053">
        <v>333.73</v>
      </c>
    </row>
    <row r="2054" spans="1:16" x14ac:dyDescent="0.25">
      <c r="A2054" t="s">
        <v>2910</v>
      </c>
      <c r="B2054">
        <v>45681</v>
      </c>
      <c r="C2054" t="s">
        <v>85</v>
      </c>
      <c r="D2054" t="s">
        <v>761</v>
      </c>
      <c r="E2054" t="s">
        <v>839</v>
      </c>
      <c r="F2054" t="s">
        <v>762</v>
      </c>
      <c r="G2054" t="s">
        <v>713</v>
      </c>
      <c r="H2054" t="s">
        <v>685</v>
      </c>
      <c r="I2054">
        <v>4</v>
      </c>
      <c r="J2054">
        <v>1346.48</v>
      </c>
      <c r="K2054">
        <v>1762.92</v>
      </c>
      <c r="L2054">
        <v>0.15</v>
      </c>
      <c r="M2054">
        <v>5993.9279999999999</v>
      </c>
      <c r="N2054" t="str">
        <f t="shared" si="64"/>
        <v>Jan</v>
      </c>
      <c r="O2054">
        <f t="shared" si="65"/>
        <v>2025</v>
      </c>
      <c r="P2054">
        <v>1665.7600000000002</v>
      </c>
    </row>
    <row r="2055" spans="1:16" x14ac:dyDescent="0.25">
      <c r="A2055" t="s">
        <v>2911</v>
      </c>
      <c r="B2055">
        <v>45627</v>
      </c>
      <c r="C2055" t="s">
        <v>612</v>
      </c>
      <c r="D2055" t="s">
        <v>796</v>
      </c>
      <c r="E2055" t="s">
        <v>839</v>
      </c>
      <c r="F2055" t="s">
        <v>797</v>
      </c>
      <c r="G2055" t="s">
        <v>713</v>
      </c>
      <c r="H2055" t="s">
        <v>685</v>
      </c>
      <c r="I2055">
        <v>2</v>
      </c>
      <c r="J2055">
        <v>1195.6300000000001</v>
      </c>
      <c r="K2055">
        <v>1562.43</v>
      </c>
      <c r="L2055">
        <v>0</v>
      </c>
      <c r="M2055">
        <v>3124.86</v>
      </c>
      <c r="N2055" t="str">
        <f t="shared" si="64"/>
        <v>Dec</v>
      </c>
      <c r="O2055">
        <f t="shared" si="65"/>
        <v>2024</v>
      </c>
      <c r="P2055">
        <v>733.59999999999991</v>
      </c>
    </row>
    <row r="2056" spans="1:16" x14ac:dyDescent="0.25">
      <c r="A2056" t="s">
        <v>2912</v>
      </c>
      <c r="B2056">
        <v>45522</v>
      </c>
      <c r="C2056" t="s">
        <v>411</v>
      </c>
      <c r="D2056" t="s">
        <v>810</v>
      </c>
      <c r="E2056" t="s">
        <v>839</v>
      </c>
      <c r="F2056" t="s">
        <v>811</v>
      </c>
      <c r="G2056" t="s">
        <v>720</v>
      </c>
      <c r="H2056" t="s">
        <v>685</v>
      </c>
      <c r="I2056">
        <v>3</v>
      </c>
      <c r="J2056">
        <v>316.63</v>
      </c>
      <c r="K2056">
        <v>453.62</v>
      </c>
      <c r="L2056">
        <v>0.05</v>
      </c>
      <c r="M2056">
        <v>1292.817</v>
      </c>
      <c r="N2056" t="str">
        <f t="shared" si="64"/>
        <v>Aug</v>
      </c>
      <c r="O2056">
        <f t="shared" si="65"/>
        <v>2024</v>
      </c>
      <c r="P2056">
        <v>410.97</v>
      </c>
    </row>
    <row r="2057" spans="1:16" x14ac:dyDescent="0.25">
      <c r="A2057" t="s">
        <v>2913</v>
      </c>
      <c r="B2057">
        <v>45636</v>
      </c>
      <c r="C2057" t="s">
        <v>339</v>
      </c>
      <c r="D2057" t="s">
        <v>778</v>
      </c>
      <c r="E2057" t="s">
        <v>842</v>
      </c>
      <c r="F2057" t="s">
        <v>779</v>
      </c>
      <c r="G2057" t="s">
        <v>730</v>
      </c>
      <c r="H2057" t="s">
        <v>845</v>
      </c>
      <c r="I2057">
        <v>4</v>
      </c>
      <c r="J2057">
        <v>584.4</v>
      </c>
      <c r="K2057">
        <v>1015.76</v>
      </c>
      <c r="L2057">
        <v>0.15</v>
      </c>
      <c r="M2057">
        <v>3453.5839999999998</v>
      </c>
      <c r="N2057" t="str">
        <f t="shared" si="64"/>
        <v>Dec</v>
      </c>
      <c r="O2057">
        <f t="shared" si="65"/>
        <v>2024</v>
      </c>
      <c r="P2057">
        <v>1725.44</v>
      </c>
    </row>
    <row r="2058" spans="1:16" x14ac:dyDescent="0.25">
      <c r="A2058" t="s">
        <v>2914</v>
      </c>
      <c r="B2058">
        <v>45635</v>
      </c>
      <c r="C2058" t="s">
        <v>633</v>
      </c>
      <c r="D2058" t="s">
        <v>790</v>
      </c>
      <c r="E2058" t="s">
        <v>842</v>
      </c>
      <c r="F2058" t="s">
        <v>791</v>
      </c>
      <c r="G2058" t="s">
        <v>730</v>
      </c>
      <c r="H2058" t="s">
        <v>845</v>
      </c>
      <c r="I2058">
        <v>3</v>
      </c>
      <c r="J2058">
        <v>164.01</v>
      </c>
      <c r="K2058">
        <v>304.70999999999998</v>
      </c>
      <c r="L2058">
        <v>0.15</v>
      </c>
      <c r="M2058">
        <v>777.01049999999987</v>
      </c>
      <c r="N2058" t="str">
        <f t="shared" si="64"/>
        <v>Dec</v>
      </c>
      <c r="O2058">
        <f t="shared" si="65"/>
        <v>2024</v>
      </c>
      <c r="P2058">
        <v>422.09999999999997</v>
      </c>
    </row>
    <row r="2059" spans="1:16" x14ac:dyDescent="0.25">
      <c r="A2059" t="s">
        <v>2915</v>
      </c>
      <c r="B2059">
        <v>45841</v>
      </c>
      <c r="C2059" t="s">
        <v>524</v>
      </c>
      <c r="D2059" t="s">
        <v>747</v>
      </c>
      <c r="E2059" t="s">
        <v>846</v>
      </c>
      <c r="F2059" t="s">
        <v>748</v>
      </c>
      <c r="G2059" t="s">
        <v>720</v>
      </c>
      <c r="H2059" t="s">
        <v>838</v>
      </c>
      <c r="I2059">
        <v>2</v>
      </c>
      <c r="J2059">
        <v>675.1</v>
      </c>
      <c r="K2059">
        <v>1134.8</v>
      </c>
      <c r="L2059">
        <v>0</v>
      </c>
      <c r="M2059">
        <v>2269.6</v>
      </c>
      <c r="N2059" t="str">
        <f t="shared" si="64"/>
        <v>Jul</v>
      </c>
      <c r="O2059">
        <f t="shared" si="65"/>
        <v>2025</v>
      </c>
      <c r="P2059">
        <v>919.39999999999986</v>
      </c>
    </row>
    <row r="2060" spans="1:16" x14ac:dyDescent="0.25">
      <c r="A2060" t="s">
        <v>2916</v>
      </c>
      <c r="B2060">
        <v>45787</v>
      </c>
      <c r="C2060" t="s">
        <v>313</v>
      </c>
      <c r="D2060" t="s">
        <v>761</v>
      </c>
      <c r="E2060" t="s">
        <v>839</v>
      </c>
      <c r="F2060" t="s">
        <v>762</v>
      </c>
      <c r="G2060" t="s">
        <v>713</v>
      </c>
      <c r="H2060" t="s">
        <v>685</v>
      </c>
      <c r="I2060">
        <v>1</v>
      </c>
      <c r="J2060">
        <v>1346.48</v>
      </c>
      <c r="K2060">
        <v>1762.92</v>
      </c>
      <c r="L2060">
        <v>0.05</v>
      </c>
      <c r="M2060">
        <v>1674.7739999999999</v>
      </c>
      <c r="N2060" t="str">
        <f t="shared" si="64"/>
        <v>May</v>
      </c>
      <c r="O2060">
        <f t="shared" si="65"/>
        <v>2025</v>
      </c>
      <c r="P2060">
        <v>416.44000000000005</v>
      </c>
    </row>
    <row r="2061" spans="1:16" x14ac:dyDescent="0.25">
      <c r="A2061" t="s">
        <v>2917</v>
      </c>
      <c r="B2061">
        <v>45478</v>
      </c>
      <c r="C2061" t="s">
        <v>148</v>
      </c>
      <c r="D2061" t="s">
        <v>780</v>
      </c>
      <c r="E2061" t="s">
        <v>842</v>
      </c>
      <c r="F2061" t="s">
        <v>781</v>
      </c>
      <c r="G2061" t="s">
        <v>713</v>
      </c>
      <c r="H2061" t="s">
        <v>845</v>
      </c>
      <c r="I2061">
        <v>3</v>
      </c>
      <c r="J2061">
        <v>952.65</v>
      </c>
      <c r="K2061">
        <v>1272.23</v>
      </c>
      <c r="L2061">
        <v>0</v>
      </c>
      <c r="M2061">
        <v>3816.69</v>
      </c>
      <c r="N2061" t="str">
        <f t="shared" si="64"/>
        <v>Jul</v>
      </c>
      <c r="O2061">
        <f t="shared" si="65"/>
        <v>2024</v>
      </c>
      <c r="P2061">
        <v>958.74000000000012</v>
      </c>
    </row>
    <row r="2062" spans="1:16" x14ac:dyDescent="0.25">
      <c r="A2062" t="s">
        <v>2918</v>
      </c>
      <c r="B2062">
        <v>45283</v>
      </c>
      <c r="C2062" t="s">
        <v>258</v>
      </c>
      <c r="D2062" t="s">
        <v>806</v>
      </c>
      <c r="E2062" t="s">
        <v>846</v>
      </c>
      <c r="F2062" t="s">
        <v>807</v>
      </c>
      <c r="G2062" t="s">
        <v>713</v>
      </c>
      <c r="H2062" t="s">
        <v>838</v>
      </c>
      <c r="I2062">
        <v>1</v>
      </c>
      <c r="J2062">
        <v>1322.44</v>
      </c>
      <c r="K2062">
        <v>1745.61</v>
      </c>
      <c r="L2062">
        <v>0.15</v>
      </c>
      <c r="M2062">
        <v>1483.7684999999999</v>
      </c>
      <c r="N2062" t="str">
        <f t="shared" si="64"/>
        <v>Dec</v>
      </c>
      <c r="O2062">
        <f t="shared" si="65"/>
        <v>2023</v>
      </c>
      <c r="P2062">
        <v>423.16999999999985</v>
      </c>
    </row>
    <row r="2063" spans="1:16" x14ac:dyDescent="0.25">
      <c r="A2063" t="s">
        <v>2919</v>
      </c>
      <c r="B2063">
        <v>45629</v>
      </c>
      <c r="C2063" t="s">
        <v>582</v>
      </c>
      <c r="D2063" t="s">
        <v>782</v>
      </c>
      <c r="E2063" t="s">
        <v>842</v>
      </c>
      <c r="F2063" t="s">
        <v>783</v>
      </c>
      <c r="G2063" t="s">
        <v>713</v>
      </c>
      <c r="H2063" t="s">
        <v>845</v>
      </c>
      <c r="I2063">
        <v>5</v>
      </c>
      <c r="J2063">
        <v>363.33</v>
      </c>
      <c r="K2063">
        <v>673.78</v>
      </c>
      <c r="L2063">
        <v>0</v>
      </c>
      <c r="M2063">
        <v>3368.8999999999996</v>
      </c>
      <c r="N2063" t="str">
        <f t="shared" si="64"/>
        <v>Dec</v>
      </c>
      <c r="O2063">
        <f t="shared" si="65"/>
        <v>2024</v>
      </c>
      <c r="P2063">
        <v>1552.25</v>
      </c>
    </row>
    <row r="2064" spans="1:16" x14ac:dyDescent="0.25">
      <c r="A2064" t="s">
        <v>2920</v>
      </c>
      <c r="B2064">
        <v>45511</v>
      </c>
      <c r="C2064" t="s">
        <v>217</v>
      </c>
      <c r="D2064" t="s">
        <v>810</v>
      </c>
      <c r="E2064" t="s">
        <v>835</v>
      </c>
      <c r="F2064" t="s">
        <v>811</v>
      </c>
      <c r="G2064" t="s">
        <v>720</v>
      </c>
      <c r="H2064" t="s">
        <v>838</v>
      </c>
      <c r="I2064">
        <v>4</v>
      </c>
      <c r="J2064">
        <v>316.63</v>
      </c>
      <c r="K2064">
        <v>453.62</v>
      </c>
      <c r="L2064">
        <v>0.05</v>
      </c>
      <c r="M2064">
        <v>1723.7559999999999</v>
      </c>
      <c r="N2064" t="str">
        <f t="shared" si="64"/>
        <v>Aug</v>
      </c>
      <c r="O2064">
        <f t="shared" si="65"/>
        <v>2024</v>
      </c>
      <c r="P2064">
        <v>547.96</v>
      </c>
    </row>
    <row r="2065" spans="1:16" x14ac:dyDescent="0.25">
      <c r="A2065" t="s">
        <v>2921</v>
      </c>
      <c r="B2065">
        <v>45333</v>
      </c>
      <c r="C2065" t="s">
        <v>217</v>
      </c>
      <c r="D2065" t="s">
        <v>816</v>
      </c>
      <c r="E2065" t="s">
        <v>839</v>
      </c>
      <c r="F2065" t="s">
        <v>817</v>
      </c>
      <c r="G2065" t="s">
        <v>730</v>
      </c>
      <c r="H2065" t="s">
        <v>685</v>
      </c>
      <c r="I2065">
        <v>2</v>
      </c>
      <c r="J2065">
        <v>1004.56</v>
      </c>
      <c r="K2065">
        <v>1879.08</v>
      </c>
      <c r="L2065">
        <v>0.05</v>
      </c>
      <c r="M2065">
        <v>3570.2519999999995</v>
      </c>
      <c r="N2065" t="str">
        <f t="shared" si="64"/>
        <v>Feb</v>
      </c>
      <c r="O2065">
        <f t="shared" si="65"/>
        <v>2024</v>
      </c>
      <c r="P2065">
        <v>1749.04</v>
      </c>
    </row>
    <row r="2066" spans="1:16" x14ac:dyDescent="0.25">
      <c r="A2066" t="s">
        <v>2922</v>
      </c>
      <c r="B2066">
        <v>45834</v>
      </c>
      <c r="C2066" t="s">
        <v>358</v>
      </c>
      <c r="D2066" t="s">
        <v>732</v>
      </c>
      <c r="E2066" t="s">
        <v>839</v>
      </c>
      <c r="F2066" t="s">
        <v>733</v>
      </c>
      <c r="G2066" t="s">
        <v>713</v>
      </c>
      <c r="H2066" t="s">
        <v>685</v>
      </c>
      <c r="I2066">
        <v>1</v>
      </c>
      <c r="J2066">
        <v>764.02</v>
      </c>
      <c r="K2066">
        <v>1474.12</v>
      </c>
      <c r="L2066">
        <v>0.1</v>
      </c>
      <c r="M2066">
        <v>1326.7079999999999</v>
      </c>
      <c r="N2066" t="str">
        <f t="shared" si="64"/>
        <v>Jun</v>
      </c>
      <c r="O2066">
        <f t="shared" si="65"/>
        <v>2025</v>
      </c>
      <c r="P2066">
        <v>710.09999999999991</v>
      </c>
    </row>
    <row r="2067" spans="1:16" x14ac:dyDescent="0.25">
      <c r="A2067" t="s">
        <v>2923</v>
      </c>
      <c r="B2067">
        <v>45345</v>
      </c>
      <c r="C2067" t="s">
        <v>472</v>
      </c>
      <c r="D2067" t="s">
        <v>739</v>
      </c>
      <c r="E2067" t="s">
        <v>831</v>
      </c>
      <c r="F2067" t="s">
        <v>740</v>
      </c>
      <c r="G2067" t="s">
        <v>713</v>
      </c>
      <c r="H2067" t="s">
        <v>834</v>
      </c>
      <c r="I2067">
        <v>4</v>
      </c>
      <c r="J2067">
        <v>838.95</v>
      </c>
      <c r="K2067">
        <v>1194.1199999999999</v>
      </c>
      <c r="L2067">
        <v>0.15</v>
      </c>
      <c r="M2067">
        <v>4060.0079999999994</v>
      </c>
      <c r="N2067" t="str">
        <f t="shared" si="64"/>
        <v>Feb</v>
      </c>
      <c r="O2067">
        <f t="shared" si="65"/>
        <v>2024</v>
      </c>
      <c r="P2067">
        <v>1420.6799999999994</v>
      </c>
    </row>
    <row r="2068" spans="1:16" x14ac:dyDescent="0.25">
      <c r="A2068" t="s">
        <v>2924</v>
      </c>
      <c r="B2068">
        <v>45288</v>
      </c>
      <c r="C2068" t="s">
        <v>396</v>
      </c>
      <c r="D2068" t="s">
        <v>728</v>
      </c>
      <c r="E2068" t="s">
        <v>839</v>
      </c>
      <c r="F2068" t="s">
        <v>729</v>
      </c>
      <c r="G2068" t="s">
        <v>730</v>
      </c>
      <c r="H2068" t="s">
        <v>685</v>
      </c>
      <c r="I2068">
        <v>3</v>
      </c>
      <c r="J2068">
        <v>187.34</v>
      </c>
      <c r="K2068">
        <v>318.05</v>
      </c>
      <c r="L2068">
        <v>0.15</v>
      </c>
      <c r="M2068">
        <v>811.02750000000003</v>
      </c>
      <c r="N2068" t="str">
        <f t="shared" si="64"/>
        <v>Dec</v>
      </c>
      <c r="O2068">
        <f t="shared" si="65"/>
        <v>2023</v>
      </c>
      <c r="P2068">
        <v>392.13</v>
      </c>
    </row>
    <row r="2069" spans="1:16" x14ac:dyDescent="0.25">
      <c r="A2069" t="s">
        <v>2925</v>
      </c>
      <c r="B2069">
        <v>45610</v>
      </c>
      <c r="C2069" t="s">
        <v>119</v>
      </c>
      <c r="D2069" t="s">
        <v>715</v>
      </c>
      <c r="E2069" t="s">
        <v>835</v>
      </c>
      <c r="F2069" t="s">
        <v>716</v>
      </c>
      <c r="G2069" t="s">
        <v>713</v>
      </c>
      <c r="H2069" t="s">
        <v>838</v>
      </c>
      <c r="I2069">
        <v>4</v>
      </c>
      <c r="J2069">
        <v>527.62</v>
      </c>
      <c r="K2069">
        <v>818.76</v>
      </c>
      <c r="L2069">
        <v>0.15</v>
      </c>
      <c r="M2069">
        <v>2783.7840000000001</v>
      </c>
      <c r="N2069" t="str">
        <f t="shared" si="64"/>
        <v>Nov</v>
      </c>
      <c r="O2069">
        <f t="shared" si="65"/>
        <v>2024</v>
      </c>
      <c r="P2069">
        <v>1164.56</v>
      </c>
    </row>
    <row r="2070" spans="1:16" x14ac:dyDescent="0.25">
      <c r="A2070" t="s">
        <v>2926</v>
      </c>
      <c r="B2070">
        <v>45860</v>
      </c>
      <c r="C2070" t="s">
        <v>179</v>
      </c>
      <c r="D2070" t="s">
        <v>808</v>
      </c>
      <c r="E2070" t="s">
        <v>846</v>
      </c>
      <c r="F2070" t="s">
        <v>809</v>
      </c>
      <c r="G2070" t="s">
        <v>713</v>
      </c>
      <c r="H2070" t="s">
        <v>838</v>
      </c>
      <c r="I2070">
        <v>5</v>
      </c>
      <c r="J2070">
        <v>1043.29</v>
      </c>
      <c r="K2070">
        <v>1635.01</v>
      </c>
      <c r="L2070">
        <v>0.05</v>
      </c>
      <c r="M2070">
        <v>7766.2974999999997</v>
      </c>
      <c r="N2070" t="str">
        <f t="shared" si="64"/>
        <v>Jul</v>
      </c>
      <c r="O2070">
        <f t="shared" si="65"/>
        <v>2025</v>
      </c>
      <c r="P2070">
        <v>2958.6000000000004</v>
      </c>
    </row>
    <row r="2071" spans="1:16" x14ac:dyDescent="0.25">
      <c r="A2071" t="s">
        <v>2927</v>
      </c>
      <c r="B2071">
        <v>45746</v>
      </c>
      <c r="C2071" t="s">
        <v>368</v>
      </c>
      <c r="D2071" t="s">
        <v>747</v>
      </c>
      <c r="E2071" t="s">
        <v>839</v>
      </c>
      <c r="F2071" t="s">
        <v>748</v>
      </c>
      <c r="G2071" t="s">
        <v>720</v>
      </c>
      <c r="H2071" t="s">
        <v>685</v>
      </c>
      <c r="I2071">
        <v>4</v>
      </c>
      <c r="J2071">
        <v>675.1</v>
      </c>
      <c r="K2071">
        <v>1134.8</v>
      </c>
      <c r="L2071">
        <v>0.1</v>
      </c>
      <c r="M2071">
        <v>4085.2799999999997</v>
      </c>
      <c r="N2071" t="str">
        <f t="shared" si="64"/>
        <v>Mar</v>
      </c>
      <c r="O2071">
        <f t="shared" si="65"/>
        <v>2025</v>
      </c>
      <c r="P2071">
        <v>1838.7999999999997</v>
      </c>
    </row>
    <row r="2072" spans="1:16" x14ac:dyDescent="0.25">
      <c r="A2072" t="s">
        <v>2928</v>
      </c>
      <c r="B2072">
        <v>45395</v>
      </c>
      <c r="C2072" t="s">
        <v>93</v>
      </c>
      <c r="D2072" t="s">
        <v>722</v>
      </c>
      <c r="E2072" t="s">
        <v>831</v>
      </c>
      <c r="F2072" t="s">
        <v>723</v>
      </c>
      <c r="G2072" t="s">
        <v>720</v>
      </c>
      <c r="H2072" t="s">
        <v>834</v>
      </c>
      <c r="I2072">
        <v>1</v>
      </c>
      <c r="J2072">
        <v>1363.52</v>
      </c>
      <c r="K2072">
        <v>1853.77</v>
      </c>
      <c r="L2072">
        <v>0</v>
      </c>
      <c r="M2072">
        <v>1853.77</v>
      </c>
      <c r="N2072" t="str">
        <f t="shared" si="64"/>
        <v>Apr</v>
      </c>
      <c r="O2072">
        <f t="shared" si="65"/>
        <v>2024</v>
      </c>
      <c r="P2072">
        <v>490.25</v>
      </c>
    </row>
    <row r="2073" spans="1:16" x14ac:dyDescent="0.25">
      <c r="A2073" t="s">
        <v>2929</v>
      </c>
      <c r="B2073">
        <v>45837</v>
      </c>
      <c r="C2073" t="s">
        <v>109</v>
      </c>
      <c r="D2073" t="s">
        <v>802</v>
      </c>
      <c r="E2073" t="s">
        <v>842</v>
      </c>
      <c r="F2073" t="s">
        <v>803</v>
      </c>
      <c r="G2073" t="s">
        <v>720</v>
      </c>
      <c r="H2073" t="s">
        <v>845</v>
      </c>
      <c r="I2073">
        <v>5</v>
      </c>
      <c r="J2073">
        <v>285.23</v>
      </c>
      <c r="K2073">
        <v>366.93</v>
      </c>
      <c r="L2073">
        <v>0</v>
      </c>
      <c r="M2073">
        <v>1834.65</v>
      </c>
      <c r="N2073" t="str">
        <f t="shared" si="64"/>
        <v>Jun</v>
      </c>
      <c r="O2073">
        <f t="shared" si="65"/>
        <v>2025</v>
      </c>
      <c r="P2073">
        <v>408.49999999999994</v>
      </c>
    </row>
    <row r="2074" spans="1:16" x14ac:dyDescent="0.25">
      <c r="A2074" t="s">
        <v>2930</v>
      </c>
      <c r="B2074">
        <v>45271</v>
      </c>
      <c r="C2074" t="s">
        <v>472</v>
      </c>
      <c r="D2074" t="s">
        <v>784</v>
      </c>
      <c r="E2074" t="s">
        <v>846</v>
      </c>
      <c r="F2074" t="s">
        <v>785</v>
      </c>
      <c r="G2074" t="s">
        <v>720</v>
      </c>
      <c r="H2074" t="s">
        <v>838</v>
      </c>
      <c r="I2074">
        <v>1</v>
      </c>
      <c r="J2074">
        <v>988.31</v>
      </c>
      <c r="K2074">
        <v>1485.05</v>
      </c>
      <c r="L2074">
        <v>0.1</v>
      </c>
      <c r="M2074">
        <v>1336.5450000000001</v>
      </c>
      <c r="N2074" t="str">
        <f t="shared" si="64"/>
        <v>Dec</v>
      </c>
      <c r="O2074">
        <f t="shared" si="65"/>
        <v>2023</v>
      </c>
      <c r="P2074">
        <v>496.74</v>
      </c>
    </row>
    <row r="2075" spans="1:16" x14ac:dyDescent="0.25">
      <c r="A2075" t="s">
        <v>2931</v>
      </c>
      <c r="B2075">
        <v>45345</v>
      </c>
      <c r="C2075" t="s">
        <v>213</v>
      </c>
      <c r="D2075" t="s">
        <v>759</v>
      </c>
      <c r="E2075" t="s">
        <v>835</v>
      </c>
      <c r="F2075" t="s">
        <v>760</v>
      </c>
      <c r="G2075" t="s">
        <v>713</v>
      </c>
      <c r="H2075" t="s">
        <v>838</v>
      </c>
      <c r="I2075">
        <v>4</v>
      </c>
      <c r="J2075">
        <v>703.83</v>
      </c>
      <c r="K2075">
        <v>1079.8900000000001</v>
      </c>
      <c r="L2075">
        <v>0.15</v>
      </c>
      <c r="M2075">
        <v>3671.6260000000002</v>
      </c>
      <c r="N2075" t="str">
        <f t="shared" si="64"/>
        <v>Feb</v>
      </c>
      <c r="O2075">
        <f t="shared" si="65"/>
        <v>2024</v>
      </c>
      <c r="P2075">
        <v>1504.2400000000002</v>
      </c>
    </row>
    <row r="2076" spans="1:16" x14ac:dyDescent="0.25">
      <c r="A2076" t="s">
        <v>2932</v>
      </c>
      <c r="B2076">
        <v>45328</v>
      </c>
      <c r="C2076" t="s">
        <v>198</v>
      </c>
      <c r="D2076" t="s">
        <v>734</v>
      </c>
      <c r="E2076" t="s">
        <v>842</v>
      </c>
      <c r="F2076" t="s">
        <v>735</v>
      </c>
      <c r="G2076" t="s">
        <v>720</v>
      </c>
      <c r="H2076" t="s">
        <v>845</v>
      </c>
      <c r="I2076">
        <v>1</v>
      </c>
      <c r="J2076">
        <v>70.59</v>
      </c>
      <c r="K2076">
        <v>109.78</v>
      </c>
      <c r="L2076">
        <v>0.1</v>
      </c>
      <c r="M2076">
        <v>98.802000000000007</v>
      </c>
      <c r="N2076" t="str">
        <f t="shared" si="64"/>
        <v>Feb</v>
      </c>
      <c r="O2076">
        <f t="shared" si="65"/>
        <v>2024</v>
      </c>
      <c r="P2076">
        <v>39.19</v>
      </c>
    </row>
    <row r="2077" spans="1:16" x14ac:dyDescent="0.25">
      <c r="A2077" t="s">
        <v>2933</v>
      </c>
      <c r="B2077">
        <v>45295</v>
      </c>
      <c r="C2077" t="s">
        <v>396</v>
      </c>
      <c r="D2077" t="s">
        <v>739</v>
      </c>
      <c r="E2077" t="s">
        <v>842</v>
      </c>
      <c r="F2077" t="s">
        <v>740</v>
      </c>
      <c r="G2077" t="s">
        <v>713</v>
      </c>
      <c r="H2077" t="s">
        <v>845</v>
      </c>
      <c r="I2077">
        <v>1</v>
      </c>
      <c r="J2077">
        <v>838.95</v>
      </c>
      <c r="K2077">
        <v>1194.1199999999999</v>
      </c>
      <c r="L2077">
        <v>0.1</v>
      </c>
      <c r="M2077">
        <v>1074.7079999999999</v>
      </c>
      <c r="N2077" t="str">
        <f t="shared" si="64"/>
        <v>Jan</v>
      </c>
      <c r="O2077">
        <f t="shared" si="65"/>
        <v>2024</v>
      </c>
      <c r="P2077">
        <v>355.16999999999985</v>
      </c>
    </row>
    <row r="2078" spans="1:16" x14ac:dyDescent="0.25">
      <c r="A2078" t="s">
        <v>2934</v>
      </c>
      <c r="B2078">
        <v>45591</v>
      </c>
      <c r="C2078" t="s">
        <v>476</v>
      </c>
      <c r="D2078" t="s">
        <v>774</v>
      </c>
      <c r="E2078" t="s">
        <v>839</v>
      </c>
      <c r="F2078" t="s">
        <v>775</v>
      </c>
      <c r="G2078" t="s">
        <v>713</v>
      </c>
      <c r="H2078" t="s">
        <v>685</v>
      </c>
      <c r="I2078">
        <v>3</v>
      </c>
      <c r="J2078">
        <v>813.07</v>
      </c>
      <c r="K2078">
        <v>1487.41</v>
      </c>
      <c r="L2078">
        <v>0.1</v>
      </c>
      <c r="M2078">
        <v>4016.0070000000005</v>
      </c>
      <c r="N2078" t="str">
        <f t="shared" si="64"/>
        <v>Oct</v>
      </c>
      <c r="O2078">
        <f t="shared" si="65"/>
        <v>2024</v>
      </c>
      <c r="P2078">
        <v>2023.02</v>
      </c>
    </row>
    <row r="2079" spans="1:16" x14ac:dyDescent="0.25">
      <c r="A2079" t="s">
        <v>2935</v>
      </c>
      <c r="B2079">
        <v>45458</v>
      </c>
      <c r="C2079" t="s">
        <v>399</v>
      </c>
      <c r="D2079" t="s">
        <v>736</v>
      </c>
      <c r="E2079" t="s">
        <v>835</v>
      </c>
      <c r="F2079" t="s">
        <v>737</v>
      </c>
      <c r="G2079" t="s">
        <v>730</v>
      </c>
      <c r="H2079" t="s">
        <v>838</v>
      </c>
      <c r="I2079">
        <v>1</v>
      </c>
      <c r="J2079">
        <v>80.36</v>
      </c>
      <c r="K2079">
        <v>123.19</v>
      </c>
      <c r="L2079">
        <v>0.15</v>
      </c>
      <c r="M2079">
        <v>104.7115</v>
      </c>
      <c r="N2079" t="str">
        <f t="shared" si="64"/>
        <v>Jun</v>
      </c>
      <c r="O2079">
        <f t="shared" si="65"/>
        <v>2024</v>
      </c>
      <c r="P2079">
        <v>42.83</v>
      </c>
    </row>
    <row r="2080" spans="1:16" x14ac:dyDescent="0.25">
      <c r="A2080" t="s">
        <v>2936</v>
      </c>
      <c r="B2080">
        <v>45872</v>
      </c>
      <c r="C2080" t="s">
        <v>20</v>
      </c>
      <c r="D2080" t="s">
        <v>764</v>
      </c>
      <c r="E2080" t="s">
        <v>831</v>
      </c>
      <c r="F2080" t="s">
        <v>765</v>
      </c>
      <c r="G2080" t="s">
        <v>720</v>
      </c>
      <c r="H2080" t="s">
        <v>834</v>
      </c>
      <c r="I2080">
        <v>2</v>
      </c>
      <c r="J2080">
        <v>242.98</v>
      </c>
      <c r="K2080">
        <v>323.92</v>
      </c>
      <c r="L2080">
        <v>0.1</v>
      </c>
      <c r="M2080">
        <v>583.05600000000004</v>
      </c>
      <c r="N2080" t="str">
        <f t="shared" si="64"/>
        <v>Aug</v>
      </c>
      <c r="O2080">
        <f t="shared" si="65"/>
        <v>2025</v>
      </c>
      <c r="P2080">
        <v>161.88000000000005</v>
      </c>
    </row>
    <row r="2081" spans="1:16" x14ac:dyDescent="0.25">
      <c r="A2081" t="s">
        <v>2937</v>
      </c>
      <c r="B2081">
        <v>45790</v>
      </c>
      <c r="C2081" t="s">
        <v>324</v>
      </c>
      <c r="D2081" t="s">
        <v>745</v>
      </c>
      <c r="E2081" t="s">
        <v>835</v>
      </c>
      <c r="F2081" t="s">
        <v>746</v>
      </c>
      <c r="G2081" t="s">
        <v>713</v>
      </c>
      <c r="H2081" t="s">
        <v>838</v>
      </c>
      <c r="I2081">
        <v>5</v>
      </c>
      <c r="J2081">
        <v>818.24</v>
      </c>
      <c r="K2081">
        <v>1193.0899999999999</v>
      </c>
      <c r="L2081">
        <v>0.15</v>
      </c>
      <c r="M2081">
        <v>5070.6324999999997</v>
      </c>
      <c r="N2081" t="str">
        <f t="shared" si="64"/>
        <v>May</v>
      </c>
      <c r="O2081">
        <f t="shared" si="65"/>
        <v>2025</v>
      </c>
      <c r="P2081">
        <v>1874.2499999999995</v>
      </c>
    </row>
    <row r="2082" spans="1:16" x14ac:dyDescent="0.25">
      <c r="A2082" t="s">
        <v>2938</v>
      </c>
      <c r="B2082">
        <v>45591</v>
      </c>
      <c r="C2082" t="s">
        <v>520</v>
      </c>
      <c r="D2082" t="s">
        <v>826</v>
      </c>
      <c r="E2082" t="s">
        <v>842</v>
      </c>
      <c r="F2082" t="s">
        <v>827</v>
      </c>
      <c r="G2082" t="s">
        <v>720</v>
      </c>
      <c r="H2082" t="s">
        <v>845</v>
      </c>
      <c r="I2082">
        <v>2</v>
      </c>
      <c r="J2082">
        <v>775.07</v>
      </c>
      <c r="K2082">
        <v>1044.6400000000001</v>
      </c>
      <c r="L2082">
        <v>0.15</v>
      </c>
      <c r="M2082">
        <v>1775.8880000000001</v>
      </c>
      <c r="N2082" t="str">
        <f t="shared" si="64"/>
        <v>Oct</v>
      </c>
      <c r="O2082">
        <f t="shared" si="65"/>
        <v>2024</v>
      </c>
      <c r="P2082">
        <v>539.1400000000001</v>
      </c>
    </row>
    <row r="2083" spans="1:16" x14ac:dyDescent="0.25">
      <c r="A2083" t="s">
        <v>2939</v>
      </c>
      <c r="B2083">
        <v>45185</v>
      </c>
      <c r="C2083" t="s">
        <v>536</v>
      </c>
      <c r="D2083" t="s">
        <v>747</v>
      </c>
      <c r="E2083" t="s">
        <v>842</v>
      </c>
      <c r="F2083" t="s">
        <v>748</v>
      </c>
      <c r="G2083" t="s">
        <v>720</v>
      </c>
      <c r="H2083" t="s">
        <v>845</v>
      </c>
      <c r="I2083">
        <v>2</v>
      </c>
      <c r="J2083">
        <v>675.1</v>
      </c>
      <c r="K2083">
        <v>1134.8</v>
      </c>
      <c r="L2083">
        <v>0.15</v>
      </c>
      <c r="M2083">
        <v>1929.1599999999999</v>
      </c>
      <c r="N2083" t="str">
        <f t="shared" si="64"/>
        <v>Sep</v>
      </c>
      <c r="O2083">
        <f t="shared" si="65"/>
        <v>2023</v>
      </c>
      <c r="P2083">
        <v>919.39999999999986</v>
      </c>
    </row>
    <row r="2084" spans="1:16" x14ac:dyDescent="0.25">
      <c r="A2084" t="s">
        <v>2940</v>
      </c>
      <c r="B2084">
        <v>45816</v>
      </c>
      <c r="C2084" t="s">
        <v>390</v>
      </c>
      <c r="D2084" t="s">
        <v>782</v>
      </c>
      <c r="E2084" t="s">
        <v>839</v>
      </c>
      <c r="F2084" t="s">
        <v>783</v>
      </c>
      <c r="G2084" t="s">
        <v>713</v>
      </c>
      <c r="H2084" t="s">
        <v>685</v>
      </c>
      <c r="I2084">
        <v>5</v>
      </c>
      <c r="J2084">
        <v>363.33</v>
      </c>
      <c r="K2084">
        <v>673.78</v>
      </c>
      <c r="L2084">
        <v>0.05</v>
      </c>
      <c r="M2084">
        <v>3200.4549999999995</v>
      </c>
      <c r="N2084" t="str">
        <f t="shared" si="64"/>
        <v>Jun</v>
      </c>
      <c r="O2084">
        <f t="shared" si="65"/>
        <v>2025</v>
      </c>
      <c r="P2084">
        <v>1552.25</v>
      </c>
    </row>
    <row r="2085" spans="1:16" x14ac:dyDescent="0.25">
      <c r="A2085" t="s">
        <v>2941</v>
      </c>
      <c r="B2085">
        <v>45313</v>
      </c>
      <c r="C2085" t="s">
        <v>230</v>
      </c>
      <c r="D2085" t="s">
        <v>755</v>
      </c>
      <c r="E2085" t="s">
        <v>831</v>
      </c>
      <c r="F2085" t="s">
        <v>756</v>
      </c>
      <c r="G2085" t="s">
        <v>720</v>
      </c>
      <c r="H2085" t="s">
        <v>834</v>
      </c>
      <c r="I2085">
        <v>2</v>
      </c>
      <c r="J2085">
        <v>1451.16</v>
      </c>
      <c r="K2085">
        <v>1858.75</v>
      </c>
      <c r="L2085">
        <v>0</v>
      </c>
      <c r="M2085">
        <v>3717.5</v>
      </c>
      <c r="N2085" t="str">
        <f t="shared" si="64"/>
        <v>Jan</v>
      </c>
      <c r="O2085">
        <f t="shared" si="65"/>
        <v>2024</v>
      </c>
      <c r="P2085">
        <v>815.17999999999984</v>
      </c>
    </row>
    <row r="2086" spans="1:16" x14ac:dyDescent="0.25">
      <c r="A2086" t="s">
        <v>2942</v>
      </c>
      <c r="B2086">
        <v>45723</v>
      </c>
      <c r="C2086" t="s">
        <v>690</v>
      </c>
      <c r="D2086" t="s">
        <v>824</v>
      </c>
      <c r="E2086" t="s">
        <v>839</v>
      </c>
      <c r="F2086" t="s">
        <v>825</v>
      </c>
      <c r="G2086" t="s">
        <v>720</v>
      </c>
      <c r="H2086" t="s">
        <v>685</v>
      </c>
      <c r="I2086">
        <v>5</v>
      </c>
      <c r="J2086">
        <v>199.3</v>
      </c>
      <c r="K2086">
        <v>388.26</v>
      </c>
      <c r="L2086">
        <v>0.05</v>
      </c>
      <c r="M2086">
        <v>1844.2349999999999</v>
      </c>
      <c r="N2086" t="str">
        <f t="shared" si="64"/>
        <v>Mar</v>
      </c>
      <c r="O2086">
        <f t="shared" si="65"/>
        <v>2025</v>
      </c>
      <c r="P2086">
        <v>944.8</v>
      </c>
    </row>
    <row r="2087" spans="1:16" x14ac:dyDescent="0.25">
      <c r="A2087" t="s">
        <v>2943</v>
      </c>
      <c r="B2087">
        <v>45337</v>
      </c>
      <c r="C2087" t="s">
        <v>206</v>
      </c>
      <c r="D2087" t="s">
        <v>810</v>
      </c>
      <c r="E2087" t="s">
        <v>831</v>
      </c>
      <c r="F2087" t="s">
        <v>811</v>
      </c>
      <c r="G2087" t="s">
        <v>720</v>
      </c>
      <c r="H2087" t="s">
        <v>834</v>
      </c>
      <c r="I2087">
        <v>1</v>
      </c>
      <c r="J2087">
        <v>316.63</v>
      </c>
      <c r="K2087">
        <v>453.62</v>
      </c>
      <c r="L2087">
        <v>0</v>
      </c>
      <c r="M2087">
        <v>453.62</v>
      </c>
      <c r="N2087" t="str">
        <f t="shared" si="64"/>
        <v>Feb</v>
      </c>
      <c r="O2087">
        <f t="shared" si="65"/>
        <v>2024</v>
      </c>
      <c r="P2087">
        <v>136.99</v>
      </c>
    </row>
    <row r="2088" spans="1:16" x14ac:dyDescent="0.25">
      <c r="A2088" t="s">
        <v>2944</v>
      </c>
      <c r="B2088">
        <v>45507</v>
      </c>
      <c r="C2088" t="s">
        <v>15</v>
      </c>
      <c r="D2088" t="s">
        <v>753</v>
      </c>
      <c r="E2088" t="s">
        <v>846</v>
      </c>
      <c r="F2088" t="s">
        <v>754</v>
      </c>
      <c r="G2088" t="s">
        <v>720</v>
      </c>
      <c r="H2088" t="s">
        <v>838</v>
      </c>
      <c r="I2088">
        <v>2</v>
      </c>
      <c r="J2088">
        <v>187.6</v>
      </c>
      <c r="K2088">
        <v>270.45</v>
      </c>
      <c r="L2088">
        <v>0</v>
      </c>
      <c r="M2088">
        <v>540.9</v>
      </c>
      <c r="N2088" t="str">
        <f t="shared" si="64"/>
        <v>Aug</v>
      </c>
      <c r="O2088">
        <f t="shared" si="65"/>
        <v>2024</v>
      </c>
      <c r="P2088">
        <v>165.7</v>
      </c>
    </row>
    <row r="2089" spans="1:16" x14ac:dyDescent="0.25">
      <c r="A2089" t="s">
        <v>2945</v>
      </c>
      <c r="B2089">
        <v>45522</v>
      </c>
      <c r="C2089" t="s">
        <v>533</v>
      </c>
      <c r="D2089" t="s">
        <v>761</v>
      </c>
      <c r="E2089" t="s">
        <v>842</v>
      </c>
      <c r="F2089" t="s">
        <v>762</v>
      </c>
      <c r="G2089" t="s">
        <v>713</v>
      </c>
      <c r="H2089" t="s">
        <v>845</v>
      </c>
      <c r="I2089">
        <v>1</v>
      </c>
      <c r="J2089">
        <v>1346.48</v>
      </c>
      <c r="K2089">
        <v>1762.92</v>
      </c>
      <c r="L2089">
        <v>0.05</v>
      </c>
      <c r="M2089">
        <v>1674.7739999999999</v>
      </c>
      <c r="N2089" t="str">
        <f t="shared" si="64"/>
        <v>Aug</v>
      </c>
      <c r="O2089">
        <f t="shared" si="65"/>
        <v>2024</v>
      </c>
      <c r="P2089">
        <v>416.44000000000005</v>
      </c>
    </row>
    <row r="2090" spans="1:16" x14ac:dyDescent="0.25">
      <c r="A2090" t="s">
        <v>2946</v>
      </c>
      <c r="B2090">
        <v>45596</v>
      </c>
      <c r="C2090" t="s">
        <v>582</v>
      </c>
      <c r="D2090" t="s">
        <v>788</v>
      </c>
      <c r="E2090" t="s">
        <v>839</v>
      </c>
      <c r="F2090" t="s">
        <v>789</v>
      </c>
      <c r="G2090" t="s">
        <v>730</v>
      </c>
      <c r="H2090" t="s">
        <v>685</v>
      </c>
      <c r="I2090">
        <v>2</v>
      </c>
      <c r="J2090">
        <v>822.2</v>
      </c>
      <c r="K2090">
        <v>1095.72</v>
      </c>
      <c r="L2090">
        <v>0.05</v>
      </c>
      <c r="M2090">
        <v>2081.8679999999999</v>
      </c>
      <c r="N2090" t="str">
        <f t="shared" si="64"/>
        <v>Oct</v>
      </c>
      <c r="O2090">
        <f t="shared" si="65"/>
        <v>2024</v>
      </c>
      <c r="P2090">
        <v>547.04</v>
      </c>
    </row>
    <row r="2091" spans="1:16" x14ac:dyDescent="0.25">
      <c r="A2091" t="s">
        <v>2947</v>
      </c>
      <c r="B2091">
        <v>45695</v>
      </c>
      <c r="C2091" t="s">
        <v>291</v>
      </c>
      <c r="D2091" t="s">
        <v>816</v>
      </c>
      <c r="E2091" t="s">
        <v>835</v>
      </c>
      <c r="F2091" t="s">
        <v>817</v>
      </c>
      <c r="G2091" t="s">
        <v>730</v>
      </c>
      <c r="H2091" t="s">
        <v>838</v>
      </c>
      <c r="I2091">
        <v>5</v>
      </c>
      <c r="J2091">
        <v>1004.56</v>
      </c>
      <c r="K2091">
        <v>1879.08</v>
      </c>
      <c r="L2091">
        <v>0.05</v>
      </c>
      <c r="M2091">
        <v>8925.6299999999992</v>
      </c>
      <c r="N2091" t="str">
        <f t="shared" si="64"/>
        <v>Feb</v>
      </c>
      <c r="O2091">
        <f t="shared" si="65"/>
        <v>2025</v>
      </c>
      <c r="P2091">
        <v>4372.6000000000004</v>
      </c>
    </row>
    <row r="2092" spans="1:16" x14ac:dyDescent="0.25">
      <c r="A2092" t="s">
        <v>2948</v>
      </c>
      <c r="B2092">
        <v>45787</v>
      </c>
      <c r="C2092" t="s">
        <v>696</v>
      </c>
      <c r="D2092" t="s">
        <v>802</v>
      </c>
      <c r="E2092" t="s">
        <v>839</v>
      </c>
      <c r="F2092" t="s">
        <v>803</v>
      </c>
      <c r="G2092" t="s">
        <v>720</v>
      </c>
      <c r="H2092" t="s">
        <v>685</v>
      </c>
      <c r="I2092">
        <v>1</v>
      </c>
      <c r="J2092">
        <v>285.23</v>
      </c>
      <c r="K2092">
        <v>366.93</v>
      </c>
      <c r="L2092">
        <v>0.1</v>
      </c>
      <c r="M2092">
        <v>330.23700000000002</v>
      </c>
      <c r="N2092" t="str">
        <f t="shared" si="64"/>
        <v>May</v>
      </c>
      <c r="O2092">
        <f t="shared" si="65"/>
        <v>2025</v>
      </c>
      <c r="P2092">
        <v>81.699999999999989</v>
      </c>
    </row>
    <row r="2093" spans="1:16" x14ac:dyDescent="0.25">
      <c r="A2093" t="s">
        <v>2949</v>
      </c>
      <c r="B2093">
        <v>45877</v>
      </c>
      <c r="C2093" t="s">
        <v>144</v>
      </c>
      <c r="D2093" t="s">
        <v>826</v>
      </c>
      <c r="E2093" t="s">
        <v>831</v>
      </c>
      <c r="F2093" t="s">
        <v>827</v>
      </c>
      <c r="G2093" t="s">
        <v>720</v>
      </c>
      <c r="H2093" t="s">
        <v>834</v>
      </c>
      <c r="I2093">
        <v>5</v>
      </c>
      <c r="J2093">
        <v>775.07</v>
      </c>
      <c r="K2093">
        <v>1044.6400000000001</v>
      </c>
      <c r="L2093">
        <v>0</v>
      </c>
      <c r="M2093">
        <v>5223.2000000000007</v>
      </c>
      <c r="N2093" t="str">
        <f t="shared" si="64"/>
        <v>Aug</v>
      </c>
      <c r="O2093">
        <f t="shared" si="65"/>
        <v>2025</v>
      </c>
      <c r="P2093">
        <v>1347.8500000000004</v>
      </c>
    </row>
    <row r="2094" spans="1:16" x14ac:dyDescent="0.25">
      <c r="A2094" t="s">
        <v>2950</v>
      </c>
      <c r="B2094">
        <v>45858</v>
      </c>
      <c r="C2094" t="s">
        <v>438</v>
      </c>
      <c r="D2094" t="s">
        <v>824</v>
      </c>
      <c r="E2094" t="s">
        <v>846</v>
      </c>
      <c r="F2094" t="s">
        <v>825</v>
      </c>
      <c r="G2094" t="s">
        <v>720</v>
      </c>
      <c r="H2094" t="s">
        <v>838</v>
      </c>
      <c r="I2094">
        <v>1</v>
      </c>
      <c r="J2094">
        <v>199.3</v>
      </c>
      <c r="K2094">
        <v>388.26</v>
      </c>
      <c r="L2094">
        <v>0</v>
      </c>
      <c r="M2094">
        <v>388.26</v>
      </c>
      <c r="N2094" t="str">
        <f t="shared" si="64"/>
        <v>Jul</v>
      </c>
      <c r="O2094">
        <f t="shared" si="65"/>
        <v>2025</v>
      </c>
      <c r="P2094">
        <v>188.95999999999998</v>
      </c>
    </row>
    <row r="2095" spans="1:16" x14ac:dyDescent="0.25">
      <c r="A2095" t="s">
        <v>2951</v>
      </c>
      <c r="B2095">
        <v>45339</v>
      </c>
      <c r="C2095" t="s">
        <v>277</v>
      </c>
      <c r="D2095" t="s">
        <v>718</v>
      </c>
      <c r="E2095" t="s">
        <v>839</v>
      </c>
      <c r="F2095" t="s">
        <v>719</v>
      </c>
      <c r="G2095" t="s">
        <v>720</v>
      </c>
      <c r="H2095" t="s">
        <v>685</v>
      </c>
      <c r="I2095">
        <v>2</v>
      </c>
      <c r="J2095">
        <v>169.03</v>
      </c>
      <c r="K2095">
        <v>337.63</v>
      </c>
      <c r="L2095">
        <v>0</v>
      </c>
      <c r="M2095">
        <v>675.26</v>
      </c>
      <c r="N2095" t="str">
        <f t="shared" si="64"/>
        <v>Feb</v>
      </c>
      <c r="O2095">
        <f t="shared" si="65"/>
        <v>2024</v>
      </c>
      <c r="P2095">
        <v>337.2</v>
      </c>
    </row>
    <row r="2096" spans="1:16" x14ac:dyDescent="0.25">
      <c r="A2096" t="s">
        <v>2952</v>
      </c>
      <c r="B2096">
        <v>45488</v>
      </c>
      <c r="C2096" t="s">
        <v>467</v>
      </c>
      <c r="D2096" t="s">
        <v>742</v>
      </c>
      <c r="E2096" t="s">
        <v>839</v>
      </c>
      <c r="F2096" t="s">
        <v>743</v>
      </c>
      <c r="G2096" t="s">
        <v>713</v>
      </c>
      <c r="H2096" t="s">
        <v>685</v>
      </c>
      <c r="I2096">
        <v>2</v>
      </c>
      <c r="J2096">
        <v>190.67</v>
      </c>
      <c r="K2096">
        <v>248.57</v>
      </c>
      <c r="L2096">
        <v>0.15</v>
      </c>
      <c r="M2096">
        <v>422.56899999999996</v>
      </c>
      <c r="N2096" t="str">
        <f t="shared" si="64"/>
        <v>Jul</v>
      </c>
      <c r="O2096">
        <f t="shared" si="65"/>
        <v>2024</v>
      </c>
      <c r="P2096">
        <v>115.80000000000001</v>
      </c>
    </row>
    <row r="2097" spans="1:16" x14ac:dyDescent="0.25">
      <c r="A2097" t="s">
        <v>2953</v>
      </c>
      <c r="B2097">
        <v>45798</v>
      </c>
      <c r="C2097" t="s">
        <v>464</v>
      </c>
      <c r="D2097" t="s">
        <v>786</v>
      </c>
      <c r="E2097" t="s">
        <v>831</v>
      </c>
      <c r="F2097" t="s">
        <v>787</v>
      </c>
      <c r="G2097" t="s">
        <v>720</v>
      </c>
      <c r="H2097" t="s">
        <v>834</v>
      </c>
      <c r="I2097">
        <v>4</v>
      </c>
      <c r="J2097">
        <v>15.28</v>
      </c>
      <c r="K2097">
        <v>29.24</v>
      </c>
      <c r="L2097">
        <v>0</v>
      </c>
      <c r="M2097">
        <v>116.96</v>
      </c>
      <c r="N2097" t="str">
        <f t="shared" si="64"/>
        <v>May</v>
      </c>
      <c r="O2097">
        <f t="shared" si="65"/>
        <v>2025</v>
      </c>
      <c r="P2097">
        <v>55.839999999999996</v>
      </c>
    </row>
    <row r="2098" spans="1:16" x14ac:dyDescent="0.25">
      <c r="A2098" t="s">
        <v>2954</v>
      </c>
      <c r="B2098">
        <v>45189</v>
      </c>
      <c r="C2098" t="s">
        <v>577</v>
      </c>
      <c r="D2098" t="s">
        <v>808</v>
      </c>
      <c r="E2098" t="s">
        <v>831</v>
      </c>
      <c r="F2098" t="s">
        <v>809</v>
      </c>
      <c r="G2098" t="s">
        <v>713</v>
      </c>
      <c r="H2098" t="s">
        <v>834</v>
      </c>
      <c r="I2098">
        <v>2</v>
      </c>
      <c r="J2098">
        <v>1043.29</v>
      </c>
      <c r="K2098">
        <v>1635.01</v>
      </c>
      <c r="L2098">
        <v>0.15</v>
      </c>
      <c r="M2098">
        <v>2779.5169999999998</v>
      </c>
      <c r="N2098" t="str">
        <f t="shared" si="64"/>
        <v>Sep</v>
      </c>
      <c r="O2098">
        <f t="shared" si="65"/>
        <v>2023</v>
      </c>
      <c r="P2098">
        <v>1183.44</v>
      </c>
    </row>
    <row r="2099" spans="1:16" x14ac:dyDescent="0.25">
      <c r="A2099" t="s">
        <v>2955</v>
      </c>
      <c r="B2099">
        <v>45240</v>
      </c>
      <c r="C2099" t="s">
        <v>306</v>
      </c>
      <c r="D2099" t="s">
        <v>769</v>
      </c>
      <c r="E2099" t="s">
        <v>842</v>
      </c>
      <c r="F2099" t="s">
        <v>770</v>
      </c>
      <c r="G2099" t="s">
        <v>730</v>
      </c>
      <c r="H2099" t="s">
        <v>845</v>
      </c>
      <c r="I2099">
        <v>2</v>
      </c>
      <c r="J2099">
        <v>19.05</v>
      </c>
      <c r="K2099">
        <v>25.57</v>
      </c>
      <c r="L2099">
        <v>0.05</v>
      </c>
      <c r="M2099">
        <v>48.582999999999998</v>
      </c>
      <c r="N2099" t="str">
        <f t="shared" si="64"/>
        <v>Nov</v>
      </c>
      <c r="O2099">
        <f t="shared" si="65"/>
        <v>2023</v>
      </c>
      <c r="P2099">
        <v>13.04</v>
      </c>
    </row>
    <row r="2100" spans="1:16" x14ac:dyDescent="0.25">
      <c r="A2100" t="s">
        <v>2956</v>
      </c>
      <c r="B2100">
        <v>45546</v>
      </c>
      <c r="C2100" t="s">
        <v>15</v>
      </c>
      <c r="D2100" t="s">
        <v>818</v>
      </c>
      <c r="E2100" t="s">
        <v>835</v>
      </c>
      <c r="F2100" t="s">
        <v>819</v>
      </c>
      <c r="G2100" t="s">
        <v>720</v>
      </c>
      <c r="H2100" t="s">
        <v>838</v>
      </c>
      <c r="I2100">
        <v>5</v>
      </c>
      <c r="J2100">
        <v>926.55</v>
      </c>
      <c r="K2100">
        <v>1165.3699999999999</v>
      </c>
      <c r="L2100">
        <v>0</v>
      </c>
      <c r="M2100">
        <v>5826.8499999999995</v>
      </c>
      <c r="N2100" t="str">
        <f t="shared" si="64"/>
        <v>Sep</v>
      </c>
      <c r="O2100">
        <f t="shared" si="65"/>
        <v>2024</v>
      </c>
      <c r="P2100">
        <v>1194.0999999999997</v>
      </c>
    </row>
    <row r="2101" spans="1:16" x14ac:dyDescent="0.25">
      <c r="A2101" t="s">
        <v>2957</v>
      </c>
      <c r="B2101">
        <v>45637</v>
      </c>
      <c r="C2101" t="s">
        <v>331</v>
      </c>
      <c r="D2101" t="s">
        <v>734</v>
      </c>
      <c r="E2101" t="s">
        <v>839</v>
      </c>
      <c r="F2101" t="s">
        <v>735</v>
      </c>
      <c r="G2101" t="s">
        <v>720</v>
      </c>
      <c r="H2101" t="s">
        <v>685</v>
      </c>
      <c r="I2101">
        <v>4</v>
      </c>
      <c r="J2101">
        <v>70.59</v>
      </c>
      <c r="K2101">
        <v>109.78</v>
      </c>
      <c r="L2101">
        <v>0</v>
      </c>
      <c r="M2101">
        <v>439.12</v>
      </c>
      <c r="N2101" t="str">
        <f t="shared" si="64"/>
        <v>Dec</v>
      </c>
      <c r="O2101">
        <f t="shared" si="65"/>
        <v>2024</v>
      </c>
      <c r="P2101">
        <v>156.76</v>
      </c>
    </row>
    <row r="2102" spans="1:16" x14ac:dyDescent="0.25">
      <c r="A2102" t="s">
        <v>2958</v>
      </c>
      <c r="B2102">
        <v>45744</v>
      </c>
      <c r="C2102" t="s">
        <v>491</v>
      </c>
      <c r="D2102" t="s">
        <v>753</v>
      </c>
      <c r="E2102" t="s">
        <v>839</v>
      </c>
      <c r="F2102" t="s">
        <v>754</v>
      </c>
      <c r="G2102" t="s">
        <v>720</v>
      </c>
      <c r="H2102" t="s">
        <v>685</v>
      </c>
      <c r="I2102">
        <v>1</v>
      </c>
      <c r="J2102">
        <v>187.6</v>
      </c>
      <c r="K2102">
        <v>270.45</v>
      </c>
      <c r="L2102">
        <v>0.05</v>
      </c>
      <c r="M2102">
        <v>256.92749999999995</v>
      </c>
      <c r="N2102" t="str">
        <f t="shared" si="64"/>
        <v>Mar</v>
      </c>
      <c r="O2102">
        <f t="shared" si="65"/>
        <v>2025</v>
      </c>
      <c r="P2102">
        <v>82.85</v>
      </c>
    </row>
    <row r="2103" spans="1:16" x14ac:dyDescent="0.25">
      <c r="A2103" t="s">
        <v>2959</v>
      </c>
      <c r="B2103">
        <v>45300</v>
      </c>
      <c r="C2103" t="s">
        <v>503</v>
      </c>
      <c r="D2103" t="s">
        <v>736</v>
      </c>
      <c r="E2103" t="s">
        <v>831</v>
      </c>
      <c r="F2103" t="s">
        <v>737</v>
      </c>
      <c r="G2103" t="s">
        <v>730</v>
      </c>
      <c r="H2103" t="s">
        <v>834</v>
      </c>
      <c r="I2103">
        <v>5</v>
      </c>
      <c r="J2103">
        <v>80.36</v>
      </c>
      <c r="K2103">
        <v>123.19</v>
      </c>
      <c r="L2103">
        <v>0.05</v>
      </c>
      <c r="M2103">
        <v>585.15250000000003</v>
      </c>
      <c r="N2103" t="str">
        <f t="shared" si="64"/>
        <v>Jan</v>
      </c>
      <c r="O2103">
        <f t="shared" si="65"/>
        <v>2024</v>
      </c>
      <c r="P2103">
        <v>214.14999999999998</v>
      </c>
    </row>
    <row r="2104" spans="1:16" x14ac:dyDescent="0.25">
      <c r="A2104" t="s">
        <v>2960</v>
      </c>
      <c r="B2104">
        <v>45605</v>
      </c>
      <c r="C2104" t="s">
        <v>355</v>
      </c>
      <c r="D2104" t="s">
        <v>718</v>
      </c>
      <c r="E2104" t="s">
        <v>831</v>
      </c>
      <c r="F2104" t="s">
        <v>719</v>
      </c>
      <c r="G2104" t="s">
        <v>720</v>
      </c>
      <c r="H2104" t="s">
        <v>834</v>
      </c>
      <c r="I2104">
        <v>2</v>
      </c>
      <c r="J2104">
        <v>169.03</v>
      </c>
      <c r="K2104">
        <v>337.63</v>
      </c>
      <c r="L2104">
        <v>0</v>
      </c>
      <c r="M2104">
        <v>675.26</v>
      </c>
      <c r="N2104" t="str">
        <f t="shared" si="64"/>
        <v>Nov</v>
      </c>
      <c r="O2104">
        <f t="shared" si="65"/>
        <v>2024</v>
      </c>
      <c r="P2104">
        <v>337.2</v>
      </c>
    </row>
    <row r="2105" spans="1:16" x14ac:dyDescent="0.25">
      <c r="A2105" t="s">
        <v>2961</v>
      </c>
      <c r="B2105">
        <v>45530</v>
      </c>
      <c r="C2105" t="s">
        <v>141</v>
      </c>
      <c r="D2105" t="s">
        <v>766</v>
      </c>
      <c r="E2105" t="s">
        <v>835</v>
      </c>
      <c r="F2105" t="s">
        <v>767</v>
      </c>
      <c r="G2105" t="s">
        <v>730</v>
      </c>
      <c r="H2105" t="s">
        <v>838</v>
      </c>
      <c r="I2105">
        <v>1</v>
      </c>
      <c r="J2105">
        <v>977.09</v>
      </c>
      <c r="K2105">
        <v>1227.24</v>
      </c>
      <c r="L2105">
        <v>0.05</v>
      </c>
      <c r="M2105">
        <v>1165.8779999999999</v>
      </c>
      <c r="N2105" t="str">
        <f t="shared" si="64"/>
        <v>Aug</v>
      </c>
      <c r="O2105">
        <f t="shared" si="65"/>
        <v>2024</v>
      </c>
      <c r="P2105">
        <v>250.14999999999998</v>
      </c>
    </row>
    <row r="2106" spans="1:16" x14ac:dyDescent="0.25">
      <c r="A2106" t="s">
        <v>2962</v>
      </c>
      <c r="B2106">
        <v>45761</v>
      </c>
      <c r="C2106" t="s">
        <v>270</v>
      </c>
      <c r="D2106" t="s">
        <v>806</v>
      </c>
      <c r="E2106" t="s">
        <v>842</v>
      </c>
      <c r="F2106" t="s">
        <v>807</v>
      </c>
      <c r="G2106" t="s">
        <v>713</v>
      </c>
      <c r="H2106" t="s">
        <v>845</v>
      </c>
      <c r="I2106">
        <v>2</v>
      </c>
      <c r="J2106">
        <v>1322.44</v>
      </c>
      <c r="K2106">
        <v>1745.61</v>
      </c>
      <c r="L2106">
        <v>0</v>
      </c>
      <c r="M2106">
        <v>3491.22</v>
      </c>
      <c r="N2106" t="str">
        <f t="shared" si="64"/>
        <v>Apr</v>
      </c>
      <c r="O2106">
        <f t="shared" si="65"/>
        <v>2025</v>
      </c>
      <c r="P2106">
        <v>846.33999999999969</v>
      </c>
    </row>
    <row r="2107" spans="1:16" x14ac:dyDescent="0.25">
      <c r="A2107" t="s">
        <v>2963</v>
      </c>
      <c r="B2107">
        <v>45429</v>
      </c>
      <c r="C2107" t="s">
        <v>643</v>
      </c>
      <c r="D2107" t="s">
        <v>816</v>
      </c>
      <c r="E2107" t="s">
        <v>846</v>
      </c>
      <c r="F2107" t="s">
        <v>817</v>
      </c>
      <c r="G2107" t="s">
        <v>730</v>
      </c>
      <c r="H2107" t="s">
        <v>838</v>
      </c>
      <c r="I2107">
        <v>3</v>
      </c>
      <c r="J2107">
        <v>1004.56</v>
      </c>
      <c r="K2107">
        <v>1879.08</v>
      </c>
      <c r="L2107">
        <v>0.15</v>
      </c>
      <c r="M2107">
        <v>4791.6539999999995</v>
      </c>
      <c r="N2107" t="str">
        <f t="shared" si="64"/>
        <v>May</v>
      </c>
      <c r="O2107">
        <f t="shared" si="65"/>
        <v>2024</v>
      </c>
      <c r="P2107">
        <v>2623.56</v>
      </c>
    </row>
    <row r="2108" spans="1:16" x14ac:dyDescent="0.25">
      <c r="A2108" t="s">
        <v>2964</v>
      </c>
      <c r="B2108">
        <v>45642</v>
      </c>
      <c r="C2108" t="s">
        <v>419</v>
      </c>
      <c r="D2108" t="s">
        <v>769</v>
      </c>
      <c r="E2108" t="s">
        <v>846</v>
      </c>
      <c r="F2108" t="s">
        <v>770</v>
      </c>
      <c r="G2108" t="s">
        <v>730</v>
      </c>
      <c r="H2108" t="s">
        <v>838</v>
      </c>
      <c r="I2108">
        <v>4</v>
      </c>
      <c r="J2108">
        <v>19.05</v>
      </c>
      <c r="K2108">
        <v>25.57</v>
      </c>
      <c r="L2108">
        <v>0.05</v>
      </c>
      <c r="M2108">
        <v>97.165999999999997</v>
      </c>
      <c r="N2108" t="str">
        <f t="shared" si="64"/>
        <v>Dec</v>
      </c>
      <c r="O2108">
        <f t="shared" si="65"/>
        <v>2024</v>
      </c>
      <c r="P2108">
        <v>26.08</v>
      </c>
    </row>
    <row r="2109" spans="1:16" x14ac:dyDescent="0.25">
      <c r="A2109" t="s">
        <v>2965</v>
      </c>
      <c r="B2109">
        <v>45832</v>
      </c>
      <c r="C2109" t="s">
        <v>175</v>
      </c>
      <c r="D2109" t="s">
        <v>790</v>
      </c>
      <c r="E2109" t="s">
        <v>835</v>
      </c>
      <c r="F2109" t="s">
        <v>791</v>
      </c>
      <c r="G2109" t="s">
        <v>730</v>
      </c>
      <c r="H2109" t="s">
        <v>838</v>
      </c>
      <c r="I2109">
        <v>3</v>
      </c>
      <c r="J2109">
        <v>164.01</v>
      </c>
      <c r="K2109">
        <v>304.70999999999998</v>
      </c>
      <c r="L2109">
        <v>0.15</v>
      </c>
      <c r="M2109">
        <v>777.01049999999987</v>
      </c>
      <c r="N2109" t="str">
        <f t="shared" si="64"/>
        <v>Jun</v>
      </c>
      <c r="O2109">
        <f t="shared" si="65"/>
        <v>2025</v>
      </c>
      <c r="P2109">
        <v>422.09999999999997</v>
      </c>
    </row>
    <row r="2110" spans="1:16" x14ac:dyDescent="0.25">
      <c r="A2110" t="s">
        <v>2966</v>
      </c>
      <c r="B2110">
        <v>45625</v>
      </c>
      <c r="C2110" t="s">
        <v>542</v>
      </c>
      <c r="D2110" t="s">
        <v>769</v>
      </c>
      <c r="E2110" t="s">
        <v>846</v>
      </c>
      <c r="F2110" t="s">
        <v>770</v>
      </c>
      <c r="G2110" t="s">
        <v>730</v>
      </c>
      <c r="H2110" t="s">
        <v>838</v>
      </c>
      <c r="I2110">
        <v>3</v>
      </c>
      <c r="J2110">
        <v>19.05</v>
      </c>
      <c r="K2110">
        <v>25.57</v>
      </c>
      <c r="L2110">
        <v>0.05</v>
      </c>
      <c r="M2110">
        <v>72.874499999999998</v>
      </c>
      <c r="N2110" t="str">
        <f t="shared" si="64"/>
        <v>Nov</v>
      </c>
      <c r="O2110">
        <f t="shared" si="65"/>
        <v>2024</v>
      </c>
      <c r="P2110">
        <v>19.559999999999999</v>
      </c>
    </row>
    <row r="2111" spans="1:16" x14ac:dyDescent="0.25">
      <c r="A2111" t="s">
        <v>2967</v>
      </c>
      <c r="B2111">
        <v>45765</v>
      </c>
      <c r="C2111" t="s">
        <v>653</v>
      </c>
      <c r="D2111" t="s">
        <v>736</v>
      </c>
      <c r="E2111" t="s">
        <v>842</v>
      </c>
      <c r="F2111" t="s">
        <v>737</v>
      </c>
      <c r="G2111" t="s">
        <v>730</v>
      </c>
      <c r="H2111" t="s">
        <v>845</v>
      </c>
      <c r="I2111">
        <v>4</v>
      </c>
      <c r="J2111">
        <v>80.36</v>
      </c>
      <c r="K2111">
        <v>123.19</v>
      </c>
      <c r="L2111">
        <v>0.15</v>
      </c>
      <c r="M2111">
        <v>418.846</v>
      </c>
      <c r="N2111" t="str">
        <f t="shared" si="64"/>
        <v>Apr</v>
      </c>
      <c r="O2111">
        <f t="shared" si="65"/>
        <v>2025</v>
      </c>
      <c r="P2111">
        <v>171.32</v>
      </c>
    </row>
    <row r="2112" spans="1:16" x14ac:dyDescent="0.25">
      <c r="A2112" t="s">
        <v>2968</v>
      </c>
      <c r="B2112">
        <v>45669</v>
      </c>
      <c r="C2112" t="s">
        <v>551</v>
      </c>
      <c r="D2112" t="s">
        <v>745</v>
      </c>
      <c r="E2112" t="s">
        <v>839</v>
      </c>
      <c r="F2112" t="s">
        <v>746</v>
      </c>
      <c r="G2112" t="s">
        <v>713</v>
      </c>
      <c r="H2112" t="s">
        <v>685</v>
      </c>
      <c r="I2112">
        <v>3</v>
      </c>
      <c r="J2112">
        <v>818.24</v>
      </c>
      <c r="K2112">
        <v>1193.0899999999999</v>
      </c>
      <c r="L2112">
        <v>0</v>
      </c>
      <c r="M2112">
        <v>3579.2699999999995</v>
      </c>
      <c r="N2112" t="str">
        <f t="shared" si="64"/>
        <v>Jan</v>
      </c>
      <c r="O2112">
        <f t="shared" si="65"/>
        <v>2025</v>
      </c>
      <c r="P2112">
        <v>1124.5499999999997</v>
      </c>
    </row>
    <row r="2113" spans="1:16" x14ac:dyDescent="0.25">
      <c r="A2113" t="s">
        <v>2969</v>
      </c>
      <c r="B2113">
        <v>45373</v>
      </c>
      <c r="C2113" t="s">
        <v>411</v>
      </c>
      <c r="D2113" t="s">
        <v>788</v>
      </c>
      <c r="E2113" t="s">
        <v>835</v>
      </c>
      <c r="F2113" t="s">
        <v>789</v>
      </c>
      <c r="G2113" t="s">
        <v>730</v>
      </c>
      <c r="H2113" t="s">
        <v>838</v>
      </c>
      <c r="I2113">
        <v>5</v>
      </c>
      <c r="J2113">
        <v>822.2</v>
      </c>
      <c r="K2113">
        <v>1095.72</v>
      </c>
      <c r="L2113">
        <v>0.1</v>
      </c>
      <c r="M2113">
        <v>4930.7400000000007</v>
      </c>
      <c r="N2113" t="str">
        <f t="shared" si="64"/>
        <v>Mar</v>
      </c>
      <c r="O2113">
        <f t="shared" si="65"/>
        <v>2024</v>
      </c>
      <c r="P2113">
        <v>1367.6</v>
      </c>
    </row>
    <row r="2114" spans="1:16" x14ac:dyDescent="0.25">
      <c r="A2114" t="s">
        <v>2970</v>
      </c>
      <c r="B2114">
        <v>45759</v>
      </c>
      <c r="C2114" t="s">
        <v>579</v>
      </c>
      <c r="D2114" t="s">
        <v>734</v>
      </c>
      <c r="E2114" t="s">
        <v>831</v>
      </c>
      <c r="F2114" t="s">
        <v>735</v>
      </c>
      <c r="G2114" t="s">
        <v>720</v>
      </c>
      <c r="H2114" t="s">
        <v>834</v>
      </c>
      <c r="I2114">
        <v>4</v>
      </c>
      <c r="J2114">
        <v>70.59</v>
      </c>
      <c r="K2114">
        <v>109.78</v>
      </c>
      <c r="L2114">
        <v>0.05</v>
      </c>
      <c r="M2114">
        <v>417.16399999999999</v>
      </c>
      <c r="N2114" t="str">
        <f t="shared" ref="N2114:N2177" si="66">TEXT(B2114,"mmm")</f>
        <v>Apr</v>
      </c>
      <c r="O2114">
        <f t="shared" ref="O2114:O2177" si="67">YEAR(B2114)</f>
        <v>2025</v>
      </c>
      <c r="P2114">
        <v>156.76</v>
      </c>
    </row>
    <row r="2115" spans="1:16" x14ac:dyDescent="0.25">
      <c r="A2115" t="s">
        <v>2971</v>
      </c>
      <c r="B2115">
        <v>45249</v>
      </c>
      <c r="C2115" t="s">
        <v>480</v>
      </c>
      <c r="D2115" t="s">
        <v>794</v>
      </c>
      <c r="E2115" t="s">
        <v>839</v>
      </c>
      <c r="F2115" t="s">
        <v>795</v>
      </c>
      <c r="G2115" t="s">
        <v>713</v>
      </c>
      <c r="H2115" t="s">
        <v>685</v>
      </c>
      <c r="I2115">
        <v>5</v>
      </c>
      <c r="J2115">
        <v>246.07</v>
      </c>
      <c r="K2115">
        <v>428.05</v>
      </c>
      <c r="L2115">
        <v>0.15</v>
      </c>
      <c r="M2115">
        <v>1819.2124999999999</v>
      </c>
      <c r="N2115" t="str">
        <f t="shared" si="66"/>
        <v>Nov</v>
      </c>
      <c r="O2115">
        <f t="shared" si="67"/>
        <v>2023</v>
      </c>
      <c r="P2115">
        <v>909.90000000000009</v>
      </c>
    </row>
    <row r="2116" spans="1:16" x14ac:dyDescent="0.25">
      <c r="A2116" t="s">
        <v>2972</v>
      </c>
      <c r="B2116">
        <v>45804</v>
      </c>
      <c r="C2116" t="s">
        <v>556</v>
      </c>
      <c r="D2116" t="s">
        <v>818</v>
      </c>
      <c r="E2116" t="s">
        <v>846</v>
      </c>
      <c r="F2116" t="s">
        <v>819</v>
      </c>
      <c r="G2116" t="s">
        <v>720</v>
      </c>
      <c r="H2116" t="s">
        <v>838</v>
      </c>
      <c r="I2116">
        <v>3</v>
      </c>
      <c r="J2116">
        <v>926.55</v>
      </c>
      <c r="K2116">
        <v>1165.3699999999999</v>
      </c>
      <c r="L2116">
        <v>0.15</v>
      </c>
      <c r="M2116">
        <v>2971.6934999999999</v>
      </c>
      <c r="N2116" t="str">
        <f t="shared" si="66"/>
        <v>May</v>
      </c>
      <c r="O2116">
        <f t="shared" si="67"/>
        <v>2025</v>
      </c>
      <c r="P2116">
        <v>716.45999999999981</v>
      </c>
    </row>
    <row r="2117" spans="1:16" x14ac:dyDescent="0.25">
      <c r="A2117" t="s">
        <v>2973</v>
      </c>
      <c r="B2117">
        <v>45441</v>
      </c>
      <c r="C2117" t="s">
        <v>119</v>
      </c>
      <c r="D2117" t="s">
        <v>745</v>
      </c>
      <c r="E2117" t="s">
        <v>835</v>
      </c>
      <c r="F2117" t="s">
        <v>746</v>
      </c>
      <c r="G2117" t="s">
        <v>713</v>
      </c>
      <c r="H2117" t="s">
        <v>838</v>
      </c>
      <c r="I2117">
        <v>3</v>
      </c>
      <c r="J2117">
        <v>818.24</v>
      </c>
      <c r="K2117">
        <v>1193.0899999999999</v>
      </c>
      <c r="L2117">
        <v>0.15</v>
      </c>
      <c r="M2117">
        <v>3042.3794999999996</v>
      </c>
      <c r="N2117" t="str">
        <f t="shared" si="66"/>
        <v>May</v>
      </c>
      <c r="O2117">
        <f t="shared" si="67"/>
        <v>2024</v>
      </c>
      <c r="P2117">
        <v>1124.5499999999997</v>
      </c>
    </row>
    <row r="2118" spans="1:16" x14ac:dyDescent="0.25">
      <c r="A2118" t="s">
        <v>2974</v>
      </c>
      <c r="B2118">
        <v>45781</v>
      </c>
      <c r="C2118" t="s">
        <v>347</v>
      </c>
      <c r="D2118" t="s">
        <v>734</v>
      </c>
      <c r="E2118" t="s">
        <v>835</v>
      </c>
      <c r="F2118" t="s">
        <v>735</v>
      </c>
      <c r="G2118" t="s">
        <v>720</v>
      </c>
      <c r="H2118" t="s">
        <v>838</v>
      </c>
      <c r="I2118">
        <v>1</v>
      </c>
      <c r="J2118">
        <v>70.59</v>
      </c>
      <c r="K2118">
        <v>109.78</v>
      </c>
      <c r="L2118">
        <v>0.05</v>
      </c>
      <c r="M2118">
        <v>104.291</v>
      </c>
      <c r="N2118" t="str">
        <f t="shared" si="66"/>
        <v>May</v>
      </c>
      <c r="O2118">
        <f t="shared" si="67"/>
        <v>2025</v>
      </c>
      <c r="P2118">
        <v>39.19</v>
      </c>
    </row>
    <row r="2119" spans="1:16" x14ac:dyDescent="0.25">
      <c r="A2119" t="s">
        <v>2975</v>
      </c>
      <c r="B2119">
        <v>45306</v>
      </c>
      <c r="C2119" t="s">
        <v>362</v>
      </c>
      <c r="D2119" t="s">
        <v>753</v>
      </c>
      <c r="E2119" t="s">
        <v>835</v>
      </c>
      <c r="F2119" t="s">
        <v>754</v>
      </c>
      <c r="G2119" t="s">
        <v>720</v>
      </c>
      <c r="H2119" t="s">
        <v>838</v>
      </c>
      <c r="I2119">
        <v>3</v>
      </c>
      <c r="J2119">
        <v>187.6</v>
      </c>
      <c r="K2119">
        <v>270.45</v>
      </c>
      <c r="L2119">
        <v>0</v>
      </c>
      <c r="M2119">
        <v>811.34999999999991</v>
      </c>
      <c r="N2119" t="str">
        <f t="shared" si="66"/>
        <v>Jan</v>
      </c>
      <c r="O2119">
        <f t="shared" si="67"/>
        <v>2024</v>
      </c>
      <c r="P2119">
        <v>248.54999999999998</v>
      </c>
    </row>
    <row r="2120" spans="1:16" x14ac:dyDescent="0.25">
      <c r="A2120" t="s">
        <v>2976</v>
      </c>
      <c r="B2120">
        <v>45511</v>
      </c>
      <c r="C2120" t="s">
        <v>310</v>
      </c>
      <c r="D2120" t="s">
        <v>786</v>
      </c>
      <c r="E2120" t="s">
        <v>831</v>
      </c>
      <c r="F2120" t="s">
        <v>787</v>
      </c>
      <c r="G2120" t="s">
        <v>720</v>
      </c>
      <c r="H2120" t="s">
        <v>834</v>
      </c>
      <c r="I2120">
        <v>3</v>
      </c>
      <c r="J2120">
        <v>15.28</v>
      </c>
      <c r="K2120">
        <v>29.24</v>
      </c>
      <c r="L2120">
        <v>0.05</v>
      </c>
      <c r="M2120">
        <v>83.333999999999989</v>
      </c>
      <c r="N2120" t="str">
        <f t="shared" si="66"/>
        <v>Aug</v>
      </c>
      <c r="O2120">
        <f t="shared" si="67"/>
        <v>2024</v>
      </c>
      <c r="P2120">
        <v>41.879999999999995</v>
      </c>
    </row>
    <row r="2121" spans="1:16" x14ac:dyDescent="0.25">
      <c r="A2121" t="s">
        <v>2977</v>
      </c>
      <c r="B2121">
        <v>45186</v>
      </c>
      <c r="C2121" t="s">
        <v>531</v>
      </c>
      <c r="D2121" t="s">
        <v>826</v>
      </c>
      <c r="E2121" t="s">
        <v>839</v>
      </c>
      <c r="F2121" t="s">
        <v>827</v>
      </c>
      <c r="G2121" t="s">
        <v>720</v>
      </c>
      <c r="H2121" t="s">
        <v>685</v>
      </c>
      <c r="I2121">
        <v>2</v>
      </c>
      <c r="J2121">
        <v>775.07</v>
      </c>
      <c r="K2121">
        <v>1044.6400000000001</v>
      </c>
      <c r="L2121">
        <v>0</v>
      </c>
      <c r="M2121">
        <v>2089.2800000000002</v>
      </c>
      <c r="N2121" t="str">
        <f t="shared" si="66"/>
        <v>Sep</v>
      </c>
      <c r="O2121">
        <f t="shared" si="67"/>
        <v>2023</v>
      </c>
      <c r="P2121">
        <v>539.1400000000001</v>
      </c>
    </row>
    <row r="2122" spans="1:16" x14ac:dyDescent="0.25">
      <c r="A2122" t="s">
        <v>2978</v>
      </c>
      <c r="B2122">
        <v>45222</v>
      </c>
      <c r="C2122" t="s">
        <v>277</v>
      </c>
      <c r="D2122" t="s">
        <v>810</v>
      </c>
      <c r="E2122" t="s">
        <v>846</v>
      </c>
      <c r="F2122" t="s">
        <v>811</v>
      </c>
      <c r="G2122" t="s">
        <v>720</v>
      </c>
      <c r="H2122" t="s">
        <v>838</v>
      </c>
      <c r="I2122">
        <v>2</v>
      </c>
      <c r="J2122">
        <v>316.63</v>
      </c>
      <c r="K2122">
        <v>453.62</v>
      </c>
      <c r="L2122">
        <v>0.05</v>
      </c>
      <c r="M2122">
        <v>861.87799999999993</v>
      </c>
      <c r="N2122" t="str">
        <f t="shared" si="66"/>
        <v>Oct</v>
      </c>
      <c r="O2122">
        <f t="shared" si="67"/>
        <v>2023</v>
      </c>
      <c r="P2122">
        <v>273.98</v>
      </c>
    </row>
    <row r="2123" spans="1:16" x14ac:dyDescent="0.25">
      <c r="A2123" t="s">
        <v>2979</v>
      </c>
      <c r="B2123">
        <v>45396</v>
      </c>
      <c r="C2123" t="s">
        <v>524</v>
      </c>
      <c r="D2123" t="s">
        <v>802</v>
      </c>
      <c r="E2123" t="s">
        <v>839</v>
      </c>
      <c r="F2123" t="s">
        <v>803</v>
      </c>
      <c r="G2123" t="s">
        <v>720</v>
      </c>
      <c r="H2123" t="s">
        <v>685</v>
      </c>
      <c r="I2123">
        <v>5</v>
      </c>
      <c r="J2123">
        <v>285.23</v>
      </c>
      <c r="K2123">
        <v>366.93</v>
      </c>
      <c r="L2123">
        <v>0</v>
      </c>
      <c r="M2123">
        <v>1834.65</v>
      </c>
      <c r="N2123" t="str">
        <f t="shared" si="66"/>
        <v>Apr</v>
      </c>
      <c r="O2123">
        <f t="shared" si="67"/>
        <v>2024</v>
      </c>
      <c r="P2123">
        <v>408.49999999999994</v>
      </c>
    </row>
    <row r="2124" spans="1:16" x14ac:dyDescent="0.25">
      <c r="A2124" t="s">
        <v>2980</v>
      </c>
      <c r="B2124">
        <v>45846</v>
      </c>
      <c r="C2124" t="s">
        <v>621</v>
      </c>
      <c r="D2124" t="s">
        <v>722</v>
      </c>
      <c r="E2124" t="s">
        <v>842</v>
      </c>
      <c r="F2124" t="s">
        <v>723</v>
      </c>
      <c r="G2124" t="s">
        <v>720</v>
      </c>
      <c r="H2124" t="s">
        <v>845</v>
      </c>
      <c r="I2124">
        <v>3</v>
      </c>
      <c r="J2124">
        <v>1363.52</v>
      </c>
      <c r="K2124">
        <v>1853.77</v>
      </c>
      <c r="L2124">
        <v>0.1</v>
      </c>
      <c r="M2124">
        <v>5005.1790000000001</v>
      </c>
      <c r="N2124" t="str">
        <f t="shared" si="66"/>
        <v>Jul</v>
      </c>
      <c r="O2124">
        <f t="shared" si="67"/>
        <v>2025</v>
      </c>
      <c r="P2124">
        <v>1470.75</v>
      </c>
    </row>
    <row r="2125" spans="1:16" x14ac:dyDescent="0.25">
      <c r="A2125" t="s">
        <v>2981</v>
      </c>
      <c r="B2125">
        <v>45592</v>
      </c>
      <c r="C2125" t="s">
        <v>198</v>
      </c>
      <c r="D2125" t="s">
        <v>753</v>
      </c>
      <c r="E2125" t="s">
        <v>831</v>
      </c>
      <c r="F2125" t="s">
        <v>754</v>
      </c>
      <c r="G2125" t="s">
        <v>720</v>
      </c>
      <c r="H2125" t="s">
        <v>834</v>
      </c>
      <c r="I2125">
        <v>4</v>
      </c>
      <c r="J2125">
        <v>187.6</v>
      </c>
      <c r="K2125">
        <v>270.45</v>
      </c>
      <c r="L2125">
        <v>0.15</v>
      </c>
      <c r="M2125">
        <v>919.53</v>
      </c>
      <c r="N2125" t="str">
        <f t="shared" si="66"/>
        <v>Oct</v>
      </c>
      <c r="O2125">
        <f t="shared" si="67"/>
        <v>2024</v>
      </c>
      <c r="P2125">
        <v>331.4</v>
      </c>
    </row>
    <row r="2126" spans="1:16" x14ac:dyDescent="0.25">
      <c r="A2126" t="s">
        <v>2982</v>
      </c>
      <c r="B2126">
        <v>45325</v>
      </c>
      <c r="C2126" t="s">
        <v>270</v>
      </c>
      <c r="D2126" t="s">
        <v>759</v>
      </c>
      <c r="E2126" t="s">
        <v>842</v>
      </c>
      <c r="F2126" t="s">
        <v>760</v>
      </c>
      <c r="G2126" t="s">
        <v>713</v>
      </c>
      <c r="H2126" t="s">
        <v>845</v>
      </c>
      <c r="I2126">
        <v>1</v>
      </c>
      <c r="J2126">
        <v>703.83</v>
      </c>
      <c r="K2126">
        <v>1079.8900000000001</v>
      </c>
      <c r="L2126">
        <v>0</v>
      </c>
      <c r="M2126">
        <v>1079.8900000000001</v>
      </c>
      <c r="N2126" t="str">
        <f t="shared" si="66"/>
        <v>Feb</v>
      </c>
      <c r="O2126">
        <f t="shared" si="67"/>
        <v>2024</v>
      </c>
      <c r="P2126">
        <v>376.06000000000006</v>
      </c>
    </row>
    <row r="2127" spans="1:16" x14ac:dyDescent="0.25">
      <c r="A2127" t="s">
        <v>2983</v>
      </c>
      <c r="B2127">
        <v>45794</v>
      </c>
      <c r="C2127" t="s">
        <v>171</v>
      </c>
      <c r="D2127" t="s">
        <v>728</v>
      </c>
      <c r="E2127" t="s">
        <v>846</v>
      </c>
      <c r="F2127" t="s">
        <v>729</v>
      </c>
      <c r="G2127" t="s">
        <v>730</v>
      </c>
      <c r="H2127" t="s">
        <v>838</v>
      </c>
      <c r="I2127">
        <v>3</v>
      </c>
      <c r="J2127">
        <v>187.34</v>
      </c>
      <c r="K2127">
        <v>318.05</v>
      </c>
      <c r="L2127">
        <v>0.15</v>
      </c>
      <c r="M2127">
        <v>811.02750000000003</v>
      </c>
      <c r="N2127" t="str">
        <f t="shared" si="66"/>
        <v>May</v>
      </c>
      <c r="O2127">
        <f t="shared" si="67"/>
        <v>2025</v>
      </c>
      <c r="P2127">
        <v>392.13</v>
      </c>
    </row>
    <row r="2128" spans="1:16" x14ac:dyDescent="0.25">
      <c r="A2128" t="s">
        <v>2984</v>
      </c>
      <c r="B2128">
        <v>45766</v>
      </c>
      <c r="C2128" t="s">
        <v>536</v>
      </c>
      <c r="D2128" t="s">
        <v>753</v>
      </c>
      <c r="E2128" t="s">
        <v>831</v>
      </c>
      <c r="F2128" t="s">
        <v>754</v>
      </c>
      <c r="G2128" t="s">
        <v>720</v>
      </c>
      <c r="H2128" t="s">
        <v>834</v>
      </c>
      <c r="I2128">
        <v>3</v>
      </c>
      <c r="J2128">
        <v>187.6</v>
      </c>
      <c r="K2128">
        <v>270.45</v>
      </c>
      <c r="L2128">
        <v>0</v>
      </c>
      <c r="M2128">
        <v>811.34999999999991</v>
      </c>
      <c r="N2128" t="str">
        <f t="shared" si="66"/>
        <v>Apr</v>
      </c>
      <c r="O2128">
        <f t="shared" si="67"/>
        <v>2025</v>
      </c>
      <c r="P2128">
        <v>248.54999999999998</v>
      </c>
    </row>
    <row r="2129" spans="1:16" x14ac:dyDescent="0.25">
      <c r="A2129" t="s">
        <v>2985</v>
      </c>
      <c r="B2129">
        <v>45646</v>
      </c>
      <c r="C2129" t="s">
        <v>442</v>
      </c>
      <c r="D2129" t="s">
        <v>800</v>
      </c>
      <c r="E2129" t="s">
        <v>839</v>
      </c>
      <c r="F2129" t="s">
        <v>801</v>
      </c>
      <c r="G2129" t="s">
        <v>713</v>
      </c>
      <c r="H2129" t="s">
        <v>685</v>
      </c>
      <c r="I2129">
        <v>2</v>
      </c>
      <c r="J2129">
        <v>1451.27</v>
      </c>
      <c r="K2129">
        <v>1952.65</v>
      </c>
      <c r="L2129">
        <v>0.15</v>
      </c>
      <c r="M2129">
        <v>3319.5050000000001</v>
      </c>
      <c r="N2129" t="str">
        <f t="shared" si="66"/>
        <v>Dec</v>
      </c>
      <c r="O2129">
        <f t="shared" si="67"/>
        <v>2024</v>
      </c>
      <c r="P2129">
        <v>1002.7600000000002</v>
      </c>
    </row>
    <row r="2130" spans="1:16" x14ac:dyDescent="0.25">
      <c r="A2130" t="s">
        <v>2986</v>
      </c>
      <c r="B2130">
        <v>45778</v>
      </c>
      <c r="C2130" t="s">
        <v>500</v>
      </c>
      <c r="D2130" t="s">
        <v>728</v>
      </c>
      <c r="E2130" t="s">
        <v>846</v>
      </c>
      <c r="F2130" t="s">
        <v>729</v>
      </c>
      <c r="G2130" t="s">
        <v>730</v>
      </c>
      <c r="H2130" t="s">
        <v>838</v>
      </c>
      <c r="I2130">
        <v>1</v>
      </c>
      <c r="J2130">
        <v>187.34</v>
      </c>
      <c r="K2130">
        <v>318.05</v>
      </c>
      <c r="L2130">
        <v>0.1</v>
      </c>
      <c r="M2130">
        <v>286.245</v>
      </c>
      <c r="N2130" t="str">
        <f t="shared" si="66"/>
        <v>May</v>
      </c>
      <c r="O2130">
        <f t="shared" si="67"/>
        <v>2025</v>
      </c>
      <c r="P2130">
        <v>130.71</v>
      </c>
    </row>
    <row r="2131" spans="1:16" x14ac:dyDescent="0.25">
      <c r="A2131" t="s">
        <v>2987</v>
      </c>
      <c r="B2131">
        <v>45741</v>
      </c>
      <c r="C2131" t="s">
        <v>74</v>
      </c>
      <c r="D2131" t="s">
        <v>761</v>
      </c>
      <c r="E2131" t="s">
        <v>842</v>
      </c>
      <c r="F2131" t="s">
        <v>762</v>
      </c>
      <c r="G2131" t="s">
        <v>713</v>
      </c>
      <c r="H2131" t="s">
        <v>845</v>
      </c>
      <c r="I2131">
        <v>1</v>
      </c>
      <c r="J2131">
        <v>1346.48</v>
      </c>
      <c r="K2131">
        <v>1762.92</v>
      </c>
      <c r="L2131">
        <v>0.15</v>
      </c>
      <c r="M2131">
        <v>1498.482</v>
      </c>
      <c r="N2131" t="str">
        <f t="shared" si="66"/>
        <v>Mar</v>
      </c>
      <c r="O2131">
        <f t="shared" si="67"/>
        <v>2025</v>
      </c>
      <c r="P2131">
        <v>416.44000000000005</v>
      </c>
    </row>
    <row r="2132" spans="1:16" x14ac:dyDescent="0.25">
      <c r="A2132" t="s">
        <v>2988</v>
      </c>
      <c r="B2132">
        <v>45895</v>
      </c>
      <c r="C2132" t="s">
        <v>270</v>
      </c>
      <c r="D2132" t="s">
        <v>818</v>
      </c>
      <c r="E2132" t="s">
        <v>839</v>
      </c>
      <c r="F2132" t="s">
        <v>819</v>
      </c>
      <c r="G2132" t="s">
        <v>720</v>
      </c>
      <c r="H2132" t="s">
        <v>685</v>
      </c>
      <c r="I2132">
        <v>3</v>
      </c>
      <c r="J2132">
        <v>926.55</v>
      </c>
      <c r="K2132">
        <v>1165.3699999999999</v>
      </c>
      <c r="L2132">
        <v>0.15</v>
      </c>
      <c r="M2132">
        <v>2971.6934999999999</v>
      </c>
      <c r="N2132" t="str">
        <f t="shared" si="66"/>
        <v>Aug</v>
      </c>
      <c r="O2132">
        <f t="shared" si="67"/>
        <v>2025</v>
      </c>
      <c r="P2132">
        <v>716.45999999999981</v>
      </c>
    </row>
    <row r="2133" spans="1:16" x14ac:dyDescent="0.25">
      <c r="A2133" t="s">
        <v>2989</v>
      </c>
      <c r="B2133">
        <v>45458</v>
      </c>
      <c r="C2133" t="s">
        <v>520</v>
      </c>
      <c r="D2133" t="s">
        <v>796</v>
      </c>
      <c r="E2133" t="s">
        <v>839</v>
      </c>
      <c r="F2133" t="s">
        <v>797</v>
      </c>
      <c r="G2133" t="s">
        <v>713</v>
      </c>
      <c r="H2133" t="s">
        <v>685</v>
      </c>
      <c r="I2133">
        <v>4</v>
      </c>
      <c r="J2133">
        <v>1195.6300000000001</v>
      </c>
      <c r="K2133">
        <v>1562.43</v>
      </c>
      <c r="L2133">
        <v>0</v>
      </c>
      <c r="M2133">
        <v>6249.72</v>
      </c>
      <c r="N2133" t="str">
        <f t="shared" si="66"/>
        <v>Jun</v>
      </c>
      <c r="O2133">
        <f t="shared" si="67"/>
        <v>2024</v>
      </c>
      <c r="P2133">
        <v>1467.1999999999998</v>
      </c>
    </row>
    <row r="2134" spans="1:16" x14ac:dyDescent="0.25">
      <c r="A2134" t="s">
        <v>2990</v>
      </c>
      <c r="B2134">
        <v>45596</v>
      </c>
      <c r="C2134" t="s">
        <v>291</v>
      </c>
      <c r="D2134" t="s">
        <v>798</v>
      </c>
      <c r="E2134" t="s">
        <v>842</v>
      </c>
      <c r="F2134" t="s">
        <v>799</v>
      </c>
      <c r="G2134" t="s">
        <v>720</v>
      </c>
      <c r="H2134" t="s">
        <v>845</v>
      </c>
      <c r="I2134">
        <v>4</v>
      </c>
      <c r="J2134">
        <v>1167.73</v>
      </c>
      <c r="K2134">
        <v>1501.46</v>
      </c>
      <c r="L2134">
        <v>0</v>
      </c>
      <c r="M2134">
        <v>6005.84</v>
      </c>
      <c r="N2134" t="str">
        <f t="shared" si="66"/>
        <v>Oct</v>
      </c>
      <c r="O2134">
        <f t="shared" si="67"/>
        <v>2024</v>
      </c>
      <c r="P2134">
        <v>1334.92</v>
      </c>
    </row>
    <row r="2135" spans="1:16" x14ac:dyDescent="0.25">
      <c r="A2135" t="s">
        <v>2991</v>
      </c>
      <c r="B2135">
        <v>45419</v>
      </c>
      <c r="C2135" t="s">
        <v>570</v>
      </c>
      <c r="D2135" t="s">
        <v>824</v>
      </c>
      <c r="E2135" t="s">
        <v>831</v>
      </c>
      <c r="F2135" t="s">
        <v>825</v>
      </c>
      <c r="G2135" t="s">
        <v>720</v>
      </c>
      <c r="H2135" t="s">
        <v>834</v>
      </c>
      <c r="I2135">
        <v>1</v>
      </c>
      <c r="J2135">
        <v>199.3</v>
      </c>
      <c r="K2135">
        <v>388.26</v>
      </c>
      <c r="L2135">
        <v>0.05</v>
      </c>
      <c r="M2135">
        <v>368.84699999999998</v>
      </c>
      <c r="N2135" t="str">
        <f t="shared" si="66"/>
        <v>May</v>
      </c>
      <c r="O2135">
        <f t="shared" si="67"/>
        <v>2024</v>
      </c>
      <c r="P2135">
        <v>188.95999999999998</v>
      </c>
    </row>
    <row r="2136" spans="1:16" x14ac:dyDescent="0.25">
      <c r="A2136" t="s">
        <v>2992</v>
      </c>
      <c r="B2136">
        <v>45594</v>
      </c>
      <c r="C2136" t="s">
        <v>15</v>
      </c>
      <c r="D2136" t="s">
        <v>790</v>
      </c>
      <c r="E2136" t="s">
        <v>835</v>
      </c>
      <c r="F2136" t="s">
        <v>791</v>
      </c>
      <c r="G2136" t="s">
        <v>730</v>
      </c>
      <c r="H2136" t="s">
        <v>838</v>
      </c>
      <c r="I2136">
        <v>1</v>
      </c>
      <c r="J2136">
        <v>164.01</v>
      </c>
      <c r="K2136">
        <v>304.70999999999998</v>
      </c>
      <c r="L2136">
        <v>0.1</v>
      </c>
      <c r="M2136">
        <v>274.23899999999998</v>
      </c>
      <c r="N2136" t="str">
        <f t="shared" si="66"/>
        <v>Oct</v>
      </c>
      <c r="O2136">
        <f t="shared" si="67"/>
        <v>2024</v>
      </c>
      <c r="P2136">
        <v>140.69999999999999</v>
      </c>
    </row>
    <row r="2137" spans="1:16" x14ac:dyDescent="0.25">
      <c r="A2137" t="s">
        <v>2993</v>
      </c>
      <c r="B2137">
        <v>45329</v>
      </c>
      <c r="C2137" t="s">
        <v>224</v>
      </c>
      <c r="D2137" t="s">
        <v>759</v>
      </c>
      <c r="E2137" t="s">
        <v>835</v>
      </c>
      <c r="F2137" t="s">
        <v>760</v>
      </c>
      <c r="G2137" t="s">
        <v>713</v>
      </c>
      <c r="H2137" t="s">
        <v>838</v>
      </c>
      <c r="I2137">
        <v>1</v>
      </c>
      <c r="J2137">
        <v>703.83</v>
      </c>
      <c r="K2137">
        <v>1079.8900000000001</v>
      </c>
      <c r="L2137">
        <v>0.05</v>
      </c>
      <c r="M2137">
        <v>1025.8955000000001</v>
      </c>
      <c r="N2137" t="str">
        <f t="shared" si="66"/>
        <v>Feb</v>
      </c>
      <c r="O2137">
        <f t="shared" si="67"/>
        <v>2024</v>
      </c>
      <c r="P2137">
        <v>376.06000000000006</v>
      </c>
    </row>
    <row r="2138" spans="1:16" x14ac:dyDescent="0.25">
      <c r="A2138" t="s">
        <v>2994</v>
      </c>
      <c r="B2138">
        <v>45471</v>
      </c>
      <c r="C2138" t="s">
        <v>503</v>
      </c>
      <c r="D2138" t="s">
        <v>764</v>
      </c>
      <c r="E2138" t="s">
        <v>831</v>
      </c>
      <c r="F2138" t="s">
        <v>765</v>
      </c>
      <c r="G2138" t="s">
        <v>720</v>
      </c>
      <c r="H2138" t="s">
        <v>834</v>
      </c>
      <c r="I2138">
        <v>1</v>
      </c>
      <c r="J2138">
        <v>242.98</v>
      </c>
      <c r="K2138">
        <v>323.92</v>
      </c>
      <c r="L2138">
        <v>0.1</v>
      </c>
      <c r="M2138">
        <v>291.52800000000002</v>
      </c>
      <c r="N2138" t="str">
        <f t="shared" si="66"/>
        <v>Jun</v>
      </c>
      <c r="O2138">
        <f t="shared" si="67"/>
        <v>2024</v>
      </c>
      <c r="P2138">
        <v>80.940000000000026</v>
      </c>
    </row>
    <row r="2139" spans="1:16" x14ac:dyDescent="0.25">
      <c r="A2139" t="s">
        <v>2995</v>
      </c>
      <c r="B2139">
        <v>45311</v>
      </c>
      <c r="C2139" t="s">
        <v>115</v>
      </c>
      <c r="D2139" t="s">
        <v>800</v>
      </c>
      <c r="E2139" t="s">
        <v>831</v>
      </c>
      <c r="F2139" t="s">
        <v>801</v>
      </c>
      <c r="G2139" t="s">
        <v>713</v>
      </c>
      <c r="H2139" t="s">
        <v>834</v>
      </c>
      <c r="I2139">
        <v>3</v>
      </c>
      <c r="J2139">
        <v>1451.27</v>
      </c>
      <c r="K2139">
        <v>1952.65</v>
      </c>
      <c r="L2139">
        <v>0</v>
      </c>
      <c r="M2139">
        <v>5857.9500000000007</v>
      </c>
      <c r="N2139" t="str">
        <f t="shared" si="66"/>
        <v>Jan</v>
      </c>
      <c r="O2139">
        <f t="shared" si="67"/>
        <v>2024</v>
      </c>
      <c r="P2139">
        <v>1504.1400000000003</v>
      </c>
    </row>
    <row r="2140" spans="1:16" x14ac:dyDescent="0.25">
      <c r="A2140" t="s">
        <v>2996</v>
      </c>
      <c r="B2140">
        <v>45772</v>
      </c>
      <c r="C2140" t="s">
        <v>320</v>
      </c>
      <c r="D2140" t="s">
        <v>769</v>
      </c>
      <c r="E2140" t="s">
        <v>846</v>
      </c>
      <c r="F2140" t="s">
        <v>770</v>
      </c>
      <c r="G2140" t="s">
        <v>730</v>
      </c>
      <c r="H2140" t="s">
        <v>838</v>
      </c>
      <c r="I2140">
        <v>4</v>
      </c>
      <c r="J2140">
        <v>19.05</v>
      </c>
      <c r="K2140">
        <v>25.57</v>
      </c>
      <c r="L2140">
        <v>0.1</v>
      </c>
      <c r="M2140">
        <v>92.052000000000007</v>
      </c>
      <c r="N2140" t="str">
        <f t="shared" si="66"/>
        <v>Apr</v>
      </c>
      <c r="O2140">
        <f t="shared" si="67"/>
        <v>2025</v>
      </c>
      <c r="P2140">
        <v>26.08</v>
      </c>
    </row>
    <row r="2141" spans="1:16" x14ac:dyDescent="0.25">
      <c r="A2141" t="s">
        <v>2997</v>
      </c>
      <c r="B2141">
        <v>45866</v>
      </c>
      <c r="C2141" t="s">
        <v>141</v>
      </c>
      <c r="D2141" t="s">
        <v>722</v>
      </c>
      <c r="E2141" t="s">
        <v>846</v>
      </c>
      <c r="F2141" t="s">
        <v>723</v>
      </c>
      <c r="G2141" t="s">
        <v>720</v>
      </c>
      <c r="H2141" t="s">
        <v>838</v>
      </c>
      <c r="I2141">
        <v>4</v>
      </c>
      <c r="J2141">
        <v>1363.52</v>
      </c>
      <c r="K2141">
        <v>1853.77</v>
      </c>
      <c r="L2141">
        <v>0</v>
      </c>
      <c r="M2141">
        <v>7415.08</v>
      </c>
      <c r="N2141" t="str">
        <f t="shared" si="66"/>
        <v>Jul</v>
      </c>
      <c r="O2141">
        <f t="shared" si="67"/>
        <v>2025</v>
      </c>
      <c r="P2141">
        <v>1961</v>
      </c>
    </row>
    <row r="2142" spans="1:16" x14ac:dyDescent="0.25">
      <c r="A2142" t="s">
        <v>2998</v>
      </c>
      <c r="B2142">
        <v>45265</v>
      </c>
      <c r="C2142" t="s">
        <v>310</v>
      </c>
      <c r="D2142" t="s">
        <v>794</v>
      </c>
      <c r="E2142" t="s">
        <v>835</v>
      </c>
      <c r="F2142" t="s">
        <v>795</v>
      </c>
      <c r="G2142" t="s">
        <v>713</v>
      </c>
      <c r="H2142" t="s">
        <v>838</v>
      </c>
      <c r="I2142">
        <v>5</v>
      </c>
      <c r="J2142">
        <v>246.07</v>
      </c>
      <c r="K2142">
        <v>428.05</v>
      </c>
      <c r="L2142">
        <v>0.15</v>
      </c>
      <c r="M2142">
        <v>1819.2124999999999</v>
      </c>
      <c r="N2142" t="str">
        <f t="shared" si="66"/>
        <v>Dec</v>
      </c>
      <c r="O2142">
        <f t="shared" si="67"/>
        <v>2023</v>
      </c>
      <c r="P2142">
        <v>909.90000000000009</v>
      </c>
    </row>
    <row r="2143" spans="1:16" x14ac:dyDescent="0.25">
      <c r="A2143" t="s">
        <v>2999</v>
      </c>
      <c r="B2143">
        <v>45726</v>
      </c>
      <c r="C2143" t="s">
        <v>612</v>
      </c>
      <c r="D2143" t="s">
        <v>810</v>
      </c>
      <c r="E2143" t="s">
        <v>831</v>
      </c>
      <c r="F2143" t="s">
        <v>811</v>
      </c>
      <c r="G2143" t="s">
        <v>720</v>
      </c>
      <c r="H2143" t="s">
        <v>834</v>
      </c>
      <c r="I2143">
        <v>5</v>
      </c>
      <c r="J2143">
        <v>316.63</v>
      </c>
      <c r="K2143">
        <v>453.62</v>
      </c>
      <c r="L2143">
        <v>0.05</v>
      </c>
      <c r="M2143">
        <v>2154.6949999999997</v>
      </c>
      <c r="N2143" t="str">
        <f t="shared" si="66"/>
        <v>Mar</v>
      </c>
      <c r="O2143">
        <f t="shared" si="67"/>
        <v>2025</v>
      </c>
      <c r="P2143">
        <v>684.95</v>
      </c>
    </row>
    <row r="2144" spans="1:16" x14ac:dyDescent="0.25">
      <c r="A2144" t="s">
        <v>3000</v>
      </c>
      <c r="B2144">
        <v>45838</v>
      </c>
      <c r="C2144" t="s">
        <v>604</v>
      </c>
      <c r="D2144" t="s">
        <v>796</v>
      </c>
      <c r="E2144" t="s">
        <v>842</v>
      </c>
      <c r="F2144" t="s">
        <v>797</v>
      </c>
      <c r="G2144" t="s">
        <v>713</v>
      </c>
      <c r="H2144" t="s">
        <v>845</v>
      </c>
      <c r="I2144">
        <v>3</v>
      </c>
      <c r="J2144">
        <v>1195.6300000000001</v>
      </c>
      <c r="K2144">
        <v>1562.43</v>
      </c>
      <c r="L2144">
        <v>0.1</v>
      </c>
      <c r="M2144">
        <v>4218.5609999999997</v>
      </c>
      <c r="N2144" t="str">
        <f t="shared" si="66"/>
        <v>Jun</v>
      </c>
      <c r="O2144">
        <f t="shared" si="67"/>
        <v>2025</v>
      </c>
      <c r="P2144">
        <v>1100.3999999999999</v>
      </c>
    </row>
    <row r="2145" spans="1:16" x14ac:dyDescent="0.25">
      <c r="A2145" t="s">
        <v>3001</v>
      </c>
      <c r="B2145">
        <v>45843</v>
      </c>
      <c r="C2145" t="s">
        <v>224</v>
      </c>
      <c r="D2145" t="s">
        <v>745</v>
      </c>
      <c r="E2145" t="s">
        <v>831</v>
      </c>
      <c r="F2145" t="s">
        <v>746</v>
      </c>
      <c r="G2145" t="s">
        <v>713</v>
      </c>
      <c r="H2145" t="s">
        <v>834</v>
      </c>
      <c r="I2145">
        <v>3</v>
      </c>
      <c r="J2145">
        <v>818.24</v>
      </c>
      <c r="K2145">
        <v>1193.0899999999999</v>
      </c>
      <c r="L2145">
        <v>0.1</v>
      </c>
      <c r="M2145">
        <v>3221.3429999999998</v>
      </c>
      <c r="N2145" t="str">
        <f t="shared" si="66"/>
        <v>Jul</v>
      </c>
      <c r="O2145">
        <f t="shared" si="67"/>
        <v>2025</v>
      </c>
      <c r="P2145">
        <v>1124.5499999999997</v>
      </c>
    </row>
    <row r="2146" spans="1:16" x14ac:dyDescent="0.25">
      <c r="A2146" t="s">
        <v>3002</v>
      </c>
      <c r="B2146">
        <v>45743</v>
      </c>
      <c r="C2146" t="s">
        <v>343</v>
      </c>
      <c r="D2146" t="s">
        <v>742</v>
      </c>
      <c r="E2146" t="s">
        <v>846</v>
      </c>
      <c r="F2146" t="s">
        <v>743</v>
      </c>
      <c r="G2146" t="s">
        <v>713</v>
      </c>
      <c r="H2146" t="s">
        <v>838</v>
      </c>
      <c r="I2146">
        <v>2</v>
      </c>
      <c r="J2146">
        <v>190.67</v>
      </c>
      <c r="K2146">
        <v>248.57</v>
      </c>
      <c r="L2146">
        <v>0.05</v>
      </c>
      <c r="M2146">
        <v>472.28299999999996</v>
      </c>
      <c r="N2146" t="str">
        <f t="shared" si="66"/>
        <v>Mar</v>
      </c>
      <c r="O2146">
        <f t="shared" si="67"/>
        <v>2025</v>
      </c>
      <c r="P2146">
        <v>115.80000000000001</v>
      </c>
    </row>
    <row r="2147" spans="1:16" x14ac:dyDescent="0.25">
      <c r="A2147" t="s">
        <v>3003</v>
      </c>
      <c r="B2147">
        <v>45489</v>
      </c>
      <c r="C2147" t="s">
        <v>81</v>
      </c>
      <c r="D2147" t="s">
        <v>808</v>
      </c>
      <c r="E2147" t="s">
        <v>842</v>
      </c>
      <c r="F2147" t="s">
        <v>809</v>
      </c>
      <c r="G2147" t="s">
        <v>713</v>
      </c>
      <c r="H2147" t="s">
        <v>845</v>
      </c>
      <c r="I2147">
        <v>1</v>
      </c>
      <c r="J2147">
        <v>1043.29</v>
      </c>
      <c r="K2147">
        <v>1635.01</v>
      </c>
      <c r="L2147">
        <v>0.05</v>
      </c>
      <c r="M2147">
        <v>1553.2594999999999</v>
      </c>
      <c r="N2147" t="str">
        <f t="shared" si="66"/>
        <v>Jul</v>
      </c>
      <c r="O2147">
        <f t="shared" si="67"/>
        <v>2024</v>
      </c>
      <c r="P2147">
        <v>591.72</v>
      </c>
    </row>
    <row r="2148" spans="1:16" x14ac:dyDescent="0.25">
      <c r="A2148" t="s">
        <v>3004</v>
      </c>
      <c r="B2148">
        <v>45205</v>
      </c>
      <c r="C2148" t="s">
        <v>612</v>
      </c>
      <c r="D2148" t="s">
        <v>826</v>
      </c>
      <c r="E2148" t="s">
        <v>835</v>
      </c>
      <c r="F2148" t="s">
        <v>827</v>
      </c>
      <c r="G2148" t="s">
        <v>720</v>
      </c>
      <c r="H2148" t="s">
        <v>838</v>
      </c>
      <c r="I2148">
        <v>4</v>
      </c>
      <c r="J2148">
        <v>775.07</v>
      </c>
      <c r="K2148">
        <v>1044.6400000000001</v>
      </c>
      <c r="L2148">
        <v>0.15</v>
      </c>
      <c r="M2148">
        <v>3551.7760000000003</v>
      </c>
      <c r="N2148" t="str">
        <f t="shared" si="66"/>
        <v>Oct</v>
      </c>
      <c r="O2148">
        <f t="shared" si="67"/>
        <v>2023</v>
      </c>
      <c r="P2148">
        <v>1078.2800000000002</v>
      </c>
    </row>
    <row r="2149" spans="1:16" x14ac:dyDescent="0.25">
      <c r="A2149" t="s">
        <v>3005</v>
      </c>
      <c r="B2149">
        <v>45830</v>
      </c>
      <c r="C2149" t="s">
        <v>462</v>
      </c>
      <c r="D2149" t="s">
        <v>757</v>
      </c>
      <c r="E2149" t="s">
        <v>831</v>
      </c>
      <c r="F2149" t="s">
        <v>758</v>
      </c>
      <c r="G2149" t="s">
        <v>713</v>
      </c>
      <c r="H2149" t="s">
        <v>834</v>
      </c>
      <c r="I2149">
        <v>3</v>
      </c>
      <c r="J2149">
        <v>833.52</v>
      </c>
      <c r="K2149">
        <v>1246.1099999999999</v>
      </c>
      <c r="L2149">
        <v>0.05</v>
      </c>
      <c r="M2149">
        <v>3551.4134999999997</v>
      </c>
      <c r="N2149" t="str">
        <f t="shared" si="66"/>
        <v>Jun</v>
      </c>
      <c r="O2149">
        <f t="shared" si="67"/>
        <v>2025</v>
      </c>
      <c r="P2149">
        <v>1237.7699999999998</v>
      </c>
    </row>
    <row r="2150" spans="1:16" x14ac:dyDescent="0.25">
      <c r="A2150" t="s">
        <v>3006</v>
      </c>
      <c r="B2150">
        <v>45315</v>
      </c>
      <c r="C2150" t="s">
        <v>687</v>
      </c>
      <c r="D2150" t="s">
        <v>745</v>
      </c>
      <c r="E2150" t="s">
        <v>839</v>
      </c>
      <c r="F2150" t="s">
        <v>746</v>
      </c>
      <c r="G2150" t="s">
        <v>713</v>
      </c>
      <c r="H2150" t="s">
        <v>685</v>
      </c>
      <c r="I2150">
        <v>4</v>
      </c>
      <c r="J2150">
        <v>818.24</v>
      </c>
      <c r="K2150">
        <v>1193.0899999999999</v>
      </c>
      <c r="L2150">
        <v>0.05</v>
      </c>
      <c r="M2150">
        <v>4533.7419999999993</v>
      </c>
      <c r="N2150" t="str">
        <f t="shared" si="66"/>
        <v>Jan</v>
      </c>
      <c r="O2150">
        <f t="shared" si="67"/>
        <v>2024</v>
      </c>
      <c r="P2150">
        <v>1499.3999999999996</v>
      </c>
    </row>
    <row r="2151" spans="1:16" x14ac:dyDescent="0.25">
      <c r="A2151" t="s">
        <v>3007</v>
      </c>
      <c r="B2151">
        <v>45416</v>
      </c>
      <c r="C2151" t="s">
        <v>134</v>
      </c>
      <c r="D2151" t="s">
        <v>798</v>
      </c>
      <c r="E2151" t="s">
        <v>835</v>
      </c>
      <c r="F2151" t="s">
        <v>799</v>
      </c>
      <c r="G2151" t="s">
        <v>720</v>
      </c>
      <c r="H2151" t="s">
        <v>838</v>
      </c>
      <c r="I2151">
        <v>3</v>
      </c>
      <c r="J2151">
        <v>1167.73</v>
      </c>
      <c r="K2151">
        <v>1501.46</v>
      </c>
      <c r="L2151">
        <v>0.15</v>
      </c>
      <c r="M2151">
        <v>3828.723</v>
      </c>
      <c r="N2151" t="str">
        <f t="shared" si="66"/>
        <v>May</v>
      </c>
      <c r="O2151">
        <f t="shared" si="67"/>
        <v>2024</v>
      </c>
      <c r="P2151">
        <v>1001.19</v>
      </c>
    </row>
    <row r="2152" spans="1:16" x14ac:dyDescent="0.25">
      <c r="A2152" t="s">
        <v>3008</v>
      </c>
      <c r="B2152">
        <v>45706</v>
      </c>
      <c r="C2152" t="s">
        <v>570</v>
      </c>
      <c r="D2152" t="s">
        <v>734</v>
      </c>
      <c r="E2152" t="s">
        <v>846</v>
      </c>
      <c r="F2152" t="s">
        <v>735</v>
      </c>
      <c r="G2152" t="s">
        <v>720</v>
      </c>
      <c r="H2152" t="s">
        <v>838</v>
      </c>
      <c r="I2152">
        <v>2</v>
      </c>
      <c r="J2152">
        <v>70.59</v>
      </c>
      <c r="K2152">
        <v>109.78</v>
      </c>
      <c r="L2152">
        <v>0.15</v>
      </c>
      <c r="M2152">
        <v>186.626</v>
      </c>
      <c r="N2152" t="str">
        <f t="shared" si="66"/>
        <v>Feb</v>
      </c>
      <c r="O2152">
        <f t="shared" si="67"/>
        <v>2025</v>
      </c>
      <c r="P2152">
        <v>78.38</v>
      </c>
    </row>
    <row r="2153" spans="1:16" x14ac:dyDescent="0.25">
      <c r="A2153" t="s">
        <v>3009</v>
      </c>
      <c r="B2153">
        <v>45613</v>
      </c>
      <c r="C2153" t="s">
        <v>74</v>
      </c>
      <c r="D2153" t="s">
        <v>755</v>
      </c>
      <c r="E2153" t="s">
        <v>839</v>
      </c>
      <c r="F2153" t="s">
        <v>756</v>
      </c>
      <c r="G2153" t="s">
        <v>720</v>
      </c>
      <c r="H2153" t="s">
        <v>685</v>
      </c>
      <c r="I2153">
        <v>4</v>
      </c>
      <c r="J2153">
        <v>1451.16</v>
      </c>
      <c r="K2153">
        <v>1858.75</v>
      </c>
      <c r="L2153">
        <v>0.05</v>
      </c>
      <c r="M2153">
        <v>7063.25</v>
      </c>
      <c r="N2153" t="str">
        <f t="shared" si="66"/>
        <v>Nov</v>
      </c>
      <c r="O2153">
        <f t="shared" si="67"/>
        <v>2024</v>
      </c>
      <c r="P2153">
        <v>1630.3599999999997</v>
      </c>
    </row>
    <row r="2154" spans="1:16" x14ac:dyDescent="0.25">
      <c r="A2154" t="s">
        <v>3010</v>
      </c>
      <c r="B2154">
        <v>45192</v>
      </c>
      <c r="C2154" t="s">
        <v>536</v>
      </c>
      <c r="D2154" t="s">
        <v>798</v>
      </c>
      <c r="E2154" t="s">
        <v>831</v>
      </c>
      <c r="F2154" t="s">
        <v>799</v>
      </c>
      <c r="G2154" t="s">
        <v>720</v>
      </c>
      <c r="H2154" t="s">
        <v>834</v>
      </c>
      <c r="I2154">
        <v>2</v>
      </c>
      <c r="J2154">
        <v>1167.73</v>
      </c>
      <c r="K2154">
        <v>1501.46</v>
      </c>
      <c r="L2154">
        <v>0.15</v>
      </c>
      <c r="M2154">
        <v>2552.482</v>
      </c>
      <c r="N2154" t="str">
        <f t="shared" si="66"/>
        <v>Sep</v>
      </c>
      <c r="O2154">
        <f t="shared" si="67"/>
        <v>2023</v>
      </c>
      <c r="P2154">
        <v>667.46</v>
      </c>
    </row>
    <row r="2155" spans="1:16" x14ac:dyDescent="0.25">
      <c r="A2155" t="s">
        <v>3011</v>
      </c>
      <c r="B2155">
        <v>45711</v>
      </c>
      <c r="C2155" t="s">
        <v>673</v>
      </c>
      <c r="D2155" t="s">
        <v>804</v>
      </c>
      <c r="E2155" t="s">
        <v>831</v>
      </c>
      <c r="F2155" t="s">
        <v>805</v>
      </c>
      <c r="G2155" t="s">
        <v>720</v>
      </c>
      <c r="H2155" t="s">
        <v>834</v>
      </c>
      <c r="I2155">
        <v>2</v>
      </c>
      <c r="J2155">
        <v>398.25</v>
      </c>
      <c r="K2155">
        <v>540.94000000000005</v>
      </c>
      <c r="L2155">
        <v>0</v>
      </c>
      <c r="M2155">
        <v>1081.8800000000001</v>
      </c>
      <c r="N2155" t="str">
        <f t="shared" si="66"/>
        <v>Feb</v>
      </c>
      <c r="O2155">
        <f t="shared" si="67"/>
        <v>2025</v>
      </c>
      <c r="P2155">
        <v>285.38000000000011</v>
      </c>
    </row>
    <row r="2156" spans="1:16" x14ac:dyDescent="0.25">
      <c r="A2156" t="s">
        <v>3012</v>
      </c>
      <c r="B2156">
        <v>45896</v>
      </c>
      <c r="C2156" t="s">
        <v>187</v>
      </c>
      <c r="D2156" t="s">
        <v>776</v>
      </c>
      <c r="E2156" t="s">
        <v>839</v>
      </c>
      <c r="F2156" t="s">
        <v>777</v>
      </c>
      <c r="G2156" t="s">
        <v>720</v>
      </c>
      <c r="H2156" t="s">
        <v>685</v>
      </c>
      <c r="I2156">
        <v>1</v>
      </c>
      <c r="J2156">
        <v>258.72000000000003</v>
      </c>
      <c r="K2156">
        <v>429.15</v>
      </c>
      <c r="L2156">
        <v>0.15</v>
      </c>
      <c r="M2156">
        <v>364.77749999999997</v>
      </c>
      <c r="N2156" t="str">
        <f t="shared" si="66"/>
        <v>Aug</v>
      </c>
      <c r="O2156">
        <f t="shared" si="67"/>
        <v>2025</v>
      </c>
      <c r="P2156">
        <v>170.42999999999995</v>
      </c>
    </row>
    <row r="2157" spans="1:16" x14ac:dyDescent="0.25">
      <c r="A2157" t="s">
        <v>3013</v>
      </c>
      <c r="B2157">
        <v>45675</v>
      </c>
      <c r="C2157" t="s">
        <v>343</v>
      </c>
      <c r="D2157" t="s">
        <v>753</v>
      </c>
      <c r="E2157" t="s">
        <v>839</v>
      </c>
      <c r="F2157" t="s">
        <v>754</v>
      </c>
      <c r="G2157" t="s">
        <v>720</v>
      </c>
      <c r="H2157" t="s">
        <v>685</v>
      </c>
      <c r="I2157">
        <v>1</v>
      </c>
      <c r="J2157">
        <v>187.6</v>
      </c>
      <c r="K2157">
        <v>270.45</v>
      </c>
      <c r="L2157">
        <v>0</v>
      </c>
      <c r="M2157">
        <v>270.45</v>
      </c>
      <c r="N2157" t="str">
        <f t="shared" si="66"/>
        <v>Jan</v>
      </c>
      <c r="O2157">
        <f t="shared" si="67"/>
        <v>2025</v>
      </c>
      <c r="P2157">
        <v>82.85</v>
      </c>
    </row>
    <row r="2158" spans="1:16" x14ac:dyDescent="0.25">
      <c r="A2158" t="s">
        <v>3014</v>
      </c>
      <c r="B2158">
        <v>45738</v>
      </c>
      <c r="C2158" t="s">
        <v>415</v>
      </c>
      <c r="D2158" t="s">
        <v>820</v>
      </c>
      <c r="E2158" t="s">
        <v>835</v>
      </c>
      <c r="F2158" t="s">
        <v>821</v>
      </c>
      <c r="G2158" t="s">
        <v>713</v>
      </c>
      <c r="H2158" t="s">
        <v>838</v>
      </c>
      <c r="I2158">
        <v>2</v>
      </c>
      <c r="J2158">
        <v>722.74</v>
      </c>
      <c r="K2158">
        <v>1197.18</v>
      </c>
      <c r="L2158">
        <v>0.15</v>
      </c>
      <c r="M2158">
        <v>2035.2060000000001</v>
      </c>
      <c r="N2158" t="str">
        <f t="shared" si="66"/>
        <v>Mar</v>
      </c>
      <c r="O2158">
        <f t="shared" si="67"/>
        <v>2025</v>
      </c>
      <c r="P2158">
        <v>948.88000000000011</v>
      </c>
    </row>
    <row r="2159" spans="1:16" x14ac:dyDescent="0.25">
      <c r="A2159" t="s">
        <v>3015</v>
      </c>
      <c r="B2159">
        <v>45647</v>
      </c>
      <c r="C2159" t="s">
        <v>480</v>
      </c>
      <c r="D2159" t="s">
        <v>824</v>
      </c>
      <c r="E2159" t="s">
        <v>839</v>
      </c>
      <c r="F2159" t="s">
        <v>825</v>
      </c>
      <c r="G2159" t="s">
        <v>720</v>
      </c>
      <c r="H2159" t="s">
        <v>685</v>
      </c>
      <c r="I2159">
        <v>1</v>
      </c>
      <c r="J2159">
        <v>199.3</v>
      </c>
      <c r="K2159">
        <v>388.26</v>
      </c>
      <c r="L2159">
        <v>0.15</v>
      </c>
      <c r="M2159">
        <v>330.02099999999996</v>
      </c>
      <c r="N2159" t="str">
        <f t="shared" si="66"/>
        <v>Dec</v>
      </c>
      <c r="O2159">
        <f t="shared" si="67"/>
        <v>2024</v>
      </c>
      <c r="P2159">
        <v>188.95999999999998</v>
      </c>
    </row>
    <row r="2160" spans="1:16" x14ac:dyDescent="0.25">
      <c r="A2160" t="s">
        <v>3016</v>
      </c>
      <c r="B2160">
        <v>45823</v>
      </c>
      <c r="C2160" t="s">
        <v>358</v>
      </c>
      <c r="D2160" t="s">
        <v>822</v>
      </c>
      <c r="E2160" t="s">
        <v>831</v>
      </c>
      <c r="F2160" t="s">
        <v>823</v>
      </c>
      <c r="G2160" t="s">
        <v>720</v>
      </c>
      <c r="H2160" t="s">
        <v>834</v>
      </c>
      <c r="I2160">
        <v>1</v>
      </c>
      <c r="J2160">
        <v>794.8</v>
      </c>
      <c r="K2160">
        <v>1216.3599999999999</v>
      </c>
      <c r="L2160">
        <v>0.15</v>
      </c>
      <c r="M2160">
        <v>1033.9059999999999</v>
      </c>
      <c r="N2160" t="str">
        <f t="shared" si="66"/>
        <v>Jun</v>
      </c>
      <c r="O2160">
        <f t="shared" si="67"/>
        <v>2025</v>
      </c>
      <c r="P2160">
        <v>421.55999999999995</v>
      </c>
    </row>
    <row r="2161" spans="1:16" x14ac:dyDescent="0.25">
      <c r="A2161" t="s">
        <v>3017</v>
      </c>
      <c r="B2161">
        <v>45257</v>
      </c>
      <c r="C2161" t="s">
        <v>195</v>
      </c>
      <c r="D2161" t="s">
        <v>826</v>
      </c>
      <c r="E2161" t="s">
        <v>839</v>
      </c>
      <c r="F2161" t="s">
        <v>827</v>
      </c>
      <c r="G2161" t="s">
        <v>720</v>
      </c>
      <c r="H2161" t="s">
        <v>685</v>
      </c>
      <c r="I2161">
        <v>2</v>
      </c>
      <c r="J2161">
        <v>775.07</v>
      </c>
      <c r="K2161">
        <v>1044.6400000000001</v>
      </c>
      <c r="L2161">
        <v>0.15</v>
      </c>
      <c r="M2161">
        <v>1775.8880000000001</v>
      </c>
      <c r="N2161" t="str">
        <f t="shared" si="66"/>
        <v>Nov</v>
      </c>
      <c r="O2161">
        <f t="shared" si="67"/>
        <v>2023</v>
      </c>
      <c r="P2161">
        <v>539.1400000000001</v>
      </c>
    </row>
    <row r="2162" spans="1:16" x14ac:dyDescent="0.25">
      <c r="A2162" t="s">
        <v>3018</v>
      </c>
      <c r="B2162">
        <v>45581</v>
      </c>
      <c r="C2162" t="s">
        <v>551</v>
      </c>
      <c r="D2162" t="s">
        <v>774</v>
      </c>
      <c r="E2162" t="s">
        <v>839</v>
      </c>
      <c r="F2162" t="s">
        <v>775</v>
      </c>
      <c r="G2162" t="s">
        <v>713</v>
      </c>
      <c r="H2162" t="s">
        <v>685</v>
      </c>
      <c r="I2162">
        <v>5</v>
      </c>
      <c r="J2162">
        <v>813.07</v>
      </c>
      <c r="K2162">
        <v>1487.41</v>
      </c>
      <c r="L2162">
        <v>0.15</v>
      </c>
      <c r="M2162">
        <v>6321.4925000000003</v>
      </c>
      <c r="N2162" t="str">
        <f t="shared" si="66"/>
        <v>Oct</v>
      </c>
      <c r="O2162">
        <f t="shared" si="67"/>
        <v>2024</v>
      </c>
      <c r="P2162">
        <v>3371.7000000000003</v>
      </c>
    </row>
    <row r="2163" spans="1:16" x14ac:dyDescent="0.25">
      <c r="A2163" t="s">
        <v>3019</v>
      </c>
      <c r="B2163">
        <v>45889</v>
      </c>
      <c r="C2163" t="s">
        <v>112</v>
      </c>
      <c r="D2163" t="s">
        <v>776</v>
      </c>
      <c r="E2163" t="s">
        <v>831</v>
      </c>
      <c r="F2163" t="s">
        <v>777</v>
      </c>
      <c r="G2163" t="s">
        <v>720</v>
      </c>
      <c r="H2163" t="s">
        <v>834</v>
      </c>
      <c r="I2163">
        <v>2</v>
      </c>
      <c r="J2163">
        <v>258.72000000000003</v>
      </c>
      <c r="K2163">
        <v>429.15</v>
      </c>
      <c r="L2163">
        <v>0</v>
      </c>
      <c r="M2163">
        <v>858.3</v>
      </c>
      <c r="N2163" t="str">
        <f t="shared" si="66"/>
        <v>Aug</v>
      </c>
      <c r="O2163">
        <f t="shared" si="67"/>
        <v>2025</v>
      </c>
      <c r="P2163">
        <v>340.8599999999999</v>
      </c>
    </row>
    <row r="2164" spans="1:16" x14ac:dyDescent="0.25">
      <c r="A2164" t="s">
        <v>3020</v>
      </c>
      <c r="B2164">
        <v>45629</v>
      </c>
      <c r="C2164" t="s">
        <v>119</v>
      </c>
      <c r="D2164" t="s">
        <v>757</v>
      </c>
      <c r="E2164" t="s">
        <v>831</v>
      </c>
      <c r="F2164" t="s">
        <v>758</v>
      </c>
      <c r="G2164" t="s">
        <v>713</v>
      </c>
      <c r="H2164" t="s">
        <v>834</v>
      </c>
      <c r="I2164">
        <v>1</v>
      </c>
      <c r="J2164">
        <v>833.52</v>
      </c>
      <c r="K2164">
        <v>1246.1099999999999</v>
      </c>
      <c r="L2164">
        <v>0.1</v>
      </c>
      <c r="M2164">
        <v>1121.499</v>
      </c>
      <c r="N2164" t="str">
        <f t="shared" si="66"/>
        <v>Dec</v>
      </c>
      <c r="O2164">
        <f t="shared" si="67"/>
        <v>2024</v>
      </c>
      <c r="P2164">
        <v>412.58999999999992</v>
      </c>
    </row>
    <row r="2165" spans="1:16" x14ac:dyDescent="0.25">
      <c r="A2165" t="s">
        <v>3021</v>
      </c>
      <c r="B2165">
        <v>45295</v>
      </c>
      <c r="C2165" t="s">
        <v>71</v>
      </c>
      <c r="D2165" t="s">
        <v>711</v>
      </c>
      <c r="E2165" t="s">
        <v>846</v>
      </c>
      <c r="F2165" t="s">
        <v>712</v>
      </c>
      <c r="G2165" t="s">
        <v>713</v>
      </c>
      <c r="H2165" t="s">
        <v>838</v>
      </c>
      <c r="I2165">
        <v>1</v>
      </c>
      <c r="J2165">
        <v>1323.38</v>
      </c>
      <c r="K2165">
        <v>1673.69</v>
      </c>
      <c r="L2165">
        <v>0.1</v>
      </c>
      <c r="M2165">
        <v>1506.3210000000001</v>
      </c>
      <c r="N2165" t="str">
        <f t="shared" si="66"/>
        <v>Jan</v>
      </c>
      <c r="O2165">
        <f t="shared" si="67"/>
        <v>2024</v>
      </c>
      <c r="P2165">
        <v>350.30999999999995</v>
      </c>
    </row>
    <row r="2166" spans="1:16" x14ac:dyDescent="0.25">
      <c r="A2166" t="s">
        <v>3022</v>
      </c>
      <c r="B2166">
        <v>45660</v>
      </c>
      <c r="C2166" t="s">
        <v>570</v>
      </c>
      <c r="D2166" t="s">
        <v>747</v>
      </c>
      <c r="E2166" t="s">
        <v>842</v>
      </c>
      <c r="F2166" t="s">
        <v>748</v>
      </c>
      <c r="G2166" t="s">
        <v>720</v>
      </c>
      <c r="H2166" t="s">
        <v>845</v>
      </c>
      <c r="I2166">
        <v>4</v>
      </c>
      <c r="J2166">
        <v>675.1</v>
      </c>
      <c r="K2166">
        <v>1134.8</v>
      </c>
      <c r="L2166">
        <v>0.15</v>
      </c>
      <c r="M2166">
        <v>3858.3199999999997</v>
      </c>
      <c r="N2166" t="str">
        <f t="shared" si="66"/>
        <v>Jan</v>
      </c>
      <c r="O2166">
        <f t="shared" si="67"/>
        <v>2025</v>
      </c>
      <c r="P2166">
        <v>1838.7999999999997</v>
      </c>
    </row>
    <row r="2167" spans="1:16" x14ac:dyDescent="0.25">
      <c r="A2167" t="s">
        <v>3023</v>
      </c>
      <c r="B2167">
        <v>45819</v>
      </c>
      <c r="C2167" t="s">
        <v>221</v>
      </c>
      <c r="D2167" t="s">
        <v>742</v>
      </c>
      <c r="E2167" t="s">
        <v>839</v>
      </c>
      <c r="F2167" t="s">
        <v>743</v>
      </c>
      <c r="G2167" t="s">
        <v>713</v>
      </c>
      <c r="H2167" t="s">
        <v>685</v>
      </c>
      <c r="I2167">
        <v>4</v>
      </c>
      <c r="J2167">
        <v>190.67</v>
      </c>
      <c r="K2167">
        <v>248.57</v>
      </c>
      <c r="L2167">
        <v>0.05</v>
      </c>
      <c r="M2167">
        <v>944.56599999999992</v>
      </c>
      <c r="N2167" t="str">
        <f t="shared" si="66"/>
        <v>Jun</v>
      </c>
      <c r="O2167">
        <f t="shared" si="67"/>
        <v>2025</v>
      </c>
      <c r="P2167">
        <v>231.60000000000002</v>
      </c>
    </row>
    <row r="2168" spans="1:16" x14ac:dyDescent="0.25">
      <c r="A2168" t="s">
        <v>3024</v>
      </c>
      <c r="B2168">
        <v>45362</v>
      </c>
      <c r="C2168" t="s">
        <v>206</v>
      </c>
      <c r="D2168" t="s">
        <v>788</v>
      </c>
      <c r="E2168" t="s">
        <v>839</v>
      </c>
      <c r="F2168" t="s">
        <v>789</v>
      </c>
      <c r="G2168" t="s">
        <v>730</v>
      </c>
      <c r="H2168" t="s">
        <v>685</v>
      </c>
      <c r="I2168">
        <v>3</v>
      </c>
      <c r="J2168">
        <v>822.2</v>
      </c>
      <c r="K2168">
        <v>1095.72</v>
      </c>
      <c r="L2168">
        <v>0.1</v>
      </c>
      <c r="M2168">
        <v>2958.444</v>
      </c>
      <c r="N2168" t="str">
        <f t="shared" si="66"/>
        <v>Mar</v>
      </c>
      <c r="O2168">
        <f t="shared" si="67"/>
        <v>2024</v>
      </c>
      <c r="P2168">
        <v>820.56</v>
      </c>
    </row>
    <row r="2169" spans="1:16" x14ac:dyDescent="0.25">
      <c r="A2169" t="s">
        <v>3025</v>
      </c>
      <c r="B2169">
        <v>45477</v>
      </c>
      <c r="C2169" t="s">
        <v>101</v>
      </c>
      <c r="D2169" t="s">
        <v>725</v>
      </c>
      <c r="E2169" t="s">
        <v>835</v>
      </c>
      <c r="F2169" t="s">
        <v>726</v>
      </c>
      <c r="G2169" t="s">
        <v>720</v>
      </c>
      <c r="H2169" t="s">
        <v>838</v>
      </c>
      <c r="I2169">
        <v>5</v>
      </c>
      <c r="J2169">
        <v>1004.09</v>
      </c>
      <c r="K2169">
        <v>1396.22</v>
      </c>
      <c r="L2169">
        <v>0.15</v>
      </c>
      <c r="M2169">
        <v>5933.9350000000004</v>
      </c>
      <c r="N2169" t="str">
        <f t="shared" si="66"/>
        <v>Jul</v>
      </c>
      <c r="O2169">
        <f t="shared" si="67"/>
        <v>2024</v>
      </c>
      <c r="P2169">
        <v>1960.65</v>
      </c>
    </row>
    <row r="2170" spans="1:16" x14ac:dyDescent="0.25">
      <c r="A2170" t="s">
        <v>3026</v>
      </c>
      <c r="B2170">
        <v>45232</v>
      </c>
      <c r="C2170" t="s">
        <v>627</v>
      </c>
      <c r="D2170" t="s">
        <v>822</v>
      </c>
      <c r="E2170" t="s">
        <v>835</v>
      </c>
      <c r="F2170" t="s">
        <v>823</v>
      </c>
      <c r="G2170" t="s">
        <v>720</v>
      </c>
      <c r="H2170" t="s">
        <v>838</v>
      </c>
      <c r="I2170">
        <v>2</v>
      </c>
      <c r="J2170">
        <v>794.8</v>
      </c>
      <c r="K2170">
        <v>1216.3599999999999</v>
      </c>
      <c r="L2170">
        <v>0.1</v>
      </c>
      <c r="M2170">
        <v>2189.4479999999999</v>
      </c>
      <c r="N2170" t="str">
        <f t="shared" si="66"/>
        <v>Nov</v>
      </c>
      <c r="O2170">
        <f t="shared" si="67"/>
        <v>2023</v>
      </c>
      <c r="P2170">
        <v>843.11999999999989</v>
      </c>
    </row>
    <row r="2171" spans="1:16" x14ac:dyDescent="0.25">
      <c r="A2171" t="s">
        <v>3027</v>
      </c>
      <c r="B2171">
        <v>45500</v>
      </c>
      <c r="C2171" t="s">
        <v>167</v>
      </c>
      <c r="D2171" t="s">
        <v>794</v>
      </c>
      <c r="E2171" t="s">
        <v>835</v>
      </c>
      <c r="F2171" t="s">
        <v>795</v>
      </c>
      <c r="G2171" t="s">
        <v>713</v>
      </c>
      <c r="H2171" t="s">
        <v>838</v>
      </c>
      <c r="I2171">
        <v>3</v>
      </c>
      <c r="J2171">
        <v>246.07</v>
      </c>
      <c r="K2171">
        <v>428.05</v>
      </c>
      <c r="L2171">
        <v>0.15</v>
      </c>
      <c r="M2171">
        <v>1091.5275000000001</v>
      </c>
      <c r="N2171" t="str">
        <f t="shared" si="66"/>
        <v>Jul</v>
      </c>
      <c r="O2171">
        <f t="shared" si="67"/>
        <v>2024</v>
      </c>
      <c r="P2171">
        <v>545.94000000000005</v>
      </c>
    </row>
    <row r="2172" spans="1:16" x14ac:dyDescent="0.25">
      <c r="A2172" t="s">
        <v>3028</v>
      </c>
      <c r="B2172">
        <v>45685</v>
      </c>
      <c r="C2172" t="s">
        <v>20</v>
      </c>
      <c r="D2172" t="s">
        <v>782</v>
      </c>
      <c r="E2172" t="s">
        <v>842</v>
      </c>
      <c r="F2172" t="s">
        <v>783</v>
      </c>
      <c r="G2172" t="s">
        <v>713</v>
      </c>
      <c r="H2172" t="s">
        <v>845</v>
      </c>
      <c r="I2172">
        <v>4</v>
      </c>
      <c r="J2172">
        <v>363.33</v>
      </c>
      <c r="K2172">
        <v>673.78</v>
      </c>
      <c r="L2172">
        <v>0.1</v>
      </c>
      <c r="M2172">
        <v>2425.6080000000002</v>
      </c>
      <c r="N2172" t="str">
        <f t="shared" si="66"/>
        <v>Jan</v>
      </c>
      <c r="O2172">
        <f t="shared" si="67"/>
        <v>2025</v>
      </c>
      <c r="P2172">
        <v>1241.8</v>
      </c>
    </row>
    <row r="2173" spans="1:16" x14ac:dyDescent="0.25">
      <c r="A2173" t="s">
        <v>3029</v>
      </c>
      <c r="B2173">
        <v>45437</v>
      </c>
      <c r="C2173" t="s">
        <v>179</v>
      </c>
      <c r="D2173" t="s">
        <v>761</v>
      </c>
      <c r="E2173" t="s">
        <v>839</v>
      </c>
      <c r="F2173" t="s">
        <v>762</v>
      </c>
      <c r="G2173" t="s">
        <v>713</v>
      </c>
      <c r="H2173" t="s">
        <v>685</v>
      </c>
      <c r="I2173">
        <v>1</v>
      </c>
      <c r="J2173">
        <v>1346.48</v>
      </c>
      <c r="K2173">
        <v>1762.92</v>
      </c>
      <c r="L2173">
        <v>0.05</v>
      </c>
      <c r="M2173">
        <v>1674.7739999999999</v>
      </c>
      <c r="N2173" t="str">
        <f t="shared" si="66"/>
        <v>May</v>
      </c>
      <c r="O2173">
        <f t="shared" si="67"/>
        <v>2024</v>
      </c>
      <c r="P2173">
        <v>416.44000000000005</v>
      </c>
    </row>
    <row r="2174" spans="1:16" x14ac:dyDescent="0.25">
      <c r="A2174" t="s">
        <v>3030</v>
      </c>
      <c r="B2174">
        <v>45592</v>
      </c>
      <c r="C2174" t="s">
        <v>551</v>
      </c>
      <c r="D2174" t="s">
        <v>774</v>
      </c>
      <c r="E2174" t="s">
        <v>839</v>
      </c>
      <c r="F2174" t="s">
        <v>775</v>
      </c>
      <c r="G2174" t="s">
        <v>713</v>
      </c>
      <c r="H2174" t="s">
        <v>685</v>
      </c>
      <c r="I2174">
        <v>4</v>
      </c>
      <c r="J2174">
        <v>813.07</v>
      </c>
      <c r="K2174">
        <v>1487.41</v>
      </c>
      <c r="L2174">
        <v>0</v>
      </c>
      <c r="M2174">
        <v>5949.64</v>
      </c>
      <c r="N2174" t="str">
        <f t="shared" si="66"/>
        <v>Oct</v>
      </c>
      <c r="O2174">
        <f t="shared" si="67"/>
        <v>2024</v>
      </c>
      <c r="P2174">
        <v>2697.36</v>
      </c>
    </row>
    <row r="2175" spans="1:16" x14ac:dyDescent="0.25">
      <c r="A2175" t="s">
        <v>3031</v>
      </c>
      <c r="B2175">
        <v>45841</v>
      </c>
      <c r="C2175" t="s">
        <v>243</v>
      </c>
      <c r="D2175" t="s">
        <v>722</v>
      </c>
      <c r="E2175" t="s">
        <v>842</v>
      </c>
      <c r="F2175" t="s">
        <v>723</v>
      </c>
      <c r="G2175" t="s">
        <v>720</v>
      </c>
      <c r="H2175" t="s">
        <v>845</v>
      </c>
      <c r="I2175">
        <v>1</v>
      </c>
      <c r="J2175">
        <v>1363.52</v>
      </c>
      <c r="K2175">
        <v>1853.77</v>
      </c>
      <c r="L2175">
        <v>0</v>
      </c>
      <c r="M2175">
        <v>1853.77</v>
      </c>
      <c r="N2175" t="str">
        <f t="shared" si="66"/>
        <v>Jul</v>
      </c>
      <c r="O2175">
        <f t="shared" si="67"/>
        <v>2025</v>
      </c>
      <c r="P2175">
        <v>490.25</v>
      </c>
    </row>
    <row r="2176" spans="1:16" x14ac:dyDescent="0.25">
      <c r="A2176" t="s">
        <v>3032</v>
      </c>
      <c r="B2176">
        <v>45449</v>
      </c>
      <c r="C2176" t="s">
        <v>531</v>
      </c>
      <c r="D2176" t="s">
        <v>742</v>
      </c>
      <c r="E2176" t="s">
        <v>839</v>
      </c>
      <c r="F2176" t="s">
        <v>743</v>
      </c>
      <c r="G2176" t="s">
        <v>713</v>
      </c>
      <c r="H2176" t="s">
        <v>685</v>
      </c>
      <c r="I2176">
        <v>2</v>
      </c>
      <c r="J2176">
        <v>190.67</v>
      </c>
      <c r="K2176">
        <v>248.57</v>
      </c>
      <c r="L2176">
        <v>0.05</v>
      </c>
      <c r="M2176">
        <v>472.28299999999996</v>
      </c>
      <c r="N2176" t="str">
        <f t="shared" si="66"/>
        <v>Jun</v>
      </c>
      <c r="O2176">
        <f t="shared" si="67"/>
        <v>2024</v>
      </c>
      <c r="P2176">
        <v>115.80000000000001</v>
      </c>
    </row>
    <row r="2177" spans="1:16" x14ac:dyDescent="0.25">
      <c r="A2177" t="s">
        <v>3033</v>
      </c>
      <c r="B2177">
        <v>45745</v>
      </c>
      <c r="C2177" t="s">
        <v>700</v>
      </c>
      <c r="D2177" t="s">
        <v>786</v>
      </c>
      <c r="E2177" t="s">
        <v>831</v>
      </c>
      <c r="F2177" t="s">
        <v>787</v>
      </c>
      <c r="G2177" t="s">
        <v>720</v>
      </c>
      <c r="H2177" t="s">
        <v>834</v>
      </c>
      <c r="I2177">
        <v>1</v>
      </c>
      <c r="J2177">
        <v>15.28</v>
      </c>
      <c r="K2177">
        <v>29.24</v>
      </c>
      <c r="L2177">
        <v>0.1</v>
      </c>
      <c r="M2177">
        <v>26.315999999999999</v>
      </c>
      <c r="N2177" t="str">
        <f t="shared" si="66"/>
        <v>Mar</v>
      </c>
      <c r="O2177">
        <f t="shared" si="67"/>
        <v>2025</v>
      </c>
      <c r="P2177">
        <v>13.959999999999999</v>
      </c>
    </row>
    <row r="2178" spans="1:16" x14ac:dyDescent="0.25">
      <c r="A2178" t="s">
        <v>3034</v>
      </c>
      <c r="B2178">
        <v>45806</v>
      </c>
      <c r="C2178" t="s">
        <v>432</v>
      </c>
      <c r="D2178" t="s">
        <v>818</v>
      </c>
      <c r="E2178" t="s">
        <v>842</v>
      </c>
      <c r="F2178" t="s">
        <v>819</v>
      </c>
      <c r="G2178" t="s">
        <v>720</v>
      </c>
      <c r="H2178" t="s">
        <v>845</v>
      </c>
      <c r="I2178">
        <v>3</v>
      </c>
      <c r="J2178">
        <v>926.55</v>
      </c>
      <c r="K2178">
        <v>1165.3699999999999</v>
      </c>
      <c r="L2178">
        <v>0.1</v>
      </c>
      <c r="M2178">
        <v>3146.4989999999998</v>
      </c>
      <c r="N2178" t="str">
        <f t="shared" ref="N2178:N2241" si="68">TEXT(B2178,"mmm")</f>
        <v>May</v>
      </c>
      <c r="O2178">
        <f t="shared" ref="O2178:O2241" si="69">YEAR(B2178)</f>
        <v>2025</v>
      </c>
      <c r="P2178">
        <v>716.45999999999981</v>
      </c>
    </row>
    <row r="2179" spans="1:16" x14ac:dyDescent="0.25">
      <c r="A2179" t="s">
        <v>3035</v>
      </c>
      <c r="B2179">
        <v>45522</v>
      </c>
      <c r="C2179" t="s">
        <v>247</v>
      </c>
      <c r="D2179" t="s">
        <v>786</v>
      </c>
      <c r="E2179" t="s">
        <v>839</v>
      </c>
      <c r="F2179" t="s">
        <v>787</v>
      </c>
      <c r="G2179" t="s">
        <v>720</v>
      </c>
      <c r="H2179" t="s">
        <v>685</v>
      </c>
      <c r="I2179">
        <v>4</v>
      </c>
      <c r="J2179">
        <v>15.28</v>
      </c>
      <c r="K2179">
        <v>29.24</v>
      </c>
      <c r="L2179">
        <v>0</v>
      </c>
      <c r="M2179">
        <v>116.96</v>
      </c>
      <c r="N2179" t="str">
        <f t="shared" si="68"/>
        <v>Aug</v>
      </c>
      <c r="O2179">
        <f t="shared" si="69"/>
        <v>2024</v>
      </c>
      <c r="P2179">
        <v>55.839999999999996</v>
      </c>
    </row>
    <row r="2180" spans="1:16" x14ac:dyDescent="0.25">
      <c r="A2180" t="s">
        <v>3036</v>
      </c>
      <c r="B2180">
        <v>45226</v>
      </c>
      <c r="C2180" t="s">
        <v>294</v>
      </c>
      <c r="D2180" t="s">
        <v>761</v>
      </c>
      <c r="E2180" t="s">
        <v>839</v>
      </c>
      <c r="F2180" t="s">
        <v>762</v>
      </c>
      <c r="G2180" t="s">
        <v>713</v>
      </c>
      <c r="H2180" t="s">
        <v>685</v>
      </c>
      <c r="I2180">
        <v>5</v>
      </c>
      <c r="J2180">
        <v>1346.48</v>
      </c>
      <c r="K2180">
        <v>1762.92</v>
      </c>
      <c r="L2180">
        <v>0.15</v>
      </c>
      <c r="M2180">
        <v>7492.41</v>
      </c>
      <c r="N2180" t="str">
        <f t="shared" si="68"/>
        <v>Oct</v>
      </c>
      <c r="O2180">
        <f t="shared" si="69"/>
        <v>2023</v>
      </c>
      <c r="P2180">
        <v>2082.2000000000003</v>
      </c>
    </row>
    <row r="2181" spans="1:16" x14ac:dyDescent="0.25">
      <c r="A2181" t="s">
        <v>3037</v>
      </c>
      <c r="B2181">
        <v>45713</v>
      </c>
      <c r="C2181" t="s">
        <v>266</v>
      </c>
      <c r="D2181" t="s">
        <v>772</v>
      </c>
      <c r="E2181" t="s">
        <v>846</v>
      </c>
      <c r="F2181" t="s">
        <v>773</v>
      </c>
      <c r="G2181" t="s">
        <v>720</v>
      </c>
      <c r="H2181" t="s">
        <v>838</v>
      </c>
      <c r="I2181">
        <v>1</v>
      </c>
      <c r="J2181">
        <v>1014.91</v>
      </c>
      <c r="K2181">
        <v>1878.47</v>
      </c>
      <c r="L2181">
        <v>0.05</v>
      </c>
      <c r="M2181">
        <v>1784.5464999999999</v>
      </c>
      <c r="N2181" t="str">
        <f t="shared" si="68"/>
        <v>Feb</v>
      </c>
      <c r="O2181">
        <f t="shared" si="69"/>
        <v>2025</v>
      </c>
      <c r="P2181">
        <v>863.56000000000006</v>
      </c>
    </row>
    <row r="2182" spans="1:16" x14ac:dyDescent="0.25">
      <c r="A2182" t="s">
        <v>3038</v>
      </c>
      <c r="B2182">
        <v>45278</v>
      </c>
      <c r="C2182" t="s">
        <v>221</v>
      </c>
      <c r="D2182" t="s">
        <v>804</v>
      </c>
      <c r="E2182" t="s">
        <v>835</v>
      </c>
      <c r="F2182" t="s">
        <v>805</v>
      </c>
      <c r="G2182" t="s">
        <v>720</v>
      </c>
      <c r="H2182" t="s">
        <v>838</v>
      </c>
      <c r="I2182">
        <v>3</v>
      </c>
      <c r="J2182">
        <v>398.25</v>
      </c>
      <c r="K2182">
        <v>540.94000000000005</v>
      </c>
      <c r="L2182">
        <v>0.15</v>
      </c>
      <c r="M2182">
        <v>1379.3970000000002</v>
      </c>
      <c r="N2182" t="str">
        <f t="shared" si="68"/>
        <v>Dec</v>
      </c>
      <c r="O2182">
        <f t="shared" si="69"/>
        <v>2023</v>
      </c>
      <c r="P2182">
        <v>428.07000000000016</v>
      </c>
    </row>
    <row r="2183" spans="1:16" x14ac:dyDescent="0.25">
      <c r="A2183" t="s">
        <v>3039</v>
      </c>
      <c r="B2183">
        <v>45237</v>
      </c>
      <c r="C2183" t="s">
        <v>241</v>
      </c>
      <c r="D2183" t="s">
        <v>782</v>
      </c>
      <c r="E2183" t="s">
        <v>846</v>
      </c>
      <c r="F2183" t="s">
        <v>783</v>
      </c>
      <c r="G2183" t="s">
        <v>713</v>
      </c>
      <c r="H2183" t="s">
        <v>838</v>
      </c>
      <c r="I2183">
        <v>4</v>
      </c>
      <c r="J2183">
        <v>363.33</v>
      </c>
      <c r="K2183">
        <v>673.78</v>
      </c>
      <c r="L2183">
        <v>0.1</v>
      </c>
      <c r="M2183">
        <v>2425.6080000000002</v>
      </c>
      <c r="N2183" t="str">
        <f t="shared" si="68"/>
        <v>Nov</v>
      </c>
      <c r="O2183">
        <f t="shared" si="69"/>
        <v>2023</v>
      </c>
      <c r="P2183">
        <v>1241.8</v>
      </c>
    </row>
    <row r="2184" spans="1:16" x14ac:dyDescent="0.25">
      <c r="A2184" t="s">
        <v>3040</v>
      </c>
      <c r="B2184">
        <v>45521</v>
      </c>
      <c r="C2184" t="s">
        <v>673</v>
      </c>
      <c r="D2184" t="s">
        <v>711</v>
      </c>
      <c r="E2184" t="s">
        <v>831</v>
      </c>
      <c r="F2184" t="s">
        <v>712</v>
      </c>
      <c r="G2184" t="s">
        <v>713</v>
      </c>
      <c r="H2184" t="s">
        <v>834</v>
      </c>
      <c r="I2184">
        <v>2</v>
      </c>
      <c r="J2184">
        <v>1323.38</v>
      </c>
      <c r="K2184">
        <v>1673.69</v>
      </c>
      <c r="L2184">
        <v>0.15</v>
      </c>
      <c r="M2184">
        <v>2845.2730000000001</v>
      </c>
      <c r="N2184" t="str">
        <f t="shared" si="68"/>
        <v>Aug</v>
      </c>
      <c r="O2184">
        <f t="shared" si="69"/>
        <v>2024</v>
      </c>
      <c r="P2184">
        <v>700.61999999999989</v>
      </c>
    </row>
    <row r="2185" spans="1:16" x14ac:dyDescent="0.25">
      <c r="A2185" t="s">
        <v>3041</v>
      </c>
      <c r="B2185">
        <v>45292</v>
      </c>
      <c r="C2185" t="s">
        <v>270</v>
      </c>
      <c r="D2185" t="s">
        <v>820</v>
      </c>
      <c r="E2185" t="s">
        <v>846</v>
      </c>
      <c r="F2185" t="s">
        <v>821</v>
      </c>
      <c r="G2185" t="s">
        <v>713</v>
      </c>
      <c r="H2185" t="s">
        <v>838</v>
      </c>
      <c r="I2185">
        <v>4</v>
      </c>
      <c r="J2185">
        <v>722.74</v>
      </c>
      <c r="K2185">
        <v>1197.18</v>
      </c>
      <c r="L2185">
        <v>0.05</v>
      </c>
      <c r="M2185">
        <v>4549.2839999999997</v>
      </c>
      <c r="N2185" t="str">
        <f t="shared" si="68"/>
        <v>Jan</v>
      </c>
      <c r="O2185">
        <f t="shared" si="69"/>
        <v>2024</v>
      </c>
      <c r="P2185">
        <v>1897.7600000000002</v>
      </c>
    </row>
    <row r="2186" spans="1:16" x14ac:dyDescent="0.25">
      <c r="A2186" t="s">
        <v>3042</v>
      </c>
      <c r="B2186">
        <v>45818</v>
      </c>
      <c r="C2186" t="s">
        <v>618</v>
      </c>
      <c r="D2186" t="s">
        <v>728</v>
      </c>
      <c r="E2186" t="s">
        <v>839</v>
      </c>
      <c r="F2186" t="s">
        <v>729</v>
      </c>
      <c r="G2186" t="s">
        <v>730</v>
      </c>
      <c r="H2186" t="s">
        <v>685</v>
      </c>
      <c r="I2186">
        <v>3</v>
      </c>
      <c r="J2186">
        <v>187.34</v>
      </c>
      <c r="K2186">
        <v>318.05</v>
      </c>
      <c r="L2186">
        <v>0.15</v>
      </c>
      <c r="M2186">
        <v>811.02750000000003</v>
      </c>
      <c r="N2186" t="str">
        <f t="shared" si="68"/>
        <v>Jun</v>
      </c>
      <c r="O2186">
        <f t="shared" si="69"/>
        <v>2025</v>
      </c>
      <c r="P2186">
        <v>392.13</v>
      </c>
    </row>
    <row r="2187" spans="1:16" x14ac:dyDescent="0.25">
      <c r="A2187" t="s">
        <v>3043</v>
      </c>
      <c r="B2187">
        <v>45273</v>
      </c>
      <c r="C2187" t="s">
        <v>270</v>
      </c>
      <c r="D2187" t="s">
        <v>792</v>
      </c>
      <c r="E2187" t="s">
        <v>839</v>
      </c>
      <c r="F2187" t="s">
        <v>793</v>
      </c>
      <c r="G2187" t="s">
        <v>720</v>
      </c>
      <c r="H2187" t="s">
        <v>685</v>
      </c>
      <c r="I2187">
        <v>2</v>
      </c>
      <c r="J2187">
        <v>1329.15</v>
      </c>
      <c r="K2187">
        <v>1798.97</v>
      </c>
      <c r="L2187">
        <v>0</v>
      </c>
      <c r="M2187">
        <v>3597.94</v>
      </c>
      <c r="N2187" t="str">
        <f t="shared" si="68"/>
        <v>Dec</v>
      </c>
      <c r="O2187">
        <f t="shared" si="69"/>
        <v>2023</v>
      </c>
      <c r="P2187">
        <v>939.63999999999987</v>
      </c>
    </row>
    <row r="2188" spans="1:16" x14ac:dyDescent="0.25">
      <c r="A2188" t="s">
        <v>3044</v>
      </c>
      <c r="B2188">
        <v>45786</v>
      </c>
      <c r="C2188" t="s">
        <v>563</v>
      </c>
      <c r="D2188" t="s">
        <v>725</v>
      </c>
      <c r="E2188" t="s">
        <v>831</v>
      </c>
      <c r="F2188" t="s">
        <v>726</v>
      </c>
      <c r="G2188" t="s">
        <v>720</v>
      </c>
      <c r="H2188" t="s">
        <v>834</v>
      </c>
      <c r="I2188">
        <v>4</v>
      </c>
      <c r="J2188">
        <v>1004.09</v>
      </c>
      <c r="K2188">
        <v>1396.22</v>
      </c>
      <c r="L2188">
        <v>0.15</v>
      </c>
      <c r="M2188">
        <v>4747.1480000000001</v>
      </c>
      <c r="N2188" t="str">
        <f t="shared" si="68"/>
        <v>May</v>
      </c>
      <c r="O2188">
        <f t="shared" si="69"/>
        <v>2025</v>
      </c>
      <c r="P2188">
        <v>1568.52</v>
      </c>
    </row>
    <row r="2189" spans="1:16" x14ac:dyDescent="0.25">
      <c r="A2189" t="s">
        <v>3045</v>
      </c>
      <c r="B2189">
        <v>45903</v>
      </c>
      <c r="C2189" t="s">
        <v>280</v>
      </c>
      <c r="D2189" t="s">
        <v>750</v>
      </c>
      <c r="E2189" t="s">
        <v>831</v>
      </c>
      <c r="F2189" t="s">
        <v>751</v>
      </c>
      <c r="G2189" t="s">
        <v>720</v>
      </c>
      <c r="H2189" t="s">
        <v>834</v>
      </c>
      <c r="I2189">
        <v>1</v>
      </c>
      <c r="J2189">
        <v>797.94</v>
      </c>
      <c r="K2189">
        <v>1342.75</v>
      </c>
      <c r="L2189">
        <v>0.15</v>
      </c>
      <c r="M2189">
        <v>1141.3374999999999</v>
      </c>
      <c r="N2189" t="str">
        <f t="shared" si="68"/>
        <v>Sep</v>
      </c>
      <c r="O2189">
        <f t="shared" si="69"/>
        <v>2025</v>
      </c>
      <c r="P2189">
        <v>544.80999999999995</v>
      </c>
    </row>
    <row r="2190" spans="1:16" x14ac:dyDescent="0.25">
      <c r="A2190" t="s">
        <v>3046</v>
      </c>
      <c r="B2190">
        <v>45226</v>
      </c>
      <c r="C2190" t="s">
        <v>445</v>
      </c>
      <c r="D2190" t="s">
        <v>814</v>
      </c>
      <c r="E2190" t="s">
        <v>835</v>
      </c>
      <c r="F2190" t="s">
        <v>815</v>
      </c>
      <c r="G2190" t="s">
        <v>720</v>
      </c>
      <c r="H2190" t="s">
        <v>838</v>
      </c>
      <c r="I2190">
        <v>5</v>
      </c>
      <c r="J2190">
        <v>797.54</v>
      </c>
      <c r="K2190">
        <v>1286.55</v>
      </c>
      <c r="L2190">
        <v>0.1</v>
      </c>
      <c r="M2190">
        <v>5789.4750000000004</v>
      </c>
      <c r="N2190" t="str">
        <f t="shared" si="68"/>
        <v>Oct</v>
      </c>
      <c r="O2190">
        <f t="shared" si="69"/>
        <v>2023</v>
      </c>
      <c r="P2190">
        <v>2445.0500000000002</v>
      </c>
    </row>
    <row r="2191" spans="1:16" x14ac:dyDescent="0.25">
      <c r="A2191" t="s">
        <v>3047</v>
      </c>
      <c r="B2191">
        <v>45642</v>
      </c>
      <c r="C2191" t="s">
        <v>294</v>
      </c>
      <c r="D2191" t="s">
        <v>784</v>
      </c>
      <c r="E2191" t="s">
        <v>842</v>
      </c>
      <c r="F2191" t="s">
        <v>785</v>
      </c>
      <c r="G2191" t="s">
        <v>720</v>
      </c>
      <c r="H2191" t="s">
        <v>845</v>
      </c>
      <c r="I2191">
        <v>3</v>
      </c>
      <c r="J2191">
        <v>988.31</v>
      </c>
      <c r="K2191">
        <v>1485.05</v>
      </c>
      <c r="L2191">
        <v>0</v>
      </c>
      <c r="M2191">
        <v>4455.1499999999996</v>
      </c>
      <c r="N2191" t="str">
        <f t="shared" si="68"/>
        <v>Dec</v>
      </c>
      <c r="O2191">
        <f t="shared" si="69"/>
        <v>2024</v>
      </c>
      <c r="P2191">
        <v>1490.22</v>
      </c>
    </row>
    <row r="2192" spans="1:16" x14ac:dyDescent="0.25">
      <c r="A2192" t="s">
        <v>3048</v>
      </c>
      <c r="B2192">
        <v>45762</v>
      </c>
      <c r="C2192" t="s">
        <v>20</v>
      </c>
      <c r="D2192" t="s">
        <v>814</v>
      </c>
      <c r="E2192" t="s">
        <v>842</v>
      </c>
      <c r="F2192" t="s">
        <v>815</v>
      </c>
      <c r="G2192" t="s">
        <v>720</v>
      </c>
      <c r="H2192" t="s">
        <v>845</v>
      </c>
      <c r="I2192">
        <v>1</v>
      </c>
      <c r="J2192">
        <v>797.54</v>
      </c>
      <c r="K2192">
        <v>1286.55</v>
      </c>
      <c r="L2192">
        <v>0.05</v>
      </c>
      <c r="M2192">
        <v>1222.2224999999999</v>
      </c>
      <c r="N2192" t="str">
        <f t="shared" si="68"/>
        <v>Apr</v>
      </c>
      <c r="O2192">
        <f t="shared" si="69"/>
        <v>2025</v>
      </c>
      <c r="P2192">
        <v>489.01</v>
      </c>
    </row>
    <row r="2193" spans="1:16" x14ac:dyDescent="0.25">
      <c r="A2193" t="s">
        <v>3049</v>
      </c>
      <c r="B2193">
        <v>45657</v>
      </c>
      <c r="C2193" t="s">
        <v>549</v>
      </c>
      <c r="D2193" t="s">
        <v>745</v>
      </c>
      <c r="E2193" t="s">
        <v>831</v>
      </c>
      <c r="F2193" t="s">
        <v>746</v>
      </c>
      <c r="G2193" t="s">
        <v>713</v>
      </c>
      <c r="H2193" t="s">
        <v>834</v>
      </c>
      <c r="I2193">
        <v>1</v>
      </c>
      <c r="J2193">
        <v>818.24</v>
      </c>
      <c r="K2193">
        <v>1193.0899999999999</v>
      </c>
      <c r="L2193">
        <v>0.15</v>
      </c>
      <c r="M2193">
        <v>1014.1264999999999</v>
      </c>
      <c r="N2193" t="str">
        <f t="shared" si="68"/>
        <v>Dec</v>
      </c>
      <c r="O2193">
        <f t="shared" si="69"/>
        <v>2024</v>
      </c>
      <c r="P2193">
        <v>374.84999999999991</v>
      </c>
    </row>
    <row r="2194" spans="1:16" x14ac:dyDescent="0.25">
      <c r="A2194" t="s">
        <v>3050</v>
      </c>
      <c r="B2194">
        <v>45323</v>
      </c>
      <c r="C2194" t="s">
        <v>12</v>
      </c>
      <c r="D2194" t="s">
        <v>804</v>
      </c>
      <c r="E2194" t="s">
        <v>842</v>
      </c>
      <c r="F2194" t="s">
        <v>805</v>
      </c>
      <c r="G2194" t="s">
        <v>720</v>
      </c>
      <c r="H2194" t="s">
        <v>845</v>
      </c>
      <c r="I2194">
        <v>3</v>
      </c>
      <c r="J2194">
        <v>398.25</v>
      </c>
      <c r="K2194">
        <v>540.94000000000005</v>
      </c>
      <c r="L2194">
        <v>0</v>
      </c>
      <c r="M2194">
        <v>1622.8200000000002</v>
      </c>
      <c r="N2194" t="str">
        <f t="shared" si="68"/>
        <v>Feb</v>
      </c>
      <c r="O2194">
        <f t="shared" si="69"/>
        <v>2024</v>
      </c>
      <c r="P2194">
        <v>428.07000000000016</v>
      </c>
    </row>
    <row r="2195" spans="1:16" x14ac:dyDescent="0.25">
      <c r="A2195" t="s">
        <v>3051</v>
      </c>
      <c r="B2195">
        <v>45454</v>
      </c>
      <c r="C2195" t="s">
        <v>247</v>
      </c>
      <c r="D2195" t="s">
        <v>732</v>
      </c>
      <c r="E2195" t="s">
        <v>835</v>
      </c>
      <c r="F2195" t="s">
        <v>733</v>
      </c>
      <c r="G2195" t="s">
        <v>713</v>
      </c>
      <c r="H2195" t="s">
        <v>838</v>
      </c>
      <c r="I2195">
        <v>3</v>
      </c>
      <c r="J2195">
        <v>764.02</v>
      </c>
      <c r="K2195">
        <v>1474.12</v>
      </c>
      <c r="L2195">
        <v>0.1</v>
      </c>
      <c r="M2195">
        <v>3980.1239999999998</v>
      </c>
      <c r="N2195" t="str">
        <f t="shared" si="68"/>
        <v>Jun</v>
      </c>
      <c r="O2195">
        <f t="shared" si="69"/>
        <v>2024</v>
      </c>
      <c r="P2195">
        <v>2130.2999999999997</v>
      </c>
    </row>
    <row r="2196" spans="1:16" x14ac:dyDescent="0.25">
      <c r="A2196" t="s">
        <v>3052</v>
      </c>
      <c r="B2196">
        <v>45466</v>
      </c>
      <c r="C2196" t="s">
        <v>93</v>
      </c>
      <c r="D2196" t="s">
        <v>790</v>
      </c>
      <c r="E2196" t="s">
        <v>839</v>
      </c>
      <c r="F2196" t="s">
        <v>791</v>
      </c>
      <c r="G2196" t="s">
        <v>730</v>
      </c>
      <c r="H2196" t="s">
        <v>685</v>
      </c>
      <c r="I2196">
        <v>2</v>
      </c>
      <c r="J2196">
        <v>164.01</v>
      </c>
      <c r="K2196">
        <v>304.70999999999998</v>
      </c>
      <c r="L2196">
        <v>0.05</v>
      </c>
      <c r="M2196">
        <v>578.94899999999996</v>
      </c>
      <c r="N2196" t="str">
        <f t="shared" si="68"/>
        <v>Jun</v>
      </c>
      <c r="O2196">
        <f t="shared" si="69"/>
        <v>2024</v>
      </c>
      <c r="P2196">
        <v>281.39999999999998</v>
      </c>
    </row>
    <row r="2197" spans="1:16" x14ac:dyDescent="0.25">
      <c r="A2197" t="s">
        <v>3053</v>
      </c>
      <c r="B2197">
        <v>45727</v>
      </c>
      <c r="C2197" t="s">
        <v>542</v>
      </c>
      <c r="D2197" t="s">
        <v>739</v>
      </c>
      <c r="E2197" t="s">
        <v>831</v>
      </c>
      <c r="F2197" t="s">
        <v>740</v>
      </c>
      <c r="G2197" t="s">
        <v>713</v>
      </c>
      <c r="H2197" t="s">
        <v>834</v>
      </c>
      <c r="I2197">
        <v>3</v>
      </c>
      <c r="J2197">
        <v>838.95</v>
      </c>
      <c r="K2197">
        <v>1194.1199999999999</v>
      </c>
      <c r="L2197">
        <v>0.05</v>
      </c>
      <c r="M2197">
        <v>3403.2419999999997</v>
      </c>
      <c r="N2197" t="str">
        <f t="shared" si="68"/>
        <v>Mar</v>
      </c>
      <c r="O2197">
        <f t="shared" si="69"/>
        <v>2025</v>
      </c>
      <c r="P2197">
        <v>1065.5099999999995</v>
      </c>
    </row>
    <row r="2198" spans="1:16" x14ac:dyDescent="0.25">
      <c r="A2198" t="s">
        <v>3054</v>
      </c>
      <c r="B2198">
        <v>45226</v>
      </c>
      <c r="C2198" t="s">
        <v>452</v>
      </c>
      <c r="D2198" t="s">
        <v>750</v>
      </c>
      <c r="E2198" t="s">
        <v>839</v>
      </c>
      <c r="F2198" t="s">
        <v>751</v>
      </c>
      <c r="G2198" t="s">
        <v>720</v>
      </c>
      <c r="H2198" t="s">
        <v>685</v>
      </c>
      <c r="I2198">
        <v>2</v>
      </c>
      <c r="J2198">
        <v>797.94</v>
      </c>
      <c r="K2198">
        <v>1342.75</v>
      </c>
      <c r="L2198">
        <v>0.15</v>
      </c>
      <c r="M2198">
        <v>2282.6749999999997</v>
      </c>
      <c r="N2198" t="str">
        <f t="shared" si="68"/>
        <v>Oct</v>
      </c>
      <c r="O2198">
        <f t="shared" si="69"/>
        <v>2023</v>
      </c>
      <c r="P2198">
        <v>1089.6199999999999</v>
      </c>
    </row>
    <row r="2199" spans="1:16" x14ac:dyDescent="0.25">
      <c r="A2199" t="s">
        <v>3055</v>
      </c>
      <c r="B2199">
        <v>45370</v>
      </c>
      <c r="C2199" t="s">
        <v>386</v>
      </c>
      <c r="D2199" t="s">
        <v>800</v>
      </c>
      <c r="E2199" t="s">
        <v>831</v>
      </c>
      <c r="F2199" t="s">
        <v>801</v>
      </c>
      <c r="G2199" t="s">
        <v>713</v>
      </c>
      <c r="H2199" t="s">
        <v>834</v>
      </c>
      <c r="I2199">
        <v>3</v>
      </c>
      <c r="J2199">
        <v>1451.27</v>
      </c>
      <c r="K2199">
        <v>1952.65</v>
      </c>
      <c r="L2199">
        <v>0.1</v>
      </c>
      <c r="M2199">
        <v>5272.1550000000007</v>
      </c>
      <c r="N2199" t="str">
        <f t="shared" si="68"/>
        <v>Mar</v>
      </c>
      <c r="O2199">
        <f t="shared" si="69"/>
        <v>2024</v>
      </c>
      <c r="P2199">
        <v>1504.1400000000003</v>
      </c>
    </row>
    <row r="2200" spans="1:16" x14ac:dyDescent="0.25">
      <c r="A2200" t="s">
        <v>3056</v>
      </c>
      <c r="B2200">
        <v>45538</v>
      </c>
      <c r="C2200" t="s">
        <v>175</v>
      </c>
      <c r="D2200" t="s">
        <v>769</v>
      </c>
      <c r="E2200" t="s">
        <v>846</v>
      </c>
      <c r="F2200" t="s">
        <v>770</v>
      </c>
      <c r="G2200" t="s">
        <v>730</v>
      </c>
      <c r="H2200" t="s">
        <v>838</v>
      </c>
      <c r="I2200">
        <v>4</v>
      </c>
      <c r="J2200">
        <v>19.05</v>
      </c>
      <c r="K2200">
        <v>25.57</v>
      </c>
      <c r="L2200">
        <v>0.1</v>
      </c>
      <c r="M2200">
        <v>92.052000000000007</v>
      </c>
      <c r="N2200" t="str">
        <f t="shared" si="68"/>
        <v>Sep</v>
      </c>
      <c r="O2200">
        <f t="shared" si="69"/>
        <v>2024</v>
      </c>
      <c r="P2200">
        <v>26.08</v>
      </c>
    </row>
    <row r="2201" spans="1:16" x14ac:dyDescent="0.25">
      <c r="A2201" t="s">
        <v>3057</v>
      </c>
      <c r="B2201">
        <v>45380</v>
      </c>
      <c r="C2201" t="s">
        <v>621</v>
      </c>
      <c r="D2201" t="s">
        <v>808</v>
      </c>
      <c r="E2201" t="s">
        <v>835</v>
      </c>
      <c r="F2201" t="s">
        <v>809</v>
      </c>
      <c r="G2201" t="s">
        <v>713</v>
      </c>
      <c r="H2201" t="s">
        <v>838</v>
      </c>
      <c r="I2201">
        <v>3</v>
      </c>
      <c r="J2201">
        <v>1043.29</v>
      </c>
      <c r="K2201">
        <v>1635.01</v>
      </c>
      <c r="L2201">
        <v>0.05</v>
      </c>
      <c r="M2201">
        <v>4659.7784999999994</v>
      </c>
      <c r="N2201" t="str">
        <f t="shared" si="68"/>
        <v>Mar</v>
      </c>
      <c r="O2201">
        <f t="shared" si="69"/>
        <v>2024</v>
      </c>
      <c r="P2201">
        <v>1775.16</v>
      </c>
    </row>
    <row r="2202" spans="1:16" x14ac:dyDescent="0.25">
      <c r="A2202" t="s">
        <v>3058</v>
      </c>
      <c r="B2202">
        <v>45563</v>
      </c>
      <c r="C2202" t="s">
        <v>516</v>
      </c>
      <c r="D2202" t="s">
        <v>808</v>
      </c>
      <c r="E2202" t="s">
        <v>835</v>
      </c>
      <c r="F2202" t="s">
        <v>809</v>
      </c>
      <c r="G2202" t="s">
        <v>713</v>
      </c>
      <c r="H2202" t="s">
        <v>838</v>
      </c>
      <c r="I2202">
        <v>3</v>
      </c>
      <c r="J2202">
        <v>1043.29</v>
      </c>
      <c r="K2202">
        <v>1635.01</v>
      </c>
      <c r="L2202">
        <v>0.1</v>
      </c>
      <c r="M2202">
        <v>4414.527</v>
      </c>
      <c r="N2202" t="str">
        <f t="shared" si="68"/>
        <v>Sep</v>
      </c>
      <c r="O2202">
        <f t="shared" si="69"/>
        <v>2024</v>
      </c>
      <c r="P2202">
        <v>1775.16</v>
      </c>
    </row>
    <row r="2203" spans="1:16" x14ac:dyDescent="0.25">
      <c r="A2203" t="s">
        <v>3059</v>
      </c>
      <c r="B2203">
        <v>45831</v>
      </c>
      <c r="C2203" t="s">
        <v>291</v>
      </c>
      <c r="D2203" t="s">
        <v>806</v>
      </c>
      <c r="E2203" t="s">
        <v>846</v>
      </c>
      <c r="F2203" t="s">
        <v>807</v>
      </c>
      <c r="G2203" t="s">
        <v>713</v>
      </c>
      <c r="H2203" t="s">
        <v>838</v>
      </c>
      <c r="I2203">
        <v>4</v>
      </c>
      <c r="J2203">
        <v>1322.44</v>
      </c>
      <c r="K2203">
        <v>1745.61</v>
      </c>
      <c r="L2203">
        <v>0.05</v>
      </c>
      <c r="M2203">
        <v>6633.3179999999993</v>
      </c>
      <c r="N2203" t="str">
        <f t="shared" si="68"/>
        <v>Jun</v>
      </c>
      <c r="O2203">
        <f t="shared" si="69"/>
        <v>2025</v>
      </c>
      <c r="P2203">
        <v>1692.6799999999994</v>
      </c>
    </row>
    <row r="2204" spans="1:16" x14ac:dyDescent="0.25">
      <c r="A2204" t="s">
        <v>3060</v>
      </c>
      <c r="B2204">
        <v>45338</v>
      </c>
      <c r="C2204" t="s">
        <v>419</v>
      </c>
      <c r="D2204" t="s">
        <v>761</v>
      </c>
      <c r="E2204" t="s">
        <v>831</v>
      </c>
      <c r="F2204" t="s">
        <v>762</v>
      </c>
      <c r="G2204" t="s">
        <v>713</v>
      </c>
      <c r="H2204" t="s">
        <v>834</v>
      </c>
      <c r="I2204">
        <v>2</v>
      </c>
      <c r="J2204">
        <v>1346.48</v>
      </c>
      <c r="K2204">
        <v>1762.92</v>
      </c>
      <c r="L2204">
        <v>0.15</v>
      </c>
      <c r="M2204">
        <v>2996.9639999999999</v>
      </c>
      <c r="N2204" t="str">
        <f t="shared" si="68"/>
        <v>Feb</v>
      </c>
      <c r="O2204">
        <f t="shared" si="69"/>
        <v>2024</v>
      </c>
      <c r="P2204">
        <v>832.88000000000011</v>
      </c>
    </row>
    <row r="2205" spans="1:16" x14ac:dyDescent="0.25">
      <c r="A2205" t="s">
        <v>3061</v>
      </c>
      <c r="B2205">
        <v>45357</v>
      </c>
      <c r="C2205" t="s">
        <v>472</v>
      </c>
      <c r="D2205" t="s">
        <v>824</v>
      </c>
      <c r="E2205" t="s">
        <v>839</v>
      </c>
      <c r="F2205" t="s">
        <v>825</v>
      </c>
      <c r="G2205" t="s">
        <v>720</v>
      </c>
      <c r="H2205" t="s">
        <v>685</v>
      </c>
      <c r="I2205">
        <v>4</v>
      </c>
      <c r="J2205">
        <v>199.3</v>
      </c>
      <c r="K2205">
        <v>388.26</v>
      </c>
      <c r="L2205">
        <v>0.1</v>
      </c>
      <c r="M2205">
        <v>1397.7360000000001</v>
      </c>
      <c r="N2205" t="str">
        <f t="shared" si="68"/>
        <v>Mar</v>
      </c>
      <c r="O2205">
        <f t="shared" si="69"/>
        <v>2024</v>
      </c>
      <c r="P2205">
        <v>755.83999999999992</v>
      </c>
    </row>
    <row r="2206" spans="1:16" x14ac:dyDescent="0.25">
      <c r="A2206" t="s">
        <v>3062</v>
      </c>
      <c r="B2206">
        <v>45560</v>
      </c>
      <c r="C2206" t="s">
        <v>445</v>
      </c>
      <c r="D2206" t="s">
        <v>810</v>
      </c>
      <c r="E2206" t="s">
        <v>842</v>
      </c>
      <c r="F2206" t="s">
        <v>811</v>
      </c>
      <c r="G2206" t="s">
        <v>720</v>
      </c>
      <c r="H2206" t="s">
        <v>845</v>
      </c>
      <c r="I2206">
        <v>4</v>
      </c>
      <c r="J2206">
        <v>316.63</v>
      </c>
      <c r="K2206">
        <v>453.62</v>
      </c>
      <c r="L2206">
        <v>0.15</v>
      </c>
      <c r="M2206">
        <v>1542.308</v>
      </c>
      <c r="N2206" t="str">
        <f t="shared" si="68"/>
        <v>Sep</v>
      </c>
      <c r="O2206">
        <f t="shared" si="69"/>
        <v>2024</v>
      </c>
      <c r="P2206">
        <v>547.96</v>
      </c>
    </row>
    <row r="2207" spans="1:16" x14ac:dyDescent="0.25">
      <c r="A2207" t="s">
        <v>3063</v>
      </c>
      <c r="B2207">
        <v>45738</v>
      </c>
      <c r="C2207" t="s">
        <v>524</v>
      </c>
      <c r="D2207" t="s">
        <v>806</v>
      </c>
      <c r="E2207" t="s">
        <v>831</v>
      </c>
      <c r="F2207" t="s">
        <v>807</v>
      </c>
      <c r="G2207" t="s">
        <v>713</v>
      </c>
      <c r="H2207" t="s">
        <v>834</v>
      </c>
      <c r="I2207">
        <v>4</v>
      </c>
      <c r="J2207">
        <v>1322.44</v>
      </c>
      <c r="K2207">
        <v>1745.61</v>
      </c>
      <c r="L2207">
        <v>0</v>
      </c>
      <c r="M2207">
        <v>6982.44</v>
      </c>
      <c r="N2207" t="str">
        <f t="shared" si="68"/>
        <v>Mar</v>
      </c>
      <c r="O2207">
        <f t="shared" si="69"/>
        <v>2025</v>
      </c>
      <c r="P2207">
        <v>1692.6799999999994</v>
      </c>
    </row>
    <row r="2208" spans="1:16" x14ac:dyDescent="0.25">
      <c r="A2208" t="s">
        <v>3064</v>
      </c>
      <c r="B2208">
        <v>45348</v>
      </c>
      <c r="C2208" t="s">
        <v>567</v>
      </c>
      <c r="D2208" t="s">
        <v>812</v>
      </c>
      <c r="E2208" t="s">
        <v>839</v>
      </c>
      <c r="F2208" t="s">
        <v>813</v>
      </c>
      <c r="G2208" t="s">
        <v>720</v>
      </c>
      <c r="H2208" t="s">
        <v>685</v>
      </c>
      <c r="I2208">
        <v>2</v>
      </c>
      <c r="J2208">
        <v>293.95999999999998</v>
      </c>
      <c r="K2208">
        <v>564.41999999999996</v>
      </c>
      <c r="L2208">
        <v>0.1</v>
      </c>
      <c r="M2208">
        <v>1015.9559999999999</v>
      </c>
      <c r="N2208" t="str">
        <f t="shared" si="68"/>
        <v>Feb</v>
      </c>
      <c r="O2208">
        <f t="shared" si="69"/>
        <v>2024</v>
      </c>
      <c r="P2208">
        <v>540.91999999999996</v>
      </c>
    </row>
    <row r="2209" spans="1:16" x14ac:dyDescent="0.25">
      <c r="A2209" t="s">
        <v>3065</v>
      </c>
      <c r="B2209">
        <v>45878</v>
      </c>
      <c r="C2209" t="s">
        <v>570</v>
      </c>
      <c r="D2209" t="s">
        <v>780</v>
      </c>
      <c r="E2209" t="s">
        <v>846</v>
      </c>
      <c r="F2209" t="s">
        <v>781</v>
      </c>
      <c r="G2209" t="s">
        <v>713</v>
      </c>
      <c r="H2209" t="s">
        <v>838</v>
      </c>
      <c r="I2209">
        <v>5</v>
      </c>
      <c r="J2209">
        <v>952.65</v>
      </c>
      <c r="K2209">
        <v>1272.23</v>
      </c>
      <c r="L2209">
        <v>0.1</v>
      </c>
      <c r="M2209">
        <v>5725.0349999999999</v>
      </c>
      <c r="N2209" t="str">
        <f t="shared" si="68"/>
        <v>Aug</v>
      </c>
      <c r="O2209">
        <f t="shared" si="69"/>
        <v>2025</v>
      </c>
      <c r="P2209">
        <v>1597.9</v>
      </c>
    </row>
    <row r="2210" spans="1:16" x14ac:dyDescent="0.25">
      <c r="A2210" t="s">
        <v>3066</v>
      </c>
      <c r="B2210">
        <v>45325</v>
      </c>
      <c r="C2210" t="s">
        <v>683</v>
      </c>
      <c r="D2210" t="s">
        <v>782</v>
      </c>
      <c r="E2210" t="s">
        <v>842</v>
      </c>
      <c r="F2210" t="s">
        <v>783</v>
      </c>
      <c r="G2210" t="s">
        <v>713</v>
      </c>
      <c r="H2210" t="s">
        <v>845</v>
      </c>
      <c r="I2210">
        <v>2</v>
      </c>
      <c r="J2210">
        <v>363.33</v>
      </c>
      <c r="K2210">
        <v>673.78</v>
      </c>
      <c r="L2210">
        <v>0.15</v>
      </c>
      <c r="M2210">
        <v>1145.4259999999999</v>
      </c>
      <c r="N2210" t="str">
        <f t="shared" si="68"/>
        <v>Feb</v>
      </c>
      <c r="O2210">
        <f t="shared" si="69"/>
        <v>2024</v>
      </c>
      <c r="P2210">
        <v>620.9</v>
      </c>
    </row>
    <row r="2211" spans="1:16" x14ac:dyDescent="0.25">
      <c r="A2211" t="s">
        <v>3067</v>
      </c>
      <c r="B2211">
        <v>45571</v>
      </c>
      <c r="C2211" t="s">
        <v>442</v>
      </c>
      <c r="D2211" t="s">
        <v>722</v>
      </c>
      <c r="E2211" t="s">
        <v>846</v>
      </c>
      <c r="F2211" t="s">
        <v>723</v>
      </c>
      <c r="G2211" t="s">
        <v>720</v>
      </c>
      <c r="H2211" t="s">
        <v>838</v>
      </c>
      <c r="I2211">
        <v>4</v>
      </c>
      <c r="J2211">
        <v>1363.52</v>
      </c>
      <c r="K2211">
        <v>1853.77</v>
      </c>
      <c r="L2211">
        <v>0</v>
      </c>
      <c r="M2211">
        <v>7415.08</v>
      </c>
      <c r="N2211" t="str">
        <f t="shared" si="68"/>
        <v>Oct</v>
      </c>
      <c r="O2211">
        <f t="shared" si="69"/>
        <v>2024</v>
      </c>
      <c r="P2211">
        <v>1961</v>
      </c>
    </row>
    <row r="2212" spans="1:16" x14ac:dyDescent="0.25">
      <c r="A2212" t="s">
        <v>3068</v>
      </c>
      <c r="B2212">
        <v>45400</v>
      </c>
      <c r="C2212" t="s">
        <v>63</v>
      </c>
      <c r="D2212" t="s">
        <v>742</v>
      </c>
      <c r="E2212" t="s">
        <v>839</v>
      </c>
      <c r="F2212" t="s">
        <v>743</v>
      </c>
      <c r="G2212" t="s">
        <v>713</v>
      </c>
      <c r="H2212" t="s">
        <v>685</v>
      </c>
      <c r="I2212">
        <v>1</v>
      </c>
      <c r="J2212">
        <v>190.67</v>
      </c>
      <c r="K2212">
        <v>248.57</v>
      </c>
      <c r="L2212">
        <v>0.1</v>
      </c>
      <c r="M2212">
        <v>223.71299999999999</v>
      </c>
      <c r="N2212" t="str">
        <f t="shared" si="68"/>
        <v>Apr</v>
      </c>
      <c r="O2212">
        <f t="shared" si="69"/>
        <v>2024</v>
      </c>
      <c r="P2212">
        <v>57.900000000000006</v>
      </c>
    </row>
    <row r="2213" spans="1:16" x14ac:dyDescent="0.25">
      <c r="A2213" t="s">
        <v>3069</v>
      </c>
      <c r="B2213">
        <v>45846</v>
      </c>
      <c r="C2213" t="s">
        <v>284</v>
      </c>
      <c r="D2213" t="s">
        <v>745</v>
      </c>
      <c r="E2213" t="s">
        <v>846</v>
      </c>
      <c r="F2213" t="s">
        <v>746</v>
      </c>
      <c r="G2213" t="s">
        <v>713</v>
      </c>
      <c r="H2213" t="s">
        <v>838</v>
      </c>
      <c r="I2213">
        <v>4</v>
      </c>
      <c r="J2213">
        <v>818.24</v>
      </c>
      <c r="K2213">
        <v>1193.0899999999999</v>
      </c>
      <c r="L2213">
        <v>0.1</v>
      </c>
      <c r="M2213">
        <v>4295.1239999999998</v>
      </c>
      <c r="N2213" t="str">
        <f t="shared" si="68"/>
        <v>Jul</v>
      </c>
      <c r="O2213">
        <f t="shared" si="69"/>
        <v>2025</v>
      </c>
      <c r="P2213">
        <v>1499.3999999999996</v>
      </c>
    </row>
    <row r="2214" spans="1:16" x14ac:dyDescent="0.25">
      <c r="A2214" t="s">
        <v>3070</v>
      </c>
      <c r="B2214">
        <v>45667</v>
      </c>
      <c r="C2214" t="s">
        <v>127</v>
      </c>
      <c r="D2214" t="s">
        <v>804</v>
      </c>
      <c r="E2214" t="s">
        <v>846</v>
      </c>
      <c r="F2214" t="s">
        <v>805</v>
      </c>
      <c r="G2214" t="s">
        <v>720</v>
      </c>
      <c r="H2214" t="s">
        <v>838</v>
      </c>
      <c r="I2214">
        <v>5</v>
      </c>
      <c r="J2214">
        <v>398.25</v>
      </c>
      <c r="K2214">
        <v>540.94000000000005</v>
      </c>
      <c r="L2214">
        <v>0</v>
      </c>
      <c r="M2214">
        <v>2704.7000000000003</v>
      </c>
      <c r="N2214" t="str">
        <f t="shared" si="68"/>
        <v>Jan</v>
      </c>
      <c r="O2214">
        <f t="shared" si="69"/>
        <v>2025</v>
      </c>
      <c r="P2214">
        <v>713.45000000000027</v>
      </c>
    </row>
    <row r="2215" spans="1:16" x14ac:dyDescent="0.25">
      <c r="A2215" t="s">
        <v>3071</v>
      </c>
      <c r="B2215">
        <v>45477</v>
      </c>
      <c r="C2215" t="s">
        <v>487</v>
      </c>
      <c r="D2215" t="s">
        <v>764</v>
      </c>
      <c r="E2215" t="s">
        <v>835</v>
      </c>
      <c r="F2215" t="s">
        <v>765</v>
      </c>
      <c r="G2215" t="s">
        <v>720</v>
      </c>
      <c r="H2215" t="s">
        <v>838</v>
      </c>
      <c r="I2215">
        <v>5</v>
      </c>
      <c r="J2215">
        <v>242.98</v>
      </c>
      <c r="K2215">
        <v>323.92</v>
      </c>
      <c r="L2215">
        <v>0.15</v>
      </c>
      <c r="M2215">
        <v>1376.66</v>
      </c>
      <c r="N2215" t="str">
        <f t="shared" si="68"/>
        <v>Jul</v>
      </c>
      <c r="O2215">
        <f t="shared" si="69"/>
        <v>2024</v>
      </c>
      <c r="P2215">
        <v>404.70000000000016</v>
      </c>
    </row>
    <row r="2216" spans="1:16" x14ac:dyDescent="0.25">
      <c r="A2216" t="s">
        <v>3072</v>
      </c>
      <c r="B2216">
        <v>45677</v>
      </c>
      <c r="C2216" t="s">
        <v>224</v>
      </c>
      <c r="D2216" t="s">
        <v>750</v>
      </c>
      <c r="E2216" t="s">
        <v>835</v>
      </c>
      <c r="F2216" t="s">
        <v>751</v>
      </c>
      <c r="G2216" t="s">
        <v>720</v>
      </c>
      <c r="H2216" t="s">
        <v>838</v>
      </c>
      <c r="I2216">
        <v>3</v>
      </c>
      <c r="J2216">
        <v>797.94</v>
      </c>
      <c r="K2216">
        <v>1342.75</v>
      </c>
      <c r="L2216">
        <v>0.1</v>
      </c>
      <c r="M2216">
        <v>3625.4250000000002</v>
      </c>
      <c r="N2216" t="str">
        <f t="shared" si="68"/>
        <v>Jan</v>
      </c>
      <c r="O2216">
        <f t="shared" si="69"/>
        <v>2025</v>
      </c>
      <c r="P2216">
        <v>1634.4299999999998</v>
      </c>
    </row>
    <row r="2217" spans="1:16" x14ac:dyDescent="0.25">
      <c r="A2217" t="s">
        <v>3073</v>
      </c>
      <c r="B2217">
        <v>45640</v>
      </c>
      <c r="C2217" t="s">
        <v>462</v>
      </c>
      <c r="D2217" t="s">
        <v>739</v>
      </c>
      <c r="E2217" t="s">
        <v>846</v>
      </c>
      <c r="F2217" t="s">
        <v>740</v>
      </c>
      <c r="G2217" t="s">
        <v>713</v>
      </c>
      <c r="H2217" t="s">
        <v>838</v>
      </c>
      <c r="I2217">
        <v>2</v>
      </c>
      <c r="J2217">
        <v>838.95</v>
      </c>
      <c r="K2217">
        <v>1194.1199999999999</v>
      </c>
      <c r="L2217">
        <v>0</v>
      </c>
      <c r="M2217">
        <v>2388.2399999999998</v>
      </c>
      <c r="N2217" t="str">
        <f t="shared" si="68"/>
        <v>Dec</v>
      </c>
      <c r="O2217">
        <f t="shared" si="69"/>
        <v>2024</v>
      </c>
      <c r="P2217">
        <v>710.33999999999969</v>
      </c>
    </row>
    <row r="2218" spans="1:16" x14ac:dyDescent="0.25">
      <c r="A2218" t="s">
        <v>3074</v>
      </c>
      <c r="B2218">
        <v>45652</v>
      </c>
      <c r="C2218" t="s">
        <v>7</v>
      </c>
      <c r="D2218" t="s">
        <v>725</v>
      </c>
      <c r="E2218" t="s">
        <v>835</v>
      </c>
      <c r="F2218" t="s">
        <v>726</v>
      </c>
      <c r="G2218" t="s">
        <v>720</v>
      </c>
      <c r="H2218" t="s">
        <v>838</v>
      </c>
      <c r="I2218">
        <v>5</v>
      </c>
      <c r="J2218">
        <v>1004.09</v>
      </c>
      <c r="K2218">
        <v>1396.22</v>
      </c>
      <c r="L2218">
        <v>0</v>
      </c>
      <c r="M2218">
        <v>6981.1</v>
      </c>
      <c r="N2218" t="str">
        <f t="shared" si="68"/>
        <v>Dec</v>
      </c>
      <c r="O2218">
        <f t="shared" si="69"/>
        <v>2024</v>
      </c>
      <c r="P2218">
        <v>1960.65</v>
      </c>
    </row>
    <row r="2219" spans="1:16" x14ac:dyDescent="0.25">
      <c r="A2219" t="s">
        <v>3075</v>
      </c>
      <c r="B2219">
        <v>45248</v>
      </c>
      <c r="C2219" t="s">
        <v>243</v>
      </c>
      <c r="D2219" t="s">
        <v>766</v>
      </c>
      <c r="E2219" t="s">
        <v>835</v>
      </c>
      <c r="F2219" t="s">
        <v>767</v>
      </c>
      <c r="G2219" t="s">
        <v>730</v>
      </c>
      <c r="H2219" t="s">
        <v>838</v>
      </c>
      <c r="I2219">
        <v>1</v>
      </c>
      <c r="J2219">
        <v>977.09</v>
      </c>
      <c r="K2219">
        <v>1227.24</v>
      </c>
      <c r="L2219">
        <v>0.15</v>
      </c>
      <c r="M2219">
        <v>1043.154</v>
      </c>
      <c r="N2219" t="str">
        <f t="shared" si="68"/>
        <v>Nov</v>
      </c>
      <c r="O2219">
        <f t="shared" si="69"/>
        <v>2023</v>
      </c>
      <c r="P2219">
        <v>250.14999999999998</v>
      </c>
    </row>
    <row r="2220" spans="1:16" x14ac:dyDescent="0.25">
      <c r="A2220" t="s">
        <v>3076</v>
      </c>
      <c r="B2220">
        <v>45618</v>
      </c>
      <c r="C2220" t="s">
        <v>476</v>
      </c>
      <c r="D2220" t="s">
        <v>806</v>
      </c>
      <c r="E2220" t="s">
        <v>842</v>
      </c>
      <c r="F2220" t="s">
        <v>807</v>
      </c>
      <c r="G2220" t="s">
        <v>713</v>
      </c>
      <c r="H2220" t="s">
        <v>845</v>
      </c>
      <c r="I2220">
        <v>4</v>
      </c>
      <c r="J2220">
        <v>1322.44</v>
      </c>
      <c r="K2220">
        <v>1745.61</v>
      </c>
      <c r="L2220">
        <v>0</v>
      </c>
      <c r="M2220">
        <v>6982.44</v>
      </c>
      <c r="N2220" t="str">
        <f t="shared" si="68"/>
        <v>Nov</v>
      </c>
      <c r="O2220">
        <f t="shared" si="69"/>
        <v>2024</v>
      </c>
      <c r="P2220">
        <v>1692.6799999999994</v>
      </c>
    </row>
    <row r="2221" spans="1:16" x14ac:dyDescent="0.25">
      <c r="A2221" t="s">
        <v>3077</v>
      </c>
      <c r="B2221">
        <v>45191</v>
      </c>
      <c r="C2221" t="s">
        <v>291</v>
      </c>
      <c r="D2221" t="s">
        <v>800</v>
      </c>
      <c r="E2221" t="s">
        <v>842</v>
      </c>
      <c r="F2221" t="s">
        <v>801</v>
      </c>
      <c r="G2221" t="s">
        <v>713</v>
      </c>
      <c r="H2221" t="s">
        <v>845</v>
      </c>
      <c r="I2221">
        <v>4</v>
      </c>
      <c r="J2221">
        <v>1451.27</v>
      </c>
      <c r="K2221">
        <v>1952.65</v>
      </c>
      <c r="L2221">
        <v>0.05</v>
      </c>
      <c r="M2221">
        <v>7420.07</v>
      </c>
      <c r="N2221" t="str">
        <f t="shared" si="68"/>
        <v>Sep</v>
      </c>
      <c r="O2221">
        <f t="shared" si="69"/>
        <v>2023</v>
      </c>
      <c r="P2221">
        <v>2005.5200000000004</v>
      </c>
    </row>
    <row r="2222" spans="1:16" x14ac:dyDescent="0.25">
      <c r="A2222" t="s">
        <v>3078</v>
      </c>
      <c r="B2222">
        <v>45463</v>
      </c>
      <c r="C2222" t="s">
        <v>509</v>
      </c>
      <c r="D2222" t="s">
        <v>816</v>
      </c>
      <c r="E2222" t="s">
        <v>839</v>
      </c>
      <c r="F2222" t="s">
        <v>817</v>
      </c>
      <c r="G2222" t="s">
        <v>730</v>
      </c>
      <c r="H2222" t="s">
        <v>685</v>
      </c>
      <c r="I2222">
        <v>5</v>
      </c>
      <c r="J2222">
        <v>1004.56</v>
      </c>
      <c r="K2222">
        <v>1879.08</v>
      </c>
      <c r="L2222">
        <v>0.15</v>
      </c>
      <c r="M2222">
        <v>7986.0899999999992</v>
      </c>
      <c r="N2222" t="str">
        <f t="shared" si="68"/>
        <v>Jun</v>
      </c>
      <c r="O2222">
        <f t="shared" si="69"/>
        <v>2024</v>
      </c>
      <c r="P2222">
        <v>4372.6000000000004</v>
      </c>
    </row>
    <row r="2223" spans="1:16" x14ac:dyDescent="0.25">
      <c r="A2223" t="s">
        <v>3079</v>
      </c>
      <c r="B2223">
        <v>45380</v>
      </c>
      <c r="C2223" t="s">
        <v>415</v>
      </c>
      <c r="D2223" t="s">
        <v>784</v>
      </c>
      <c r="E2223" t="s">
        <v>835</v>
      </c>
      <c r="F2223" t="s">
        <v>785</v>
      </c>
      <c r="G2223" t="s">
        <v>720</v>
      </c>
      <c r="H2223" t="s">
        <v>838</v>
      </c>
      <c r="I2223">
        <v>1</v>
      </c>
      <c r="J2223">
        <v>988.31</v>
      </c>
      <c r="K2223">
        <v>1485.05</v>
      </c>
      <c r="L2223">
        <v>0.05</v>
      </c>
      <c r="M2223">
        <v>1410.7974999999999</v>
      </c>
      <c r="N2223" t="str">
        <f t="shared" si="68"/>
        <v>Mar</v>
      </c>
      <c r="O2223">
        <f t="shared" si="69"/>
        <v>2024</v>
      </c>
      <c r="P2223">
        <v>496.74</v>
      </c>
    </row>
    <row r="2224" spans="1:16" x14ac:dyDescent="0.25">
      <c r="A2224" t="s">
        <v>3080</v>
      </c>
      <c r="B2224">
        <v>45188</v>
      </c>
      <c r="C2224" t="s">
        <v>673</v>
      </c>
      <c r="D2224" t="s">
        <v>769</v>
      </c>
      <c r="E2224" t="s">
        <v>835</v>
      </c>
      <c r="F2224" t="s">
        <v>770</v>
      </c>
      <c r="G2224" t="s">
        <v>730</v>
      </c>
      <c r="H2224" t="s">
        <v>838</v>
      </c>
      <c r="I2224">
        <v>2</v>
      </c>
      <c r="J2224">
        <v>19.05</v>
      </c>
      <c r="K2224">
        <v>25.57</v>
      </c>
      <c r="L2224">
        <v>0.05</v>
      </c>
      <c r="M2224">
        <v>48.582999999999998</v>
      </c>
      <c r="N2224" t="str">
        <f t="shared" si="68"/>
        <v>Sep</v>
      </c>
      <c r="O2224">
        <f t="shared" si="69"/>
        <v>2023</v>
      </c>
      <c r="P2224">
        <v>13.04</v>
      </c>
    </row>
    <row r="2225" spans="1:16" x14ac:dyDescent="0.25">
      <c r="A2225" t="s">
        <v>3081</v>
      </c>
      <c r="B2225">
        <v>45830</v>
      </c>
      <c r="C2225" t="s">
        <v>454</v>
      </c>
      <c r="D2225" t="s">
        <v>772</v>
      </c>
      <c r="E2225" t="s">
        <v>839</v>
      </c>
      <c r="F2225" t="s">
        <v>773</v>
      </c>
      <c r="G2225" t="s">
        <v>720</v>
      </c>
      <c r="H2225" t="s">
        <v>685</v>
      </c>
      <c r="I2225">
        <v>3</v>
      </c>
      <c r="J2225">
        <v>1014.91</v>
      </c>
      <c r="K2225">
        <v>1878.47</v>
      </c>
      <c r="L2225">
        <v>0</v>
      </c>
      <c r="M2225">
        <v>5635.41</v>
      </c>
      <c r="N2225" t="str">
        <f t="shared" si="68"/>
        <v>Jun</v>
      </c>
      <c r="O2225">
        <f t="shared" si="69"/>
        <v>2025</v>
      </c>
      <c r="P2225">
        <v>2590.6800000000003</v>
      </c>
    </row>
    <row r="2226" spans="1:16" x14ac:dyDescent="0.25">
      <c r="A2226" t="s">
        <v>3082</v>
      </c>
      <c r="B2226">
        <v>45209</v>
      </c>
      <c r="C2226" t="s">
        <v>358</v>
      </c>
      <c r="D2226" t="s">
        <v>810</v>
      </c>
      <c r="E2226" t="s">
        <v>839</v>
      </c>
      <c r="F2226" t="s">
        <v>811</v>
      </c>
      <c r="G2226" t="s">
        <v>720</v>
      </c>
      <c r="H2226" t="s">
        <v>685</v>
      </c>
      <c r="I2226">
        <v>4</v>
      </c>
      <c r="J2226">
        <v>316.63</v>
      </c>
      <c r="K2226">
        <v>453.62</v>
      </c>
      <c r="L2226">
        <v>0.15</v>
      </c>
      <c r="M2226">
        <v>1542.308</v>
      </c>
      <c r="N2226" t="str">
        <f t="shared" si="68"/>
        <v>Oct</v>
      </c>
      <c r="O2226">
        <f t="shared" si="69"/>
        <v>2023</v>
      </c>
      <c r="P2226">
        <v>547.96</v>
      </c>
    </row>
    <row r="2227" spans="1:16" x14ac:dyDescent="0.25">
      <c r="A2227" t="s">
        <v>3083</v>
      </c>
      <c r="B2227">
        <v>45530</v>
      </c>
      <c r="C2227" t="s">
        <v>442</v>
      </c>
      <c r="D2227" t="s">
        <v>715</v>
      </c>
      <c r="E2227" t="s">
        <v>842</v>
      </c>
      <c r="F2227" t="s">
        <v>716</v>
      </c>
      <c r="G2227" t="s">
        <v>713</v>
      </c>
      <c r="H2227" t="s">
        <v>845</v>
      </c>
      <c r="I2227">
        <v>4</v>
      </c>
      <c r="J2227">
        <v>527.62</v>
      </c>
      <c r="K2227">
        <v>818.76</v>
      </c>
      <c r="L2227">
        <v>0.05</v>
      </c>
      <c r="M2227">
        <v>3111.288</v>
      </c>
      <c r="N2227" t="str">
        <f t="shared" si="68"/>
        <v>Aug</v>
      </c>
      <c r="O2227">
        <f t="shared" si="69"/>
        <v>2024</v>
      </c>
      <c r="P2227">
        <v>1164.56</v>
      </c>
    </row>
    <row r="2228" spans="1:16" x14ac:dyDescent="0.25">
      <c r="A2228" t="s">
        <v>3084</v>
      </c>
      <c r="B2228">
        <v>45236</v>
      </c>
      <c r="C2228" t="s">
        <v>277</v>
      </c>
      <c r="D2228" t="s">
        <v>826</v>
      </c>
      <c r="E2228" t="s">
        <v>842</v>
      </c>
      <c r="F2228" t="s">
        <v>827</v>
      </c>
      <c r="G2228" t="s">
        <v>720</v>
      </c>
      <c r="H2228" t="s">
        <v>845</v>
      </c>
      <c r="I2228">
        <v>1</v>
      </c>
      <c r="J2228">
        <v>775.07</v>
      </c>
      <c r="K2228">
        <v>1044.6400000000001</v>
      </c>
      <c r="L2228">
        <v>0.15</v>
      </c>
      <c r="M2228">
        <v>887.94400000000007</v>
      </c>
      <c r="N2228" t="str">
        <f t="shared" si="68"/>
        <v>Nov</v>
      </c>
      <c r="O2228">
        <f t="shared" si="69"/>
        <v>2023</v>
      </c>
      <c r="P2228">
        <v>269.57000000000005</v>
      </c>
    </row>
    <row r="2229" spans="1:16" x14ac:dyDescent="0.25">
      <c r="A2229" t="s">
        <v>3085</v>
      </c>
      <c r="B2229">
        <v>45884</v>
      </c>
      <c r="C2229" t="s">
        <v>539</v>
      </c>
      <c r="D2229" t="s">
        <v>776</v>
      </c>
      <c r="E2229" t="s">
        <v>839</v>
      </c>
      <c r="F2229" t="s">
        <v>777</v>
      </c>
      <c r="G2229" t="s">
        <v>720</v>
      </c>
      <c r="H2229" t="s">
        <v>685</v>
      </c>
      <c r="I2229">
        <v>1</v>
      </c>
      <c r="J2229">
        <v>258.72000000000003</v>
      </c>
      <c r="K2229">
        <v>429.15</v>
      </c>
      <c r="L2229">
        <v>0.15</v>
      </c>
      <c r="M2229">
        <v>364.77749999999997</v>
      </c>
      <c r="N2229" t="str">
        <f t="shared" si="68"/>
        <v>Aug</v>
      </c>
      <c r="O2229">
        <f t="shared" si="69"/>
        <v>2025</v>
      </c>
      <c r="P2229">
        <v>170.42999999999995</v>
      </c>
    </row>
    <row r="2230" spans="1:16" x14ac:dyDescent="0.25">
      <c r="A2230" t="s">
        <v>3086</v>
      </c>
      <c r="B2230">
        <v>45889</v>
      </c>
      <c r="C2230" t="s">
        <v>343</v>
      </c>
      <c r="D2230" t="s">
        <v>812</v>
      </c>
      <c r="E2230" t="s">
        <v>835</v>
      </c>
      <c r="F2230" t="s">
        <v>813</v>
      </c>
      <c r="G2230" t="s">
        <v>720</v>
      </c>
      <c r="H2230" t="s">
        <v>838</v>
      </c>
      <c r="I2230">
        <v>4</v>
      </c>
      <c r="J2230">
        <v>293.95999999999998</v>
      </c>
      <c r="K2230">
        <v>564.41999999999996</v>
      </c>
      <c r="L2230">
        <v>0.15</v>
      </c>
      <c r="M2230">
        <v>1919.0279999999998</v>
      </c>
      <c r="N2230" t="str">
        <f t="shared" si="68"/>
        <v>Aug</v>
      </c>
      <c r="O2230">
        <f t="shared" si="69"/>
        <v>2025</v>
      </c>
      <c r="P2230">
        <v>1081.8399999999999</v>
      </c>
    </row>
    <row r="2231" spans="1:16" x14ac:dyDescent="0.25">
      <c r="A2231" t="s">
        <v>3087</v>
      </c>
      <c r="B2231">
        <v>45218</v>
      </c>
      <c r="C2231" t="s">
        <v>15</v>
      </c>
      <c r="D2231" t="s">
        <v>806</v>
      </c>
      <c r="E2231" t="s">
        <v>835</v>
      </c>
      <c r="F2231" t="s">
        <v>807</v>
      </c>
      <c r="G2231" t="s">
        <v>713</v>
      </c>
      <c r="H2231" t="s">
        <v>838</v>
      </c>
      <c r="I2231">
        <v>3</v>
      </c>
      <c r="J2231">
        <v>1322.44</v>
      </c>
      <c r="K2231">
        <v>1745.61</v>
      </c>
      <c r="L2231">
        <v>0.05</v>
      </c>
      <c r="M2231">
        <v>4974.9884999999995</v>
      </c>
      <c r="N2231" t="str">
        <f t="shared" si="68"/>
        <v>Oct</v>
      </c>
      <c r="O2231">
        <f t="shared" si="69"/>
        <v>2023</v>
      </c>
      <c r="P2231">
        <v>1269.5099999999995</v>
      </c>
    </row>
    <row r="2232" spans="1:16" x14ac:dyDescent="0.25">
      <c r="A2232" t="s">
        <v>3088</v>
      </c>
      <c r="B2232">
        <v>45381</v>
      </c>
      <c r="C2232" t="s">
        <v>640</v>
      </c>
      <c r="D2232" t="s">
        <v>764</v>
      </c>
      <c r="E2232" t="s">
        <v>846</v>
      </c>
      <c r="F2232" t="s">
        <v>765</v>
      </c>
      <c r="G2232" t="s">
        <v>720</v>
      </c>
      <c r="H2232" t="s">
        <v>838</v>
      </c>
      <c r="I2232">
        <v>4</v>
      </c>
      <c r="J2232">
        <v>242.98</v>
      </c>
      <c r="K2232">
        <v>323.92</v>
      </c>
      <c r="L2232">
        <v>0</v>
      </c>
      <c r="M2232">
        <v>1295.68</v>
      </c>
      <c r="N2232" t="str">
        <f t="shared" si="68"/>
        <v>Mar</v>
      </c>
      <c r="O2232">
        <f t="shared" si="69"/>
        <v>2024</v>
      </c>
      <c r="P2232">
        <v>323.7600000000001</v>
      </c>
    </row>
    <row r="2233" spans="1:16" x14ac:dyDescent="0.25">
      <c r="A2233" t="s">
        <v>3089</v>
      </c>
      <c r="B2233">
        <v>45737</v>
      </c>
      <c r="C2233" t="s">
        <v>599</v>
      </c>
      <c r="D2233" t="s">
        <v>778</v>
      </c>
      <c r="E2233" t="s">
        <v>835</v>
      </c>
      <c r="F2233" t="s">
        <v>779</v>
      </c>
      <c r="G2233" t="s">
        <v>730</v>
      </c>
      <c r="H2233" t="s">
        <v>838</v>
      </c>
      <c r="I2233">
        <v>3</v>
      </c>
      <c r="J2233">
        <v>584.4</v>
      </c>
      <c r="K2233">
        <v>1015.76</v>
      </c>
      <c r="L2233">
        <v>0.1</v>
      </c>
      <c r="M2233">
        <v>2742.5519999999997</v>
      </c>
      <c r="N2233" t="str">
        <f t="shared" si="68"/>
        <v>Mar</v>
      </c>
      <c r="O2233">
        <f t="shared" si="69"/>
        <v>2025</v>
      </c>
      <c r="P2233">
        <v>1294.08</v>
      </c>
    </row>
    <row r="2234" spans="1:16" x14ac:dyDescent="0.25">
      <c r="A2234" t="s">
        <v>3090</v>
      </c>
      <c r="B2234">
        <v>45681</v>
      </c>
      <c r="C2234" t="s">
        <v>650</v>
      </c>
      <c r="D2234" t="s">
        <v>784</v>
      </c>
      <c r="E2234" t="s">
        <v>835</v>
      </c>
      <c r="F2234" t="s">
        <v>785</v>
      </c>
      <c r="G2234" t="s">
        <v>720</v>
      </c>
      <c r="H2234" t="s">
        <v>838</v>
      </c>
      <c r="I2234">
        <v>3</v>
      </c>
      <c r="J2234">
        <v>988.31</v>
      </c>
      <c r="K2234">
        <v>1485.05</v>
      </c>
      <c r="L2234">
        <v>0.1</v>
      </c>
      <c r="M2234">
        <v>4009.6349999999998</v>
      </c>
      <c r="N2234" t="str">
        <f t="shared" si="68"/>
        <v>Jan</v>
      </c>
      <c r="O2234">
        <f t="shared" si="69"/>
        <v>2025</v>
      </c>
      <c r="P2234">
        <v>1490.22</v>
      </c>
    </row>
    <row r="2235" spans="1:16" x14ac:dyDescent="0.25">
      <c r="A2235" t="s">
        <v>3091</v>
      </c>
      <c r="B2235">
        <v>45303</v>
      </c>
      <c r="C2235" t="s">
        <v>74</v>
      </c>
      <c r="D2235" t="s">
        <v>711</v>
      </c>
      <c r="E2235" t="s">
        <v>842</v>
      </c>
      <c r="F2235" t="s">
        <v>712</v>
      </c>
      <c r="G2235" t="s">
        <v>713</v>
      </c>
      <c r="H2235" t="s">
        <v>845</v>
      </c>
      <c r="I2235">
        <v>4</v>
      </c>
      <c r="J2235">
        <v>1323.38</v>
      </c>
      <c r="K2235">
        <v>1673.69</v>
      </c>
      <c r="L2235">
        <v>0.15</v>
      </c>
      <c r="M2235">
        <v>5690.5460000000003</v>
      </c>
      <c r="N2235" t="str">
        <f t="shared" si="68"/>
        <v>Jan</v>
      </c>
      <c r="O2235">
        <f t="shared" si="69"/>
        <v>2024</v>
      </c>
      <c r="P2235">
        <v>1401.2399999999998</v>
      </c>
    </row>
    <row r="2236" spans="1:16" x14ac:dyDescent="0.25">
      <c r="A2236" t="s">
        <v>3092</v>
      </c>
      <c r="B2236">
        <v>45195</v>
      </c>
      <c r="C2236" t="s">
        <v>536</v>
      </c>
      <c r="D2236" t="s">
        <v>822</v>
      </c>
      <c r="E2236" t="s">
        <v>846</v>
      </c>
      <c r="F2236" t="s">
        <v>823</v>
      </c>
      <c r="G2236" t="s">
        <v>720</v>
      </c>
      <c r="H2236" t="s">
        <v>838</v>
      </c>
      <c r="I2236">
        <v>5</v>
      </c>
      <c r="J2236">
        <v>794.8</v>
      </c>
      <c r="K2236">
        <v>1216.3599999999999</v>
      </c>
      <c r="L2236">
        <v>0.1</v>
      </c>
      <c r="M2236">
        <v>5473.62</v>
      </c>
      <c r="N2236" t="str">
        <f t="shared" si="68"/>
        <v>Sep</v>
      </c>
      <c r="O2236">
        <f t="shared" si="69"/>
        <v>2023</v>
      </c>
      <c r="P2236">
        <v>2107.7999999999997</v>
      </c>
    </row>
    <row r="2237" spans="1:16" x14ac:dyDescent="0.25">
      <c r="A2237" t="s">
        <v>3093</v>
      </c>
      <c r="B2237">
        <v>45374</v>
      </c>
      <c r="C2237" t="s">
        <v>633</v>
      </c>
      <c r="D2237" t="s">
        <v>764</v>
      </c>
      <c r="E2237" t="s">
        <v>839</v>
      </c>
      <c r="F2237" t="s">
        <v>765</v>
      </c>
      <c r="G2237" t="s">
        <v>720</v>
      </c>
      <c r="H2237" t="s">
        <v>685</v>
      </c>
      <c r="I2237">
        <v>5</v>
      </c>
      <c r="J2237">
        <v>242.98</v>
      </c>
      <c r="K2237">
        <v>323.92</v>
      </c>
      <c r="L2237">
        <v>0.1</v>
      </c>
      <c r="M2237">
        <v>1457.64</v>
      </c>
      <c r="N2237" t="str">
        <f t="shared" si="68"/>
        <v>Mar</v>
      </c>
      <c r="O2237">
        <f t="shared" si="69"/>
        <v>2024</v>
      </c>
      <c r="P2237">
        <v>404.70000000000016</v>
      </c>
    </row>
    <row r="2238" spans="1:16" x14ac:dyDescent="0.25">
      <c r="A2238" t="s">
        <v>3094</v>
      </c>
      <c r="B2238">
        <v>45523</v>
      </c>
      <c r="C2238" t="s">
        <v>74</v>
      </c>
      <c r="D2238" t="s">
        <v>822</v>
      </c>
      <c r="E2238" t="s">
        <v>831</v>
      </c>
      <c r="F2238" t="s">
        <v>823</v>
      </c>
      <c r="G2238" t="s">
        <v>720</v>
      </c>
      <c r="H2238" t="s">
        <v>834</v>
      </c>
      <c r="I2238">
        <v>1</v>
      </c>
      <c r="J2238">
        <v>794.8</v>
      </c>
      <c r="K2238">
        <v>1216.3599999999999</v>
      </c>
      <c r="L2238">
        <v>0.05</v>
      </c>
      <c r="M2238">
        <v>1155.5419999999999</v>
      </c>
      <c r="N2238" t="str">
        <f t="shared" si="68"/>
        <v>Aug</v>
      </c>
      <c r="O2238">
        <f t="shared" si="69"/>
        <v>2024</v>
      </c>
      <c r="P2238">
        <v>421.55999999999995</v>
      </c>
    </row>
    <row r="2239" spans="1:16" x14ac:dyDescent="0.25">
      <c r="A2239" t="s">
        <v>3095</v>
      </c>
      <c r="B2239">
        <v>45544</v>
      </c>
      <c r="C2239" t="s">
        <v>101</v>
      </c>
      <c r="D2239" t="s">
        <v>826</v>
      </c>
      <c r="E2239" t="s">
        <v>831</v>
      </c>
      <c r="F2239" t="s">
        <v>827</v>
      </c>
      <c r="G2239" t="s">
        <v>720</v>
      </c>
      <c r="H2239" t="s">
        <v>834</v>
      </c>
      <c r="I2239">
        <v>4</v>
      </c>
      <c r="J2239">
        <v>775.07</v>
      </c>
      <c r="K2239">
        <v>1044.6400000000001</v>
      </c>
      <c r="L2239">
        <v>0.15</v>
      </c>
      <c r="M2239">
        <v>3551.7760000000003</v>
      </c>
      <c r="N2239" t="str">
        <f t="shared" si="68"/>
        <v>Sep</v>
      </c>
      <c r="O2239">
        <f t="shared" si="69"/>
        <v>2024</v>
      </c>
      <c r="P2239">
        <v>1078.2800000000002</v>
      </c>
    </row>
    <row r="2240" spans="1:16" x14ac:dyDescent="0.25">
      <c r="A2240" t="s">
        <v>3096</v>
      </c>
      <c r="B2240">
        <v>45860</v>
      </c>
      <c r="C2240" t="s">
        <v>687</v>
      </c>
      <c r="D2240" t="s">
        <v>736</v>
      </c>
      <c r="E2240" t="s">
        <v>835</v>
      </c>
      <c r="F2240" t="s">
        <v>737</v>
      </c>
      <c r="G2240" t="s">
        <v>730</v>
      </c>
      <c r="H2240" t="s">
        <v>838</v>
      </c>
      <c r="I2240">
        <v>2</v>
      </c>
      <c r="J2240">
        <v>80.36</v>
      </c>
      <c r="K2240">
        <v>123.19</v>
      </c>
      <c r="L2240">
        <v>0</v>
      </c>
      <c r="M2240">
        <v>246.38</v>
      </c>
      <c r="N2240" t="str">
        <f t="shared" si="68"/>
        <v>Jul</v>
      </c>
      <c r="O2240">
        <f t="shared" si="69"/>
        <v>2025</v>
      </c>
      <c r="P2240">
        <v>85.66</v>
      </c>
    </row>
    <row r="2241" spans="1:16" x14ac:dyDescent="0.25">
      <c r="A2241" t="s">
        <v>3097</v>
      </c>
      <c r="B2241">
        <v>45709</v>
      </c>
      <c r="C2241" t="s">
        <v>661</v>
      </c>
      <c r="D2241" t="s">
        <v>761</v>
      </c>
      <c r="E2241" t="s">
        <v>842</v>
      </c>
      <c r="F2241" t="s">
        <v>762</v>
      </c>
      <c r="G2241" t="s">
        <v>713</v>
      </c>
      <c r="H2241" t="s">
        <v>845</v>
      </c>
      <c r="I2241">
        <v>4</v>
      </c>
      <c r="J2241">
        <v>1346.48</v>
      </c>
      <c r="K2241">
        <v>1762.92</v>
      </c>
      <c r="L2241">
        <v>0</v>
      </c>
      <c r="M2241">
        <v>7051.68</v>
      </c>
      <c r="N2241" t="str">
        <f t="shared" si="68"/>
        <v>Feb</v>
      </c>
      <c r="O2241">
        <f t="shared" si="69"/>
        <v>2025</v>
      </c>
      <c r="P2241">
        <v>1665.7600000000002</v>
      </c>
    </row>
    <row r="2242" spans="1:16" x14ac:dyDescent="0.25">
      <c r="A2242" t="s">
        <v>3098</v>
      </c>
      <c r="B2242">
        <v>45528</v>
      </c>
      <c r="C2242" t="s">
        <v>563</v>
      </c>
      <c r="D2242" t="s">
        <v>810</v>
      </c>
      <c r="E2242" t="s">
        <v>839</v>
      </c>
      <c r="F2242" t="s">
        <v>811</v>
      </c>
      <c r="G2242" t="s">
        <v>720</v>
      </c>
      <c r="H2242" t="s">
        <v>685</v>
      </c>
      <c r="I2242">
        <v>1</v>
      </c>
      <c r="J2242">
        <v>316.63</v>
      </c>
      <c r="K2242">
        <v>453.62</v>
      </c>
      <c r="L2242">
        <v>0</v>
      </c>
      <c r="M2242">
        <v>453.62</v>
      </c>
      <c r="N2242" t="str">
        <f t="shared" ref="N2242:N2305" si="70">TEXT(B2242,"mmm")</f>
        <v>Aug</v>
      </c>
      <c r="O2242">
        <f t="shared" ref="O2242:O2305" si="71">YEAR(B2242)</f>
        <v>2024</v>
      </c>
      <c r="P2242">
        <v>136.99</v>
      </c>
    </row>
    <row r="2243" spans="1:16" x14ac:dyDescent="0.25">
      <c r="A2243" t="s">
        <v>3099</v>
      </c>
      <c r="B2243">
        <v>45506</v>
      </c>
      <c r="C2243" t="s">
        <v>426</v>
      </c>
      <c r="D2243" t="s">
        <v>784</v>
      </c>
      <c r="E2243" t="s">
        <v>839</v>
      </c>
      <c r="F2243" t="s">
        <v>785</v>
      </c>
      <c r="G2243" t="s">
        <v>720</v>
      </c>
      <c r="H2243" t="s">
        <v>685</v>
      </c>
      <c r="I2243">
        <v>5</v>
      </c>
      <c r="J2243">
        <v>988.31</v>
      </c>
      <c r="K2243">
        <v>1485.05</v>
      </c>
      <c r="L2243">
        <v>0</v>
      </c>
      <c r="M2243">
        <v>7425.25</v>
      </c>
      <c r="N2243" t="str">
        <f t="shared" si="70"/>
        <v>Aug</v>
      </c>
      <c r="O2243">
        <f t="shared" si="71"/>
        <v>2024</v>
      </c>
      <c r="P2243">
        <v>2483.6999999999998</v>
      </c>
    </row>
    <row r="2244" spans="1:16" x14ac:dyDescent="0.25">
      <c r="A2244" t="s">
        <v>3100</v>
      </c>
      <c r="B2244">
        <v>45400</v>
      </c>
      <c r="C2244" t="s">
        <v>313</v>
      </c>
      <c r="D2244" t="s">
        <v>776</v>
      </c>
      <c r="E2244" t="s">
        <v>831</v>
      </c>
      <c r="F2244" t="s">
        <v>777</v>
      </c>
      <c r="G2244" t="s">
        <v>720</v>
      </c>
      <c r="H2244" t="s">
        <v>834</v>
      </c>
      <c r="I2244">
        <v>4</v>
      </c>
      <c r="J2244">
        <v>258.72000000000003</v>
      </c>
      <c r="K2244">
        <v>429.15</v>
      </c>
      <c r="L2244">
        <v>0.15</v>
      </c>
      <c r="M2244">
        <v>1459.11</v>
      </c>
      <c r="N2244" t="str">
        <f t="shared" si="70"/>
        <v>Apr</v>
      </c>
      <c r="O2244">
        <f t="shared" si="71"/>
        <v>2024</v>
      </c>
      <c r="P2244">
        <v>681.7199999999998</v>
      </c>
    </row>
    <row r="2245" spans="1:16" x14ac:dyDescent="0.25">
      <c r="A2245" t="s">
        <v>3101</v>
      </c>
      <c r="B2245">
        <v>45442</v>
      </c>
      <c r="C2245" t="s">
        <v>585</v>
      </c>
      <c r="D2245" t="s">
        <v>739</v>
      </c>
      <c r="E2245" t="s">
        <v>846</v>
      </c>
      <c r="F2245" t="s">
        <v>740</v>
      </c>
      <c r="G2245" t="s">
        <v>713</v>
      </c>
      <c r="H2245" t="s">
        <v>838</v>
      </c>
      <c r="I2245">
        <v>5</v>
      </c>
      <c r="J2245">
        <v>838.95</v>
      </c>
      <c r="K2245">
        <v>1194.1199999999999</v>
      </c>
      <c r="L2245">
        <v>0.05</v>
      </c>
      <c r="M2245">
        <v>5672.0699999999988</v>
      </c>
      <c r="N2245" t="str">
        <f t="shared" si="70"/>
        <v>May</v>
      </c>
      <c r="O2245">
        <f t="shared" si="71"/>
        <v>2024</v>
      </c>
      <c r="P2245">
        <v>1775.8499999999992</v>
      </c>
    </row>
    <row r="2246" spans="1:16" x14ac:dyDescent="0.25">
      <c r="A2246" t="s">
        <v>3102</v>
      </c>
      <c r="B2246">
        <v>45604</v>
      </c>
      <c r="C2246" t="s">
        <v>247</v>
      </c>
      <c r="D2246" t="s">
        <v>757</v>
      </c>
      <c r="E2246" t="s">
        <v>842</v>
      </c>
      <c r="F2246" t="s">
        <v>758</v>
      </c>
      <c r="G2246" t="s">
        <v>713</v>
      </c>
      <c r="H2246" t="s">
        <v>845</v>
      </c>
      <c r="I2246">
        <v>4</v>
      </c>
      <c r="J2246">
        <v>833.52</v>
      </c>
      <c r="K2246">
        <v>1246.1099999999999</v>
      </c>
      <c r="L2246">
        <v>0.1</v>
      </c>
      <c r="M2246">
        <v>4485.9960000000001</v>
      </c>
      <c r="N2246" t="str">
        <f t="shared" si="70"/>
        <v>Nov</v>
      </c>
      <c r="O2246">
        <f t="shared" si="71"/>
        <v>2024</v>
      </c>
      <c r="P2246">
        <v>1650.3599999999997</v>
      </c>
    </row>
    <row r="2247" spans="1:16" x14ac:dyDescent="0.25">
      <c r="A2247" t="s">
        <v>3103</v>
      </c>
      <c r="B2247">
        <v>45250</v>
      </c>
      <c r="C2247" t="s">
        <v>202</v>
      </c>
      <c r="D2247" t="s">
        <v>734</v>
      </c>
      <c r="E2247" t="s">
        <v>835</v>
      </c>
      <c r="F2247" t="s">
        <v>735</v>
      </c>
      <c r="G2247" t="s">
        <v>720</v>
      </c>
      <c r="H2247" t="s">
        <v>838</v>
      </c>
      <c r="I2247">
        <v>4</v>
      </c>
      <c r="J2247">
        <v>70.59</v>
      </c>
      <c r="K2247">
        <v>109.78</v>
      </c>
      <c r="L2247">
        <v>0.05</v>
      </c>
      <c r="M2247">
        <v>417.16399999999999</v>
      </c>
      <c r="N2247" t="str">
        <f t="shared" si="70"/>
        <v>Nov</v>
      </c>
      <c r="O2247">
        <f t="shared" si="71"/>
        <v>2023</v>
      </c>
      <c r="P2247">
        <v>156.76</v>
      </c>
    </row>
    <row r="2248" spans="1:16" x14ac:dyDescent="0.25">
      <c r="A2248" t="s">
        <v>3104</v>
      </c>
      <c r="B2248">
        <v>45273</v>
      </c>
      <c r="C2248" t="s">
        <v>542</v>
      </c>
      <c r="D2248" t="s">
        <v>806</v>
      </c>
      <c r="E2248" t="s">
        <v>831</v>
      </c>
      <c r="F2248" t="s">
        <v>807</v>
      </c>
      <c r="G2248" t="s">
        <v>713</v>
      </c>
      <c r="H2248" t="s">
        <v>834</v>
      </c>
      <c r="I2248">
        <v>1</v>
      </c>
      <c r="J2248">
        <v>1322.44</v>
      </c>
      <c r="K2248">
        <v>1745.61</v>
      </c>
      <c r="L2248">
        <v>0.05</v>
      </c>
      <c r="M2248">
        <v>1658.3294999999998</v>
      </c>
      <c r="N2248" t="str">
        <f t="shared" si="70"/>
        <v>Dec</v>
      </c>
      <c r="O2248">
        <f t="shared" si="71"/>
        <v>2023</v>
      </c>
      <c r="P2248">
        <v>423.16999999999985</v>
      </c>
    </row>
    <row r="2249" spans="1:16" x14ac:dyDescent="0.25">
      <c r="A2249" t="s">
        <v>3105</v>
      </c>
      <c r="B2249">
        <v>45590</v>
      </c>
      <c r="C2249" t="s">
        <v>141</v>
      </c>
      <c r="D2249" t="s">
        <v>745</v>
      </c>
      <c r="E2249" t="s">
        <v>831</v>
      </c>
      <c r="F2249" t="s">
        <v>746</v>
      </c>
      <c r="G2249" t="s">
        <v>713</v>
      </c>
      <c r="H2249" t="s">
        <v>834</v>
      </c>
      <c r="I2249">
        <v>3</v>
      </c>
      <c r="J2249">
        <v>818.24</v>
      </c>
      <c r="K2249">
        <v>1193.0899999999999</v>
      </c>
      <c r="L2249">
        <v>0.15</v>
      </c>
      <c r="M2249">
        <v>3042.3794999999996</v>
      </c>
      <c r="N2249" t="str">
        <f t="shared" si="70"/>
        <v>Oct</v>
      </c>
      <c r="O2249">
        <f t="shared" si="71"/>
        <v>2024</v>
      </c>
      <c r="P2249">
        <v>1124.5499999999997</v>
      </c>
    </row>
    <row r="2250" spans="1:16" x14ac:dyDescent="0.25">
      <c r="A2250" t="s">
        <v>3106</v>
      </c>
      <c r="B2250">
        <v>45184</v>
      </c>
      <c r="C2250" t="s">
        <v>331</v>
      </c>
      <c r="D2250" t="s">
        <v>796</v>
      </c>
      <c r="E2250" t="s">
        <v>835</v>
      </c>
      <c r="F2250" t="s">
        <v>797</v>
      </c>
      <c r="G2250" t="s">
        <v>713</v>
      </c>
      <c r="H2250" t="s">
        <v>838</v>
      </c>
      <c r="I2250">
        <v>5</v>
      </c>
      <c r="J2250">
        <v>1195.6300000000001</v>
      </c>
      <c r="K2250">
        <v>1562.43</v>
      </c>
      <c r="L2250">
        <v>0.15</v>
      </c>
      <c r="M2250">
        <v>6640.3275000000003</v>
      </c>
      <c r="N2250" t="str">
        <f t="shared" si="70"/>
        <v>Sep</v>
      </c>
      <c r="O2250">
        <f t="shared" si="71"/>
        <v>2023</v>
      </c>
      <c r="P2250">
        <v>1833.9999999999998</v>
      </c>
    </row>
    <row r="2251" spans="1:16" x14ac:dyDescent="0.25">
      <c r="A2251" t="s">
        <v>3107</v>
      </c>
      <c r="B2251">
        <v>45754</v>
      </c>
      <c r="C2251" t="s">
        <v>210</v>
      </c>
      <c r="D2251" t="s">
        <v>755</v>
      </c>
      <c r="E2251" t="s">
        <v>846</v>
      </c>
      <c r="F2251" t="s">
        <v>756</v>
      </c>
      <c r="G2251" t="s">
        <v>720</v>
      </c>
      <c r="H2251" t="s">
        <v>838</v>
      </c>
      <c r="I2251">
        <v>4</v>
      </c>
      <c r="J2251">
        <v>1451.16</v>
      </c>
      <c r="K2251">
        <v>1858.75</v>
      </c>
      <c r="L2251">
        <v>0.1</v>
      </c>
      <c r="M2251">
        <v>6691.5</v>
      </c>
      <c r="N2251" t="str">
        <f t="shared" si="70"/>
        <v>Apr</v>
      </c>
      <c r="O2251">
        <f t="shared" si="71"/>
        <v>2025</v>
      </c>
      <c r="P2251">
        <v>1630.3599999999997</v>
      </c>
    </row>
    <row r="2252" spans="1:16" x14ac:dyDescent="0.25">
      <c r="A2252" t="s">
        <v>3108</v>
      </c>
      <c r="B2252">
        <v>45737</v>
      </c>
      <c r="C2252" t="s">
        <v>570</v>
      </c>
      <c r="D2252" t="s">
        <v>734</v>
      </c>
      <c r="E2252" t="s">
        <v>846</v>
      </c>
      <c r="F2252" t="s">
        <v>735</v>
      </c>
      <c r="G2252" t="s">
        <v>720</v>
      </c>
      <c r="H2252" t="s">
        <v>838</v>
      </c>
      <c r="I2252">
        <v>2</v>
      </c>
      <c r="J2252">
        <v>70.59</v>
      </c>
      <c r="K2252">
        <v>109.78</v>
      </c>
      <c r="L2252">
        <v>0</v>
      </c>
      <c r="M2252">
        <v>219.56</v>
      </c>
      <c r="N2252" t="str">
        <f t="shared" si="70"/>
        <v>Mar</v>
      </c>
      <c r="O2252">
        <f t="shared" si="71"/>
        <v>2025</v>
      </c>
      <c r="P2252">
        <v>78.38</v>
      </c>
    </row>
    <row r="2253" spans="1:16" x14ac:dyDescent="0.25">
      <c r="A2253" t="s">
        <v>3109</v>
      </c>
      <c r="B2253">
        <v>45253</v>
      </c>
      <c r="C2253" t="s">
        <v>411</v>
      </c>
      <c r="D2253" t="s">
        <v>755</v>
      </c>
      <c r="E2253" t="s">
        <v>842</v>
      </c>
      <c r="F2253" t="s">
        <v>756</v>
      </c>
      <c r="G2253" t="s">
        <v>720</v>
      </c>
      <c r="H2253" t="s">
        <v>845</v>
      </c>
      <c r="I2253">
        <v>1</v>
      </c>
      <c r="J2253">
        <v>1451.16</v>
      </c>
      <c r="K2253">
        <v>1858.75</v>
      </c>
      <c r="L2253">
        <v>0</v>
      </c>
      <c r="M2253">
        <v>1858.75</v>
      </c>
      <c r="N2253" t="str">
        <f t="shared" si="70"/>
        <v>Nov</v>
      </c>
      <c r="O2253">
        <f t="shared" si="71"/>
        <v>2023</v>
      </c>
      <c r="P2253">
        <v>407.58999999999992</v>
      </c>
    </row>
    <row r="2254" spans="1:16" x14ac:dyDescent="0.25">
      <c r="A2254" t="s">
        <v>3110</v>
      </c>
      <c r="B2254">
        <v>45618</v>
      </c>
      <c r="C2254" t="s">
        <v>487</v>
      </c>
      <c r="D2254" t="s">
        <v>788</v>
      </c>
      <c r="E2254" t="s">
        <v>839</v>
      </c>
      <c r="F2254" t="s">
        <v>789</v>
      </c>
      <c r="G2254" t="s">
        <v>730</v>
      </c>
      <c r="H2254" t="s">
        <v>685</v>
      </c>
      <c r="I2254">
        <v>1</v>
      </c>
      <c r="J2254">
        <v>822.2</v>
      </c>
      <c r="K2254">
        <v>1095.72</v>
      </c>
      <c r="L2254">
        <v>0</v>
      </c>
      <c r="M2254">
        <v>1095.72</v>
      </c>
      <c r="N2254" t="str">
        <f t="shared" si="70"/>
        <v>Nov</v>
      </c>
      <c r="O2254">
        <f t="shared" si="71"/>
        <v>2024</v>
      </c>
      <c r="P2254">
        <v>273.52</v>
      </c>
    </row>
    <row r="2255" spans="1:16" x14ac:dyDescent="0.25">
      <c r="A2255" t="s">
        <v>3111</v>
      </c>
      <c r="B2255">
        <v>45544</v>
      </c>
      <c r="C2255" t="s">
        <v>230</v>
      </c>
      <c r="D2255" t="s">
        <v>794</v>
      </c>
      <c r="E2255" t="s">
        <v>831</v>
      </c>
      <c r="F2255" t="s">
        <v>795</v>
      </c>
      <c r="G2255" t="s">
        <v>713</v>
      </c>
      <c r="H2255" t="s">
        <v>834</v>
      </c>
      <c r="I2255">
        <v>5</v>
      </c>
      <c r="J2255">
        <v>246.07</v>
      </c>
      <c r="K2255">
        <v>428.05</v>
      </c>
      <c r="L2255">
        <v>0.1</v>
      </c>
      <c r="M2255">
        <v>1926.2250000000001</v>
      </c>
      <c r="N2255" t="str">
        <f t="shared" si="70"/>
        <v>Sep</v>
      </c>
      <c r="O2255">
        <f t="shared" si="71"/>
        <v>2024</v>
      </c>
      <c r="P2255">
        <v>909.90000000000009</v>
      </c>
    </row>
    <row r="2256" spans="1:16" x14ac:dyDescent="0.25">
      <c r="A2256" t="s">
        <v>3112</v>
      </c>
      <c r="B2256">
        <v>45310</v>
      </c>
      <c r="C2256" t="s">
        <v>224</v>
      </c>
      <c r="D2256" t="s">
        <v>798</v>
      </c>
      <c r="E2256" t="s">
        <v>839</v>
      </c>
      <c r="F2256" t="s">
        <v>799</v>
      </c>
      <c r="G2256" t="s">
        <v>720</v>
      </c>
      <c r="H2256" t="s">
        <v>685</v>
      </c>
      <c r="I2256">
        <v>3</v>
      </c>
      <c r="J2256">
        <v>1167.73</v>
      </c>
      <c r="K2256">
        <v>1501.46</v>
      </c>
      <c r="L2256">
        <v>0.15</v>
      </c>
      <c r="M2256">
        <v>3828.723</v>
      </c>
      <c r="N2256" t="str">
        <f t="shared" si="70"/>
        <v>Jan</v>
      </c>
      <c r="O2256">
        <f t="shared" si="71"/>
        <v>2024</v>
      </c>
      <c r="P2256">
        <v>1001.19</v>
      </c>
    </row>
    <row r="2257" spans="1:16" x14ac:dyDescent="0.25">
      <c r="A2257" t="s">
        <v>3113</v>
      </c>
      <c r="B2257">
        <v>45801</v>
      </c>
      <c r="C2257" t="s">
        <v>74</v>
      </c>
      <c r="D2257" t="s">
        <v>806</v>
      </c>
      <c r="E2257" t="s">
        <v>835</v>
      </c>
      <c r="F2257" t="s">
        <v>807</v>
      </c>
      <c r="G2257" t="s">
        <v>713</v>
      </c>
      <c r="H2257" t="s">
        <v>838</v>
      </c>
      <c r="I2257">
        <v>3</v>
      </c>
      <c r="J2257">
        <v>1322.44</v>
      </c>
      <c r="K2257">
        <v>1745.61</v>
      </c>
      <c r="L2257">
        <v>0</v>
      </c>
      <c r="M2257">
        <v>5236.83</v>
      </c>
      <c r="N2257" t="str">
        <f t="shared" si="70"/>
        <v>May</v>
      </c>
      <c r="O2257">
        <f t="shared" si="71"/>
        <v>2025</v>
      </c>
      <c r="P2257">
        <v>1269.5099999999995</v>
      </c>
    </row>
    <row r="2258" spans="1:16" x14ac:dyDescent="0.25">
      <c r="A2258" t="s">
        <v>3114</v>
      </c>
      <c r="B2258">
        <v>45448</v>
      </c>
      <c r="C2258" t="s">
        <v>487</v>
      </c>
      <c r="D2258" t="s">
        <v>808</v>
      </c>
      <c r="E2258" t="s">
        <v>846</v>
      </c>
      <c r="F2258" t="s">
        <v>809</v>
      </c>
      <c r="G2258" t="s">
        <v>713</v>
      </c>
      <c r="H2258" t="s">
        <v>838</v>
      </c>
      <c r="I2258">
        <v>5</v>
      </c>
      <c r="J2258">
        <v>1043.29</v>
      </c>
      <c r="K2258">
        <v>1635.01</v>
      </c>
      <c r="L2258">
        <v>0.1</v>
      </c>
      <c r="M2258">
        <v>7357.5450000000001</v>
      </c>
      <c r="N2258" t="str">
        <f t="shared" si="70"/>
        <v>Jun</v>
      </c>
      <c r="O2258">
        <f t="shared" si="71"/>
        <v>2024</v>
      </c>
      <c r="P2258">
        <v>2958.6000000000004</v>
      </c>
    </row>
    <row r="2259" spans="1:16" x14ac:dyDescent="0.25">
      <c r="A2259" t="s">
        <v>3115</v>
      </c>
      <c r="B2259">
        <v>45623</v>
      </c>
      <c r="C2259" t="s">
        <v>570</v>
      </c>
      <c r="D2259" t="s">
        <v>788</v>
      </c>
      <c r="E2259" t="s">
        <v>831</v>
      </c>
      <c r="F2259" t="s">
        <v>789</v>
      </c>
      <c r="G2259" t="s">
        <v>730</v>
      </c>
      <c r="H2259" t="s">
        <v>834</v>
      </c>
      <c r="I2259">
        <v>5</v>
      </c>
      <c r="J2259">
        <v>822.2</v>
      </c>
      <c r="K2259">
        <v>1095.72</v>
      </c>
      <c r="L2259">
        <v>0</v>
      </c>
      <c r="M2259">
        <v>5478.6</v>
      </c>
      <c r="N2259" t="str">
        <f t="shared" si="70"/>
        <v>Nov</v>
      </c>
      <c r="O2259">
        <f t="shared" si="71"/>
        <v>2024</v>
      </c>
      <c r="P2259">
        <v>1367.6</v>
      </c>
    </row>
    <row r="2260" spans="1:16" x14ac:dyDescent="0.25">
      <c r="A2260" t="s">
        <v>3116</v>
      </c>
      <c r="B2260">
        <v>45618</v>
      </c>
      <c r="C2260" t="s">
        <v>258</v>
      </c>
      <c r="D2260" t="s">
        <v>802</v>
      </c>
      <c r="E2260" t="s">
        <v>831</v>
      </c>
      <c r="F2260" t="s">
        <v>803</v>
      </c>
      <c r="G2260" t="s">
        <v>720</v>
      </c>
      <c r="H2260" t="s">
        <v>834</v>
      </c>
      <c r="I2260">
        <v>1</v>
      </c>
      <c r="J2260">
        <v>285.23</v>
      </c>
      <c r="K2260">
        <v>366.93</v>
      </c>
      <c r="L2260">
        <v>0.1</v>
      </c>
      <c r="M2260">
        <v>330.23700000000002</v>
      </c>
      <c r="N2260" t="str">
        <f t="shared" si="70"/>
        <v>Nov</v>
      </c>
      <c r="O2260">
        <f t="shared" si="71"/>
        <v>2024</v>
      </c>
      <c r="P2260">
        <v>81.699999999999989</v>
      </c>
    </row>
    <row r="2261" spans="1:16" x14ac:dyDescent="0.25">
      <c r="A2261" t="s">
        <v>3117</v>
      </c>
      <c r="B2261">
        <v>45314</v>
      </c>
      <c r="C2261" t="s">
        <v>254</v>
      </c>
      <c r="D2261" t="s">
        <v>753</v>
      </c>
      <c r="E2261" t="s">
        <v>835</v>
      </c>
      <c r="F2261" t="s">
        <v>754</v>
      </c>
      <c r="G2261" t="s">
        <v>720</v>
      </c>
      <c r="H2261" t="s">
        <v>838</v>
      </c>
      <c r="I2261">
        <v>3</v>
      </c>
      <c r="J2261">
        <v>187.6</v>
      </c>
      <c r="K2261">
        <v>270.45</v>
      </c>
      <c r="L2261">
        <v>0</v>
      </c>
      <c r="M2261">
        <v>811.34999999999991</v>
      </c>
      <c r="N2261" t="str">
        <f t="shared" si="70"/>
        <v>Jan</v>
      </c>
      <c r="O2261">
        <f t="shared" si="71"/>
        <v>2024</v>
      </c>
      <c r="P2261">
        <v>248.54999999999998</v>
      </c>
    </row>
    <row r="2262" spans="1:16" x14ac:dyDescent="0.25">
      <c r="A2262" t="s">
        <v>3118</v>
      </c>
      <c r="B2262">
        <v>45673</v>
      </c>
      <c r="C2262" t="s">
        <v>206</v>
      </c>
      <c r="D2262" t="s">
        <v>802</v>
      </c>
      <c r="E2262" t="s">
        <v>846</v>
      </c>
      <c r="F2262" t="s">
        <v>803</v>
      </c>
      <c r="G2262" t="s">
        <v>720</v>
      </c>
      <c r="H2262" t="s">
        <v>838</v>
      </c>
      <c r="I2262">
        <v>3</v>
      </c>
      <c r="J2262">
        <v>285.23</v>
      </c>
      <c r="K2262">
        <v>366.93</v>
      </c>
      <c r="L2262">
        <v>0</v>
      </c>
      <c r="M2262">
        <v>1100.79</v>
      </c>
      <c r="N2262" t="str">
        <f t="shared" si="70"/>
        <v>Jan</v>
      </c>
      <c r="O2262">
        <f t="shared" si="71"/>
        <v>2025</v>
      </c>
      <c r="P2262">
        <v>245.09999999999997</v>
      </c>
    </row>
    <row r="2263" spans="1:16" x14ac:dyDescent="0.25">
      <c r="A2263" t="s">
        <v>3119</v>
      </c>
      <c r="B2263">
        <v>45771</v>
      </c>
      <c r="C2263" t="s">
        <v>467</v>
      </c>
      <c r="D2263" t="s">
        <v>818</v>
      </c>
      <c r="E2263" t="s">
        <v>831</v>
      </c>
      <c r="F2263" t="s">
        <v>819</v>
      </c>
      <c r="G2263" t="s">
        <v>720</v>
      </c>
      <c r="H2263" t="s">
        <v>834</v>
      </c>
      <c r="I2263">
        <v>5</v>
      </c>
      <c r="J2263">
        <v>926.55</v>
      </c>
      <c r="K2263">
        <v>1165.3699999999999</v>
      </c>
      <c r="L2263">
        <v>0</v>
      </c>
      <c r="M2263">
        <v>5826.8499999999995</v>
      </c>
      <c r="N2263" t="str">
        <f t="shared" si="70"/>
        <v>Apr</v>
      </c>
      <c r="O2263">
        <f t="shared" si="71"/>
        <v>2025</v>
      </c>
      <c r="P2263">
        <v>1194.0999999999997</v>
      </c>
    </row>
    <row r="2264" spans="1:16" x14ac:dyDescent="0.25">
      <c r="A2264" t="s">
        <v>3120</v>
      </c>
      <c r="B2264">
        <v>45233</v>
      </c>
      <c r="C2264" t="s">
        <v>77</v>
      </c>
      <c r="D2264" t="s">
        <v>736</v>
      </c>
      <c r="E2264" t="s">
        <v>842</v>
      </c>
      <c r="F2264" t="s">
        <v>737</v>
      </c>
      <c r="G2264" t="s">
        <v>730</v>
      </c>
      <c r="H2264" t="s">
        <v>845</v>
      </c>
      <c r="I2264">
        <v>5</v>
      </c>
      <c r="J2264">
        <v>80.36</v>
      </c>
      <c r="K2264">
        <v>123.19</v>
      </c>
      <c r="L2264">
        <v>0</v>
      </c>
      <c r="M2264">
        <v>615.95000000000005</v>
      </c>
      <c r="N2264" t="str">
        <f t="shared" si="70"/>
        <v>Nov</v>
      </c>
      <c r="O2264">
        <f t="shared" si="71"/>
        <v>2023</v>
      </c>
      <c r="P2264">
        <v>214.14999999999998</v>
      </c>
    </row>
    <row r="2265" spans="1:16" x14ac:dyDescent="0.25">
      <c r="A2265" t="s">
        <v>3121</v>
      </c>
      <c r="B2265">
        <v>45511</v>
      </c>
      <c r="C2265" t="s">
        <v>134</v>
      </c>
      <c r="D2265" t="s">
        <v>814</v>
      </c>
      <c r="E2265" t="s">
        <v>839</v>
      </c>
      <c r="F2265" t="s">
        <v>815</v>
      </c>
      <c r="G2265" t="s">
        <v>720</v>
      </c>
      <c r="H2265" t="s">
        <v>685</v>
      </c>
      <c r="I2265">
        <v>1</v>
      </c>
      <c r="J2265">
        <v>797.54</v>
      </c>
      <c r="K2265">
        <v>1286.55</v>
      </c>
      <c r="L2265">
        <v>0</v>
      </c>
      <c r="M2265">
        <v>1286.55</v>
      </c>
      <c r="N2265" t="str">
        <f t="shared" si="70"/>
        <v>Aug</v>
      </c>
      <c r="O2265">
        <f t="shared" si="71"/>
        <v>2024</v>
      </c>
      <c r="P2265">
        <v>489.01</v>
      </c>
    </row>
    <row r="2266" spans="1:16" x14ac:dyDescent="0.25">
      <c r="A2266" t="s">
        <v>3122</v>
      </c>
      <c r="B2266">
        <v>45727</v>
      </c>
      <c r="C2266" t="s">
        <v>469</v>
      </c>
      <c r="D2266" t="s">
        <v>824</v>
      </c>
      <c r="E2266" t="s">
        <v>846</v>
      </c>
      <c r="F2266" t="s">
        <v>825</v>
      </c>
      <c r="G2266" t="s">
        <v>720</v>
      </c>
      <c r="H2266" t="s">
        <v>838</v>
      </c>
      <c r="I2266">
        <v>2</v>
      </c>
      <c r="J2266">
        <v>199.3</v>
      </c>
      <c r="K2266">
        <v>388.26</v>
      </c>
      <c r="L2266">
        <v>0.1</v>
      </c>
      <c r="M2266">
        <v>698.86800000000005</v>
      </c>
      <c r="N2266" t="str">
        <f t="shared" si="70"/>
        <v>Mar</v>
      </c>
      <c r="O2266">
        <f t="shared" si="71"/>
        <v>2025</v>
      </c>
      <c r="P2266">
        <v>377.91999999999996</v>
      </c>
    </row>
    <row r="2267" spans="1:16" x14ac:dyDescent="0.25">
      <c r="A2267" t="s">
        <v>3123</v>
      </c>
      <c r="B2267">
        <v>45375</v>
      </c>
      <c r="C2267" t="s">
        <v>454</v>
      </c>
      <c r="D2267" t="s">
        <v>732</v>
      </c>
      <c r="E2267" t="s">
        <v>839</v>
      </c>
      <c r="F2267" t="s">
        <v>733</v>
      </c>
      <c r="G2267" t="s">
        <v>713</v>
      </c>
      <c r="H2267" t="s">
        <v>685</v>
      </c>
      <c r="I2267">
        <v>2</v>
      </c>
      <c r="J2267">
        <v>764.02</v>
      </c>
      <c r="K2267">
        <v>1474.12</v>
      </c>
      <c r="L2267">
        <v>0</v>
      </c>
      <c r="M2267">
        <v>2948.24</v>
      </c>
      <c r="N2267" t="str">
        <f t="shared" si="70"/>
        <v>Mar</v>
      </c>
      <c r="O2267">
        <f t="shared" si="71"/>
        <v>2024</v>
      </c>
      <c r="P2267">
        <v>1420.1999999999998</v>
      </c>
    </row>
    <row r="2268" spans="1:16" x14ac:dyDescent="0.25">
      <c r="A2268" t="s">
        <v>3124</v>
      </c>
      <c r="B2268">
        <v>45820</v>
      </c>
      <c r="C2268" t="s">
        <v>32</v>
      </c>
      <c r="D2268" t="s">
        <v>757</v>
      </c>
      <c r="E2268" t="s">
        <v>835</v>
      </c>
      <c r="F2268" t="s">
        <v>758</v>
      </c>
      <c r="G2268" t="s">
        <v>713</v>
      </c>
      <c r="H2268" t="s">
        <v>838</v>
      </c>
      <c r="I2268">
        <v>5</v>
      </c>
      <c r="J2268">
        <v>833.52</v>
      </c>
      <c r="K2268">
        <v>1246.1099999999999</v>
      </c>
      <c r="L2268">
        <v>0.15</v>
      </c>
      <c r="M2268">
        <v>5295.9674999999988</v>
      </c>
      <c r="N2268" t="str">
        <f t="shared" si="70"/>
        <v>Jun</v>
      </c>
      <c r="O2268">
        <f t="shared" si="71"/>
        <v>2025</v>
      </c>
      <c r="P2268">
        <v>2062.9499999999998</v>
      </c>
    </row>
    <row r="2269" spans="1:16" x14ac:dyDescent="0.25">
      <c r="A2269" t="s">
        <v>3125</v>
      </c>
      <c r="B2269">
        <v>45369</v>
      </c>
      <c r="C2269" t="s">
        <v>516</v>
      </c>
      <c r="D2269" t="s">
        <v>736</v>
      </c>
      <c r="E2269" t="s">
        <v>842</v>
      </c>
      <c r="F2269" t="s">
        <v>737</v>
      </c>
      <c r="G2269" t="s">
        <v>730</v>
      </c>
      <c r="H2269" t="s">
        <v>845</v>
      </c>
      <c r="I2269">
        <v>1</v>
      </c>
      <c r="J2269">
        <v>80.36</v>
      </c>
      <c r="K2269">
        <v>123.19</v>
      </c>
      <c r="L2269">
        <v>0.15</v>
      </c>
      <c r="M2269">
        <v>104.7115</v>
      </c>
      <c r="N2269" t="str">
        <f t="shared" si="70"/>
        <v>Mar</v>
      </c>
      <c r="O2269">
        <f t="shared" si="71"/>
        <v>2024</v>
      </c>
      <c r="P2269">
        <v>42.83</v>
      </c>
    </row>
    <row r="2270" spans="1:16" x14ac:dyDescent="0.25">
      <c r="A2270" t="s">
        <v>3126</v>
      </c>
      <c r="B2270">
        <v>45776</v>
      </c>
      <c r="C2270" t="s">
        <v>633</v>
      </c>
      <c r="D2270" t="s">
        <v>718</v>
      </c>
      <c r="E2270" t="s">
        <v>835</v>
      </c>
      <c r="F2270" t="s">
        <v>719</v>
      </c>
      <c r="G2270" t="s">
        <v>720</v>
      </c>
      <c r="H2270" t="s">
        <v>838</v>
      </c>
      <c r="I2270">
        <v>4</v>
      </c>
      <c r="J2270">
        <v>169.03</v>
      </c>
      <c r="K2270">
        <v>337.63</v>
      </c>
      <c r="L2270">
        <v>0.15</v>
      </c>
      <c r="M2270">
        <v>1147.942</v>
      </c>
      <c r="N2270" t="str">
        <f t="shared" si="70"/>
        <v>Apr</v>
      </c>
      <c r="O2270">
        <f t="shared" si="71"/>
        <v>2025</v>
      </c>
      <c r="P2270">
        <v>674.4</v>
      </c>
    </row>
    <row r="2271" spans="1:16" x14ac:dyDescent="0.25">
      <c r="A2271" t="s">
        <v>3127</v>
      </c>
      <c r="B2271">
        <v>45689</v>
      </c>
      <c r="C2271" t="s">
        <v>119</v>
      </c>
      <c r="D2271" t="s">
        <v>739</v>
      </c>
      <c r="E2271" t="s">
        <v>842</v>
      </c>
      <c r="F2271" t="s">
        <v>740</v>
      </c>
      <c r="G2271" t="s">
        <v>713</v>
      </c>
      <c r="H2271" t="s">
        <v>845</v>
      </c>
      <c r="I2271">
        <v>1</v>
      </c>
      <c r="J2271">
        <v>838.95</v>
      </c>
      <c r="K2271">
        <v>1194.1199999999999</v>
      </c>
      <c r="L2271">
        <v>0.1</v>
      </c>
      <c r="M2271">
        <v>1074.7079999999999</v>
      </c>
      <c r="N2271" t="str">
        <f t="shared" si="70"/>
        <v>Feb</v>
      </c>
      <c r="O2271">
        <f t="shared" si="71"/>
        <v>2025</v>
      </c>
      <c r="P2271">
        <v>355.16999999999985</v>
      </c>
    </row>
    <row r="2272" spans="1:16" x14ac:dyDescent="0.25">
      <c r="A2272" t="s">
        <v>3128</v>
      </c>
      <c r="B2272">
        <v>45437</v>
      </c>
      <c r="C2272" t="s">
        <v>195</v>
      </c>
      <c r="D2272" t="s">
        <v>757</v>
      </c>
      <c r="E2272" t="s">
        <v>839</v>
      </c>
      <c r="F2272" t="s">
        <v>758</v>
      </c>
      <c r="G2272" t="s">
        <v>713</v>
      </c>
      <c r="H2272" t="s">
        <v>685</v>
      </c>
      <c r="I2272">
        <v>4</v>
      </c>
      <c r="J2272">
        <v>833.52</v>
      </c>
      <c r="K2272">
        <v>1246.1099999999999</v>
      </c>
      <c r="L2272">
        <v>0</v>
      </c>
      <c r="M2272">
        <v>4984.4399999999996</v>
      </c>
      <c r="N2272" t="str">
        <f t="shared" si="70"/>
        <v>May</v>
      </c>
      <c r="O2272">
        <f t="shared" si="71"/>
        <v>2024</v>
      </c>
      <c r="P2272">
        <v>1650.3599999999997</v>
      </c>
    </row>
    <row r="2273" spans="1:16" x14ac:dyDescent="0.25">
      <c r="A2273" t="s">
        <v>3129</v>
      </c>
      <c r="B2273">
        <v>45799</v>
      </c>
      <c r="C2273" t="s">
        <v>230</v>
      </c>
      <c r="D2273" t="s">
        <v>826</v>
      </c>
      <c r="E2273" t="s">
        <v>831</v>
      </c>
      <c r="F2273" t="s">
        <v>827</v>
      </c>
      <c r="G2273" t="s">
        <v>720</v>
      </c>
      <c r="H2273" t="s">
        <v>834</v>
      </c>
      <c r="I2273">
        <v>5</v>
      </c>
      <c r="J2273">
        <v>775.07</v>
      </c>
      <c r="K2273">
        <v>1044.6400000000001</v>
      </c>
      <c r="L2273">
        <v>0</v>
      </c>
      <c r="M2273">
        <v>5223.2000000000007</v>
      </c>
      <c r="N2273" t="str">
        <f t="shared" si="70"/>
        <v>May</v>
      </c>
      <c r="O2273">
        <f t="shared" si="71"/>
        <v>2025</v>
      </c>
      <c r="P2273">
        <v>1347.8500000000004</v>
      </c>
    </row>
    <row r="2274" spans="1:16" x14ac:dyDescent="0.25">
      <c r="A2274" t="s">
        <v>3130</v>
      </c>
      <c r="B2274">
        <v>45753</v>
      </c>
      <c r="C2274" t="s">
        <v>396</v>
      </c>
      <c r="D2274" t="s">
        <v>800</v>
      </c>
      <c r="E2274" t="s">
        <v>846</v>
      </c>
      <c r="F2274" t="s">
        <v>801</v>
      </c>
      <c r="G2274" t="s">
        <v>713</v>
      </c>
      <c r="H2274" t="s">
        <v>838</v>
      </c>
      <c r="I2274">
        <v>5</v>
      </c>
      <c r="J2274">
        <v>1451.27</v>
      </c>
      <c r="K2274">
        <v>1952.65</v>
      </c>
      <c r="L2274">
        <v>0</v>
      </c>
      <c r="M2274">
        <v>9763.25</v>
      </c>
      <c r="N2274" t="str">
        <f t="shared" si="70"/>
        <v>Apr</v>
      </c>
      <c r="O2274">
        <f t="shared" si="71"/>
        <v>2025</v>
      </c>
      <c r="P2274">
        <v>2506.9000000000005</v>
      </c>
    </row>
    <row r="2275" spans="1:16" x14ac:dyDescent="0.25">
      <c r="A2275" t="s">
        <v>3131</v>
      </c>
      <c r="B2275">
        <v>45740</v>
      </c>
      <c r="C2275" t="s">
        <v>653</v>
      </c>
      <c r="D2275" t="s">
        <v>778</v>
      </c>
      <c r="E2275" t="s">
        <v>835</v>
      </c>
      <c r="F2275" t="s">
        <v>779</v>
      </c>
      <c r="G2275" t="s">
        <v>730</v>
      </c>
      <c r="H2275" t="s">
        <v>838</v>
      </c>
      <c r="I2275">
        <v>1</v>
      </c>
      <c r="J2275">
        <v>584.4</v>
      </c>
      <c r="K2275">
        <v>1015.76</v>
      </c>
      <c r="L2275">
        <v>0</v>
      </c>
      <c r="M2275">
        <v>1015.76</v>
      </c>
      <c r="N2275" t="str">
        <f t="shared" si="70"/>
        <v>Mar</v>
      </c>
      <c r="O2275">
        <f t="shared" si="71"/>
        <v>2025</v>
      </c>
      <c r="P2275">
        <v>431.36</v>
      </c>
    </row>
    <row r="2276" spans="1:16" x14ac:dyDescent="0.25">
      <c r="A2276" t="s">
        <v>3132</v>
      </c>
      <c r="B2276">
        <v>45299</v>
      </c>
      <c r="C2276" t="s">
        <v>130</v>
      </c>
      <c r="D2276" t="s">
        <v>755</v>
      </c>
      <c r="E2276" t="s">
        <v>842</v>
      </c>
      <c r="F2276" t="s">
        <v>756</v>
      </c>
      <c r="G2276" t="s">
        <v>720</v>
      </c>
      <c r="H2276" t="s">
        <v>845</v>
      </c>
      <c r="I2276">
        <v>2</v>
      </c>
      <c r="J2276">
        <v>1451.16</v>
      </c>
      <c r="K2276">
        <v>1858.75</v>
      </c>
      <c r="L2276">
        <v>0.1</v>
      </c>
      <c r="M2276">
        <v>3345.75</v>
      </c>
      <c r="N2276" t="str">
        <f t="shared" si="70"/>
        <v>Jan</v>
      </c>
      <c r="O2276">
        <f t="shared" si="71"/>
        <v>2024</v>
      </c>
      <c r="P2276">
        <v>815.17999999999984</v>
      </c>
    </row>
    <row r="2277" spans="1:16" x14ac:dyDescent="0.25">
      <c r="A2277" t="s">
        <v>3133</v>
      </c>
      <c r="B2277">
        <v>45521</v>
      </c>
      <c r="C2277" t="s">
        <v>306</v>
      </c>
      <c r="D2277" t="s">
        <v>774</v>
      </c>
      <c r="E2277" t="s">
        <v>839</v>
      </c>
      <c r="F2277" t="s">
        <v>775</v>
      </c>
      <c r="G2277" t="s">
        <v>713</v>
      </c>
      <c r="H2277" t="s">
        <v>685</v>
      </c>
      <c r="I2277">
        <v>5</v>
      </c>
      <c r="J2277">
        <v>813.07</v>
      </c>
      <c r="K2277">
        <v>1487.41</v>
      </c>
      <c r="L2277">
        <v>0.05</v>
      </c>
      <c r="M2277">
        <v>7065.1975000000002</v>
      </c>
      <c r="N2277" t="str">
        <f t="shared" si="70"/>
        <v>Aug</v>
      </c>
      <c r="O2277">
        <f t="shared" si="71"/>
        <v>2024</v>
      </c>
      <c r="P2277">
        <v>3371.7000000000003</v>
      </c>
    </row>
    <row r="2278" spans="1:16" x14ac:dyDescent="0.25">
      <c r="A2278" t="s">
        <v>3134</v>
      </c>
      <c r="B2278">
        <v>45222</v>
      </c>
      <c r="C2278" t="s">
        <v>134</v>
      </c>
      <c r="D2278" t="s">
        <v>718</v>
      </c>
      <c r="E2278" t="s">
        <v>846</v>
      </c>
      <c r="F2278" t="s">
        <v>719</v>
      </c>
      <c r="G2278" t="s">
        <v>720</v>
      </c>
      <c r="H2278" t="s">
        <v>838</v>
      </c>
      <c r="I2278">
        <v>4</v>
      </c>
      <c r="J2278">
        <v>169.03</v>
      </c>
      <c r="K2278">
        <v>337.63</v>
      </c>
      <c r="L2278">
        <v>0.15</v>
      </c>
      <c r="M2278">
        <v>1147.942</v>
      </c>
      <c r="N2278" t="str">
        <f t="shared" si="70"/>
        <v>Oct</v>
      </c>
      <c r="O2278">
        <f t="shared" si="71"/>
        <v>2023</v>
      </c>
      <c r="P2278">
        <v>674.4</v>
      </c>
    </row>
    <row r="2279" spans="1:16" x14ac:dyDescent="0.25">
      <c r="A2279" t="s">
        <v>3135</v>
      </c>
      <c r="B2279">
        <v>45451</v>
      </c>
      <c r="C2279" t="s">
        <v>601</v>
      </c>
      <c r="D2279" t="s">
        <v>812</v>
      </c>
      <c r="E2279" t="s">
        <v>831</v>
      </c>
      <c r="F2279" t="s">
        <v>813</v>
      </c>
      <c r="G2279" t="s">
        <v>720</v>
      </c>
      <c r="H2279" t="s">
        <v>834</v>
      </c>
      <c r="I2279">
        <v>1</v>
      </c>
      <c r="J2279">
        <v>293.95999999999998</v>
      </c>
      <c r="K2279">
        <v>564.41999999999996</v>
      </c>
      <c r="L2279">
        <v>0.1</v>
      </c>
      <c r="M2279">
        <v>507.97799999999995</v>
      </c>
      <c r="N2279" t="str">
        <f t="shared" si="70"/>
        <v>Jun</v>
      </c>
      <c r="O2279">
        <f t="shared" si="71"/>
        <v>2024</v>
      </c>
      <c r="P2279">
        <v>270.45999999999998</v>
      </c>
    </row>
    <row r="2280" spans="1:16" x14ac:dyDescent="0.25">
      <c r="A2280" t="s">
        <v>3136</v>
      </c>
      <c r="B2280">
        <v>45741</v>
      </c>
      <c r="C2280" t="s">
        <v>467</v>
      </c>
      <c r="D2280" t="s">
        <v>820</v>
      </c>
      <c r="E2280" t="s">
        <v>839</v>
      </c>
      <c r="F2280" t="s">
        <v>821</v>
      </c>
      <c r="G2280" t="s">
        <v>713</v>
      </c>
      <c r="H2280" t="s">
        <v>685</v>
      </c>
      <c r="I2280">
        <v>2</v>
      </c>
      <c r="J2280">
        <v>722.74</v>
      </c>
      <c r="K2280">
        <v>1197.18</v>
      </c>
      <c r="L2280">
        <v>0.15</v>
      </c>
      <c r="M2280">
        <v>2035.2060000000001</v>
      </c>
      <c r="N2280" t="str">
        <f t="shared" si="70"/>
        <v>Mar</v>
      </c>
      <c r="O2280">
        <f t="shared" si="71"/>
        <v>2025</v>
      </c>
      <c r="P2280">
        <v>948.88000000000011</v>
      </c>
    </row>
    <row r="2281" spans="1:16" x14ac:dyDescent="0.25">
      <c r="A2281" t="s">
        <v>3137</v>
      </c>
      <c r="B2281">
        <v>45732</v>
      </c>
      <c r="C2281" t="s">
        <v>355</v>
      </c>
      <c r="D2281" t="s">
        <v>772</v>
      </c>
      <c r="E2281" t="s">
        <v>846</v>
      </c>
      <c r="F2281" t="s">
        <v>773</v>
      </c>
      <c r="G2281" t="s">
        <v>720</v>
      </c>
      <c r="H2281" t="s">
        <v>838</v>
      </c>
      <c r="I2281">
        <v>3</v>
      </c>
      <c r="J2281">
        <v>1014.91</v>
      </c>
      <c r="K2281">
        <v>1878.47</v>
      </c>
      <c r="L2281">
        <v>0.05</v>
      </c>
      <c r="M2281">
        <v>5353.6394999999993</v>
      </c>
      <c r="N2281" t="str">
        <f t="shared" si="70"/>
        <v>Mar</v>
      </c>
      <c r="O2281">
        <f t="shared" si="71"/>
        <v>2025</v>
      </c>
      <c r="P2281">
        <v>2590.6800000000003</v>
      </c>
    </row>
    <row r="2282" spans="1:16" x14ac:dyDescent="0.25">
      <c r="A2282" t="s">
        <v>3138</v>
      </c>
      <c r="B2282">
        <v>45391</v>
      </c>
      <c r="C2282" t="s">
        <v>310</v>
      </c>
      <c r="D2282" t="s">
        <v>814</v>
      </c>
      <c r="E2282" t="s">
        <v>846</v>
      </c>
      <c r="F2282" t="s">
        <v>815</v>
      </c>
      <c r="G2282" t="s">
        <v>720</v>
      </c>
      <c r="H2282" t="s">
        <v>838</v>
      </c>
      <c r="I2282">
        <v>5</v>
      </c>
      <c r="J2282">
        <v>797.54</v>
      </c>
      <c r="K2282">
        <v>1286.55</v>
      </c>
      <c r="L2282">
        <v>0</v>
      </c>
      <c r="M2282">
        <v>6432.75</v>
      </c>
      <c r="N2282" t="str">
        <f t="shared" si="70"/>
        <v>Apr</v>
      </c>
      <c r="O2282">
        <f t="shared" si="71"/>
        <v>2024</v>
      </c>
      <c r="P2282">
        <v>2445.0500000000002</v>
      </c>
    </row>
    <row r="2283" spans="1:16" x14ac:dyDescent="0.25">
      <c r="A2283" t="s">
        <v>3139</v>
      </c>
      <c r="B2283">
        <v>45182</v>
      </c>
      <c r="C2283" t="s">
        <v>335</v>
      </c>
      <c r="D2283" t="s">
        <v>810</v>
      </c>
      <c r="E2283" t="s">
        <v>842</v>
      </c>
      <c r="F2283" t="s">
        <v>811</v>
      </c>
      <c r="G2283" t="s">
        <v>720</v>
      </c>
      <c r="H2283" t="s">
        <v>845</v>
      </c>
      <c r="I2283">
        <v>5</v>
      </c>
      <c r="J2283">
        <v>316.63</v>
      </c>
      <c r="K2283">
        <v>453.62</v>
      </c>
      <c r="L2283">
        <v>0.15</v>
      </c>
      <c r="M2283">
        <v>1927.8849999999998</v>
      </c>
      <c r="N2283" t="str">
        <f t="shared" si="70"/>
        <v>Sep</v>
      </c>
      <c r="O2283">
        <f t="shared" si="71"/>
        <v>2023</v>
      </c>
      <c r="P2283">
        <v>684.95</v>
      </c>
    </row>
    <row r="2284" spans="1:16" x14ac:dyDescent="0.25">
      <c r="A2284" t="s">
        <v>3140</v>
      </c>
      <c r="B2284">
        <v>45311</v>
      </c>
      <c r="C2284" t="s">
        <v>85</v>
      </c>
      <c r="D2284" t="s">
        <v>722</v>
      </c>
      <c r="E2284" t="s">
        <v>835</v>
      </c>
      <c r="F2284" t="s">
        <v>723</v>
      </c>
      <c r="G2284" t="s">
        <v>720</v>
      </c>
      <c r="H2284" t="s">
        <v>838</v>
      </c>
      <c r="I2284">
        <v>2</v>
      </c>
      <c r="J2284">
        <v>1363.52</v>
      </c>
      <c r="K2284">
        <v>1853.77</v>
      </c>
      <c r="L2284">
        <v>0.05</v>
      </c>
      <c r="M2284">
        <v>3522.163</v>
      </c>
      <c r="N2284" t="str">
        <f t="shared" si="70"/>
        <v>Jan</v>
      </c>
      <c r="O2284">
        <f t="shared" si="71"/>
        <v>2024</v>
      </c>
      <c r="P2284">
        <v>980.5</v>
      </c>
    </row>
    <row r="2285" spans="1:16" x14ac:dyDescent="0.25">
      <c r="A2285" t="s">
        <v>3141</v>
      </c>
      <c r="B2285">
        <v>45687</v>
      </c>
      <c r="C2285" t="s">
        <v>670</v>
      </c>
      <c r="D2285" t="s">
        <v>755</v>
      </c>
      <c r="E2285" t="s">
        <v>846</v>
      </c>
      <c r="F2285" t="s">
        <v>756</v>
      </c>
      <c r="G2285" t="s">
        <v>720</v>
      </c>
      <c r="H2285" t="s">
        <v>838</v>
      </c>
      <c r="I2285">
        <v>2</v>
      </c>
      <c r="J2285">
        <v>1451.16</v>
      </c>
      <c r="K2285">
        <v>1858.75</v>
      </c>
      <c r="L2285">
        <v>0</v>
      </c>
      <c r="M2285">
        <v>3717.5</v>
      </c>
      <c r="N2285" t="str">
        <f t="shared" si="70"/>
        <v>Jan</v>
      </c>
      <c r="O2285">
        <f t="shared" si="71"/>
        <v>2025</v>
      </c>
      <c r="P2285">
        <v>815.17999999999984</v>
      </c>
    </row>
    <row r="2286" spans="1:16" x14ac:dyDescent="0.25">
      <c r="A2286" t="s">
        <v>3142</v>
      </c>
      <c r="B2286">
        <v>45411</v>
      </c>
      <c r="C2286" t="s">
        <v>657</v>
      </c>
      <c r="D2286" t="s">
        <v>780</v>
      </c>
      <c r="E2286" t="s">
        <v>835</v>
      </c>
      <c r="F2286" t="s">
        <v>781</v>
      </c>
      <c r="G2286" t="s">
        <v>713</v>
      </c>
      <c r="H2286" t="s">
        <v>838</v>
      </c>
      <c r="I2286">
        <v>1</v>
      </c>
      <c r="J2286">
        <v>952.65</v>
      </c>
      <c r="K2286">
        <v>1272.23</v>
      </c>
      <c r="L2286">
        <v>0.05</v>
      </c>
      <c r="M2286">
        <v>1208.6185</v>
      </c>
      <c r="N2286" t="str">
        <f t="shared" si="70"/>
        <v>Apr</v>
      </c>
      <c r="O2286">
        <f t="shared" si="71"/>
        <v>2024</v>
      </c>
      <c r="P2286">
        <v>319.58000000000004</v>
      </c>
    </row>
    <row r="2287" spans="1:16" x14ac:dyDescent="0.25">
      <c r="A2287" t="s">
        <v>3143</v>
      </c>
      <c r="B2287">
        <v>45267</v>
      </c>
      <c r="C2287" t="s">
        <v>596</v>
      </c>
      <c r="D2287" t="s">
        <v>792</v>
      </c>
      <c r="E2287" t="s">
        <v>842</v>
      </c>
      <c r="F2287" t="s">
        <v>793</v>
      </c>
      <c r="G2287" t="s">
        <v>720</v>
      </c>
      <c r="H2287" t="s">
        <v>845</v>
      </c>
      <c r="I2287">
        <v>1</v>
      </c>
      <c r="J2287">
        <v>1329.15</v>
      </c>
      <c r="K2287">
        <v>1798.97</v>
      </c>
      <c r="L2287">
        <v>0</v>
      </c>
      <c r="M2287">
        <v>1798.97</v>
      </c>
      <c r="N2287" t="str">
        <f t="shared" si="70"/>
        <v>Dec</v>
      </c>
      <c r="O2287">
        <f t="shared" si="71"/>
        <v>2023</v>
      </c>
      <c r="P2287">
        <v>469.81999999999994</v>
      </c>
    </row>
    <row r="2288" spans="1:16" x14ac:dyDescent="0.25">
      <c r="A2288" t="s">
        <v>3144</v>
      </c>
      <c r="B2288">
        <v>45864</v>
      </c>
      <c r="C2288" t="s">
        <v>40</v>
      </c>
      <c r="D2288" t="s">
        <v>711</v>
      </c>
      <c r="E2288" t="s">
        <v>839</v>
      </c>
      <c r="F2288" t="s">
        <v>712</v>
      </c>
      <c r="G2288" t="s">
        <v>713</v>
      </c>
      <c r="H2288" t="s">
        <v>685</v>
      </c>
      <c r="I2288">
        <v>3</v>
      </c>
      <c r="J2288">
        <v>1323.38</v>
      </c>
      <c r="K2288">
        <v>1673.69</v>
      </c>
      <c r="L2288">
        <v>0.15</v>
      </c>
      <c r="M2288">
        <v>4267.9094999999998</v>
      </c>
      <c r="N2288" t="str">
        <f t="shared" si="70"/>
        <v>Jul</v>
      </c>
      <c r="O2288">
        <f t="shared" si="71"/>
        <v>2025</v>
      </c>
      <c r="P2288">
        <v>1050.9299999999998</v>
      </c>
    </row>
    <row r="2289" spans="1:16" x14ac:dyDescent="0.25">
      <c r="A2289" t="s">
        <v>3145</v>
      </c>
      <c r="B2289">
        <v>45563</v>
      </c>
      <c r="C2289" t="s">
        <v>89</v>
      </c>
      <c r="D2289" t="s">
        <v>742</v>
      </c>
      <c r="E2289" t="s">
        <v>831</v>
      </c>
      <c r="F2289" t="s">
        <v>743</v>
      </c>
      <c r="G2289" t="s">
        <v>713</v>
      </c>
      <c r="H2289" t="s">
        <v>834</v>
      </c>
      <c r="I2289">
        <v>3</v>
      </c>
      <c r="J2289">
        <v>190.67</v>
      </c>
      <c r="K2289">
        <v>248.57</v>
      </c>
      <c r="L2289">
        <v>0.15</v>
      </c>
      <c r="M2289">
        <v>633.85350000000005</v>
      </c>
      <c r="N2289" t="str">
        <f t="shared" si="70"/>
        <v>Sep</v>
      </c>
      <c r="O2289">
        <f t="shared" si="71"/>
        <v>2024</v>
      </c>
      <c r="P2289">
        <v>173.70000000000002</v>
      </c>
    </row>
    <row r="2290" spans="1:16" x14ac:dyDescent="0.25">
      <c r="A2290" t="s">
        <v>3146</v>
      </c>
      <c r="B2290">
        <v>45467</v>
      </c>
      <c r="C2290" t="s">
        <v>24</v>
      </c>
      <c r="D2290" t="s">
        <v>739</v>
      </c>
      <c r="E2290" t="s">
        <v>842</v>
      </c>
      <c r="F2290" t="s">
        <v>740</v>
      </c>
      <c r="G2290" t="s">
        <v>713</v>
      </c>
      <c r="H2290" t="s">
        <v>845</v>
      </c>
      <c r="I2290">
        <v>4</v>
      </c>
      <c r="J2290">
        <v>838.95</v>
      </c>
      <c r="K2290">
        <v>1194.1199999999999</v>
      </c>
      <c r="L2290">
        <v>0.15</v>
      </c>
      <c r="M2290">
        <v>4060.0079999999994</v>
      </c>
      <c r="N2290" t="str">
        <f t="shared" si="70"/>
        <v>Jun</v>
      </c>
      <c r="O2290">
        <f t="shared" si="71"/>
        <v>2024</v>
      </c>
      <c r="P2290">
        <v>1420.6799999999994</v>
      </c>
    </row>
    <row r="2291" spans="1:16" x14ac:dyDescent="0.25">
      <c r="A2291" t="s">
        <v>3147</v>
      </c>
      <c r="B2291">
        <v>45532</v>
      </c>
      <c r="C2291" t="s">
        <v>224</v>
      </c>
      <c r="D2291" t="s">
        <v>802</v>
      </c>
      <c r="E2291" t="s">
        <v>835</v>
      </c>
      <c r="F2291" t="s">
        <v>803</v>
      </c>
      <c r="G2291" t="s">
        <v>720</v>
      </c>
      <c r="H2291" t="s">
        <v>838</v>
      </c>
      <c r="I2291">
        <v>4</v>
      </c>
      <c r="J2291">
        <v>285.23</v>
      </c>
      <c r="K2291">
        <v>366.93</v>
      </c>
      <c r="L2291">
        <v>0.05</v>
      </c>
      <c r="M2291">
        <v>1394.3340000000001</v>
      </c>
      <c r="N2291" t="str">
        <f t="shared" si="70"/>
        <v>Aug</v>
      </c>
      <c r="O2291">
        <f t="shared" si="71"/>
        <v>2024</v>
      </c>
      <c r="P2291">
        <v>326.79999999999995</v>
      </c>
    </row>
    <row r="2292" spans="1:16" x14ac:dyDescent="0.25">
      <c r="A2292" t="s">
        <v>3148</v>
      </c>
      <c r="B2292">
        <v>45213</v>
      </c>
      <c r="C2292" t="s">
        <v>500</v>
      </c>
      <c r="D2292" t="s">
        <v>747</v>
      </c>
      <c r="E2292" t="s">
        <v>831</v>
      </c>
      <c r="F2292" t="s">
        <v>748</v>
      </c>
      <c r="G2292" t="s">
        <v>720</v>
      </c>
      <c r="H2292" t="s">
        <v>834</v>
      </c>
      <c r="I2292">
        <v>3</v>
      </c>
      <c r="J2292">
        <v>675.1</v>
      </c>
      <c r="K2292">
        <v>1134.8</v>
      </c>
      <c r="L2292">
        <v>0</v>
      </c>
      <c r="M2292">
        <v>3404.3999999999996</v>
      </c>
      <c r="N2292" t="str">
        <f t="shared" si="70"/>
        <v>Oct</v>
      </c>
      <c r="O2292">
        <f t="shared" si="71"/>
        <v>2023</v>
      </c>
      <c r="P2292">
        <v>1379.1</v>
      </c>
    </row>
    <row r="2293" spans="1:16" x14ac:dyDescent="0.25">
      <c r="A2293" t="s">
        <v>3149</v>
      </c>
      <c r="B2293">
        <v>45280</v>
      </c>
      <c r="C2293" t="s">
        <v>32</v>
      </c>
      <c r="D2293" t="s">
        <v>772</v>
      </c>
      <c r="E2293" t="s">
        <v>846</v>
      </c>
      <c r="F2293" t="s">
        <v>773</v>
      </c>
      <c r="G2293" t="s">
        <v>720</v>
      </c>
      <c r="H2293" t="s">
        <v>838</v>
      </c>
      <c r="I2293">
        <v>3</v>
      </c>
      <c r="J2293">
        <v>1014.91</v>
      </c>
      <c r="K2293">
        <v>1878.47</v>
      </c>
      <c r="L2293">
        <v>0.1</v>
      </c>
      <c r="M2293">
        <v>5071.8689999999997</v>
      </c>
      <c r="N2293" t="str">
        <f t="shared" si="70"/>
        <v>Dec</v>
      </c>
      <c r="O2293">
        <f t="shared" si="71"/>
        <v>2023</v>
      </c>
      <c r="P2293">
        <v>2590.6800000000003</v>
      </c>
    </row>
    <row r="2294" spans="1:16" x14ac:dyDescent="0.25">
      <c r="A2294" t="s">
        <v>3150</v>
      </c>
      <c r="B2294">
        <v>45598</v>
      </c>
      <c r="C2294" t="s">
        <v>683</v>
      </c>
      <c r="D2294" t="s">
        <v>711</v>
      </c>
      <c r="E2294" t="s">
        <v>831</v>
      </c>
      <c r="F2294" t="s">
        <v>712</v>
      </c>
      <c r="G2294" t="s">
        <v>713</v>
      </c>
      <c r="H2294" t="s">
        <v>834</v>
      </c>
      <c r="I2294">
        <v>3</v>
      </c>
      <c r="J2294">
        <v>1323.38</v>
      </c>
      <c r="K2294">
        <v>1673.69</v>
      </c>
      <c r="L2294">
        <v>0.15</v>
      </c>
      <c r="M2294">
        <v>4267.9094999999998</v>
      </c>
      <c r="N2294" t="str">
        <f t="shared" si="70"/>
        <v>Nov</v>
      </c>
      <c r="O2294">
        <f t="shared" si="71"/>
        <v>2024</v>
      </c>
      <c r="P2294">
        <v>1050.9299999999998</v>
      </c>
    </row>
    <row r="2295" spans="1:16" x14ac:dyDescent="0.25">
      <c r="A2295" t="s">
        <v>3151</v>
      </c>
      <c r="B2295">
        <v>45259</v>
      </c>
      <c r="C2295" t="s">
        <v>661</v>
      </c>
      <c r="D2295" t="s">
        <v>759</v>
      </c>
      <c r="E2295" t="s">
        <v>831</v>
      </c>
      <c r="F2295" t="s">
        <v>760</v>
      </c>
      <c r="G2295" t="s">
        <v>713</v>
      </c>
      <c r="H2295" t="s">
        <v>834</v>
      </c>
      <c r="I2295">
        <v>1</v>
      </c>
      <c r="J2295">
        <v>703.83</v>
      </c>
      <c r="K2295">
        <v>1079.8900000000001</v>
      </c>
      <c r="L2295">
        <v>0.15</v>
      </c>
      <c r="M2295">
        <v>917.90650000000005</v>
      </c>
      <c r="N2295" t="str">
        <f t="shared" si="70"/>
        <v>Nov</v>
      </c>
      <c r="O2295">
        <f t="shared" si="71"/>
        <v>2023</v>
      </c>
      <c r="P2295">
        <v>376.06000000000006</v>
      </c>
    </row>
    <row r="2296" spans="1:16" x14ac:dyDescent="0.25">
      <c r="A2296" t="s">
        <v>3152</v>
      </c>
      <c r="B2296">
        <v>45705</v>
      </c>
      <c r="C2296" t="s">
        <v>500</v>
      </c>
      <c r="D2296" t="s">
        <v>761</v>
      </c>
      <c r="E2296" t="s">
        <v>842</v>
      </c>
      <c r="F2296" t="s">
        <v>762</v>
      </c>
      <c r="G2296" t="s">
        <v>713</v>
      </c>
      <c r="H2296" t="s">
        <v>845</v>
      </c>
      <c r="I2296">
        <v>4</v>
      </c>
      <c r="J2296">
        <v>1346.48</v>
      </c>
      <c r="K2296">
        <v>1762.92</v>
      </c>
      <c r="L2296">
        <v>0.1</v>
      </c>
      <c r="M2296">
        <v>6346.5120000000006</v>
      </c>
      <c r="N2296" t="str">
        <f t="shared" si="70"/>
        <v>Feb</v>
      </c>
      <c r="O2296">
        <f t="shared" si="71"/>
        <v>2025</v>
      </c>
      <c r="P2296">
        <v>1665.7600000000002</v>
      </c>
    </row>
    <row r="2297" spans="1:16" x14ac:dyDescent="0.25">
      <c r="A2297" t="s">
        <v>3153</v>
      </c>
      <c r="B2297">
        <v>45418</v>
      </c>
      <c r="C2297" t="s">
        <v>368</v>
      </c>
      <c r="D2297" t="s">
        <v>766</v>
      </c>
      <c r="E2297" t="s">
        <v>842</v>
      </c>
      <c r="F2297" t="s">
        <v>767</v>
      </c>
      <c r="G2297" t="s">
        <v>730</v>
      </c>
      <c r="H2297" t="s">
        <v>845</v>
      </c>
      <c r="I2297">
        <v>2</v>
      </c>
      <c r="J2297">
        <v>977.09</v>
      </c>
      <c r="K2297">
        <v>1227.24</v>
      </c>
      <c r="L2297">
        <v>0.05</v>
      </c>
      <c r="M2297">
        <v>2331.7559999999999</v>
      </c>
      <c r="N2297" t="str">
        <f t="shared" si="70"/>
        <v>May</v>
      </c>
      <c r="O2297">
        <f t="shared" si="71"/>
        <v>2024</v>
      </c>
      <c r="P2297">
        <v>500.29999999999995</v>
      </c>
    </row>
    <row r="2298" spans="1:16" x14ac:dyDescent="0.25">
      <c r="A2298" t="s">
        <v>3154</v>
      </c>
      <c r="B2298">
        <v>45230</v>
      </c>
      <c r="C2298" t="s">
        <v>274</v>
      </c>
      <c r="D2298" t="s">
        <v>808</v>
      </c>
      <c r="E2298" t="s">
        <v>839</v>
      </c>
      <c r="F2298" t="s">
        <v>809</v>
      </c>
      <c r="G2298" t="s">
        <v>713</v>
      </c>
      <c r="H2298" t="s">
        <v>685</v>
      </c>
      <c r="I2298">
        <v>1</v>
      </c>
      <c r="J2298">
        <v>1043.29</v>
      </c>
      <c r="K2298">
        <v>1635.01</v>
      </c>
      <c r="L2298">
        <v>0.05</v>
      </c>
      <c r="M2298">
        <v>1553.2594999999999</v>
      </c>
      <c r="N2298" t="str">
        <f t="shared" si="70"/>
        <v>Oct</v>
      </c>
      <c r="O2298">
        <f t="shared" si="71"/>
        <v>2023</v>
      </c>
      <c r="P2298">
        <v>591.72</v>
      </c>
    </row>
    <row r="2299" spans="1:16" x14ac:dyDescent="0.25">
      <c r="A2299" t="s">
        <v>3155</v>
      </c>
      <c r="B2299">
        <v>45243</v>
      </c>
      <c r="C2299" t="s">
        <v>327</v>
      </c>
      <c r="D2299" t="s">
        <v>802</v>
      </c>
      <c r="E2299" t="s">
        <v>846</v>
      </c>
      <c r="F2299" t="s">
        <v>803</v>
      </c>
      <c r="G2299" t="s">
        <v>720</v>
      </c>
      <c r="H2299" t="s">
        <v>838</v>
      </c>
      <c r="I2299">
        <v>4</v>
      </c>
      <c r="J2299">
        <v>285.23</v>
      </c>
      <c r="K2299">
        <v>366.93</v>
      </c>
      <c r="L2299">
        <v>0</v>
      </c>
      <c r="M2299">
        <v>1467.72</v>
      </c>
      <c r="N2299" t="str">
        <f t="shared" si="70"/>
        <v>Nov</v>
      </c>
      <c r="O2299">
        <f t="shared" si="71"/>
        <v>2023</v>
      </c>
      <c r="P2299">
        <v>326.79999999999995</v>
      </c>
    </row>
    <row r="2300" spans="1:16" x14ac:dyDescent="0.25">
      <c r="A2300" t="s">
        <v>3156</v>
      </c>
      <c r="B2300">
        <v>45831</v>
      </c>
      <c r="C2300" t="s">
        <v>351</v>
      </c>
      <c r="D2300" t="s">
        <v>820</v>
      </c>
      <c r="E2300" t="s">
        <v>839</v>
      </c>
      <c r="F2300" t="s">
        <v>821</v>
      </c>
      <c r="G2300" t="s">
        <v>713</v>
      </c>
      <c r="H2300" t="s">
        <v>685</v>
      </c>
      <c r="I2300">
        <v>3</v>
      </c>
      <c r="J2300">
        <v>722.74</v>
      </c>
      <c r="K2300">
        <v>1197.18</v>
      </c>
      <c r="L2300">
        <v>0</v>
      </c>
      <c r="M2300">
        <v>3591.54</v>
      </c>
      <c r="N2300" t="str">
        <f t="shared" si="70"/>
        <v>Jun</v>
      </c>
      <c r="O2300">
        <f t="shared" si="71"/>
        <v>2025</v>
      </c>
      <c r="P2300">
        <v>1423.3200000000002</v>
      </c>
    </row>
    <row r="2301" spans="1:16" x14ac:dyDescent="0.25">
      <c r="A2301" t="s">
        <v>3157</v>
      </c>
      <c r="B2301">
        <v>45831</v>
      </c>
      <c r="C2301" t="s">
        <v>298</v>
      </c>
      <c r="D2301" t="s">
        <v>780</v>
      </c>
      <c r="E2301" t="s">
        <v>846</v>
      </c>
      <c r="F2301" t="s">
        <v>781</v>
      </c>
      <c r="G2301" t="s">
        <v>713</v>
      </c>
      <c r="H2301" t="s">
        <v>838</v>
      </c>
      <c r="I2301">
        <v>3</v>
      </c>
      <c r="J2301">
        <v>952.65</v>
      </c>
      <c r="K2301">
        <v>1272.23</v>
      </c>
      <c r="L2301">
        <v>0.1</v>
      </c>
      <c r="M2301">
        <v>3435.0210000000002</v>
      </c>
      <c r="N2301" t="str">
        <f t="shared" si="70"/>
        <v>Jun</v>
      </c>
      <c r="O2301">
        <f t="shared" si="71"/>
        <v>2025</v>
      </c>
      <c r="P2301">
        <v>958.74000000000012</v>
      </c>
    </row>
    <row r="2302" spans="1:16" x14ac:dyDescent="0.25">
      <c r="A2302" t="s">
        <v>3158</v>
      </c>
      <c r="B2302">
        <v>45768</v>
      </c>
      <c r="C2302" t="s">
        <v>426</v>
      </c>
      <c r="D2302" t="s">
        <v>816</v>
      </c>
      <c r="E2302" t="s">
        <v>842</v>
      </c>
      <c r="F2302" t="s">
        <v>817</v>
      </c>
      <c r="G2302" t="s">
        <v>730</v>
      </c>
      <c r="H2302" t="s">
        <v>845</v>
      </c>
      <c r="I2302">
        <v>1</v>
      </c>
      <c r="J2302">
        <v>1004.56</v>
      </c>
      <c r="K2302">
        <v>1879.08</v>
      </c>
      <c r="L2302">
        <v>0.15</v>
      </c>
      <c r="M2302">
        <v>1597.2179999999998</v>
      </c>
      <c r="N2302" t="str">
        <f t="shared" si="70"/>
        <v>Apr</v>
      </c>
      <c r="O2302">
        <f t="shared" si="71"/>
        <v>2025</v>
      </c>
      <c r="P2302">
        <v>874.52</v>
      </c>
    </row>
    <row r="2303" spans="1:16" x14ac:dyDescent="0.25">
      <c r="A2303" t="s">
        <v>3159</v>
      </c>
      <c r="B2303">
        <v>45713</v>
      </c>
      <c r="C2303" t="s">
        <v>445</v>
      </c>
      <c r="D2303" t="s">
        <v>800</v>
      </c>
      <c r="E2303" t="s">
        <v>831</v>
      </c>
      <c r="F2303" t="s">
        <v>801</v>
      </c>
      <c r="G2303" t="s">
        <v>713</v>
      </c>
      <c r="H2303" t="s">
        <v>834</v>
      </c>
      <c r="I2303">
        <v>3</v>
      </c>
      <c r="J2303">
        <v>1451.27</v>
      </c>
      <c r="K2303">
        <v>1952.65</v>
      </c>
      <c r="L2303">
        <v>0.15</v>
      </c>
      <c r="M2303">
        <v>4979.2575000000006</v>
      </c>
      <c r="N2303" t="str">
        <f t="shared" si="70"/>
        <v>Feb</v>
      </c>
      <c r="O2303">
        <f t="shared" si="71"/>
        <v>2025</v>
      </c>
      <c r="P2303">
        <v>1504.1400000000003</v>
      </c>
    </row>
    <row r="2304" spans="1:16" x14ac:dyDescent="0.25">
      <c r="A2304" t="s">
        <v>3160</v>
      </c>
      <c r="B2304">
        <v>45666</v>
      </c>
      <c r="C2304" t="s">
        <v>393</v>
      </c>
      <c r="D2304" t="s">
        <v>780</v>
      </c>
      <c r="E2304" t="s">
        <v>831</v>
      </c>
      <c r="F2304" t="s">
        <v>781</v>
      </c>
      <c r="G2304" t="s">
        <v>713</v>
      </c>
      <c r="H2304" t="s">
        <v>834</v>
      </c>
      <c r="I2304">
        <v>5</v>
      </c>
      <c r="J2304">
        <v>952.65</v>
      </c>
      <c r="K2304">
        <v>1272.23</v>
      </c>
      <c r="L2304">
        <v>0</v>
      </c>
      <c r="M2304">
        <v>6361.15</v>
      </c>
      <c r="N2304" t="str">
        <f t="shared" si="70"/>
        <v>Jan</v>
      </c>
      <c r="O2304">
        <f t="shared" si="71"/>
        <v>2025</v>
      </c>
      <c r="P2304">
        <v>1597.9</v>
      </c>
    </row>
    <row r="2305" spans="1:16" x14ac:dyDescent="0.25">
      <c r="A2305" t="s">
        <v>3161</v>
      </c>
      <c r="B2305">
        <v>45892</v>
      </c>
      <c r="C2305" t="s">
        <v>563</v>
      </c>
      <c r="D2305" t="s">
        <v>718</v>
      </c>
      <c r="E2305" t="s">
        <v>846</v>
      </c>
      <c r="F2305" t="s">
        <v>719</v>
      </c>
      <c r="G2305" t="s">
        <v>720</v>
      </c>
      <c r="H2305" t="s">
        <v>838</v>
      </c>
      <c r="I2305">
        <v>3</v>
      </c>
      <c r="J2305">
        <v>169.03</v>
      </c>
      <c r="K2305">
        <v>337.63</v>
      </c>
      <c r="L2305">
        <v>0</v>
      </c>
      <c r="M2305">
        <v>1012.89</v>
      </c>
      <c r="N2305" t="str">
        <f t="shared" si="70"/>
        <v>Aug</v>
      </c>
      <c r="O2305">
        <f t="shared" si="71"/>
        <v>2025</v>
      </c>
      <c r="P2305">
        <v>505.79999999999995</v>
      </c>
    </row>
    <row r="2306" spans="1:16" x14ac:dyDescent="0.25">
      <c r="A2306" t="s">
        <v>3162</v>
      </c>
      <c r="B2306">
        <v>45211</v>
      </c>
      <c r="C2306" t="s">
        <v>183</v>
      </c>
      <c r="D2306" t="s">
        <v>753</v>
      </c>
      <c r="E2306" t="s">
        <v>839</v>
      </c>
      <c r="F2306" t="s">
        <v>754</v>
      </c>
      <c r="G2306" t="s">
        <v>720</v>
      </c>
      <c r="H2306" t="s">
        <v>685</v>
      </c>
      <c r="I2306">
        <v>3</v>
      </c>
      <c r="J2306">
        <v>187.6</v>
      </c>
      <c r="K2306">
        <v>270.45</v>
      </c>
      <c r="L2306">
        <v>0.1</v>
      </c>
      <c r="M2306">
        <v>730.21499999999992</v>
      </c>
      <c r="N2306" t="str">
        <f t="shared" ref="N2306:N2369" si="72">TEXT(B2306,"mmm")</f>
        <v>Oct</v>
      </c>
      <c r="O2306">
        <f t="shared" ref="O2306:O2369" si="73">YEAR(B2306)</f>
        <v>2023</v>
      </c>
      <c r="P2306">
        <v>248.54999999999998</v>
      </c>
    </row>
    <row r="2307" spans="1:16" x14ac:dyDescent="0.25">
      <c r="A2307" t="s">
        <v>3163</v>
      </c>
      <c r="B2307">
        <v>45225</v>
      </c>
      <c r="C2307" t="s">
        <v>130</v>
      </c>
      <c r="D2307" t="s">
        <v>792</v>
      </c>
      <c r="E2307" t="s">
        <v>835</v>
      </c>
      <c r="F2307" t="s">
        <v>793</v>
      </c>
      <c r="G2307" t="s">
        <v>720</v>
      </c>
      <c r="H2307" t="s">
        <v>838</v>
      </c>
      <c r="I2307">
        <v>2</v>
      </c>
      <c r="J2307">
        <v>1329.15</v>
      </c>
      <c r="K2307">
        <v>1798.97</v>
      </c>
      <c r="L2307">
        <v>0.05</v>
      </c>
      <c r="M2307">
        <v>3418.0429999999997</v>
      </c>
      <c r="N2307" t="str">
        <f t="shared" si="72"/>
        <v>Oct</v>
      </c>
      <c r="O2307">
        <f t="shared" si="73"/>
        <v>2023</v>
      </c>
      <c r="P2307">
        <v>939.63999999999987</v>
      </c>
    </row>
    <row r="2308" spans="1:16" x14ac:dyDescent="0.25">
      <c r="A2308" t="s">
        <v>3164</v>
      </c>
      <c r="B2308">
        <v>45224</v>
      </c>
      <c r="C2308" t="s">
        <v>230</v>
      </c>
      <c r="D2308" t="s">
        <v>747</v>
      </c>
      <c r="E2308" t="s">
        <v>831</v>
      </c>
      <c r="F2308" t="s">
        <v>748</v>
      </c>
      <c r="G2308" t="s">
        <v>720</v>
      </c>
      <c r="H2308" t="s">
        <v>834</v>
      </c>
      <c r="I2308">
        <v>1</v>
      </c>
      <c r="J2308">
        <v>675.1</v>
      </c>
      <c r="K2308">
        <v>1134.8</v>
      </c>
      <c r="L2308">
        <v>0.05</v>
      </c>
      <c r="M2308">
        <v>1078.06</v>
      </c>
      <c r="N2308" t="str">
        <f t="shared" si="72"/>
        <v>Oct</v>
      </c>
      <c r="O2308">
        <f t="shared" si="73"/>
        <v>2023</v>
      </c>
      <c r="P2308">
        <v>459.69999999999993</v>
      </c>
    </row>
    <row r="2309" spans="1:16" x14ac:dyDescent="0.25">
      <c r="A2309" t="s">
        <v>3165</v>
      </c>
      <c r="B2309">
        <v>45895</v>
      </c>
      <c r="C2309" t="s">
        <v>539</v>
      </c>
      <c r="D2309" t="s">
        <v>782</v>
      </c>
      <c r="E2309" t="s">
        <v>839</v>
      </c>
      <c r="F2309" t="s">
        <v>783</v>
      </c>
      <c r="G2309" t="s">
        <v>713</v>
      </c>
      <c r="H2309" t="s">
        <v>685</v>
      </c>
      <c r="I2309">
        <v>1</v>
      </c>
      <c r="J2309">
        <v>363.33</v>
      </c>
      <c r="K2309">
        <v>673.78</v>
      </c>
      <c r="L2309">
        <v>0.05</v>
      </c>
      <c r="M2309">
        <v>640.09099999999989</v>
      </c>
      <c r="N2309" t="str">
        <f t="shared" si="72"/>
        <v>Aug</v>
      </c>
      <c r="O2309">
        <f t="shared" si="73"/>
        <v>2025</v>
      </c>
      <c r="P2309">
        <v>310.45</v>
      </c>
    </row>
    <row r="2310" spans="1:16" x14ac:dyDescent="0.25">
      <c r="A2310" t="s">
        <v>3166</v>
      </c>
      <c r="B2310">
        <v>45223</v>
      </c>
      <c r="C2310" t="s">
        <v>647</v>
      </c>
      <c r="D2310" t="s">
        <v>806</v>
      </c>
      <c r="E2310" t="s">
        <v>839</v>
      </c>
      <c r="F2310" t="s">
        <v>807</v>
      </c>
      <c r="G2310" t="s">
        <v>713</v>
      </c>
      <c r="H2310" t="s">
        <v>685</v>
      </c>
      <c r="I2310">
        <v>3</v>
      </c>
      <c r="J2310">
        <v>1322.44</v>
      </c>
      <c r="K2310">
        <v>1745.61</v>
      </c>
      <c r="L2310">
        <v>0</v>
      </c>
      <c r="M2310">
        <v>5236.83</v>
      </c>
      <c r="N2310" t="str">
        <f t="shared" si="72"/>
        <v>Oct</v>
      </c>
      <c r="O2310">
        <f t="shared" si="73"/>
        <v>2023</v>
      </c>
      <c r="P2310">
        <v>1269.5099999999995</v>
      </c>
    </row>
    <row r="2311" spans="1:16" x14ac:dyDescent="0.25">
      <c r="A2311" t="s">
        <v>3167</v>
      </c>
      <c r="B2311">
        <v>45507</v>
      </c>
      <c r="C2311" t="s">
        <v>505</v>
      </c>
      <c r="D2311" t="s">
        <v>747</v>
      </c>
      <c r="E2311" t="s">
        <v>831</v>
      </c>
      <c r="F2311" t="s">
        <v>748</v>
      </c>
      <c r="G2311" t="s">
        <v>720</v>
      </c>
      <c r="H2311" t="s">
        <v>834</v>
      </c>
      <c r="I2311">
        <v>5</v>
      </c>
      <c r="J2311">
        <v>675.1</v>
      </c>
      <c r="K2311">
        <v>1134.8</v>
      </c>
      <c r="L2311">
        <v>0.05</v>
      </c>
      <c r="M2311">
        <v>5390.3</v>
      </c>
      <c r="N2311" t="str">
        <f t="shared" si="72"/>
        <v>Aug</v>
      </c>
      <c r="O2311">
        <f t="shared" si="73"/>
        <v>2024</v>
      </c>
      <c r="P2311">
        <v>2298.4999999999995</v>
      </c>
    </row>
    <row r="2312" spans="1:16" x14ac:dyDescent="0.25">
      <c r="A2312" t="s">
        <v>3168</v>
      </c>
      <c r="B2312">
        <v>45437</v>
      </c>
      <c r="C2312" t="s">
        <v>112</v>
      </c>
      <c r="D2312" t="s">
        <v>766</v>
      </c>
      <c r="E2312" t="s">
        <v>831</v>
      </c>
      <c r="F2312" t="s">
        <v>767</v>
      </c>
      <c r="G2312" t="s">
        <v>730</v>
      </c>
      <c r="H2312" t="s">
        <v>834</v>
      </c>
      <c r="I2312">
        <v>5</v>
      </c>
      <c r="J2312">
        <v>977.09</v>
      </c>
      <c r="K2312">
        <v>1227.24</v>
      </c>
      <c r="L2312">
        <v>0.15</v>
      </c>
      <c r="M2312">
        <v>5215.7699999999995</v>
      </c>
      <c r="N2312" t="str">
        <f t="shared" si="72"/>
        <v>May</v>
      </c>
      <c r="O2312">
        <f t="shared" si="73"/>
        <v>2024</v>
      </c>
      <c r="P2312">
        <v>1250.75</v>
      </c>
    </row>
    <row r="2313" spans="1:16" x14ac:dyDescent="0.25">
      <c r="A2313" t="s">
        <v>3169</v>
      </c>
      <c r="B2313">
        <v>45617</v>
      </c>
      <c r="C2313" t="s">
        <v>480</v>
      </c>
      <c r="D2313" t="s">
        <v>796</v>
      </c>
      <c r="E2313" t="s">
        <v>831</v>
      </c>
      <c r="F2313" t="s">
        <v>797</v>
      </c>
      <c r="G2313" t="s">
        <v>713</v>
      </c>
      <c r="H2313" t="s">
        <v>834</v>
      </c>
      <c r="I2313">
        <v>2</v>
      </c>
      <c r="J2313">
        <v>1195.6300000000001</v>
      </c>
      <c r="K2313">
        <v>1562.43</v>
      </c>
      <c r="L2313">
        <v>0.05</v>
      </c>
      <c r="M2313">
        <v>2968.6170000000002</v>
      </c>
      <c r="N2313" t="str">
        <f t="shared" si="72"/>
        <v>Nov</v>
      </c>
      <c r="O2313">
        <f t="shared" si="73"/>
        <v>2024</v>
      </c>
      <c r="P2313">
        <v>733.59999999999991</v>
      </c>
    </row>
    <row r="2314" spans="1:16" x14ac:dyDescent="0.25">
      <c r="A2314" t="s">
        <v>3170</v>
      </c>
      <c r="B2314">
        <v>45471</v>
      </c>
      <c r="C2314" t="s">
        <v>533</v>
      </c>
      <c r="D2314" t="s">
        <v>725</v>
      </c>
      <c r="E2314" t="s">
        <v>839</v>
      </c>
      <c r="F2314" t="s">
        <v>726</v>
      </c>
      <c r="G2314" t="s">
        <v>720</v>
      </c>
      <c r="H2314" t="s">
        <v>685</v>
      </c>
      <c r="I2314">
        <v>4</v>
      </c>
      <c r="J2314">
        <v>1004.09</v>
      </c>
      <c r="K2314">
        <v>1396.22</v>
      </c>
      <c r="L2314">
        <v>0</v>
      </c>
      <c r="M2314">
        <v>5584.88</v>
      </c>
      <c r="N2314" t="str">
        <f t="shared" si="72"/>
        <v>Jun</v>
      </c>
      <c r="O2314">
        <f t="shared" si="73"/>
        <v>2024</v>
      </c>
      <c r="P2314">
        <v>1568.52</v>
      </c>
    </row>
    <row r="2315" spans="1:16" x14ac:dyDescent="0.25">
      <c r="A2315" t="s">
        <v>3171</v>
      </c>
      <c r="B2315">
        <v>45363</v>
      </c>
      <c r="C2315" t="s">
        <v>277</v>
      </c>
      <c r="D2315" t="s">
        <v>780</v>
      </c>
      <c r="E2315" t="s">
        <v>835</v>
      </c>
      <c r="F2315" t="s">
        <v>781</v>
      </c>
      <c r="G2315" t="s">
        <v>713</v>
      </c>
      <c r="H2315" t="s">
        <v>838</v>
      </c>
      <c r="I2315">
        <v>1</v>
      </c>
      <c r="J2315">
        <v>952.65</v>
      </c>
      <c r="K2315">
        <v>1272.23</v>
      </c>
      <c r="L2315">
        <v>0.1</v>
      </c>
      <c r="M2315">
        <v>1145.0070000000001</v>
      </c>
      <c r="N2315" t="str">
        <f t="shared" si="72"/>
        <v>Mar</v>
      </c>
      <c r="O2315">
        <f t="shared" si="73"/>
        <v>2024</v>
      </c>
      <c r="P2315">
        <v>319.58000000000004</v>
      </c>
    </row>
    <row r="2316" spans="1:16" x14ac:dyDescent="0.25">
      <c r="A2316" t="s">
        <v>3172</v>
      </c>
      <c r="B2316">
        <v>45223</v>
      </c>
      <c r="C2316" t="s">
        <v>324</v>
      </c>
      <c r="D2316" t="s">
        <v>798</v>
      </c>
      <c r="E2316" t="s">
        <v>842</v>
      </c>
      <c r="F2316" t="s">
        <v>799</v>
      </c>
      <c r="G2316" t="s">
        <v>720</v>
      </c>
      <c r="H2316" t="s">
        <v>845</v>
      </c>
      <c r="I2316">
        <v>3</v>
      </c>
      <c r="J2316">
        <v>1167.73</v>
      </c>
      <c r="K2316">
        <v>1501.46</v>
      </c>
      <c r="L2316">
        <v>0.15</v>
      </c>
      <c r="M2316">
        <v>3828.723</v>
      </c>
      <c r="N2316" t="str">
        <f t="shared" si="72"/>
        <v>Oct</v>
      </c>
      <c r="O2316">
        <f t="shared" si="73"/>
        <v>2023</v>
      </c>
      <c r="P2316">
        <v>1001.19</v>
      </c>
    </row>
    <row r="2317" spans="1:16" x14ac:dyDescent="0.25">
      <c r="A2317" t="s">
        <v>3173</v>
      </c>
      <c r="B2317">
        <v>45219</v>
      </c>
      <c r="C2317" t="s">
        <v>574</v>
      </c>
      <c r="D2317" t="s">
        <v>750</v>
      </c>
      <c r="E2317" t="s">
        <v>831</v>
      </c>
      <c r="F2317" t="s">
        <v>751</v>
      </c>
      <c r="G2317" t="s">
        <v>720</v>
      </c>
      <c r="H2317" t="s">
        <v>834</v>
      </c>
      <c r="I2317">
        <v>2</v>
      </c>
      <c r="J2317">
        <v>797.94</v>
      </c>
      <c r="K2317">
        <v>1342.75</v>
      </c>
      <c r="L2317">
        <v>0.1</v>
      </c>
      <c r="M2317">
        <v>2416.9500000000003</v>
      </c>
      <c r="N2317" t="str">
        <f t="shared" si="72"/>
        <v>Oct</v>
      </c>
      <c r="O2317">
        <f t="shared" si="73"/>
        <v>2023</v>
      </c>
      <c r="P2317">
        <v>1089.6199999999999</v>
      </c>
    </row>
    <row r="2318" spans="1:16" x14ac:dyDescent="0.25">
      <c r="A2318" t="s">
        <v>3174</v>
      </c>
      <c r="B2318">
        <v>45770</v>
      </c>
      <c r="C2318" t="s">
        <v>284</v>
      </c>
      <c r="D2318" t="s">
        <v>766</v>
      </c>
      <c r="E2318" t="s">
        <v>835</v>
      </c>
      <c r="F2318" t="s">
        <v>767</v>
      </c>
      <c r="G2318" t="s">
        <v>730</v>
      </c>
      <c r="H2318" t="s">
        <v>838</v>
      </c>
      <c r="I2318">
        <v>5</v>
      </c>
      <c r="J2318">
        <v>977.09</v>
      </c>
      <c r="K2318">
        <v>1227.24</v>
      </c>
      <c r="L2318">
        <v>0</v>
      </c>
      <c r="M2318">
        <v>6136.2</v>
      </c>
      <c r="N2318" t="str">
        <f t="shared" si="72"/>
        <v>Apr</v>
      </c>
      <c r="O2318">
        <f t="shared" si="73"/>
        <v>2025</v>
      </c>
      <c r="P2318">
        <v>1250.75</v>
      </c>
    </row>
    <row r="2319" spans="1:16" x14ac:dyDescent="0.25">
      <c r="A2319" t="s">
        <v>3175</v>
      </c>
      <c r="B2319">
        <v>45606</v>
      </c>
      <c r="C2319" t="s">
        <v>560</v>
      </c>
      <c r="D2319" t="s">
        <v>711</v>
      </c>
      <c r="E2319" t="s">
        <v>835</v>
      </c>
      <c r="F2319" t="s">
        <v>712</v>
      </c>
      <c r="G2319" t="s">
        <v>713</v>
      </c>
      <c r="H2319" t="s">
        <v>838</v>
      </c>
      <c r="I2319">
        <v>3</v>
      </c>
      <c r="J2319">
        <v>1323.38</v>
      </c>
      <c r="K2319">
        <v>1673.69</v>
      </c>
      <c r="L2319">
        <v>0.1</v>
      </c>
      <c r="M2319">
        <v>4518.9629999999997</v>
      </c>
      <c r="N2319" t="str">
        <f t="shared" si="72"/>
        <v>Nov</v>
      </c>
      <c r="O2319">
        <f t="shared" si="73"/>
        <v>2024</v>
      </c>
      <c r="P2319">
        <v>1050.9299999999998</v>
      </c>
    </row>
    <row r="2320" spans="1:16" x14ac:dyDescent="0.25">
      <c r="A2320" t="s">
        <v>3176</v>
      </c>
      <c r="B2320">
        <v>45221</v>
      </c>
      <c r="C2320" t="s">
        <v>364</v>
      </c>
      <c r="D2320" t="s">
        <v>764</v>
      </c>
      <c r="E2320" t="s">
        <v>846</v>
      </c>
      <c r="F2320" t="s">
        <v>765</v>
      </c>
      <c r="G2320" t="s">
        <v>720</v>
      </c>
      <c r="H2320" t="s">
        <v>838</v>
      </c>
      <c r="I2320">
        <v>1</v>
      </c>
      <c r="J2320">
        <v>242.98</v>
      </c>
      <c r="K2320">
        <v>323.92</v>
      </c>
      <c r="L2320">
        <v>0.05</v>
      </c>
      <c r="M2320">
        <v>307.72399999999999</v>
      </c>
      <c r="N2320" t="str">
        <f t="shared" si="72"/>
        <v>Oct</v>
      </c>
      <c r="O2320">
        <f t="shared" si="73"/>
        <v>2023</v>
      </c>
      <c r="P2320">
        <v>80.940000000000026</v>
      </c>
    </row>
    <row r="2321" spans="1:16" x14ac:dyDescent="0.25">
      <c r="A2321" t="s">
        <v>3177</v>
      </c>
      <c r="B2321">
        <v>45243</v>
      </c>
      <c r="C2321" t="s">
        <v>690</v>
      </c>
      <c r="D2321" t="s">
        <v>732</v>
      </c>
      <c r="E2321" t="s">
        <v>831</v>
      </c>
      <c r="F2321" t="s">
        <v>733</v>
      </c>
      <c r="G2321" t="s">
        <v>713</v>
      </c>
      <c r="H2321" t="s">
        <v>834</v>
      </c>
      <c r="I2321">
        <v>1</v>
      </c>
      <c r="J2321">
        <v>764.02</v>
      </c>
      <c r="K2321">
        <v>1474.12</v>
      </c>
      <c r="L2321">
        <v>0.05</v>
      </c>
      <c r="M2321">
        <v>1400.4139999999998</v>
      </c>
      <c r="N2321" t="str">
        <f t="shared" si="72"/>
        <v>Nov</v>
      </c>
      <c r="O2321">
        <f t="shared" si="73"/>
        <v>2023</v>
      </c>
      <c r="P2321">
        <v>710.09999999999991</v>
      </c>
    </row>
    <row r="2322" spans="1:16" x14ac:dyDescent="0.25">
      <c r="A2322" t="s">
        <v>3178</v>
      </c>
      <c r="B2322">
        <v>45501</v>
      </c>
      <c r="C2322" t="s">
        <v>503</v>
      </c>
      <c r="D2322" t="s">
        <v>824</v>
      </c>
      <c r="E2322" t="s">
        <v>831</v>
      </c>
      <c r="F2322" t="s">
        <v>825</v>
      </c>
      <c r="G2322" t="s">
        <v>720</v>
      </c>
      <c r="H2322" t="s">
        <v>834</v>
      </c>
      <c r="I2322">
        <v>5</v>
      </c>
      <c r="J2322">
        <v>199.3</v>
      </c>
      <c r="K2322">
        <v>388.26</v>
      </c>
      <c r="L2322">
        <v>0</v>
      </c>
      <c r="M2322">
        <v>1941.3</v>
      </c>
      <c r="N2322" t="str">
        <f t="shared" si="72"/>
        <v>Jul</v>
      </c>
      <c r="O2322">
        <f t="shared" si="73"/>
        <v>2024</v>
      </c>
      <c r="P2322">
        <v>944.8</v>
      </c>
    </row>
    <row r="2323" spans="1:16" x14ac:dyDescent="0.25">
      <c r="A2323" t="s">
        <v>3179</v>
      </c>
      <c r="B2323">
        <v>45396</v>
      </c>
      <c r="C2323" t="s">
        <v>601</v>
      </c>
      <c r="D2323" t="s">
        <v>753</v>
      </c>
      <c r="E2323" t="s">
        <v>846</v>
      </c>
      <c r="F2323" t="s">
        <v>754</v>
      </c>
      <c r="G2323" t="s">
        <v>720</v>
      </c>
      <c r="H2323" t="s">
        <v>838</v>
      </c>
      <c r="I2323">
        <v>5</v>
      </c>
      <c r="J2323">
        <v>187.6</v>
      </c>
      <c r="K2323">
        <v>270.45</v>
      </c>
      <c r="L2323">
        <v>0.15</v>
      </c>
      <c r="M2323">
        <v>1149.4124999999999</v>
      </c>
      <c r="N2323" t="str">
        <f t="shared" si="72"/>
        <v>Apr</v>
      </c>
      <c r="O2323">
        <f t="shared" si="73"/>
        <v>2024</v>
      </c>
      <c r="P2323">
        <v>414.25</v>
      </c>
    </row>
    <row r="2324" spans="1:16" x14ac:dyDescent="0.25">
      <c r="A2324" t="s">
        <v>3180</v>
      </c>
      <c r="B2324">
        <v>45377</v>
      </c>
      <c r="C2324" t="s">
        <v>262</v>
      </c>
      <c r="D2324" t="s">
        <v>818</v>
      </c>
      <c r="E2324" t="s">
        <v>835</v>
      </c>
      <c r="F2324" t="s">
        <v>819</v>
      </c>
      <c r="G2324" t="s">
        <v>720</v>
      </c>
      <c r="H2324" t="s">
        <v>838</v>
      </c>
      <c r="I2324">
        <v>5</v>
      </c>
      <c r="J2324">
        <v>926.55</v>
      </c>
      <c r="K2324">
        <v>1165.3699999999999</v>
      </c>
      <c r="L2324">
        <v>0.1</v>
      </c>
      <c r="M2324">
        <v>5244.165</v>
      </c>
      <c r="N2324" t="str">
        <f t="shared" si="72"/>
        <v>Mar</v>
      </c>
      <c r="O2324">
        <f t="shared" si="73"/>
        <v>2024</v>
      </c>
      <c r="P2324">
        <v>1194.0999999999997</v>
      </c>
    </row>
    <row r="2325" spans="1:16" x14ac:dyDescent="0.25">
      <c r="A2325" t="s">
        <v>3181</v>
      </c>
      <c r="B2325">
        <v>45361</v>
      </c>
      <c r="C2325" t="s">
        <v>320</v>
      </c>
      <c r="D2325" t="s">
        <v>750</v>
      </c>
      <c r="E2325" t="s">
        <v>835</v>
      </c>
      <c r="F2325" t="s">
        <v>751</v>
      </c>
      <c r="G2325" t="s">
        <v>720</v>
      </c>
      <c r="H2325" t="s">
        <v>838</v>
      </c>
      <c r="I2325">
        <v>3</v>
      </c>
      <c r="J2325">
        <v>797.94</v>
      </c>
      <c r="K2325">
        <v>1342.75</v>
      </c>
      <c r="L2325">
        <v>0.05</v>
      </c>
      <c r="M2325">
        <v>3826.8374999999996</v>
      </c>
      <c r="N2325" t="str">
        <f t="shared" si="72"/>
        <v>Mar</v>
      </c>
      <c r="O2325">
        <f t="shared" si="73"/>
        <v>2024</v>
      </c>
      <c r="P2325">
        <v>1634.4299999999998</v>
      </c>
    </row>
    <row r="2326" spans="1:16" x14ac:dyDescent="0.25">
      <c r="A2326" t="s">
        <v>3182</v>
      </c>
      <c r="B2326">
        <v>45543</v>
      </c>
      <c r="C2326" t="s">
        <v>306</v>
      </c>
      <c r="D2326" t="s">
        <v>718</v>
      </c>
      <c r="E2326" t="s">
        <v>831</v>
      </c>
      <c r="F2326" t="s">
        <v>719</v>
      </c>
      <c r="G2326" t="s">
        <v>720</v>
      </c>
      <c r="H2326" t="s">
        <v>834</v>
      </c>
      <c r="I2326">
        <v>2</v>
      </c>
      <c r="J2326">
        <v>169.03</v>
      </c>
      <c r="K2326">
        <v>337.63</v>
      </c>
      <c r="L2326">
        <v>0.15</v>
      </c>
      <c r="M2326">
        <v>573.971</v>
      </c>
      <c r="N2326" t="str">
        <f t="shared" si="72"/>
        <v>Sep</v>
      </c>
      <c r="O2326">
        <f t="shared" si="73"/>
        <v>2024</v>
      </c>
      <c r="P2326">
        <v>337.2</v>
      </c>
    </row>
    <row r="2327" spans="1:16" x14ac:dyDescent="0.25">
      <c r="A2327" t="s">
        <v>3183</v>
      </c>
      <c r="B2327">
        <v>45223</v>
      </c>
      <c r="C2327" t="s">
        <v>351</v>
      </c>
      <c r="D2327" t="s">
        <v>806</v>
      </c>
      <c r="E2327" t="s">
        <v>831</v>
      </c>
      <c r="F2327" t="s">
        <v>807</v>
      </c>
      <c r="G2327" t="s">
        <v>713</v>
      </c>
      <c r="H2327" t="s">
        <v>834</v>
      </c>
      <c r="I2327">
        <v>3</v>
      </c>
      <c r="J2327">
        <v>1322.44</v>
      </c>
      <c r="K2327">
        <v>1745.61</v>
      </c>
      <c r="L2327">
        <v>0</v>
      </c>
      <c r="M2327">
        <v>5236.83</v>
      </c>
      <c r="N2327" t="str">
        <f t="shared" si="72"/>
        <v>Oct</v>
      </c>
      <c r="O2327">
        <f t="shared" si="73"/>
        <v>2023</v>
      </c>
      <c r="P2327">
        <v>1269.5099999999995</v>
      </c>
    </row>
    <row r="2328" spans="1:16" x14ac:dyDescent="0.25">
      <c r="A2328" t="s">
        <v>3184</v>
      </c>
      <c r="B2328">
        <v>45535</v>
      </c>
      <c r="C2328" t="s">
        <v>599</v>
      </c>
      <c r="D2328" t="s">
        <v>798</v>
      </c>
      <c r="E2328" t="s">
        <v>842</v>
      </c>
      <c r="F2328" t="s">
        <v>799</v>
      </c>
      <c r="G2328" t="s">
        <v>720</v>
      </c>
      <c r="H2328" t="s">
        <v>845</v>
      </c>
      <c r="I2328">
        <v>5</v>
      </c>
      <c r="J2328">
        <v>1167.73</v>
      </c>
      <c r="K2328">
        <v>1501.46</v>
      </c>
      <c r="L2328">
        <v>0.05</v>
      </c>
      <c r="M2328">
        <v>7131.9349999999995</v>
      </c>
      <c r="N2328" t="str">
        <f t="shared" si="72"/>
        <v>Aug</v>
      </c>
      <c r="O2328">
        <f t="shared" si="73"/>
        <v>2024</v>
      </c>
      <c r="P2328">
        <v>1668.65</v>
      </c>
    </row>
    <row r="2329" spans="1:16" x14ac:dyDescent="0.25">
      <c r="A2329" t="s">
        <v>3185</v>
      </c>
      <c r="B2329">
        <v>45716</v>
      </c>
      <c r="C2329" t="s">
        <v>403</v>
      </c>
      <c r="D2329" t="s">
        <v>769</v>
      </c>
      <c r="E2329" t="s">
        <v>835</v>
      </c>
      <c r="F2329" t="s">
        <v>770</v>
      </c>
      <c r="G2329" t="s">
        <v>730</v>
      </c>
      <c r="H2329" t="s">
        <v>838</v>
      </c>
      <c r="I2329">
        <v>5</v>
      </c>
      <c r="J2329">
        <v>19.05</v>
      </c>
      <c r="K2329">
        <v>25.57</v>
      </c>
      <c r="L2329">
        <v>0.05</v>
      </c>
      <c r="M2329">
        <v>121.4575</v>
      </c>
      <c r="N2329" t="str">
        <f t="shared" si="72"/>
        <v>Feb</v>
      </c>
      <c r="O2329">
        <f t="shared" si="73"/>
        <v>2025</v>
      </c>
      <c r="P2329">
        <v>32.599999999999994</v>
      </c>
    </row>
    <row r="2330" spans="1:16" x14ac:dyDescent="0.25">
      <c r="A2330" t="s">
        <v>3186</v>
      </c>
      <c r="B2330">
        <v>45392</v>
      </c>
      <c r="C2330" t="s">
        <v>700</v>
      </c>
      <c r="D2330" t="s">
        <v>812</v>
      </c>
      <c r="E2330" t="s">
        <v>842</v>
      </c>
      <c r="F2330" t="s">
        <v>813</v>
      </c>
      <c r="G2330" t="s">
        <v>720</v>
      </c>
      <c r="H2330" t="s">
        <v>845</v>
      </c>
      <c r="I2330">
        <v>5</v>
      </c>
      <c r="J2330">
        <v>293.95999999999998</v>
      </c>
      <c r="K2330">
        <v>564.41999999999996</v>
      </c>
      <c r="L2330">
        <v>0.05</v>
      </c>
      <c r="M2330">
        <v>2680.9949999999999</v>
      </c>
      <c r="N2330" t="str">
        <f t="shared" si="72"/>
        <v>Apr</v>
      </c>
      <c r="O2330">
        <f t="shared" si="73"/>
        <v>2024</v>
      </c>
      <c r="P2330">
        <v>1352.3</v>
      </c>
    </row>
    <row r="2331" spans="1:16" x14ac:dyDescent="0.25">
      <c r="A2331" t="s">
        <v>3187</v>
      </c>
      <c r="B2331">
        <v>45417</v>
      </c>
      <c r="C2331" t="s">
        <v>280</v>
      </c>
      <c r="D2331" t="s">
        <v>818</v>
      </c>
      <c r="E2331" t="s">
        <v>839</v>
      </c>
      <c r="F2331" t="s">
        <v>819</v>
      </c>
      <c r="G2331" t="s">
        <v>720</v>
      </c>
      <c r="H2331" t="s">
        <v>685</v>
      </c>
      <c r="I2331">
        <v>3</v>
      </c>
      <c r="J2331">
        <v>926.55</v>
      </c>
      <c r="K2331">
        <v>1165.3699999999999</v>
      </c>
      <c r="L2331">
        <v>0</v>
      </c>
      <c r="M2331">
        <v>3496.1099999999997</v>
      </c>
      <c r="N2331" t="str">
        <f t="shared" si="72"/>
        <v>May</v>
      </c>
      <c r="O2331">
        <f t="shared" si="73"/>
        <v>2024</v>
      </c>
      <c r="P2331">
        <v>716.45999999999981</v>
      </c>
    </row>
    <row r="2332" spans="1:16" x14ac:dyDescent="0.25">
      <c r="A2332" t="s">
        <v>3188</v>
      </c>
      <c r="B2332">
        <v>45632</v>
      </c>
      <c r="C2332" t="s">
        <v>393</v>
      </c>
      <c r="D2332" t="s">
        <v>790</v>
      </c>
      <c r="E2332" t="s">
        <v>842</v>
      </c>
      <c r="F2332" t="s">
        <v>791</v>
      </c>
      <c r="G2332" t="s">
        <v>730</v>
      </c>
      <c r="H2332" t="s">
        <v>845</v>
      </c>
      <c r="I2332">
        <v>5</v>
      </c>
      <c r="J2332">
        <v>164.01</v>
      </c>
      <c r="K2332">
        <v>304.70999999999998</v>
      </c>
      <c r="L2332">
        <v>0.05</v>
      </c>
      <c r="M2332">
        <v>1447.3724999999999</v>
      </c>
      <c r="N2332" t="str">
        <f t="shared" si="72"/>
        <v>Dec</v>
      </c>
      <c r="O2332">
        <f t="shared" si="73"/>
        <v>2024</v>
      </c>
      <c r="P2332">
        <v>703.5</v>
      </c>
    </row>
    <row r="2333" spans="1:16" x14ac:dyDescent="0.25">
      <c r="A2333" t="s">
        <v>3189</v>
      </c>
      <c r="B2333">
        <v>45867</v>
      </c>
      <c r="C2333" t="s">
        <v>579</v>
      </c>
      <c r="D2333" t="s">
        <v>822</v>
      </c>
      <c r="E2333" t="s">
        <v>835</v>
      </c>
      <c r="F2333" t="s">
        <v>823</v>
      </c>
      <c r="G2333" t="s">
        <v>720</v>
      </c>
      <c r="H2333" t="s">
        <v>838</v>
      </c>
      <c r="I2333">
        <v>2</v>
      </c>
      <c r="J2333">
        <v>794.8</v>
      </c>
      <c r="K2333">
        <v>1216.3599999999999</v>
      </c>
      <c r="L2333">
        <v>0.15</v>
      </c>
      <c r="M2333">
        <v>2067.8119999999999</v>
      </c>
      <c r="N2333" t="str">
        <f t="shared" si="72"/>
        <v>Jul</v>
      </c>
      <c r="O2333">
        <f t="shared" si="73"/>
        <v>2025</v>
      </c>
      <c r="P2333">
        <v>843.11999999999989</v>
      </c>
    </row>
    <row r="2334" spans="1:16" x14ac:dyDescent="0.25">
      <c r="A2334" t="s">
        <v>3190</v>
      </c>
      <c r="B2334">
        <v>45856</v>
      </c>
      <c r="C2334" t="s">
        <v>167</v>
      </c>
      <c r="D2334" t="s">
        <v>800</v>
      </c>
      <c r="E2334" t="s">
        <v>831</v>
      </c>
      <c r="F2334" t="s">
        <v>801</v>
      </c>
      <c r="G2334" t="s">
        <v>713</v>
      </c>
      <c r="H2334" t="s">
        <v>834</v>
      </c>
      <c r="I2334">
        <v>4</v>
      </c>
      <c r="J2334">
        <v>1451.27</v>
      </c>
      <c r="K2334">
        <v>1952.65</v>
      </c>
      <c r="L2334">
        <v>0.1</v>
      </c>
      <c r="M2334">
        <v>7029.5400000000009</v>
      </c>
      <c r="N2334" t="str">
        <f t="shared" si="72"/>
        <v>Jul</v>
      </c>
      <c r="O2334">
        <f t="shared" si="73"/>
        <v>2025</v>
      </c>
      <c r="P2334">
        <v>2005.5200000000004</v>
      </c>
    </row>
    <row r="2335" spans="1:16" x14ac:dyDescent="0.25">
      <c r="A2335" t="s">
        <v>3191</v>
      </c>
      <c r="B2335">
        <v>45217</v>
      </c>
      <c r="C2335" t="s">
        <v>673</v>
      </c>
      <c r="D2335" t="s">
        <v>802</v>
      </c>
      <c r="E2335" t="s">
        <v>831</v>
      </c>
      <c r="F2335" t="s">
        <v>803</v>
      </c>
      <c r="G2335" t="s">
        <v>720</v>
      </c>
      <c r="H2335" t="s">
        <v>834</v>
      </c>
      <c r="I2335">
        <v>2</v>
      </c>
      <c r="J2335">
        <v>285.23</v>
      </c>
      <c r="K2335">
        <v>366.93</v>
      </c>
      <c r="L2335">
        <v>0</v>
      </c>
      <c r="M2335">
        <v>733.86</v>
      </c>
      <c r="N2335" t="str">
        <f t="shared" si="72"/>
        <v>Oct</v>
      </c>
      <c r="O2335">
        <f t="shared" si="73"/>
        <v>2023</v>
      </c>
      <c r="P2335">
        <v>163.39999999999998</v>
      </c>
    </row>
    <row r="2336" spans="1:16" x14ac:dyDescent="0.25">
      <c r="A2336" t="s">
        <v>3192</v>
      </c>
      <c r="B2336">
        <v>45890</v>
      </c>
      <c r="C2336" t="s">
        <v>32</v>
      </c>
      <c r="D2336" t="s">
        <v>804</v>
      </c>
      <c r="E2336" t="s">
        <v>835</v>
      </c>
      <c r="F2336" t="s">
        <v>805</v>
      </c>
      <c r="G2336" t="s">
        <v>720</v>
      </c>
      <c r="H2336" t="s">
        <v>838</v>
      </c>
      <c r="I2336">
        <v>1</v>
      </c>
      <c r="J2336">
        <v>398.25</v>
      </c>
      <c r="K2336">
        <v>540.94000000000005</v>
      </c>
      <c r="L2336">
        <v>0.05</v>
      </c>
      <c r="M2336">
        <v>513.89300000000003</v>
      </c>
      <c r="N2336" t="str">
        <f t="shared" si="72"/>
        <v>Aug</v>
      </c>
      <c r="O2336">
        <f t="shared" si="73"/>
        <v>2025</v>
      </c>
      <c r="P2336">
        <v>142.69000000000005</v>
      </c>
    </row>
    <row r="2337" spans="1:16" x14ac:dyDescent="0.25">
      <c r="A2337" t="s">
        <v>3193</v>
      </c>
      <c r="B2337">
        <v>45340</v>
      </c>
      <c r="C2337" t="s">
        <v>407</v>
      </c>
      <c r="D2337" t="s">
        <v>772</v>
      </c>
      <c r="E2337" t="s">
        <v>839</v>
      </c>
      <c r="F2337" t="s">
        <v>773</v>
      </c>
      <c r="G2337" t="s">
        <v>720</v>
      </c>
      <c r="H2337" t="s">
        <v>685</v>
      </c>
      <c r="I2337">
        <v>2</v>
      </c>
      <c r="J2337">
        <v>1014.91</v>
      </c>
      <c r="K2337">
        <v>1878.47</v>
      </c>
      <c r="L2337">
        <v>0.15</v>
      </c>
      <c r="M2337">
        <v>3193.3989999999999</v>
      </c>
      <c r="N2337" t="str">
        <f t="shared" si="72"/>
        <v>Feb</v>
      </c>
      <c r="O2337">
        <f t="shared" si="73"/>
        <v>2024</v>
      </c>
      <c r="P2337">
        <v>1727.1200000000001</v>
      </c>
    </row>
    <row r="2338" spans="1:16" x14ac:dyDescent="0.25">
      <c r="A2338" t="s">
        <v>3194</v>
      </c>
      <c r="B2338">
        <v>45608</v>
      </c>
      <c r="C2338" t="s">
        <v>647</v>
      </c>
      <c r="D2338" t="s">
        <v>804</v>
      </c>
      <c r="E2338" t="s">
        <v>839</v>
      </c>
      <c r="F2338" t="s">
        <v>805</v>
      </c>
      <c r="G2338" t="s">
        <v>720</v>
      </c>
      <c r="H2338" t="s">
        <v>685</v>
      </c>
      <c r="I2338">
        <v>1</v>
      </c>
      <c r="J2338">
        <v>398.25</v>
      </c>
      <c r="K2338">
        <v>540.94000000000005</v>
      </c>
      <c r="L2338">
        <v>0.1</v>
      </c>
      <c r="M2338">
        <v>486.84600000000006</v>
      </c>
      <c r="N2338" t="str">
        <f t="shared" si="72"/>
        <v>Nov</v>
      </c>
      <c r="O2338">
        <f t="shared" si="73"/>
        <v>2024</v>
      </c>
      <c r="P2338">
        <v>142.69000000000005</v>
      </c>
    </row>
    <row r="2339" spans="1:16" x14ac:dyDescent="0.25">
      <c r="A2339" t="s">
        <v>3195</v>
      </c>
      <c r="B2339">
        <v>45670</v>
      </c>
      <c r="C2339" t="s">
        <v>549</v>
      </c>
      <c r="D2339" t="s">
        <v>820</v>
      </c>
      <c r="E2339" t="s">
        <v>846</v>
      </c>
      <c r="F2339" t="s">
        <v>821</v>
      </c>
      <c r="G2339" t="s">
        <v>713</v>
      </c>
      <c r="H2339" t="s">
        <v>838</v>
      </c>
      <c r="I2339">
        <v>5</v>
      </c>
      <c r="J2339">
        <v>722.74</v>
      </c>
      <c r="K2339">
        <v>1197.18</v>
      </c>
      <c r="L2339">
        <v>0</v>
      </c>
      <c r="M2339">
        <v>5985.9000000000005</v>
      </c>
      <c r="N2339" t="str">
        <f t="shared" si="72"/>
        <v>Jan</v>
      </c>
      <c r="O2339">
        <f t="shared" si="73"/>
        <v>2025</v>
      </c>
      <c r="P2339">
        <v>2372.2000000000003</v>
      </c>
    </row>
    <row r="2340" spans="1:16" x14ac:dyDescent="0.25">
      <c r="A2340" t="s">
        <v>3196</v>
      </c>
      <c r="B2340">
        <v>45449</v>
      </c>
      <c r="C2340" t="s">
        <v>77</v>
      </c>
      <c r="D2340" t="s">
        <v>790</v>
      </c>
      <c r="E2340" t="s">
        <v>839</v>
      </c>
      <c r="F2340" t="s">
        <v>791</v>
      </c>
      <c r="G2340" t="s">
        <v>730</v>
      </c>
      <c r="H2340" t="s">
        <v>685</v>
      </c>
      <c r="I2340">
        <v>4</v>
      </c>
      <c r="J2340">
        <v>164.01</v>
      </c>
      <c r="K2340">
        <v>304.70999999999998</v>
      </c>
      <c r="L2340">
        <v>0.15</v>
      </c>
      <c r="M2340">
        <v>1036.0139999999999</v>
      </c>
      <c r="N2340" t="str">
        <f t="shared" si="72"/>
        <v>Jun</v>
      </c>
      <c r="O2340">
        <f t="shared" si="73"/>
        <v>2024</v>
      </c>
      <c r="P2340">
        <v>562.79999999999995</v>
      </c>
    </row>
    <row r="2341" spans="1:16" x14ac:dyDescent="0.25">
      <c r="A2341" t="s">
        <v>3197</v>
      </c>
      <c r="B2341">
        <v>45409</v>
      </c>
      <c r="C2341" t="s">
        <v>670</v>
      </c>
      <c r="D2341" t="s">
        <v>725</v>
      </c>
      <c r="E2341" t="s">
        <v>842</v>
      </c>
      <c r="F2341" t="s">
        <v>726</v>
      </c>
      <c r="G2341" t="s">
        <v>720</v>
      </c>
      <c r="H2341" t="s">
        <v>845</v>
      </c>
      <c r="I2341">
        <v>3</v>
      </c>
      <c r="J2341">
        <v>1004.09</v>
      </c>
      <c r="K2341">
        <v>1396.22</v>
      </c>
      <c r="L2341">
        <v>0.15</v>
      </c>
      <c r="M2341">
        <v>3560.3609999999999</v>
      </c>
      <c r="N2341" t="str">
        <f t="shared" si="72"/>
        <v>Apr</v>
      </c>
      <c r="O2341">
        <f t="shared" si="73"/>
        <v>2024</v>
      </c>
      <c r="P2341">
        <v>1176.3899999999999</v>
      </c>
    </row>
    <row r="2342" spans="1:16" x14ac:dyDescent="0.25">
      <c r="A2342" t="s">
        <v>3198</v>
      </c>
      <c r="B2342">
        <v>45322</v>
      </c>
      <c r="C2342" t="s">
        <v>664</v>
      </c>
      <c r="D2342" t="s">
        <v>755</v>
      </c>
      <c r="E2342" t="s">
        <v>835</v>
      </c>
      <c r="F2342" t="s">
        <v>756</v>
      </c>
      <c r="G2342" t="s">
        <v>720</v>
      </c>
      <c r="H2342" t="s">
        <v>838</v>
      </c>
      <c r="I2342">
        <v>5</v>
      </c>
      <c r="J2342">
        <v>1451.16</v>
      </c>
      <c r="K2342">
        <v>1858.75</v>
      </c>
      <c r="L2342">
        <v>0</v>
      </c>
      <c r="M2342">
        <v>9293.75</v>
      </c>
      <c r="N2342" t="str">
        <f t="shared" si="72"/>
        <v>Jan</v>
      </c>
      <c r="O2342">
        <f t="shared" si="73"/>
        <v>2024</v>
      </c>
      <c r="P2342">
        <v>2037.9499999999996</v>
      </c>
    </row>
    <row r="2343" spans="1:16" x14ac:dyDescent="0.25">
      <c r="A2343" t="s">
        <v>3199</v>
      </c>
      <c r="B2343">
        <v>45837</v>
      </c>
      <c r="C2343" t="s">
        <v>12</v>
      </c>
      <c r="D2343" t="s">
        <v>782</v>
      </c>
      <c r="E2343" t="s">
        <v>846</v>
      </c>
      <c r="F2343" t="s">
        <v>783</v>
      </c>
      <c r="G2343" t="s">
        <v>713</v>
      </c>
      <c r="H2343" t="s">
        <v>838</v>
      </c>
      <c r="I2343">
        <v>5</v>
      </c>
      <c r="J2343">
        <v>363.33</v>
      </c>
      <c r="K2343">
        <v>673.78</v>
      </c>
      <c r="L2343">
        <v>0.1</v>
      </c>
      <c r="M2343">
        <v>3032.0099999999998</v>
      </c>
      <c r="N2343" t="str">
        <f t="shared" si="72"/>
        <v>Jun</v>
      </c>
      <c r="O2343">
        <f t="shared" si="73"/>
        <v>2025</v>
      </c>
      <c r="P2343">
        <v>1552.25</v>
      </c>
    </row>
    <row r="2344" spans="1:16" x14ac:dyDescent="0.25">
      <c r="A2344" t="s">
        <v>3200</v>
      </c>
      <c r="B2344">
        <v>45361</v>
      </c>
      <c r="C2344" t="s">
        <v>368</v>
      </c>
      <c r="D2344" t="s">
        <v>814</v>
      </c>
      <c r="E2344" t="s">
        <v>839</v>
      </c>
      <c r="F2344" t="s">
        <v>815</v>
      </c>
      <c r="G2344" t="s">
        <v>720</v>
      </c>
      <c r="H2344" t="s">
        <v>685</v>
      </c>
      <c r="I2344">
        <v>4</v>
      </c>
      <c r="J2344">
        <v>797.54</v>
      </c>
      <c r="K2344">
        <v>1286.55</v>
      </c>
      <c r="L2344">
        <v>0.05</v>
      </c>
      <c r="M2344">
        <v>4888.8899999999994</v>
      </c>
      <c r="N2344" t="str">
        <f t="shared" si="72"/>
        <v>Mar</v>
      </c>
      <c r="O2344">
        <f t="shared" si="73"/>
        <v>2024</v>
      </c>
      <c r="P2344">
        <v>1956.04</v>
      </c>
    </row>
    <row r="2345" spans="1:16" x14ac:dyDescent="0.25">
      <c r="A2345" t="s">
        <v>3201</v>
      </c>
      <c r="B2345">
        <v>45876</v>
      </c>
      <c r="C2345" t="s">
        <v>696</v>
      </c>
      <c r="D2345" t="s">
        <v>786</v>
      </c>
      <c r="E2345" t="s">
        <v>831</v>
      </c>
      <c r="F2345" t="s">
        <v>787</v>
      </c>
      <c r="G2345" t="s">
        <v>720</v>
      </c>
      <c r="H2345" t="s">
        <v>834</v>
      </c>
      <c r="I2345">
        <v>2</v>
      </c>
      <c r="J2345">
        <v>15.28</v>
      </c>
      <c r="K2345">
        <v>29.24</v>
      </c>
      <c r="L2345">
        <v>0.1</v>
      </c>
      <c r="M2345">
        <v>52.631999999999998</v>
      </c>
      <c r="N2345" t="str">
        <f t="shared" si="72"/>
        <v>Aug</v>
      </c>
      <c r="O2345">
        <f t="shared" si="73"/>
        <v>2025</v>
      </c>
      <c r="P2345">
        <v>27.919999999999998</v>
      </c>
    </row>
    <row r="2346" spans="1:16" x14ac:dyDescent="0.25">
      <c r="A2346" t="s">
        <v>3202</v>
      </c>
      <c r="B2346">
        <v>45727</v>
      </c>
      <c r="C2346" t="s">
        <v>331</v>
      </c>
      <c r="D2346" t="s">
        <v>769</v>
      </c>
      <c r="E2346" t="s">
        <v>831</v>
      </c>
      <c r="F2346" t="s">
        <v>770</v>
      </c>
      <c r="G2346" t="s">
        <v>730</v>
      </c>
      <c r="H2346" t="s">
        <v>834</v>
      </c>
      <c r="I2346">
        <v>5</v>
      </c>
      <c r="J2346">
        <v>19.05</v>
      </c>
      <c r="K2346">
        <v>25.57</v>
      </c>
      <c r="L2346">
        <v>0.15</v>
      </c>
      <c r="M2346">
        <v>108.67249999999999</v>
      </c>
      <c r="N2346" t="str">
        <f t="shared" si="72"/>
        <v>Mar</v>
      </c>
      <c r="O2346">
        <f t="shared" si="73"/>
        <v>2025</v>
      </c>
      <c r="P2346">
        <v>32.599999999999994</v>
      </c>
    </row>
    <row r="2347" spans="1:16" x14ac:dyDescent="0.25">
      <c r="A2347" t="s">
        <v>3203</v>
      </c>
      <c r="B2347">
        <v>45394</v>
      </c>
      <c r="C2347" t="s">
        <v>313</v>
      </c>
      <c r="D2347" t="s">
        <v>747</v>
      </c>
      <c r="E2347" t="s">
        <v>842</v>
      </c>
      <c r="F2347" t="s">
        <v>748</v>
      </c>
      <c r="G2347" t="s">
        <v>720</v>
      </c>
      <c r="H2347" t="s">
        <v>845</v>
      </c>
      <c r="I2347">
        <v>3</v>
      </c>
      <c r="J2347">
        <v>675.1</v>
      </c>
      <c r="K2347">
        <v>1134.8</v>
      </c>
      <c r="L2347">
        <v>0.05</v>
      </c>
      <c r="M2347">
        <v>3234.1799999999994</v>
      </c>
      <c r="N2347" t="str">
        <f t="shared" si="72"/>
        <v>Apr</v>
      </c>
      <c r="O2347">
        <f t="shared" si="73"/>
        <v>2024</v>
      </c>
      <c r="P2347">
        <v>1379.1</v>
      </c>
    </row>
    <row r="2348" spans="1:16" x14ac:dyDescent="0.25">
      <c r="A2348" t="s">
        <v>3204</v>
      </c>
      <c r="B2348">
        <v>45790</v>
      </c>
      <c r="C2348" t="s">
        <v>48</v>
      </c>
      <c r="D2348" t="s">
        <v>792</v>
      </c>
      <c r="E2348" t="s">
        <v>835</v>
      </c>
      <c r="F2348" t="s">
        <v>793</v>
      </c>
      <c r="G2348" t="s">
        <v>720</v>
      </c>
      <c r="H2348" t="s">
        <v>838</v>
      </c>
      <c r="I2348">
        <v>4</v>
      </c>
      <c r="J2348">
        <v>1329.15</v>
      </c>
      <c r="K2348">
        <v>1798.97</v>
      </c>
      <c r="L2348">
        <v>0.1</v>
      </c>
      <c r="M2348">
        <v>6476.2920000000004</v>
      </c>
      <c r="N2348" t="str">
        <f t="shared" si="72"/>
        <v>May</v>
      </c>
      <c r="O2348">
        <f t="shared" si="73"/>
        <v>2025</v>
      </c>
      <c r="P2348">
        <v>1879.2799999999997</v>
      </c>
    </row>
    <row r="2349" spans="1:16" x14ac:dyDescent="0.25">
      <c r="A2349" t="s">
        <v>3205</v>
      </c>
      <c r="B2349">
        <v>45470</v>
      </c>
      <c r="C2349" t="s">
        <v>105</v>
      </c>
      <c r="D2349" t="s">
        <v>820</v>
      </c>
      <c r="E2349" t="s">
        <v>839</v>
      </c>
      <c r="F2349" t="s">
        <v>821</v>
      </c>
      <c r="G2349" t="s">
        <v>713</v>
      </c>
      <c r="H2349" t="s">
        <v>685</v>
      </c>
      <c r="I2349">
        <v>3</v>
      </c>
      <c r="J2349">
        <v>722.74</v>
      </c>
      <c r="K2349">
        <v>1197.18</v>
      </c>
      <c r="L2349">
        <v>0.05</v>
      </c>
      <c r="M2349">
        <v>3411.9629999999997</v>
      </c>
      <c r="N2349" t="str">
        <f t="shared" si="72"/>
        <v>Jun</v>
      </c>
      <c r="O2349">
        <f t="shared" si="73"/>
        <v>2024</v>
      </c>
      <c r="P2349">
        <v>1423.3200000000002</v>
      </c>
    </row>
    <row r="2350" spans="1:16" x14ac:dyDescent="0.25">
      <c r="A2350" t="s">
        <v>3206</v>
      </c>
      <c r="B2350">
        <v>45845</v>
      </c>
      <c r="C2350" t="s">
        <v>280</v>
      </c>
      <c r="D2350" t="s">
        <v>736</v>
      </c>
      <c r="E2350" t="s">
        <v>839</v>
      </c>
      <c r="F2350" t="s">
        <v>737</v>
      </c>
      <c r="G2350" t="s">
        <v>730</v>
      </c>
      <c r="H2350" t="s">
        <v>685</v>
      </c>
      <c r="I2350">
        <v>4</v>
      </c>
      <c r="J2350">
        <v>80.36</v>
      </c>
      <c r="K2350">
        <v>123.19</v>
      </c>
      <c r="L2350">
        <v>0.15</v>
      </c>
      <c r="M2350">
        <v>418.846</v>
      </c>
      <c r="N2350" t="str">
        <f t="shared" si="72"/>
        <v>Jul</v>
      </c>
      <c r="O2350">
        <f t="shared" si="73"/>
        <v>2025</v>
      </c>
      <c r="P2350">
        <v>171.32</v>
      </c>
    </row>
    <row r="2351" spans="1:16" x14ac:dyDescent="0.25">
      <c r="A2351" t="s">
        <v>3207</v>
      </c>
      <c r="B2351">
        <v>45793</v>
      </c>
      <c r="C2351" t="s">
        <v>171</v>
      </c>
      <c r="D2351" t="s">
        <v>776</v>
      </c>
      <c r="E2351" t="s">
        <v>839</v>
      </c>
      <c r="F2351" t="s">
        <v>777</v>
      </c>
      <c r="G2351" t="s">
        <v>720</v>
      </c>
      <c r="H2351" t="s">
        <v>685</v>
      </c>
      <c r="I2351">
        <v>3</v>
      </c>
      <c r="J2351">
        <v>258.72000000000003</v>
      </c>
      <c r="K2351">
        <v>429.15</v>
      </c>
      <c r="L2351">
        <v>0</v>
      </c>
      <c r="M2351">
        <v>1287.4499999999998</v>
      </c>
      <c r="N2351" t="str">
        <f t="shared" si="72"/>
        <v>May</v>
      </c>
      <c r="O2351">
        <f t="shared" si="73"/>
        <v>2025</v>
      </c>
      <c r="P2351">
        <v>511.28999999999985</v>
      </c>
    </row>
    <row r="2352" spans="1:16" x14ac:dyDescent="0.25">
      <c r="A2352" t="s">
        <v>3208</v>
      </c>
      <c r="B2352">
        <v>45459</v>
      </c>
      <c r="C2352" t="s">
        <v>608</v>
      </c>
      <c r="D2352" t="s">
        <v>757</v>
      </c>
      <c r="E2352" t="s">
        <v>839</v>
      </c>
      <c r="F2352" t="s">
        <v>758</v>
      </c>
      <c r="G2352" t="s">
        <v>713</v>
      </c>
      <c r="H2352" t="s">
        <v>685</v>
      </c>
      <c r="I2352">
        <v>2</v>
      </c>
      <c r="J2352">
        <v>833.52</v>
      </c>
      <c r="K2352">
        <v>1246.1099999999999</v>
      </c>
      <c r="L2352">
        <v>0</v>
      </c>
      <c r="M2352">
        <v>2492.2199999999998</v>
      </c>
      <c r="N2352" t="str">
        <f t="shared" si="72"/>
        <v>Jun</v>
      </c>
      <c r="O2352">
        <f t="shared" si="73"/>
        <v>2024</v>
      </c>
      <c r="P2352">
        <v>825.17999999999984</v>
      </c>
    </row>
    <row r="2353" spans="1:16" x14ac:dyDescent="0.25">
      <c r="A2353" t="s">
        <v>3209</v>
      </c>
      <c r="B2353">
        <v>45822</v>
      </c>
      <c r="C2353" t="s">
        <v>516</v>
      </c>
      <c r="D2353" t="s">
        <v>715</v>
      </c>
      <c r="E2353" t="s">
        <v>846</v>
      </c>
      <c r="F2353" t="s">
        <v>716</v>
      </c>
      <c r="G2353" t="s">
        <v>713</v>
      </c>
      <c r="H2353" t="s">
        <v>838</v>
      </c>
      <c r="I2353">
        <v>2</v>
      </c>
      <c r="J2353">
        <v>527.62</v>
      </c>
      <c r="K2353">
        <v>818.76</v>
      </c>
      <c r="L2353">
        <v>0</v>
      </c>
      <c r="M2353">
        <v>1637.52</v>
      </c>
      <c r="N2353" t="str">
        <f t="shared" si="72"/>
        <v>Jun</v>
      </c>
      <c r="O2353">
        <f t="shared" si="73"/>
        <v>2025</v>
      </c>
      <c r="P2353">
        <v>582.28</v>
      </c>
    </row>
    <row r="2354" spans="1:16" x14ac:dyDescent="0.25">
      <c r="A2354" t="s">
        <v>3210</v>
      </c>
      <c r="B2354">
        <v>45389</v>
      </c>
      <c r="C2354" t="s">
        <v>505</v>
      </c>
      <c r="D2354" t="s">
        <v>750</v>
      </c>
      <c r="E2354" t="s">
        <v>846</v>
      </c>
      <c r="F2354" t="s">
        <v>751</v>
      </c>
      <c r="G2354" t="s">
        <v>720</v>
      </c>
      <c r="H2354" t="s">
        <v>838</v>
      </c>
      <c r="I2354">
        <v>2</v>
      </c>
      <c r="J2354">
        <v>797.94</v>
      </c>
      <c r="K2354">
        <v>1342.75</v>
      </c>
      <c r="L2354">
        <v>0</v>
      </c>
      <c r="M2354">
        <v>2685.5</v>
      </c>
      <c r="N2354" t="str">
        <f t="shared" si="72"/>
        <v>Apr</v>
      </c>
      <c r="O2354">
        <f t="shared" si="73"/>
        <v>2024</v>
      </c>
      <c r="P2354">
        <v>1089.6199999999999</v>
      </c>
    </row>
    <row r="2355" spans="1:16" x14ac:dyDescent="0.25">
      <c r="A2355" t="s">
        <v>3211</v>
      </c>
      <c r="B2355">
        <v>45648</v>
      </c>
      <c r="C2355" t="s">
        <v>32</v>
      </c>
      <c r="D2355" t="s">
        <v>804</v>
      </c>
      <c r="E2355" t="s">
        <v>839</v>
      </c>
      <c r="F2355" t="s">
        <v>805</v>
      </c>
      <c r="G2355" t="s">
        <v>720</v>
      </c>
      <c r="H2355" t="s">
        <v>685</v>
      </c>
      <c r="I2355">
        <v>2</v>
      </c>
      <c r="J2355">
        <v>398.25</v>
      </c>
      <c r="K2355">
        <v>540.94000000000005</v>
      </c>
      <c r="L2355">
        <v>0.1</v>
      </c>
      <c r="M2355">
        <v>973.69200000000012</v>
      </c>
      <c r="N2355" t="str">
        <f t="shared" si="72"/>
        <v>Dec</v>
      </c>
      <c r="O2355">
        <f t="shared" si="73"/>
        <v>2024</v>
      </c>
      <c r="P2355">
        <v>285.38000000000011</v>
      </c>
    </row>
    <row r="2356" spans="1:16" x14ac:dyDescent="0.25">
      <c r="A2356" t="s">
        <v>3212</v>
      </c>
      <c r="B2356">
        <v>45415</v>
      </c>
      <c r="C2356" t="s">
        <v>664</v>
      </c>
      <c r="D2356" t="s">
        <v>742</v>
      </c>
      <c r="E2356" t="s">
        <v>842</v>
      </c>
      <c r="F2356" t="s">
        <v>743</v>
      </c>
      <c r="G2356" t="s">
        <v>713</v>
      </c>
      <c r="H2356" t="s">
        <v>845</v>
      </c>
      <c r="I2356">
        <v>5</v>
      </c>
      <c r="J2356">
        <v>190.67</v>
      </c>
      <c r="K2356">
        <v>248.57</v>
      </c>
      <c r="L2356">
        <v>0.05</v>
      </c>
      <c r="M2356">
        <v>1180.7074999999998</v>
      </c>
      <c r="N2356" t="str">
        <f t="shared" si="72"/>
        <v>May</v>
      </c>
      <c r="O2356">
        <f t="shared" si="73"/>
        <v>2024</v>
      </c>
      <c r="P2356">
        <v>289.5</v>
      </c>
    </row>
    <row r="2357" spans="1:16" x14ac:dyDescent="0.25">
      <c r="A2357" t="s">
        <v>3213</v>
      </c>
      <c r="B2357">
        <v>45285</v>
      </c>
      <c r="C2357" t="s">
        <v>287</v>
      </c>
      <c r="D2357" t="s">
        <v>742</v>
      </c>
      <c r="E2357" t="s">
        <v>831</v>
      </c>
      <c r="F2357" t="s">
        <v>743</v>
      </c>
      <c r="G2357" t="s">
        <v>713</v>
      </c>
      <c r="H2357" t="s">
        <v>834</v>
      </c>
      <c r="I2357">
        <v>1</v>
      </c>
      <c r="J2357">
        <v>190.67</v>
      </c>
      <c r="K2357">
        <v>248.57</v>
      </c>
      <c r="L2357">
        <v>0.15</v>
      </c>
      <c r="M2357">
        <v>211.28449999999998</v>
      </c>
      <c r="N2357" t="str">
        <f t="shared" si="72"/>
        <v>Dec</v>
      </c>
      <c r="O2357">
        <f t="shared" si="73"/>
        <v>2023</v>
      </c>
      <c r="P2357">
        <v>57.900000000000006</v>
      </c>
    </row>
    <row r="2358" spans="1:16" x14ac:dyDescent="0.25">
      <c r="A2358" t="s">
        <v>3214</v>
      </c>
      <c r="B2358">
        <v>45280</v>
      </c>
      <c r="C2358" t="s">
        <v>467</v>
      </c>
      <c r="D2358" t="s">
        <v>792</v>
      </c>
      <c r="E2358" t="s">
        <v>839</v>
      </c>
      <c r="F2358" t="s">
        <v>793</v>
      </c>
      <c r="G2358" t="s">
        <v>720</v>
      </c>
      <c r="H2358" t="s">
        <v>685</v>
      </c>
      <c r="I2358">
        <v>1</v>
      </c>
      <c r="J2358">
        <v>1329.15</v>
      </c>
      <c r="K2358">
        <v>1798.97</v>
      </c>
      <c r="L2358">
        <v>0.05</v>
      </c>
      <c r="M2358">
        <v>1709.0214999999998</v>
      </c>
      <c r="N2358" t="str">
        <f t="shared" si="72"/>
        <v>Dec</v>
      </c>
      <c r="O2358">
        <f t="shared" si="73"/>
        <v>2023</v>
      </c>
      <c r="P2358">
        <v>469.81999999999994</v>
      </c>
    </row>
    <row r="2359" spans="1:16" x14ac:dyDescent="0.25">
      <c r="A2359" t="s">
        <v>3215</v>
      </c>
      <c r="B2359">
        <v>45860</v>
      </c>
      <c r="C2359" t="s">
        <v>664</v>
      </c>
      <c r="D2359" t="s">
        <v>798</v>
      </c>
      <c r="E2359" t="s">
        <v>831</v>
      </c>
      <c r="F2359" t="s">
        <v>799</v>
      </c>
      <c r="G2359" t="s">
        <v>720</v>
      </c>
      <c r="H2359" t="s">
        <v>834</v>
      </c>
      <c r="I2359">
        <v>3</v>
      </c>
      <c r="J2359">
        <v>1167.73</v>
      </c>
      <c r="K2359">
        <v>1501.46</v>
      </c>
      <c r="L2359">
        <v>0</v>
      </c>
      <c r="M2359">
        <v>4504.38</v>
      </c>
      <c r="N2359" t="str">
        <f t="shared" si="72"/>
        <v>Jul</v>
      </c>
      <c r="O2359">
        <f t="shared" si="73"/>
        <v>2025</v>
      </c>
      <c r="P2359">
        <v>1001.19</v>
      </c>
    </row>
    <row r="2360" spans="1:16" x14ac:dyDescent="0.25">
      <c r="A2360" t="s">
        <v>3216</v>
      </c>
      <c r="B2360">
        <v>45601</v>
      </c>
      <c r="C2360" t="s">
        <v>661</v>
      </c>
      <c r="D2360" t="s">
        <v>766</v>
      </c>
      <c r="E2360" t="s">
        <v>831</v>
      </c>
      <c r="F2360" t="s">
        <v>767</v>
      </c>
      <c r="G2360" t="s">
        <v>730</v>
      </c>
      <c r="H2360" t="s">
        <v>834</v>
      </c>
      <c r="I2360">
        <v>3</v>
      </c>
      <c r="J2360">
        <v>977.09</v>
      </c>
      <c r="K2360">
        <v>1227.24</v>
      </c>
      <c r="L2360">
        <v>0.05</v>
      </c>
      <c r="M2360">
        <v>3497.634</v>
      </c>
      <c r="N2360" t="str">
        <f t="shared" si="72"/>
        <v>Nov</v>
      </c>
      <c r="O2360">
        <f t="shared" si="73"/>
        <v>2024</v>
      </c>
      <c r="P2360">
        <v>750.44999999999993</v>
      </c>
    </row>
    <row r="2361" spans="1:16" x14ac:dyDescent="0.25">
      <c r="A2361" t="s">
        <v>3217</v>
      </c>
      <c r="B2361">
        <v>45860</v>
      </c>
      <c r="C2361" t="s">
        <v>270</v>
      </c>
      <c r="D2361" t="s">
        <v>800</v>
      </c>
      <c r="E2361" t="s">
        <v>842</v>
      </c>
      <c r="F2361" t="s">
        <v>801</v>
      </c>
      <c r="G2361" t="s">
        <v>713</v>
      </c>
      <c r="H2361" t="s">
        <v>845</v>
      </c>
      <c r="I2361">
        <v>5</v>
      </c>
      <c r="J2361">
        <v>1451.27</v>
      </c>
      <c r="K2361">
        <v>1952.65</v>
      </c>
      <c r="L2361">
        <v>0</v>
      </c>
      <c r="M2361">
        <v>9763.25</v>
      </c>
      <c r="N2361" t="str">
        <f t="shared" si="72"/>
        <v>Jul</v>
      </c>
      <c r="O2361">
        <f t="shared" si="73"/>
        <v>2025</v>
      </c>
      <c r="P2361">
        <v>2506.9000000000005</v>
      </c>
    </row>
    <row r="2362" spans="1:16" x14ac:dyDescent="0.25">
      <c r="A2362" t="s">
        <v>3218</v>
      </c>
      <c r="B2362">
        <v>45730</v>
      </c>
      <c r="C2362" t="s">
        <v>44</v>
      </c>
      <c r="D2362" t="s">
        <v>745</v>
      </c>
      <c r="E2362" t="s">
        <v>842</v>
      </c>
      <c r="F2362" t="s">
        <v>746</v>
      </c>
      <c r="G2362" t="s">
        <v>713</v>
      </c>
      <c r="H2362" t="s">
        <v>845</v>
      </c>
      <c r="I2362">
        <v>1</v>
      </c>
      <c r="J2362">
        <v>818.24</v>
      </c>
      <c r="K2362">
        <v>1193.0899999999999</v>
      </c>
      <c r="L2362">
        <v>0.1</v>
      </c>
      <c r="M2362">
        <v>1073.7809999999999</v>
      </c>
      <c r="N2362" t="str">
        <f t="shared" si="72"/>
        <v>Mar</v>
      </c>
      <c r="O2362">
        <f t="shared" si="73"/>
        <v>2025</v>
      </c>
      <c r="P2362">
        <v>374.84999999999991</v>
      </c>
    </row>
    <row r="2363" spans="1:16" x14ac:dyDescent="0.25">
      <c r="A2363" t="s">
        <v>3219</v>
      </c>
      <c r="B2363">
        <v>45554</v>
      </c>
      <c r="C2363" t="s">
        <v>520</v>
      </c>
      <c r="D2363" t="s">
        <v>792</v>
      </c>
      <c r="E2363" t="s">
        <v>831</v>
      </c>
      <c r="F2363" t="s">
        <v>793</v>
      </c>
      <c r="G2363" t="s">
        <v>720</v>
      </c>
      <c r="H2363" t="s">
        <v>834</v>
      </c>
      <c r="I2363">
        <v>1</v>
      </c>
      <c r="J2363">
        <v>1329.15</v>
      </c>
      <c r="K2363">
        <v>1798.97</v>
      </c>
      <c r="L2363">
        <v>0.05</v>
      </c>
      <c r="M2363">
        <v>1709.0214999999998</v>
      </c>
      <c r="N2363" t="str">
        <f t="shared" si="72"/>
        <v>Sep</v>
      </c>
      <c r="O2363">
        <f t="shared" si="73"/>
        <v>2024</v>
      </c>
      <c r="P2363">
        <v>469.81999999999994</v>
      </c>
    </row>
    <row r="2364" spans="1:16" x14ac:dyDescent="0.25">
      <c r="A2364" t="s">
        <v>3220</v>
      </c>
      <c r="B2364">
        <v>45393</v>
      </c>
      <c r="C2364" t="s">
        <v>545</v>
      </c>
      <c r="D2364" t="s">
        <v>808</v>
      </c>
      <c r="E2364" t="s">
        <v>842</v>
      </c>
      <c r="F2364" t="s">
        <v>809</v>
      </c>
      <c r="G2364" t="s">
        <v>713</v>
      </c>
      <c r="H2364" t="s">
        <v>845</v>
      </c>
      <c r="I2364">
        <v>2</v>
      </c>
      <c r="J2364">
        <v>1043.29</v>
      </c>
      <c r="K2364">
        <v>1635.01</v>
      </c>
      <c r="L2364">
        <v>0.05</v>
      </c>
      <c r="M2364">
        <v>3106.5189999999998</v>
      </c>
      <c r="N2364" t="str">
        <f t="shared" si="72"/>
        <v>Apr</v>
      </c>
      <c r="O2364">
        <f t="shared" si="73"/>
        <v>2024</v>
      </c>
      <c r="P2364">
        <v>1183.44</v>
      </c>
    </row>
    <row r="2365" spans="1:16" x14ac:dyDescent="0.25">
      <c r="A2365" t="s">
        <v>3221</v>
      </c>
      <c r="B2365">
        <v>45448</v>
      </c>
      <c r="C2365" t="s">
        <v>449</v>
      </c>
      <c r="D2365" t="s">
        <v>739</v>
      </c>
      <c r="E2365" t="s">
        <v>835</v>
      </c>
      <c r="F2365" t="s">
        <v>740</v>
      </c>
      <c r="G2365" t="s">
        <v>713</v>
      </c>
      <c r="H2365" t="s">
        <v>838</v>
      </c>
      <c r="I2365">
        <v>4</v>
      </c>
      <c r="J2365">
        <v>838.95</v>
      </c>
      <c r="K2365">
        <v>1194.1199999999999</v>
      </c>
      <c r="L2365">
        <v>0.05</v>
      </c>
      <c r="M2365">
        <v>4537.655999999999</v>
      </c>
      <c r="N2365" t="str">
        <f t="shared" si="72"/>
        <v>Jun</v>
      </c>
      <c r="O2365">
        <f t="shared" si="73"/>
        <v>2024</v>
      </c>
      <c r="P2365">
        <v>1420.6799999999994</v>
      </c>
    </row>
    <row r="2366" spans="1:16" x14ac:dyDescent="0.25">
      <c r="A2366" t="s">
        <v>3222</v>
      </c>
      <c r="B2366">
        <v>45426</v>
      </c>
      <c r="C2366" t="s">
        <v>277</v>
      </c>
      <c r="D2366" t="s">
        <v>800</v>
      </c>
      <c r="E2366" t="s">
        <v>835</v>
      </c>
      <c r="F2366" t="s">
        <v>801</v>
      </c>
      <c r="G2366" t="s">
        <v>713</v>
      </c>
      <c r="H2366" t="s">
        <v>838</v>
      </c>
      <c r="I2366">
        <v>2</v>
      </c>
      <c r="J2366">
        <v>1451.27</v>
      </c>
      <c r="K2366">
        <v>1952.65</v>
      </c>
      <c r="L2366">
        <v>0</v>
      </c>
      <c r="M2366">
        <v>3905.3</v>
      </c>
      <c r="N2366" t="str">
        <f t="shared" si="72"/>
        <v>May</v>
      </c>
      <c r="O2366">
        <f t="shared" si="73"/>
        <v>2024</v>
      </c>
      <c r="P2366">
        <v>1002.7600000000002</v>
      </c>
    </row>
    <row r="2367" spans="1:16" x14ac:dyDescent="0.25">
      <c r="A2367" t="s">
        <v>3223</v>
      </c>
      <c r="B2367">
        <v>45434</v>
      </c>
      <c r="C2367" t="s">
        <v>7</v>
      </c>
      <c r="D2367" t="s">
        <v>761</v>
      </c>
      <c r="E2367" t="s">
        <v>842</v>
      </c>
      <c r="F2367" t="s">
        <v>762</v>
      </c>
      <c r="G2367" t="s">
        <v>713</v>
      </c>
      <c r="H2367" t="s">
        <v>845</v>
      </c>
      <c r="I2367">
        <v>1</v>
      </c>
      <c r="J2367">
        <v>1346.48</v>
      </c>
      <c r="K2367">
        <v>1762.92</v>
      </c>
      <c r="L2367">
        <v>0.15</v>
      </c>
      <c r="M2367">
        <v>1498.482</v>
      </c>
      <c r="N2367" t="str">
        <f t="shared" si="72"/>
        <v>May</v>
      </c>
      <c r="O2367">
        <f t="shared" si="73"/>
        <v>2024</v>
      </c>
      <c r="P2367">
        <v>416.44000000000005</v>
      </c>
    </row>
    <row r="2368" spans="1:16" x14ac:dyDescent="0.25">
      <c r="A2368" t="s">
        <v>3224</v>
      </c>
      <c r="B2368">
        <v>45747</v>
      </c>
      <c r="C2368" t="s">
        <v>643</v>
      </c>
      <c r="D2368" t="s">
        <v>747</v>
      </c>
      <c r="E2368" t="s">
        <v>835</v>
      </c>
      <c r="F2368" t="s">
        <v>748</v>
      </c>
      <c r="G2368" t="s">
        <v>720</v>
      </c>
      <c r="H2368" t="s">
        <v>838</v>
      </c>
      <c r="I2368">
        <v>1</v>
      </c>
      <c r="J2368">
        <v>675.1</v>
      </c>
      <c r="K2368">
        <v>1134.8</v>
      </c>
      <c r="L2368">
        <v>0.15</v>
      </c>
      <c r="M2368">
        <v>964.57999999999993</v>
      </c>
      <c r="N2368" t="str">
        <f t="shared" si="72"/>
        <v>Mar</v>
      </c>
      <c r="O2368">
        <f t="shared" si="73"/>
        <v>2025</v>
      </c>
      <c r="P2368">
        <v>459.69999999999993</v>
      </c>
    </row>
    <row r="2369" spans="1:16" x14ac:dyDescent="0.25">
      <c r="A2369" t="s">
        <v>3225</v>
      </c>
      <c r="B2369">
        <v>45329</v>
      </c>
      <c r="C2369" t="s">
        <v>567</v>
      </c>
      <c r="D2369" t="s">
        <v>822</v>
      </c>
      <c r="E2369" t="s">
        <v>842</v>
      </c>
      <c r="F2369" t="s">
        <v>823</v>
      </c>
      <c r="G2369" t="s">
        <v>720</v>
      </c>
      <c r="H2369" t="s">
        <v>845</v>
      </c>
      <c r="I2369">
        <v>5</v>
      </c>
      <c r="J2369">
        <v>794.8</v>
      </c>
      <c r="K2369">
        <v>1216.3599999999999</v>
      </c>
      <c r="L2369">
        <v>0.05</v>
      </c>
      <c r="M2369">
        <v>5777.7099999999991</v>
      </c>
      <c r="N2369" t="str">
        <f t="shared" si="72"/>
        <v>Feb</v>
      </c>
      <c r="O2369">
        <f t="shared" si="73"/>
        <v>2024</v>
      </c>
      <c r="P2369">
        <v>2107.7999999999997</v>
      </c>
    </row>
    <row r="2370" spans="1:16" x14ac:dyDescent="0.25">
      <c r="A2370" t="s">
        <v>3226</v>
      </c>
      <c r="B2370">
        <v>45193</v>
      </c>
      <c r="C2370" t="s">
        <v>458</v>
      </c>
      <c r="D2370" t="s">
        <v>766</v>
      </c>
      <c r="E2370" t="s">
        <v>846</v>
      </c>
      <c r="F2370" t="s">
        <v>767</v>
      </c>
      <c r="G2370" t="s">
        <v>730</v>
      </c>
      <c r="H2370" t="s">
        <v>838</v>
      </c>
      <c r="I2370">
        <v>2</v>
      </c>
      <c r="J2370">
        <v>977.09</v>
      </c>
      <c r="K2370">
        <v>1227.24</v>
      </c>
      <c r="L2370">
        <v>0.1</v>
      </c>
      <c r="M2370">
        <v>2209.0320000000002</v>
      </c>
      <c r="N2370" t="str">
        <f t="shared" ref="N2370:N2433" si="74">TEXT(B2370,"mmm")</f>
        <v>Sep</v>
      </c>
      <c r="O2370">
        <f t="shared" ref="O2370:O2433" si="75">YEAR(B2370)</f>
        <v>2023</v>
      </c>
      <c r="P2370">
        <v>500.29999999999995</v>
      </c>
    </row>
    <row r="2371" spans="1:16" x14ac:dyDescent="0.25">
      <c r="A2371" t="s">
        <v>3227</v>
      </c>
      <c r="B2371">
        <v>45290</v>
      </c>
      <c r="C2371" t="s">
        <v>284</v>
      </c>
      <c r="D2371" t="s">
        <v>764</v>
      </c>
      <c r="E2371" t="s">
        <v>842</v>
      </c>
      <c r="F2371" t="s">
        <v>765</v>
      </c>
      <c r="G2371" t="s">
        <v>720</v>
      </c>
      <c r="H2371" t="s">
        <v>845</v>
      </c>
      <c r="I2371">
        <v>4</v>
      </c>
      <c r="J2371">
        <v>242.98</v>
      </c>
      <c r="K2371">
        <v>323.92</v>
      </c>
      <c r="L2371">
        <v>0.15</v>
      </c>
      <c r="M2371">
        <v>1101.328</v>
      </c>
      <c r="N2371" t="str">
        <f t="shared" si="74"/>
        <v>Dec</v>
      </c>
      <c r="O2371">
        <f t="shared" si="75"/>
        <v>2023</v>
      </c>
      <c r="P2371">
        <v>323.7600000000001</v>
      </c>
    </row>
    <row r="2372" spans="1:16" x14ac:dyDescent="0.25">
      <c r="A2372" t="s">
        <v>3228</v>
      </c>
      <c r="B2372">
        <v>45237</v>
      </c>
      <c r="C2372" t="s">
        <v>509</v>
      </c>
      <c r="D2372" t="s">
        <v>755</v>
      </c>
      <c r="E2372" t="s">
        <v>842</v>
      </c>
      <c r="F2372" t="s">
        <v>756</v>
      </c>
      <c r="G2372" t="s">
        <v>720</v>
      </c>
      <c r="H2372" t="s">
        <v>845</v>
      </c>
      <c r="I2372">
        <v>3</v>
      </c>
      <c r="J2372">
        <v>1451.16</v>
      </c>
      <c r="K2372">
        <v>1858.75</v>
      </c>
      <c r="L2372">
        <v>0</v>
      </c>
      <c r="M2372">
        <v>5576.25</v>
      </c>
      <c r="N2372" t="str">
        <f t="shared" si="74"/>
        <v>Nov</v>
      </c>
      <c r="O2372">
        <f t="shared" si="75"/>
        <v>2023</v>
      </c>
      <c r="P2372">
        <v>1222.7699999999998</v>
      </c>
    </row>
    <row r="2373" spans="1:16" x14ac:dyDescent="0.25">
      <c r="A2373" t="s">
        <v>3229</v>
      </c>
      <c r="B2373">
        <v>45336</v>
      </c>
      <c r="C2373" t="s">
        <v>115</v>
      </c>
      <c r="D2373" t="s">
        <v>772</v>
      </c>
      <c r="E2373" t="s">
        <v>839</v>
      </c>
      <c r="F2373" t="s">
        <v>773</v>
      </c>
      <c r="G2373" t="s">
        <v>720</v>
      </c>
      <c r="H2373" t="s">
        <v>685</v>
      </c>
      <c r="I2373">
        <v>4</v>
      </c>
      <c r="J2373">
        <v>1014.91</v>
      </c>
      <c r="K2373">
        <v>1878.47</v>
      </c>
      <c r="L2373">
        <v>0.15</v>
      </c>
      <c r="M2373">
        <v>6386.7979999999998</v>
      </c>
      <c r="N2373" t="str">
        <f t="shared" si="74"/>
        <v>Feb</v>
      </c>
      <c r="O2373">
        <f t="shared" si="75"/>
        <v>2024</v>
      </c>
      <c r="P2373">
        <v>3454.2400000000002</v>
      </c>
    </row>
    <row r="2374" spans="1:16" x14ac:dyDescent="0.25">
      <c r="A2374" t="s">
        <v>3230</v>
      </c>
      <c r="B2374">
        <v>45223</v>
      </c>
      <c r="C2374" t="s">
        <v>243</v>
      </c>
      <c r="D2374" t="s">
        <v>750</v>
      </c>
      <c r="E2374" t="s">
        <v>842</v>
      </c>
      <c r="F2374" t="s">
        <v>751</v>
      </c>
      <c r="G2374" t="s">
        <v>720</v>
      </c>
      <c r="H2374" t="s">
        <v>845</v>
      </c>
      <c r="I2374">
        <v>1</v>
      </c>
      <c r="J2374">
        <v>797.94</v>
      </c>
      <c r="K2374">
        <v>1342.75</v>
      </c>
      <c r="L2374">
        <v>0.05</v>
      </c>
      <c r="M2374">
        <v>1275.6125</v>
      </c>
      <c r="N2374" t="str">
        <f t="shared" si="74"/>
        <v>Oct</v>
      </c>
      <c r="O2374">
        <f t="shared" si="75"/>
        <v>2023</v>
      </c>
      <c r="P2374">
        <v>544.80999999999995</v>
      </c>
    </row>
    <row r="2375" spans="1:16" x14ac:dyDescent="0.25">
      <c r="A2375" t="s">
        <v>3231</v>
      </c>
      <c r="B2375">
        <v>45708</v>
      </c>
      <c r="C2375" t="s">
        <v>310</v>
      </c>
      <c r="D2375" t="s">
        <v>806</v>
      </c>
      <c r="E2375" t="s">
        <v>831</v>
      </c>
      <c r="F2375" t="s">
        <v>807</v>
      </c>
      <c r="G2375" t="s">
        <v>713</v>
      </c>
      <c r="H2375" t="s">
        <v>834</v>
      </c>
      <c r="I2375">
        <v>3</v>
      </c>
      <c r="J2375">
        <v>1322.44</v>
      </c>
      <c r="K2375">
        <v>1745.61</v>
      </c>
      <c r="L2375">
        <v>0.15</v>
      </c>
      <c r="M2375">
        <v>4451.3054999999995</v>
      </c>
      <c r="N2375" t="str">
        <f t="shared" si="74"/>
        <v>Feb</v>
      </c>
      <c r="O2375">
        <f t="shared" si="75"/>
        <v>2025</v>
      </c>
      <c r="P2375">
        <v>1269.5099999999995</v>
      </c>
    </row>
    <row r="2376" spans="1:16" x14ac:dyDescent="0.25">
      <c r="A2376" t="s">
        <v>3232</v>
      </c>
      <c r="B2376">
        <v>45855</v>
      </c>
      <c r="C2376" t="s">
        <v>700</v>
      </c>
      <c r="D2376" t="s">
        <v>718</v>
      </c>
      <c r="E2376" t="s">
        <v>842</v>
      </c>
      <c r="F2376" t="s">
        <v>719</v>
      </c>
      <c r="G2376" t="s">
        <v>720</v>
      </c>
      <c r="H2376" t="s">
        <v>845</v>
      </c>
      <c r="I2376">
        <v>4</v>
      </c>
      <c r="J2376">
        <v>169.03</v>
      </c>
      <c r="K2376">
        <v>337.63</v>
      </c>
      <c r="L2376">
        <v>0.15</v>
      </c>
      <c r="M2376">
        <v>1147.942</v>
      </c>
      <c r="N2376" t="str">
        <f t="shared" si="74"/>
        <v>Jul</v>
      </c>
      <c r="O2376">
        <f t="shared" si="75"/>
        <v>2025</v>
      </c>
      <c r="P2376">
        <v>674.4</v>
      </c>
    </row>
    <row r="2377" spans="1:16" x14ac:dyDescent="0.25">
      <c r="A2377" t="s">
        <v>3233</v>
      </c>
      <c r="B2377">
        <v>45689</v>
      </c>
      <c r="C2377" t="s">
        <v>36</v>
      </c>
      <c r="D2377" t="s">
        <v>806</v>
      </c>
      <c r="E2377" t="s">
        <v>839</v>
      </c>
      <c r="F2377" t="s">
        <v>807</v>
      </c>
      <c r="G2377" t="s">
        <v>713</v>
      </c>
      <c r="H2377" t="s">
        <v>685</v>
      </c>
      <c r="I2377">
        <v>3</v>
      </c>
      <c r="J2377">
        <v>1322.44</v>
      </c>
      <c r="K2377">
        <v>1745.61</v>
      </c>
      <c r="L2377">
        <v>0.05</v>
      </c>
      <c r="M2377">
        <v>4974.9884999999995</v>
      </c>
      <c r="N2377" t="str">
        <f t="shared" si="74"/>
        <v>Feb</v>
      </c>
      <c r="O2377">
        <f t="shared" si="75"/>
        <v>2025</v>
      </c>
      <c r="P2377">
        <v>1269.5099999999995</v>
      </c>
    </row>
    <row r="2378" spans="1:16" x14ac:dyDescent="0.25">
      <c r="A2378" t="s">
        <v>3234</v>
      </c>
      <c r="B2378">
        <v>45773</v>
      </c>
      <c r="C2378" t="s">
        <v>67</v>
      </c>
      <c r="D2378" t="s">
        <v>820</v>
      </c>
      <c r="E2378" t="s">
        <v>846</v>
      </c>
      <c r="F2378" t="s">
        <v>821</v>
      </c>
      <c r="G2378" t="s">
        <v>713</v>
      </c>
      <c r="H2378" t="s">
        <v>838</v>
      </c>
      <c r="I2378">
        <v>3</v>
      </c>
      <c r="J2378">
        <v>722.74</v>
      </c>
      <c r="K2378">
        <v>1197.18</v>
      </c>
      <c r="L2378">
        <v>0.1</v>
      </c>
      <c r="M2378">
        <v>3232.386</v>
      </c>
      <c r="N2378" t="str">
        <f t="shared" si="74"/>
        <v>Apr</v>
      </c>
      <c r="O2378">
        <f t="shared" si="75"/>
        <v>2025</v>
      </c>
      <c r="P2378">
        <v>1423.3200000000002</v>
      </c>
    </row>
    <row r="2379" spans="1:16" x14ac:dyDescent="0.25">
      <c r="A2379" t="s">
        <v>3235</v>
      </c>
      <c r="B2379">
        <v>45795</v>
      </c>
      <c r="C2379" t="s">
        <v>396</v>
      </c>
      <c r="D2379" t="s">
        <v>764</v>
      </c>
      <c r="E2379" t="s">
        <v>842</v>
      </c>
      <c r="F2379" t="s">
        <v>765</v>
      </c>
      <c r="G2379" t="s">
        <v>720</v>
      </c>
      <c r="H2379" t="s">
        <v>845</v>
      </c>
      <c r="I2379">
        <v>4</v>
      </c>
      <c r="J2379">
        <v>242.98</v>
      </c>
      <c r="K2379">
        <v>323.92</v>
      </c>
      <c r="L2379">
        <v>0.15</v>
      </c>
      <c r="M2379">
        <v>1101.328</v>
      </c>
      <c r="N2379" t="str">
        <f t="shared" si="74"/>
        <v>May</v>
      </c>
      <c r="O2379">
        <f t="shared" si="75"/>
        <v>2025</v>
      </c>
      <c r="P2379">
        <v>323.7600000000001</v>
      </c>
    </row>
    <row r="2380" spans="1:16" x14ac:dyDescent="0.25">
      <c r="A2380" t="s">
        <v>3236</v>
      </c>
      <c r="B2380">
        <v>45334</v>
      </c>
      <c r="C2380" t="s">
        <v>254</v>
      </c>
      <c r="D2380" t="s">
        <v>782</v>
      </c>
      <c r="E2380" t="s">
        <v>831</v>
      </c>
      <c r="F2380" t="s">
        <v>783</v>
      </c>
      <c r="G2380" t="s">
        <v>713</v>
      </c>
      <c r="H2380" t="s">
        <v>834</v>
      </c>
      <c r="I2380">
        <v>3</v>
      </c>
      <c r="J2380">
        <v>363.33</v>
      </c>
      <c r="K2380">
        <v>673.78</v>
      </c>
      <c r="L2380">
        <v>0.15</v>
      </c>
      <c r="M2380">
        <v>1718.1389999999999</v>
      </c>
      <c r="N2380" t="str">
        <f t="shared" si="74"/>
        <v>Feb</v>
      </c>
      <c r="O2380">
        <f t="shared" si="75"/>
        <v>2024</v>
      </c>
      <c r="P2380">
        <v>931.34999999999991</v>
      </c>
    </row>
    <row r="2381" spans="1:16" x14ac:dyDescent="0.25">
      <c r="A2381" t="s">
        <v>3237</v>
      </c>
      <c r="B2381">
        <v>45261</v>
      </c>
      <c r="C2381" t="s">
        <v>327</v>
      </c>
      <c r="D2381" t="s">
        <v>774</v>
      </c>
      <c r="E2381" t="s">
        <v>831</v>
      </c>
      <c r="F2381" t="s">
        <v>775</v>
      </c>
      <c r="G2381" t="s">
        <v>713</v>
      </c>
      <c r="H2381" t="s">
        <v>834</v>
      </c>
      <c r="I2381">
        <v>3</v>
      </c>
      <c r="J2381">
        <v>813.07</v>
      </c>
      <c r="K2381">
        <v>1487.41</v>
      </c>
      <c r="L2381">
        <v>0.15</v>
      </c>
      <c r="M2381">
        <v>3792.8955000000001</v>
      </c>
      <c r="N2381" t="str">
        <f t="shared" si="74"/>
        <v>Dec</v>
      </c>
      <c r="O2381">
        <f t="shared" si="75"/>
        <v>2023</v>
      </c>
      <c r="P2381">
        <v>2023.02</v>
      </c>
    </row>
    <row r="2382" spans="1:16" x14ac:dyDescent="0.25">
      <c r="A2382" t="s">
        <v>3238</v>
      </c>
      <c r="B2382">
        <v>45278</v>
      </c>
      <c r="C2382" t="s">
        <v>221</v>
      </c>
      <c r="D2382" t="s">
        <v>732</v>
      </c>
      <c r="E2382" t="s">
        <v>846</v>
      </c>
      <c r="F2382" t="s">
        <v>733</v>
      </c>
      <c r="G2382" t="s">
        <v>713</v>
      </c>
      <c r="H2382" t="s">
        <v>838</v>
      </c>
      <c r="I2382">
        <v>2</v>
      </c>
      <c r="J2382">
        <v>764.02</v>
      </c>
      <c r="K2382">
        <v>1474.12</v>
      </c>
      <c r="L2382">
        <v>0.05</v>
      </c>
      <c r="M2382">
        <v>2800.8279999999995</v>
      </c>
      <c r="N2382" t="str">
        <f t="shared" si="74"/>
        <v>Dec</v>
      </c>
      <c r="O2382">
        <f t="shared" si="75"/>
        <v>2023</v>
      </c>
      <c r="P2382">
        <v>1420.1999999999998</v>
      </c>
    </row>
    <row r="2383" spans="1:16" x14ac:dyDescent="0.25">
      <c r="A2383" t="s">
        <v>3239</v>
      </c>
      <c r="B2383">
        <v>45816</v>
      </c>
      <c r="C2383" t="s">
        <v>567</v>
      </c>
      <c r="D2383" t="s">
        <v>796</v>
      </c>
      <c r="E2383" t="s">
        <v>846</v>
      </c>
      <c r="F2383" t="s">
        <v>797</v>
      </c>
      <c r="G2383" t="s">
        <v>713</v>
      </c>
      <c r="H2383" t="s">
        <v>838</v>
      </c>
      <c r="I2383">
        <v>3</v>
      </c>
      <c r="J2383">
        <v>1195.6300000000001</v>
      </c>
      <c r="K2383">
        <v>1562.43</v>
      </c>
      <c r="L2383">
        <v>0.05</v>
      </c>
      <c r="M2383">
        <v>4452.9254999999994</v>
      </c>
      <c r="N2383" t="str">
        <f t="shared" si="74"/>
        <v>Jun</v>
      </c>
      <c r="O2383">
        <f t="shared" si="75"/>
        <v>2025</v>
      </c>
      <c r="P2383">
        <v>1100.3999999999999</v>
      </c>
    </row>
    <row r="2384" spans="1:16" x14ac:dyDescent="0.25">
      <c r="A2384" t="s">
        <v>3240</v>
      </c>
      <c r="B2384">
        <v>45618</v>
      </c>
      <c r="C2384" t="s">
        <v>653</v>
      </c>
      <c r="D2384" t="s">
        <v>794</v>
      </c>
      <c r="E2384" t="s">
        <v>831</v>
      </c>
      <c r="F2384" t="s">
        <v>795</v>
      </c>
      <c r="G2384" t="s">
        <v>713</v>
      </c>
      <c r="H2384" t="s">
        <v>834</v>
      </c>
      <c r="I2384">
        <v>4</v>
      </c>
      <c r="J2384">
        <v>246.07</v>
      </c>
      <c r="K2384">
        <v>428.05</v>
      </c>
      <c r="L2384">
        <v>0</v>
      </c>
      <c r="M2384">
        <v>1712.2</v>
      </c>
      <c r="N2384" t="str">
        <f t="shared" si="74"/>
        <v>Nov</v>
      </c>
      <c r="O2384">
        <f t="shared" si="75"/>
        <v>2024</v>
      </c>
      <c r="P2384">
        <v>727.92000000000007</v>
      </c>
    </row>
    <row r="2385" spans="1:16" x14ac:dyDescent="0.25">
      <c r="A2385" t="s">
        <v>3241</v>
      </c>
      <c r="B2385">
        <v>45424</v>
      </c>
      <c r="C2385" t="s">
        <v>343</v>
      </c>
      <c r="D2385" t="s">
        <v>824</v>
      </c>
      <c r="E2385" t="s">
        <v>846</v>
      </c>
      <c r="F2385" t="s">
        <v>825</v>
      </c>
      <c r="G2385" t="s">
        <v>720</v>
      </c>
      <c r="H2385" t="s">
        <v>838</v>
      </c>
      <c r="I2385">
        <v>1</v>
      </c>
      <c r="J2385">
        <v>199.3</v>
      </c>
      <c r="K2385">
        <v>388.26</v>
      </c>
      <c r="L2385">
        <v>0</v>
      </c>
      <c r="M2385">
        <v>388.26</v>
      </c>
      <c r="N2385" t="str">
        <f t="shared" si="74"/>
        <v>May</v>
      </c>
      <c r="O2385">
        <f t="shared" si="75"/>
        <v>2024</v>
      </c>
      <c r="P2385">
        <v>188.95999999999998</v>
      </c>
    </row>
    <row r="2386" spans="1:16" x14ac:dyDescent="0.25">
      <c r="A2386" t="s">
        <v>3242</v>
      </c>
      <c r="B2386">
        <v>45828</v>
      </c>
      <c r="C2386" t="s">
        <v>351</v>
      </c>
      <c r="D2386" t="s">
        <v>810</v>
      </c>
      <c r="E2386" t="s">
        <v>846</v>
      </c>
      <c r="F2386" t="s">
        <v>811</v>
      </c>
      <c r="G2386" t="s">
        <v>720</v>
      </c>
      <c r="H2386" t="s">
        <v>838</v>
      </c>
      <c r="I2386">
        <v>2</v>
      </c>
      <c r="J2386">
        <v>316.63</v>
      </c>
      <c r="K2386">
        <v>453.62</v>
      </c>
      <c r="L2386">
        <v>0.05</v>
      </c>
      <c r="M2386">
        <v>861.87799999999993</v>
      </c>
      <c r="N2386" t="str">
        <f t="shared" si="74"/>
        <v>Jun</v>
      </c>
      <c r="O2386">
        <f t="shared" si="75"/>
        <v>2025</v>
      </c>
      <c r="P2386">
        <v>273.98</v>
      </c>
    </row>
    <row r="2387" spans="1:16" x14ac:dyDescent="0.25">
      <c r="A2387" t="s">
        <v>3243</v>
      </c>
      <c r="B2387">
        <v>45903</v>
      </c>
      <c r="C2387" t="s">
        <v>650</v>
      </c>
      <c r="D2387" t="s">
        <v>820</v>
      </c>
      <c r="E2387" t="s">
        <v>835</v>
      </c>
      <c r="F2387" t="s">
        <v>821</v>
      </c>
      <c r="G2387" t="s">
        <v>713</v>
      </c>
      <c r="H2387" t="s">
        <v>838</v>
      </c>
      <c r="I2387">
        <v>3</v>
      </c>
      <c r="J2387">
        <v>722.74</v>
      </c>
      <c r="K2387">
        <v>1197.18</v>
      </c>
      <c r="L2387">
        <v>0.05</v>
      </c>
      <c r="M2387">
        <v>3411.9629999999997</v>
      </c>
      <c r="N2387" t="str">
        <f t="shared" si="74"/>
        <v>Sep</v>
      </c>
      <c r="O2387">
        <f t="shared" si="75"/>
        <v>2025</v>
      </c>
      <c r="P2387">
        <v>1423.3200000000002</v>
      </c>
    </row>
    <row r="2388" spans="1:16" x14ac:dyDescent="0.25">
      <c r="A2388" t="s">
        <v>3244</v>
      </c>
      <c r="B2388">
        <v>45498</v>
      </c>
      <c r="C2388" t="s">
        <v>320</v>
      </c>
      <c r="D2388" t="s">
        <v>784</v>
      </c>
      <c r="E2388" t="s">
        <v>842</v>
      </c>
      <c r="F2388" t="s">
        <v>785</v>
      </c>
      <c r="G2388" t="s">
        <v>720</v>
      </c>
      <c r="H2388" t="s">
        <v>845</v>
      </c>
      <c r="I2388">
        <v>2</v>
      </c>
      <c r="J2388">
        <v>988.31</v>
      </c>
      <c r="K2388">
        <v>1485.05</v>
      </c>
      <c r="L2388">
        <v>0.05</v>
      </c>
      <c r="M2388">
        <v>2821.5949999999998</v>
      </c>
      <c r="N2388" t="str">
        <f t="shared" si="74"/>
        <v>Jul</v>
      </c>
      <c r="O2388">
        <f t="shared" si="75"/>
        <v>2024</v>
      </c>
      <c r="P2388">
        <v>993.48</v>
      </c>
    </row>
    <row r="2389" spans="1:16" x14ac:dyDescent="0.25">
      <c r="A2389" t="s">
        <v>3245</v>
      </c>
      <c r="B2389">
        <v>45204</v>
      </c>
      <c r="C2389" t="s">
        <v>44</v>
      </c>
      <c r="D2389" t="s">
        <v>826</v>
      </c>
      <c r="E2389" t="s">
        <v>831</v>
      </c>
      <c r="F2389" t="s">
        <v>827</v>
      </c>
      <c r="G2389" t="s">
        <v>720</v>
      </c>
      <c r="H2389" t="s">
        <v>834</v>
      </c>
      <c r="I2389">
        <v>5</v>
      </c>
      <c r="J2389">
        <v>775.07</v>
      </c>
      <c r="K2389">
        <v>1044.6400000000001</v>
      </c>
      <c r="L2389">
        <v>0</v>
      </c>
      <c r="M2389">
        <v>5223.2000000000007</v>
      </c>
      <c r="N2389" t="str">
        <f t="shared" si="74"/>
        <v>Oct</v>
      </c>
      <c r="O2389">
        <f t="shared" si="75"/>
        <v>2023</v>
      </c>
      <c r="P2389">
        <v>1347.8500000000004</v>
      </c>
    </row>
    <row r="2390" spans="1:16" x14ac:dyDescent="0.25">
      <c r="A2390" t="s">
        <v>3246</v>
      </c>
      <c r="B2390">
        <v>45389</v>
      </c>
      <c r="C2390" t="s">
        <v>462</v>
      </c>
      <c r="D2390" t="s">
        <v>757</v>
      </c>
      <c r="E2390" t="s">
        <v>831</v>
      </c>
      <c r="F2390" t="s">
        <v>758</v>
      </c>
      <c r="G2390" t="s">
        <v>713</v>
      </c>
      <c r="H2390" t="s">
        <v>834</v>
      </c>
      <c r="I2390">
        <v>2</v>
      </c>
      <c r="J2390">
        <v>833.52</v>
      </c>
      <c r="K2390">
        <v>1246.1099999999999</v>
      </c>
      <c r="L2390">
        <v>0.1</v>
      </c>
      <c r="M2390">
        <v>2242.998</v>
      </c>
      <c r="N2390" t="str">
        <f t="shared" si="74"/>
        <v>Apr</v>
      </c>
      <c r="O2390">
        <f t="shared" si="75"/>
        <v>2024</v>
      </c>
      <c r="P2390">
        <v>825.17999999999984</v>
      </c>
    </row>
    <row r="2391" spans="1:16" x14ac:dyDescent="0.25">
      <c r="A2391" t="s">
        <v>3247</v>
      </c>
      <c r="B2391">
        <v>45895</v>
      </c>
      <c r="C2391" t="s">
        <v>32</v>
      </c>
      <c r="D2391" t="s">
        <v>750</v>
      </c>
      <c r="E2391" t="s">
        <v>835</v>
      </c>
      <c r="F2391" t="s">
        <v>751</v>
      </c>
      <c r="G2391" t="s">
        <v>720</v>
      </c>
      <c r="H2391" t="s">
        <v>838</v>
      </c>
      <c r="I2391">
        <v>2</v>
      </c>
      <c r="J2391">
        <v>797.94</v>
      </c>
      <c r="K2391">
        <v>1342.75</v>
      </c>
      <c r="L2391">
        <v>0</v>
      </c>
      <c r="M2391">
        <v>2685.5</v>
      </c>
      <c r="N2391" t="str">
        <f t="shared" si="74"/>
        <v>Aug</v>
      </c>
      <c r="O2391">
        <f t="shared" si="75"/>
        <v>2025</v>
      </c>
      <c r="P2391">
        <v>1089.6199999999999</v>
      </c>
    </row>
    <row r="2392" spans="1:16" x14ac:dyDescent="0.25">
      <c r="A2392" t="s">
        <v>3248</v>
      </c>
      <c r="B2392">
        <v>45626</v>
      </c>
      <c r="C2392" t="s">
        <v>677</v>
      </c>
      <c r="D2392" t="s">
        <v>757</v>
      </c>
      <c r="E2392" t="s">
        <v>831</v>
      </c>
      <c r="F2392" t="s">
        <v>758</v>
      </c>
      <c r="G2392" t="s">
        <v>713</v>
      </c>
      <c r="H2392" t="s">
        <v>834</v>
      </c>
      <c r="I2392">
        <v>4</v>
      </c>
      <c r="J2392">
        <v>833.52</v>
      </c>
      <c r="K2392">
        <v>1246.1099999999999</v>
      </c>
      <c r="L2392">
        <v>0.15</v>
      </c>
      <c r="M2392">
        <v>4236.7739999999994</v>
      </c>
      <c r="N2392" t="str">
        <f t="shared" si="74"/>
        <v>Nov</v>
      </c>
      <c r="O2392">
        <f t="shared" si="75"/>
        <v>2024</v>
      </c>
      <c r="P2392">
        <v>1650.3599999999997</v>
      </c>
    </row>
    <row r="2393" spans="1:16" x14ac:dyDescent="0.25">
      <c r="A2393" t="s">
        <v>3249</v>
      </c>
      <c r="B2393">
        <v>45757</v>
      </c>
      <c r="C2393" t="s">
        <v>670</v>
      </c>
      <c r="D2393" t="s">
        <v>788</v>
      </c>
      <c r="E2393" t="s">
        <v>839</v>
      </c>
      <c r="F2393" t="s">
        <v>789</v>
      </c>
      <c r="G2393" t="s">
        <v>730</v>
      </c>
      <c r="H2393" t="s">
        <v>685</v>
      </c>
      <c r="I2393">
        <v>1</v>
      </c>
      <c r="J2393">
        <v>822.2</v>
      </c>
      <c r="K2393">
        <v>1095.72</v>
      </c>
      <c r="L2393">
        <v>0</v>
      </c>
      <c r="M2393">
        <v>1095.72</v>
      </c>
      <c r="N2393" t="str">
        <f t="shared" si="74"/>
        <v>Apr</v>
      </c>
      <c r="O2393">
        <f t="shared" si="75"/>
        <v>2025</v>
      </c>
      <c r="P2393">
        <v>273.52</v>
      </c>
    </row>
    <row r="2394" spans="1:16" x14ac:dyDescent="0.25">
      <c r="A2394" t="s">
        <v>3250</v>
      </c>
      <c r="B2394">
        <v>45313</v>
      </c>
      <c r="C2394" t="s">
        <v>476</v>
      </c>
      <c r="D2394" t="s">
        <v>786</v>
      </c>
      <c r="E2394" t="s">
        <v>842</v>
      </c>
      <c r="F2394" t="s">
        <v>787</v>
      </c>
      <c r="G2394" t="s">
        <v>720</v>
      </c>
      <c r="H2394" t="s">
        <v>845</v>
      </c>
      <c r="I2394">
        <v>1</v>
      </c>
      <c r="J2394">
        <v>15.28</v>
      </c>
      <c r="K2394">
        <v>29.24</v>
      </c>
      <c r="L2394">
        <v>0</v>
      </c>
      <c r="M2394">
        <v>29.24</v>
      </c>
      <c r="N2394" t="str">
        <f t="shared" si="74"/>
        <v>Jan</v>
      </c>
      <c r="O2394">
        <f t="shared" si="75"/>
        <v>2024</v>
      </c>
      <c r="P2394">
        <v>13.959999999999999</v>
      </c>
    </row>
    <row r="2395" spans="1:16" x14ac:dyDescent="0.25">
      <c r="A2395" t="s">
        <v>3251</v>
      </c>
      <c r="B2395">
        <v>45477</v>
      </c>
      <c r="C2395" t="s">
        <v>101</v>
      </c>
      <c r="D2395" t="s">
        <v>794</v>
      </c>
      <c r="E2395" t="s">
        <v>846</v>
      </c>
      <c r="F2395" t="s">
        <v>795</v>
      </c>
      <c r="G2395" t="s">
        <v>713</v>
      </c>
      <c r="H2395" t="s">
        <v>838</v>
      </c>
      <c r="I2395">
        <v>4</v>
      </c>
      <c r="J2395">
        <v>246.07</v>
      </c>
      <c r="K2395">
        <v>428.05</v>
      </c>
      <c r="L2395">
        <v>0.05</v>
      </c>
      <c r="M2395">
        <v>1626.59</v>
      </c>
      <c r="N2395" t="str">
        <f t="shared" si="74"/>
        <v>Jul</v>
      </c>
      <c r="O2395">
        <f t="shared" si="75"/>
        <v>2024</v>
      </c>
      <c r="P2395">
        <v>727.92000000000007</v>
      </c>
    </row>
    <row r="2396" spans="1:16" x14ac:dyDescent="0.25">
      <c r="A2396" t="s">
        <v>3252</v>
      </c>
      <c r="B2396">
        <v>45465</v>
      </c>
      <c r="C2396" t="s">
        <v>313</v>
      </c>
      <c r="D2396" t="s">
        <v>822</v>
      </c>
      <c r="E2396" t="s">
        <v>842</v>
      </c>
      <c r="F2396" t="s">
        <v>823</v>
      </c>
      <c r="G2396" t="s">
        <v>720</v>
      </c>
      <c r="H2396" t="s">
        <v>845</v>
      </c>
      <c r="I2396">
        <v>5</v>
      </c>
      <c r="J2396">
        <v>794.8</v>
      </c>
      <c r="K2396">
        <v>1216.3599999999999</v>
      </c>
      <c r="L2396">
        <v>0</v>
      </c>
      <c r="M2396">
        <v>6081.7999999999993</v>
      </c>
      <c r="N2396" t="str">
        <f t="shared" si="74"/>
        <v>Jun</v>
      </c>
      <c r="O2396">
        <f t="shared" si="75"/>
        <v>2024</v>
      </c>
      <c r="P2396">
        <v>2107.7999999999997</v>
      </c>
    </row>
    <row r="2397" spans="1:16" x14ac:dyDescent="0.25">
      <c r="A2397" t="s">
        <v>3253</v>
      </c>
      <c r="B2397">
        <v>45766</v>
      </c>
      <c r="C2397" t="s">
        <v>270</v>
      </c>
      <c r="D2397" t="s">
        <v>753</v>
      </c>
      <c r="E2397" t="s">
        <v>842</v>
      </c>
      <c r="F2397" t="s">
        <v>754</v>
      </c>
      <c r="G2397" t="s">
        <v>720</v>
      </c>
      <c r="H2397" t="s">
        <v>845</v>
      </c>
      <c r="I2397">
        <v>2</v>
      </c>
      <c r="J2397">
        <v>187.6</v>
      </c>
      <c r="K2397">
        <v>270.45</v>
      </c>
      <c r="L2397">
        <v>0</v>
      </c>
      <c r="M2397">
        <v>540.9</v>
      </c>
      <c r="N2397" t="str">
        <f t="shared" si="74"/>
        <v>Apr</v>
      </c>
      <c r="O2397">
        <f t="shared" si="75"/>
        <v>2025</v>
      </c>
      <c r="P2397">
        <v>165.7</v>
      </c>
    </row>
    <row r="2398" spans="1:16" x14ac:dyDescent="0.25">
      <c r="A2398" t="s">
        <v>3254</v>
      </c>
      <c r="B2398">
        <v>45860</v>
      </c>
      <c r="C2398" t="s">
        <v>599</v>
      </c>
      <c r="D2398" t="s">
        <v>804</v>
      </c>
      <c r="E2398" t="s">
        <v>846</v>
      </c>
      <c r="F2398" t="s">
        <v>805</v>
      </c>
      <c r="G2398" t="s">
        <v>720</v>
      </c>
      <c r="H2398" t="s">
        <v>838</v>
      </c>
      <c r="I2398">
        <v>4</v>
      </c>
      <c r="J2398">
        <v>398.25</v>
      </c>
      <c r="K2398">
        <v>540.94000000000005</v>
      </c>
      <c r="L2398">
        <v>0.15</v>
      </c>
      <c r="M2398">
        <v>1839.1960000000001</v>
      </c>
      <c r="N2398" t="str">
        <f t="shared" si="74"/>
        <v>Jul</v>
      </c>
      <c r="O2398">
        <f t="shared" si="75"/>
        <v>2025</v>
      </c>
      <c r="P2398">
        <v>570.76000000000022</v>
      </c>
    </row>
    <row r="2399" spans="1:16" x14ac:dyDescent="0.25">
      <c r="A2399" t="s">
        <v>3255</v>
      </c>
      <c r="B2399">
        <v>45442</v>
      </c>
      <c r="C2399" t="s">
        <v>411</v>
      </c>
      <c r="D2399" t="s">
        <v>766</v>
      </c>
      <c r="E2399" t="s">
        <v>831</v>
      </c>
      <c r="F2399" t="s">
        <v>767</v>
      </c>
      <c r="G2399" t="s">
        <v>730</v>
      </c>
      <c r="H2399" t="s">
        <v>834</v>
      </c>
      <c r="I2399">
        <v>2</v>
      </c>
      <c r="J2399">
        <v>977.09</v>
      </c>
      <c r="K2399">
        <v>1227.24</v>
      </c>
      <c r="L2399">
        <v>0.15</v>
      </c>
      <c r="M2399">
        <v>2086.308</v>
      </c>
      <c r="N2399" t="str">
        <f t="shared" si="74"/>
        <v>May</v>
      </c>
      <c r="O2399">
        <f t="shared" si="75"/>
        <v>2024</v>
      </c>
      <c r="P2399">
        <v>500.29999999999995</v>
      </c>
    </row>
    <row r="2400" spans="1:16" x14ac:dyDescent="0.25">
      <c r="A2400" t="s">
        <v>3256</v>
      </c>
      <c r="B2400">
        <v>45466</v>
      </c>
      <c r="C2400" t="s">
        <v>458</v>
      </c>
      <c r="D2400" t="s">
        <v>804</v>
      </c>
      <c r="E2400" t="s">
        <v>839</v>
      </c>
      <c r="F2400" t="s">
        <v>805</v>
      </c>
      <c r="G2400" t="s">
        <v>720</v>
      </c>
      <c r="H2400" t="s">
        <v>685</v>
      </c>
      <c r="I2400">
        <v>5</v>
      </c>
      <c r="J2400">
        <v>398.25</v>
      </c>
      <c r="K2400">
        <v>540.94000000000005</v>
      </c>
      <c r="L2400">
        <v>0.05</v>
      </c>
      <c r="M2400">
        <v>2569.4650000000001</v>
      </c>
      <c r="N2400" t="str">
        <f t="shared" si="74"/>
        <v>Jun</v>
      </c>
      <c r="O2400">
        <f t="shared" si="75"/>
        <v>2024</v>
      </c>
      <c r="P2400">
        <v>713.45000000000027</v>
      </c>
    </row>
    <row r="2401" spans="1:16" x14ac:dyDescent="0.25">
      <c r="A2401" t="s">
        <v>3257</v>
      </c>
      <c r="B2401">
        <v>45724</v>
      </c>
      <c r="C2401" t="s">
        <v>24</v>
      </c>
      <c r="D2401" t="s">
        <v>802</v>
      </c>
      <c r="E2401" t="s">
        <v>842</v>
      </c>
      <c r="F2401" t="s">
        <v>803</v>
      </c>
      <c r="G2401" t="s">
        <v>720</v>
      </c>
      <c r="H2401" t="s">
        <v>845</v>
      </c>
      <c r="I2401">
        <v>4</v>
      </c>
      <c r="J2401">
        <v>285.23</v>
      </c>
      <c r="K2401">
        <v>366.93</v>
      </c>
      <c r="L2401">
        <v>0.1</v>
      </c>
      <c r="M2401">
        <v>1320.9480000000001</v>
      </c>
      <c r="N2401" t="str">
        <f t="shared" si="74"/>
        <v>Mar</v>
      </c>
      <c r="O2401">
        <f t="shared" si="75"/>
        <v>2025</v>
      </c>
      <c r="P2401">
        <v>326.79999999999995</v>
      </c>
    </row>
    <row r="2402" spans="1:16" x14ac:dyDescent="0.25">
      <c r="A2402" t="s">
        <v>3258</v>
      </c>
      <c r="B2402">
        <v>45293</v>
      </c>
      <c r="C2402" t="s">
        <v>432</v>
      </c>
      <c r="D2402" t="s">
        <v>753</v>
      </c>
      <c r="E2402" t="s">
        <v>835</v>
      </c>
      <c r="F2402" t="s">
        <v>754</v>
      </c>
      <c r="G2402" t="s">
        <v>720</v>
      </c>
      <c r="H2402" t="s">
        <v>838</v>
      </c>
      <c r="I2402">
        <v>5</v>
      </c>
      <c r="J2402">
        <v>187.6</v>
      </c>
      <c r="K2402">
        <v>270.45</v>
      </c>
      <c r="L2402">
        <v>0</v>
      </c>
      <c r="M2402">
        <v>1352.25</v>
      </c>
      <c r="N2402" t="str">
        <f t="shared" si="74"/>
        <v>Jan</v>
      </c>
      <c r="O2402">
        <f t="shared" si="75"/>
        <v>2024</v>
      </c>
      <c r="P2402">
        <v>414.25</v>
      </c>
    </row>
    <row r="2403" spans="1:16" x14ac:dyDescent="0.25">
      <c r="A2403" t="s">
        <v>3259</v>
      </c>
      <c r="B2403">
        <v>45684</v>
      </c>
      <c r="C2403" t="s">
        <v>696</v>
      </c>
      <c r="D2403" t="s">
        <v>790</v>
      </c>
      <c r="E2403" t="s">
        <v>835</v>
      </c>
      <c r="F2403" t="s">
        <v>791</v>
      </c>
      <c r="G2403" t="s">
        <v>730</v>
      </c>
      <c r="H2403" t="s">
        <v>838</v>
      </c>
      <c r="I2403">
        <v>4</v>
      </c>
      <c r="J2403">
        <v>164.01</v>
      </c>
      <c r="K2403">
        <v>304.70999999999998</v>
      </c>
      <c r="L2403">
        <v>0.1</v>
      </c>
      <c r="M2403">
        <v>1096.9559999999999</v>
      </c>
      <c r="N2403" t="str">
        <f t="shared" si="74"/>
        <v>Jan</v>
      </c>
      <c r="O2403">
        <f t="shared" si="75"/>
        <v>2025</v>
      </c>
      <c r="P2403">
        <v>562.79999999999995</v>
      </c>
    </row>
    <row r="2404" spans="1:16" x14ac:dyDescent="0.25">
      <c r="A2404" t="s">
        <v>3260</v>
      </c>
      <c r="B2404">
        <v>45783</v>
      </c>
      <c r="C2404" t="s">
        <v>527</v>
      </c>
      <c r="D2404" t="s">
        <v>808</v>
      </c>
      <c r="E2404" t="s">
        <v>831</v>
      </c>
      <c r="F2404" t="s">
        <v>809</v>
      </c>
      <c r="G2404" t="s">
        <v>713</v>
      </c>
      <c r="H2404" t="s">
        <v>834</v>
      </c>
      <c r="I2404">
        <v>3</v>
      </c>
      <c r="J2404">
        <v>1043.29</v>
      </c>
      <c r="K2404">
        <v>1635.01</v>
      </c>
      <c r="L2404">
        <v>0.1</v>
      </c>
      <c r="M2404">
        <v>4414.527</v>
      </c>
      <c r="N2404" t="str">
        <f t="shared" si="74"/>
        <v>May</v>
      </c>
      <c r="O2404">
        <f t="shared" si="75"/>
        <v>2025</v>
      </c>
      <c r="P2404">
        <v>1775.16</v>
      </c>
    </row>
    <row r="2405" spans="1:16" x14ac:dyDescent="0.25">
      <c r="A2405" t="s">
        <v>3261</v>
      </c>
      <c r="B2405">
        <v>45432</v>
      </c>
      <c r="C2405" t="s">
        <v>579</v>
      </c>
      <c r="D2405" t="s">
        <v>750</v>
      </c>
      <c r="E2405" t="s">
        <v>831</v>
      </c>
      <c r="F2405" t="s">
        <v>751</v>
      </c>
      <c r="G2405" t="s">
        <v>720</v>
      </c>
      <c r="H2405" t="s">
        <v>834</v>
      </c>
      <c r="I2405">
        <v>1</v>
      </c>
      <c r="J2405">
        <v>797.94</v>
      </c>
      <c r="K2405">
        <v>1342.75</v>
      </c>
      <c r="L2405">
        <v>0.05</v>
      </c>
      <c r="M2405">
        <v>1275.6125</v>
      </c>
      <c r="N2405" t="str">
        <f t="shared" si="74"/>
        <v>May</v>
      </c>
      <c r="O2405">
        <f t="shared" si="75"/>
        <v>2024</v>
      </c>
      <c r="P2405">
        <v>544.80999999999995</v>
      </c>
    </row>
    <row r="2406" spans="1:16" x14ac:dyDescent="0.25">
      <c r="A2406" t="s">
        <v>3262</v>
      </c>
      <c r="B2406">
        <v>45905</v>
      </c>
      <c r="C2406" t="s">
        <v>464</v>
      </c>
      <c r="D2406" t="s">
        <v>769</v>
      </c>
      <c r="E2406" t="s">
        <v>846</v>
      </c>
      <c r="F2406" t="s">
        <v>770</v>
      </c>
      <c r="G2406" t="s">
        <v>730</v>
      </c>
      <c r="H2406" t="s">
        <v>838</v>
      </c>
      <c r="I2406">
        <v>2</v>
      </c>
      <c r="J2406">
        <v>19.05</v>
      </c>
      <c r="K2406">
        <v>25.57</v>
      </c>
      <c r="L2406">
        <v>0</v>
      </c>
      <c r="M2406">
        <v>51.14</v>
      </c>
      <c r="N2406" t="str">
        <f t="shared" si="74"/>
        <v>Sep</v>
      </c>
      <c r="O2406">
        <f t="shared" si="75"/>
        <v>2025</v>
      </c>
      <c r="P2406">
        <v>13.04</v>
      </c>
    </row>
    <row r="2407" spans="1:16" x14ac:dyDescent="0.25">
      <c r="A2407" t="s">
        <v>3263</v>
      </c>
      <c r="B2407">
        <v>45185</v>
      </c>
      <c r="C2407" t="s">
        <v>390</v>
      </c>
      <c r="D2407" t="s">
        <v>810</v>
      </c>
      <c r="E2407" t="s">
        <v>846</v>
      </c>
      <c r="F2407" t="s">
        <v>811</v>
      </c>
      <c r="G2407" t="s">
        <v>720</v>
      </c>
      <c r="H2407" t="s">
        <v>838</v>
      </c>
      <c r="I2407">
        <v>4</v>
      </c>
      <c r="J2407">
        <v>316.63</v>
      </c>
      <c r="K2407">
        <v>453.62</v>
      </c>
      <c r="L2407">
        <v>0.05</v>
      </c>
      <c r="M2407">
        <v>1723.7559999999999</v>
      </c>
      <c r="N2407" t="str">
        <f t="shared" si="74"/>
        <v>Sep</v>
      </c>
      <c r="O2407">
        <f t="shared" si="75"/>
        <v>2023</v>
      </c>
      <c r="P2407">
        <v>547.96</v>
      </c>
    </row>
    <row r="2408" spans="1:16" x14ac:dyDescent="0.25">
      <c r="A2408" t="s">
        <v>3264</v>
      </c>
      <c r="B2408">
        <v>45585</v>
      </c>
      <c r="C2408" t="s">
        <v>693</v>
      </c>
      <c r="D2408" t="s">
        <v>745</v>
      </c>
      <c r="E2408" t="s">
        <v>842</v>
      </c>
      <c r="F2408" t="s">
        <v>746</v>
      </c>
      <c r="G2408" t="s">
        <v>713</v>
      </c>
      <c r="H2408" t="s">
        <v>845</v>
      </c>
      <c r="I2408">
        <v>3</v>
      </c>
      <c r="J2408">
        <v>818.24</v>
      </c>
      <c r="K2408">
        <v>1193.0899999999999</v>
      </c>
      <c r="L2408">
        <v>0.15</v>
      </c>
      <c r="M2408">
        <v>3042.3794999999996</v>
      </c>
      <c r="N2408" t="str">
        <f t="shared" si="74"/>
        <v>Oct</v>
      </c>
      <c r="O2408">
        <f t="shared" si="75"/>
        <v>2024</v>
      </c>
      <c r="P2408">
        <v>1124.5499999999997</v>
      </c>
    </row>
    <row r="2409" spans="1:16" x14ac:dyDescent="0.25">
      <c r="A2409" t="s">
        <v>3265</v>
      </c>
      <c r="B2409">
        <v>45747</v>
      </c>
      <c r="C2409" t="s">
        <v>670</v>
      </c>
      <c r="D2409" t="s">
        <v>826</v>
      </c>
      <c r="E2409" t="s">
        <v>839</v>
      </c>
      <c r="F2409" t="s">
        <v>827</v>
      </c>
      <c r="G2409" t="s">
        <v>720</v>
      </c>
      <c r="H2409" t="s">
        <v>685</v>
      </c>
      <c r="I2409">
        <v>2</v>
      </c>
      <c r="J2409">
        <v>775.07</v>
      </c>
      <c r="K2409">
        <v>1044.6400000000001</v>
      </c>
      <c r="L2409">
        <v>0</v>
      </c>
      <c r="M2409">
        <v>2089.2800000000002</v>
      </c>
      <c r="N2409" t="str">
        <f t="shared" si="74"/>
        <v>Mar</v>
      </c>
      <c r="O2409">
        <f t="shared" si="75"/>
        <v>2025</v>
      </c>
      <c r="P2409">
        <v>539.1400000000001</v>
      </c>
    </row>
    <row r="2410" spans="1:16" x14ac:dyDescent="0.25">
      <c r="A2410" t="s">
        <v>3266</v>
      </c>
      <c r="B2410">
        <v>45476</v>
      </c>
      <c r="C2410" t="s">
        <v>627</v>
      </c>
      <c r="D2410" t="s">
        <v>792</v>
      </c>
      <c r="E2410" t="s">
        <v>846</v>
      </c>
      <c r="F2410" t="s">
        <v>793</v>
      </c>
      <c r="G2410" t="s">
        <v>720</v>
      </c>
      <c r="H2410" t="s">
        <v>838</v>
      </c>
      <c r="I2410">
        <v>5</v>
      </c>
      <c r="J2410">
        <v>1329.15</v>
      </c>
      <c r="K2410">
        <v>1798.97</v>
      </c>
      <c r="L2410">
        <v>0.15</v>
      </c>
      <c r="M2410">
        <v>7645.6225000000004</v>
      </c>
      <c r="N2410" t="str">
        <f t="shared" si="74"/>
        <v>Jul</v>
      </c>
      <c r="O2410">
        <f t="shared" si="75"/>
        <v>2024</v>
      </c>
      <c r="P2410">
        <v>2349.0999999999995</v>
      </c>
    </row>
    <row r="2411" spans="1:16" x14ac:dyDescent="0.25">
      <c r="A2411" t="s">
        <v>3267</v>
      </c>
      <c r="B2411">
        <v>45666</v>
      </c>
      <c r="C2411" t="s">
        <v>262</v>
      </c>
      <c r="D2411" t="s">
        <v>715</v>
      </c>
      <c r="E2411" t="s">
        <v>835</v>
      </c>
      <c r="F2411" t="s">
        <v>716</v>
      </c>
      <c r="G2411" t="s">
        <v>713</v>
      </c>
      <c r="H2411" t="s">
        <v>838</v>
      </c>
      <c r="I2411">
        <v>5</v>
      </c>
      <c r="J2411">
        <v>527.62</v>
      </c>
      <c r="K2411">
        <v>818.76</v>
      </c>
      <c r="L2411">
        <v>0.15</v>
      </c>
      <c r="M2411">
        <v>3479.73</v>
      </c>
      <c r="N2411" t="str">
        <f t="shared" si="74"/>
        <v>Jan</v>
      </c>
      <c r="O2411">
        <f t="shared" si="75"/>
        <v>2025</v>
      </c>
      <c r="P2411">
        <v>1455.6999999999998</v>
      </c>
    </row>
    <row r="2412" spans="1:16" x14ac:dyDescent="0.25">
      <c r="A2412" t="s">
        <v>3268</v>
      </c>
      <c r="B2412">
        <v>45191</v>
      </c>
      <c r="C2412" t="s">
        <v>306</v>
      </c>
      <c r="D2412" t="s">
        <v>824</v>
      </c>
      <c r="E2412" t="s">
        <v>835</v>
      </c>
      <c r="F2412" t="s">
        <v>825</v>
      </c>
      <c r="G2412" t="s">
        <v>720</v>
      </c>
      <c r="H2412" t="s">
        <v>838</v>
      </c>
      <c r="I2412">
        <v>3</v>
      </c>
      <c r="J2412">
        <v>199.3</v>
      </c>
      <c r="K2412">
        <v>388.26</v>
      </c>
      <c r="L2412">
        <v>0.15</v>
      </c>
      <c r="M2412">
        <v>990.06299999999999</v>
      </c>
      <c r="N2412" t="str">
        <f t="shared" si="74"/>
        <v>Sep</v>
      </c>
      <c r="O2412">
        <f t="shared" si="75"/>
        <v>2023</v>
      </c>
      <c r="P2412">
        <v>566.87999999999988</v>
      </c>
    </row>
    <row r="2413" spans="1:16" x14ac:dyDescent="0.25">
      <c r="A2413" t="s">
        <v>3269</v>
      </c>
      <c r="B2413">
        <v>45751</v>
      </c>
      <c r="C2413" t="s">
        <v>483</v>
      </c>
      <c r="D2413" t="s">
        <v>750</v>
      </c>
      <c r="E2413" t="s">
        <v>846</v>
      </c>
      <c r="F2413" t="s">
        <v>751</v>
      </c>
      <c r="G2413" t="s">
        <v>720</v>
      </c>
      <c r="H2413" t="s">
        <v>838</v>
      </c>
      <c r="I2413">
        <v>1</v>
      </c>
      <c r="J2413">
        <v>797.94</v>
      </c>
      <c r="K2413">
        <v>1342.75</v>
      </c>
      <c r="L2413">
        <v>0</v>
      </c>
      <c r="M2413">
        <v>1342.75</v>
      </c>
      <c r="N2413" t="str">
        <f t="shared" si="74"/>
        <v>Apr</v>
      </c>
      <c r="O2413">
        <f t="shared" si="75"/>
        <v>2025</v>
      </c>
      <c r="P2413">
        <v>544.80999999999995</v>
      </c>
    </row>
    <row r="2414" spans="1:16" x14ac:dyDescent="0.25">
      <c r="A2414" t="s">
        <v>3270</v>
      </c>
      <c r="B2414">
        <v>45765</v>
      </c>
      <c r="C2414" t="s">
        <v>636</v>
      </c>
      <c r="D2414" t="s">
        <v>780</v>
      </c>
      <c r="E2414" t="s">
        <v>831</v>
      </c>
      <c r="F2414" t="s">
        <v>781</v>
      </c>
      <c r="G2414" t="s">
        <v>713</v>
      </c>
      <c r="H2414" t="s">
        <v>834</v>
      </c>
      <c r="I2414">
        <v>4</v>
      </c>
      <c r="J2414">
        <v>952.65</v>
      </c>
      <c r="K2414">
        <v>1272.23</v>
      </c>
      <c r="L2414">
        <v>0.05</v>
      </c>
      <c r="M2414">
        <v>4834.4740000000002</v>
      </c>
      <c r="N2414" t="str">
        <f t="shared" si="74"/>
        <v>Apr</v>
      </c>
      <c r="O2414">
        <f t="shared" si="75"/>
        <v>2025</v>
      </c>
      <c r="P2414">
        <v>1278.3200000000002</v>
      </c>
    </row>
    <row r="2415" spans="1:16" x14ac:dyDescent="0.25">
      <c r="A2415" t="s">
        <v>3271</v>
      </c>
      <c r="B2415">
        <v>45734</v>
      </c>
      <c r="C2415" t="s">
        <v>163</v>
      </c>
      <c r="D2415" t="s">
        <v>747</v>
      </c>
      <c r="E2415" t="s">
        <v>846</v>
      </c>
      <c r="F2415" t="s">
        <v>748</v>
      </c>
      <c r="G2415" t="s">
        <v>720</v>
      </c>
      <c r="H2415" t="s">
        <v>838</v>
      </c>
      <c r="I2415">
        <v>1</v>
      </c>
      <c r="J2415">
        <v>675.1</v>
      </c>
      <c r="K2415">
        <v>1134.8</v>
      </c>
      <c r="L2415">
        <v>0.05</v>
      </c>
      <c r="M2415">
        <v>1078.06</v>
      </c>
      <c r="N2415" t="str">
        <f t="shared" si="74"/>
        <v>Mar</v>
      </c>
      <c r="O2415">
        <f t="shared" si="75"/>
        <v>2025</v>
      </c>
      <c r="P2415">
        <v>459.69999999999993</v>
      </c>
    </row>
    <row r="2416" spans="1:16" x14ac:dyDescent="0.25">
      <c r="A2416" t="s">
        <v>3272</v>
      </c>
      <c r="B2416">
        <v>45885</v>
      </c>
      <c r="C2416" t="s">
        <v>422</v>
      </c>
      <c r="D2416" t="s">
        <v>816</v>
      </c>
      <c r="E2416" t="s">
        <v>831</v>
      </c>
      <c r="F2416" t="s">
        <v>817</v>
      </c>
      <c r="G2416" t="s">
        <v>730</v>
      </c>
      <c r="H2416" t="s">
        <v>834</v>
      </c>
      <c r="I2416">
        <v>1</v>
      </c>
      <c r="J2416">
        <v>1004.56</v>
      </c>
      <c r="K2416">
        <v>1879.08</v>
      </c>
      <c r="L2416">
        <v>0.15</v>
      </c>
      <c r="M2416">
        <v>1597.2179999999998</v>
      </c>
      <c r="N2416" t="str">
        <f t="shared" si="74"/>
        <v>Aug</v>
      </c>
      <c r="O2416">
        <f t="shared" si="75"/>
        <v>2025</v>
      </c>
      <c r="P2416">
        <v>874.52</v>
      </c>
    </row>
    <row r="2417" spans="1:16" x14ac:dyDescent="0.25">
      <c r="A2417" t="s">
        <v>3273</v>
      </c>
      <c r="B2417">
        <v>45545</v>
      </c>
      <c r="C2417" t="s">
        <v>171</v>
      </c>
      <c r="D2417" t="s">
        <v>766</v>
      </c>
      <c r="E2417" t="s">
        <v>846</v>
      </c>
      <c r="F2417" t="s">
        <v>767</v>
      </c>
      <c r="G2417" t="s">
        <v>730</v>
      </c>
      <c r="H2417" t="s">
        <v>838</v>
      </c>
      <c r="I2417">
        <v>4</v>
      </c>
      <c r="J2417">
        <v>977.09</v>
      </c>
      <c r="K2417">
        <v>1227.24</v>
      </c>
      <c r="L2417">
        <v>0.05</v>
      </c>
      <c r="M2417">
        <v>4663.5119999999997</v>
      </c>
      <c r="N2417" t="str">
        <f t="shared" si="74"/>
        <v>Sep</v>
      </c>
      <c r="O2417">
        <f t="shared" si="75"/>
        <v>2024</v>
      </c>
      <c r="P2417">
        <v>1000.5999999999999</v>
      </c>
    </row>
    <row r="2418" spans="1:16" x14ac:dyDescent="0.25">
      <c r="A2418" t="s">
        <v>3274</v>
      </c>
      <c r="B2418">
        <v>45513</v>
      </c>
      <c r="C2418" t="s">
        <v>386</v>
      </c>
      <c r="D2418" t="s">
        <v>826</v>
      </c>
      <c r="E2418" t="s">
        <v>831</v>
      </c>
      <c r="F2418" t="s">
        <v>827</v>
      </c>
      <c r="G2418" t="s">
        <v>720</v>
      </c>
      <c r="H2418" t="s">
        <v>834</v>
      </c>
      <c r="I2418">
        <v>3</v>
      </c>
      <c r="J2418">
        <v>775.07</v>
      </c>
      <c r="K2418">
        <v>1044.6400000000001</v>
      </c>
      <c r="L2418">
        <v>0</v>
      </c>
      <c r="M2418">
        <v>3133.92</v>
      </c>
      <c r="N2418" t="str">
        <f t="shared" si="74"/>
        <v>Aug</v>
      </c>
      <c r="O2418">
        <f t="shared" si="75"/>
        <v>2024</v>
      </c>
      <c r="P2418">
        <v>808.71000000000015</v>
      </c>
    </row>
    <row r="2419" spans="1:16" x14ac:dyDescent="0.25">
      <c r="A2419" t="s">
        <v>3275</v>
      </c>
      <c r="B2419">
        <v>45241</v>
      </c>
      <c r="C2419" t="s">
        <v>287</v>
      </c>
      <c r="D2419" t="s">
        <v>816</v>
      </c>
      <c r="E2419" t="s">
        <v>839</v>
      </c>
      <c r="F2419" t="s">
        <v>817</v>
      </c>
      <c r="G2419" t="s">
        <v>730</v>
      </c>
      <c r="H2419" t="s">
        <v>685</v>
      </c>
      <c r="I2419">
        <v>5</v>
      </c>
      <c r="J2419">
        <v>1004.56</v>
      </c>
      <c r="K2419">
        <v>1879.08</v>
      </c>
      <c r="L2419">
        <v>0.1</v>
      </c>
      <c r="M2419">
        <v>8455.86</v>
      </c>
      <c r="N2419" t="str">
        <f t="shared" si="74"/>
        <v>Nov</v>
      </c>
      <c r="O2419">
        <f t="shared" si="75"/>
        <v>2023</v>
      </c>
      <c r="P2419">
        <v>4372.6000000000004</v>
      </c>
    </row>
    <row r="2420" spans="1:16" x14ac:dyDescent="0.25">
      <c r="A2420" t="s">
        <v>3276</v>
      </c>
      <c r="B2420">
        <v>45893</v>
      </c>
      <c r="C2420" t="s">
        <v>527</v>
      </c>
      <c r="D2420" t="s">
        <v>800</v>
      </c>
      <c r="E2420" t="s">
        <v>835</v>
      </c>
      <c r="F2420" t="s">
        <v>801</v>
      </c>
      <c r="G2420" t="s">
        <v>713</v>
      </c>
      <c r="H2420" t="s">
        <v>838</v>
      </c>
      <c r="I2420">
        <v>2</v>
      </c>
      <c r="J2420">
        <v>1451.27</v>
      </c>
      <c r="K2420">
        <v>1952.65</v>
      </c>
      <c r="L2420">
        <v>0.1</v>
      </c>
      <c r="M2420">
        <v>3514.7700000000004</v>
      </c>
      <c r="N2420" t="str">
        <f t="shared" si="74"/>
        <v>Aug</v>
      </c>
      <c r="O2420">
        <f t="shared" si="75"/>
        <v>2025</v>
      </c>
      <c r="P2420">
        <v>1002.7600000000002</v>
      </c>
    </row>
    <row r="2421" spans="1:16" x14ac:dyDescent="0.25">
      <c r="A2421" t="s">
        <v>3277</v>
      </c>
      <c r="B2421">
        <v>45324</v>
      </c>
      <c r="C2421" t="s">
        <v>567</v>
      </c>
      <c r="D2421" t="s">
        <v>742</v>
      </c>
      <c r="E2421" t="s">
        <v>839</v>
      </c>
      <c r="F2421" t="s">
        <v>743</v>
      </c>
      <c r="G2421" t="s">
        <v>713</v>
      </c>
      <c r="H2421" t="s">
        <v>685</v>
      </c>
      <c r="I2421">
        <v>5</v>
      </c>
      <c r="J2421">
        <v>190.67</v>
      </c>
      <c r="K2421">
        <v>248.57</v>
      </c>
      <c r="L2421">
        <v>0.1</v>
      </c>
      <c r="M2421">
        <v>1118.5650000000001</v>
      </c>
      <c r="N2421" t="str">
        <f t="shared" si="74"/>
        <v>Feb</v>
      </c>
      <c r="O2421">
        <f t="shared" si="75"/>
        <v>2024</v>
      </c>
      <c r="P2421">
        <v>289.5</v>
      </c>
    </row>
    <row r="2422" spans="1:16" x14ac:dyDescent="0.25">
      <c r="A2422" t="s">
        <v>3278</v>
      </c>
      <c r="B2422">
        <v>45854</v>
      </c>
      <c r="C2422" t="s">
        <v>442</v>
      </c>
      <c r="D2422" t="s">
        <v>742</v>
      </c>
      <c r="E2422" t="s">
        <v>835</v>
      </c>
      <c r="F2422" t="s">
        <v>743</v>
      </c>
      <c r="G2422" t="s">
        <v>713</v>
      </c>
      <c r="H2422" t="s">
        <v>838</v>
      </c>
      <c r="I2422">
        <v>3</v>
      </c>
      <c r="J2422">
        <v>190.67</v>
      </c>
      <c r="K2422">
        <v>248.57</v>
      </c>
      <c r="L2422">
        <v>0.05</v>
      </c>
      <c r="M2422">
        <v>708.42449999999997</v>
      </c>
      <c r="N2422" t="str">
        <f t="shared" si="74"/>
        <v>Jul</v>
      </c>
      <c r="O2422">
        <f t="shared" si="75"/>
        <v>2025</v>
      </c>
      <c r="P2422">
        <v>173.70000000000002</v>
      </c>
    </row>
    <row r="2423" spans="1:16" x14ac:dyDescent="0.25">
      <c r="A2423" t="s">
        <v>3279</v>
      </c>
      <c r="B2423">
        <v>45835</v>
      </c>
      <c r="C2423" t="s">
        <v>494</v>
      </c>
      <c r="D2423" t="s">
        <v>728</v>
      </c>
      <c r="E2423" t="s">
        <v>842</v>
      </c>
      <c r="F2423" t="s">
        <v>729</v>
      </c>
      <c r="G2423" t="s">
        <v>730</v>
      </c>
      <c r="H2423" t="s">
        <v>845</v>
      </c>
      <c r="I2423">
        <v>1</v>
      </c>
      <c r="J2423">
        <v>187.34</v>
      </c>
      <c r="K2423">
        <v>318.05</v>
      </c>
      <c r="L2423">
        <v>0.1</v>
      </c>
      <c r="M2423">
        <v>286.245</v>
      </c>
      <c r="N2423" t="str">
        <f t="shared" si="74"/>
        <v>Jun</v>
      </c>
      <c r="O2423">
        <f t="shared" si="75"/>
        <v>2025</v>
      </c>
      <c r="P2423">
        <v>130.71</v>
      </c>
    </row>
    <row r="2424" spans="1:16" x14ac:dyDescent="0.25">
      <c r="A2424" t="s">
        <v>3280</v>
      </c>
      <c r="B2424">
        <v>45901</v>
      </c>
      <c r="C2424" t="s">
        <v>179</v>
      </c>
      <c r="D2424" t="s">
        <v>814</v>
      </c>
      <c r="E2424" t="s">
        <v>835</v>
      </c>
      <c r="F2424" t="s">
        <v>815</v>
      </c>
      <c r="G2424" t="s">
        <v>720</v>
      </c>
      <c r="H2424" t="s">
        <v>838</v>
      </c>
      <c r="I2424">
        <v>4</v>
      </c>
      <c r="J2424">
        <v>797.54</v>
      </c>
      <c r="K2424">
        <v>1286.55</v>
      </c>
      <c r="L2424">
        <v>0</v>
      </c>
      <c r="M2424">
        <v>5146.2</v>
      </c>
      <c r="N2424" t="str">
        <f t="shared" si="74"/>
        <v>Sep</v>
      </c>
      <c r="O2424">
        <f t="shared" si="75"/>
        <v>2025</v>
      </c>
      <c r="P2424">
        <v>1956.04</v>
      </c>
    </row>
    <row r="2425" spans="1:16" x14ac:dyDescent="0.25">
      <c r="A2425" t="s">
        <v>3281</v>
      </c>
      <c r="B2425">
        <v>45722</v>
      </c>
      <c r="C2425" t="s">
        <v>302</v>
      </c>
      <c r="D2425" t="s">
        <v>808</v>
      </c>
      <c r="E2425" t="s">
        <v>835</v>
      </c>
      <c r="F2425" t="s">
        <v>809</v>
      </c>
      <c r="G2425" t="s">
        <v>713</v>
      </c>
      <c r="H2425" t="s">
        <v>838</v>
      </c>
      <c r="I2425">
        <v>2</v>
      </c>
      <c r="J2425">
        <v>1043.29</v>
      </c>
      <c r="K2425">
        <v>1635.01</v>
      </c>
      <c r="L2425">
        <v>0</v>
      </c>
      <c r="M2425">
        <v>3270.02</v>
      </c>
      <c r="N2425" t="str">
        <f t="shared" si="74"/>
        <v>Mar</v>
      </c>
      <c r="O2425">
        <f t="shared" si="75"/>
        <v>2025</v>
      </c>
      <c r="P2425">
        <v>1183.44</v>
      </c>
    </row>
    <row r="2426" spans="1:16" x14ac:dyDescent="0.25">
      <c r="A2426" t="s">
        <v>3282</v>
      </c>
      <c r="B2426">
        <v>45680</v>
      </c>
      <c r="C2426" t="s">
        <v>320</v>
      </c>
      <c r="D2426" t="s">
        <v>736</v>
      </c>
      <c r="E2426" t="s">
        <v>831</v>
      </c>
      <c r="F2426" t="s">
        <v>737</v>
      </c>
      <c r="G2426" t="s">
        <v>730</v>
      </c>
      <c r="H2426" t="s">
        <v>834</v>
      </c>
      <c r="I2426">
        <v>1</v>
      </c>
      <c r="J2426">
        <v>80.36</v>
      </c>
      <c r="K2426">
        <v>123.19</v>
      </c>
      <c r="L2426">
        <v>0.15</v>
      </c>
      <c r="M2426">
        <v>104.7115</v>
      </c>
      <c r="N2426" t="str">
        <f t="shared" si="74"/>
        <v>Jan</v>
      </c>
      <c r="O2426">
        <f t="shared" si="75"/>
        <v>2025</v>
      </c>
      <c r="P2426">
        <v>42.83</v>
      </c>
    </row>
    <row r="2427" spans="1:16" x14ac:dyDescent="0.25">
      <c r="A2427" t="s">
        <v>3283</v>
      </c>
      <c r="B2427">
        <v>45501</v>
      </c>
      <c r="C2427" t="s">
        <v>74</v>
      </c>
      <c r="D2427" t="s">
        <v>826</v>
      </c>
      <c r="E2427" t="s">
        <v>839</v>
      </c>
      <c r="F2427" t="s">
        <v>827</v>
      </c>
      <c r="G2427" t="s">
        <v>720</v>
      </c>
      <c r="H2427" t="s">
        <v>685</v>
      </c>
      <c r="I2427">
        <v>5</v>
      </c>
      <c r="J2427">
        <v>775.07</v>
      </c>
      <c r="K2427">
        <v>1044.6400000000001</v>
      </c>
      <c r="L2427">
        <v>0.05</v>
      </c>
      <c r="M2427">
        <v>4962.0400000000009</v>
      </c>
      <c r="N2427" t="str">
        <f t="shared" si="74"/>
        <v>Jul</v>
      </c>
      <c r="O2427">
        <f t="shared" si="75"/>
        <v>2024</v>
      </c>
      <c r="P2427">
        <v>1347.8500000000004</v>
      </c>
    </row>
    <row r="2428" spans="1:16" x14ac:dyDescent="0.25">
      <c r="A2428" t="s">
        <v>3284</v>
      </c>
      <c r="B2428">
        <v>45787</v>
      </c>
      <c r="C2428" t="s">
        <v>577</v>
      </c>
      <c r="D2428" t="s">
        <v>742</v>
      </c>
      <c r="E2428" t="s">
        <v>831</v>
      </c>
      <c r="F2428" t="s">
        <v>743</v>
      </c>
      <c r="G2428" t="s">
        <v>713</v>
      </c>
      <c r="H2428" t="s">
        <v>834</v>
      </c>
      <c r="I2428">
        <v>2</v>
      </c>
      <c r="J2428">
        <v>190.67</v>
      </c>
      <c r="K2428">
        <v>248.57</v>
      </c>
      <c r="L2428">
        <v>0.1</v>
      </c>
      <c r="M2428">
        <v>447.42599999999999</v>
      </c>
      <c r="N2428" t="str">
        <f t="shared" si="74"/>
        <v>May</v>
      </c>
      <c r="O2428">
        <f t="shared" si="75"/>
        <v>2025</v>
      </c>
      <c r="P2428">
        <v>115.80000000000001</v>
      </c>
    </row>
    <row r="2429" spans="1:16" x14ac:dyDescent="0.25">
      <c r="A2429" t="s">
        <v>3285</v>
      </c>
      <c r="B2429">
        <v>45771</v>
      </c>
      <c r="C2429" t="s">
        <v>411</v>
      </c>
      <c r="D2429" t="s">
        <v>790</v>
      </c>
      <c r="E2429" t="s">
        <v>846</v>
      </c>
      <c r="F2429" t="s">
        <v>791</v>
      </c>
      <c r="G2429" t="s">
        <v>730</v>
      </c>
      <c r="H2429" t="s">
        <v>838</v>
      </c>
      <c r="I2429">
        <v>3</v>
      </c>
      <c r="J2429">
        <v>164.01</v>
      </c>
      <c r="K2429">
        <v>304.70999999999998</v>
      </c>
      <c r="L2429">
        <v>0.1</v>
      </c>
      <c r="M2429">
        <v>822.71699999999987</v>
      </c>
      <c r="N2429" t="str">
        <f t="shared" si="74"/>
        <v>Apr</v>
      </c>
      <c r="O2429">
        <f t="shared" si="75"/>
        <v>2025</v>
      </c>
      <c r="P2429">
        <v>422.09999999999997</v>
      </c>
    </row>
    <row r="2430" spans="1:16" x14ac:dyDescent="0.25">
      <c r="A2430" t="s">
        <v>3286</v>
      </c>
      <c r="B2430">
        <v>45179</v>
      </c>
      <c r="C2430" t="s">
        <v>250</v>
      </c>
      <c r="D2430" t="s">
        <v>745</v>
      </c>
      <c r="E2430" t="s">
        <v>846</v>
      </c>
      <c r="F2430" t="s">
        <v>746</v>
      </c>
      <c r="G2430" t="s">
        <v>713</v>
      </c>
      <c r="H2430" t="s">
        <v>838</v>
      </c>
      <c r="I2430">
        <v>5</v>
      </c>
      <c r="J2430">
        <v>818.24</v>
      </c>
      <c r="K2430">
        <v>1193.0899999999999</v>
      </c>
      <c r="L2430">
        <v>0.05</v>
      </c>
      <c r="M2430">
        <v>5667.1774999999998</v>
      </c>
      <c r="N2430" t="str">
        <f t="shared" si="74"/>
        <v>Sep</v>
      </c>
      <c r="O2430">
        <f t="shared" si="75"/>
        <v>2023</v>
      </c>
      <c r="P2430">
        <v>1874.2499999999995</v>
      </c>
    </row>
    <row r="2431" spans="1:16" x14ac:dyDescent="0.25">
      <c r="A2431" t="s">
        <v>3287</v>
      </c>
      <c r="B2431">
        <v>45239</v>
      </c>
      <c r="C2431" t="s">
        <v>549</v>
      </c>
      <c r="D2431" t="s">
        <v>792</v>
      </c>
      <c r="E2431" t="s">
        <v>835</v>
      </c>
      <c r="F2431" t="s">
        <v>793</v>
      </c>
      <c r="G2431" t="s">
        <v>720</v>
      </c>
      <c r="H2431" t="s">
        <v>838</v>
      </c>
      <c r="I2431">
        <v>1</v>
      </c>
      <c r="J2431">
        <v>1329.15</v>
      </c>
      <c r="K2431">
        <v>1798.97</v>
      </c>
      <c r="L2431">
        <v>0.05</v>
      </c>
      <c r="M2431">
        <v>1709.0214999999998</v>
      </c>
      <c r="N2431" t="str">
        <f t="shared" si="74"/>
        <v>Nov</v>
      </c>
      <c r="O2431">
        <f t="shared" si="75"/>
        <v>2023</v>
      </c>
      <c r="P2431">
        <v>469.81999999999994</v>
      </c>
    </row>
    <row r="2432" spans="1:16" x14ac:dyDescent="0.25">
      <c r="A2432" t="s">
        <v>3288</v>
      </c>
      <c r="B2432">
        <v>45372</v>
      </c>
      <c r="C2432" t="s">
        <v>179</v>
      </c>
      <c r="D2432" t="s">
        <v>782</v>
      </c>
      <c r="E2432" t="s">
        <v>839</v>
      </c>
      <c r="F2432" t="s">
        <v>783</v>
      </c>
      <c r="G2432" t="s">
        <v>713</v>
      </c>
      <c r="H2432" t="s">
        <v>685</v>
      </c>
      <c r="I2432">
        <v>5</v>
      </c>
      <c r="J2432">
        <v>363.33</v>
      </c>
      <c r="K2432">
        <v>673.78</v>
      </c>
      <c r="L2432">
        <v>0</v>
      </c>
      <c r="M2432">
        <v>3368.8999999999996</v>
      </c>
      <c r="N2432" t="str">
        <f t="shared" si="74"/>
        <v>Mar</v>
      </c>
      <c r="O2432">
        <f t="shared" si="75"/>
        <v>2024</v>
      </c>
      <c r="P2432">
        <v>1552.25</v>
      </c>
    </row>
    <row r="2433" spans="1:16" x14ac:dyDescent="0.25">
      <c r="A2433" t="s">
        <v>3289</v>
      </c>
      <c r="B2433">
        <v>45564</v>
      </c>
      <c r="C2433" t="s">
        <v>491</v>
      </c>
      <c r="D2433" t="s">
        <v>722</v>
      </c>
      <c r="E2433" t="s">
        <v>846</v>
      </c>
      <c r="F2433" t="s">
        <v>723</v>
      </c>
      <c r="G2433" t="s">
        <v>720</v>
      </c>
      <c r="H2433" t="s">
        <v>838</v>
      </c>
      <c r="I2433">
        <v>4</v>
      </c>
      <c r="J2433">
        <v>1363.52</v>
      </c>
      <c r="K2433">
        <v>1853.77</v>
      </c>
      <c r="L2433">
        <v>0.1</v>
      </c>
      <c r="M2433">
        <v>6673.5720000000001</v>
      </c>
      <c r="N2433" t="str">
        <f t="shared" si="74"/>
        <v>Sep</v>
      </c>
      <c r="O2433">
        <f t="shared" si="75"/>
        <v>2024</v>
      </c>
      <c r="P2433">
        <v>1961</v>
      </c>
    </row>
    <row r="2434" spans="1:16" x14ac:dyDescent="0.25">
      <c r="A2434" t="s">
        <v>3290</v>
      </c>
      <c r="B2434">
        <v>45365</v>
      </c>
      <c r="C2434" t="s">
        <v>666</v>
      </c>
      <c r="D2434" t="s">
        <v>757</v>
      </c>
      <c r="E2434" t="s">
        <v>846</v>
      </c>
      <c r="F2434" t="s">
        <v>758</v>
      </c>
      <c r="G2434" t="s">
        <v>713</v>
      </c>
      <c r="H2434" t="s">
        <v>838</v>
      </c>
      <c r="I2434">
        <v>4</v>
      </c>
      <c r="J2434">
        <v>833.52</v>
      </c>
      <c r="K2434">
        <v>1246.1099999999999</v>
      </c>
      <c r="L2434">
        <v>0.05</v>
      </c>
      <c r="M2434">
        <v>4735.2179999999998</v>
      </c>
      <c r="N2434" t="str">
        <f t="shared" ref="N2434:N2497" si="76">TEXT(B2434,"mmm")</f>
        <v>Mar</v>
      </c>
      <c r="O2434">
        <f t="shared" ref="O2434:O2497" si="77">YEAR(B2434)</f>
        <v>2024</v>
      </c>
      <c r="P2434">
        <v>1650.3599999999997</v>
      </c>
    </row>
    <row r="2435" spans="1:16" x14ac:dyDescent="0.25">
      <c r="A2435" t="s">
        <v>3291</v>
      </c>
      <c r="B2435">
        <v>45604</v>
      </c>
      <c r="C2435" t="s">
        <v>7</v>
      </c>
      <c r="D2435" t="s">
        <v>759</v>
      </c>
      <c r="E2435" t="s">
        <v>835</v>
      </c>
      <c r="F2435" t="s">
        <v>760</v>
      </c>
      <c r="G2435" t="s">
        <v>713</v>
      </c>
      <c r="H2435" t="s">
        <v>838</v>
      </c>
      <c r="I2435">
        <v>2</v>
      </c>
      <c r="J2435">
        <v>703.83</v>
      </c>
      <c r="K2435">
        <v>1079.8900000000001</v>
      </c>
      <c r="L2435">
        <v>0</v>
      </c>
      <c r="M2435">
        <v>2159.7800000000002</v>
      </c>
      <c r="N2435" t="str">
        <f t="shared" si="76"/>
        <v>Nov</v>
      </c>
      <c r="O2435">
        <f t="shared" si="77"/>
        <v>2024</v>
      </c>
      <c r="P2435">
        <v>752.12000000000012</v>
      </c>
    </row>
    <row r="2436" spans="1:16" x14ac:dyDescent="0.25">
      <c r="A2436" t="s">
        <v>3292</v>
      </c>
      <c r="B2436">
        <v>45742</v>
      </c>
      <c r="C2436" t="s">
        <v>144</v>
      </c>
      <c r="D2436" t="s">
        <v>792</v>
      </c>
      <c r="E2436" t="s">
        <v>835</v>
      </c>
      <c r="F2436" t="s">
        <v>793</v>
      </c>
      <c r="G2436" t="s">
        <v>720</v>
      </c>
      <c r="H2436" t="s">
        <v>838</v>
      </c>
      <c r="I2436">
        <v>4</v>
      </c>
      <c r="J2436">
        <v>1329.15</v>
      </c>
      <c r="K2436">
        <v>1798.97</v>
      </c>
      <c r="L2436">
        <v>0</v>
      </c>
      <c r="M2436">
        <v>7195.88</v>
      </c>
      <c r="N2436" t="str">
        <f t="shared" si="76"/>
        <v>Mar</v>
      </c>
      <c r="O2436">
        <f t="shared" si="77"/>
        <v>2025</v>
      </c>
      <c r="P2436">
        <v>1879.2799999999997</v>
      </c>
    </row>
    <row r="2437" spans="1:16" x14ac:dyDescent="0.25">
      <c r="A2437" t="s">
        <v>3293</v>
      </c>
      <c r="B2437">
        <v>45815</v>
      </c>
      <c r="C2437" t="s">
        <v>81</v>
      </c>
      <c r="D2437" t="s">
        <v>711</v>
      </c>
      <c r="E2437" t="s">
        <v>831</v>
      </c>
      <c r="F2437" t="s">
        <v>712</v>
      </c>
      <c r="G2437" t="s">
        <v>713</v>
      </c>
      <c r="H2437" t="s">
        <v>834</v>
      </c>
      <c r="I2437">
        <v>2</v>
      </c>
      <c r="J2437">
        <v>1323.38</v>
      </c>
      <c r="K2437">
        <v>1673.69</v>
      </c>
      <c r="L2437">
        <v>0.15</v>
      </c>
      <c r="M2437">
        <v>2845.2730000000001</v>
      </c>
      <c r="N2437" t="str">
        <f t="shared" si="76"/>
        <v>Jun</v>
      </c>
      <c r="O2437">
        <f t="shared" si="77"/>
        <v>2025</v>
      </c>
      <c r="P2437">
        <v>700.61999999999989</v>
      </c>
    </row>
    <row r="2438" spans="1:16" x14ac:dyDescent="0.25">
      <c r="A2438" t="s">
        <v>3294</v>
      </c>
      <c r="B2438">
        <v>45891</v>
      </c>
      <c r="C2438" t="s">
        <v>608</v>
      </c>
      <c r="D2438" t="s">
        <v>715</v>
      </c>
      <c r="E2438" t="s">
        <v>842</v>
      </c>
      <c r="F2438" t="s">
        <v>716</v>
      </c>
      <c r="G2438" t="s">
        <v>713</v>
      </c>
      <c r="H2438" t="s">
        <v>845</v>
      </c>
      <c r="I2438">
        <v>3</v>
      </c>
      <c r="J2438">
        <v>527.62</v>
      </c>
      <c r="K2438">
        <v>818.76</v>
      </c>
      <c r="L2438">
        <v>0.1</v>
      </c>
      <c r="M2438">
        <v>2210.652</v>
      </c>
      <c r="N2438" t="str">
        <f t="shared" si="76"/>
        <v>Aug</v>
      </c>
      <c r="O2438">
        <f t="shared" si="77"/>
        <v>2025</v>
      </c>
      <c r="P2438">
        <v>873.42</v>
      </c>
    </row>
    <row r="2439" spans="1:16" x14ac:dyDescent="0.25">
      <c r="A2439" t="s">
        <v>3295</v>
      </c>
      <c r="B2439">
        <v>45835</v>
      </c>
      <c r="C2439" t="s">
        <v>238</v>
      </c>
      <c r="D2439" t="s">
        <v>788</v>
      </c>
      <c r="E2439" t="s">
        <v>846</v>
      </c>
      <c r="F2439" t="s">
        <v>789</v>
      </c>
      <c r="G2439" t="s">
        <v>730</v>
      </c>
      <c r="H2439" t="s">
        <v>838</v>
      </c>
      <c r="I2439">
        <v>4</v>
      </c>
      <c r="J2439">
        <v>822.2</v>
      </c>
      <c r="K2439">
        <v>1095.72</v>
      </c>
      <c r="L2439">
        <v>0.15</v>
      </c>
      <c r="M2439">
        <v>3725.4479999999999</v>
      </c>
      <c r="N2439" t="str">
        <f t="shared" si="76"/>
        <v>Jun</v>
      </c>
      <c r="O2439">
        <f t="shared" si="77"/>
        <v>2025</v>
      </c>
      <c r="P2439">
        <v>1094.08</v>
      </c>
    </row>
    <row r="2440" spans="1:16" x14ac:dyDescent="0.25">
      <c r="A2440" t="s">
        <v>3296</v>
      </c>
      <c r="B2440">
        <v>45217</v>
      </c>
      <c r="C2440" t="s">
        <v>640</v>
      </c>
      <c r="D2440" t="s">
        <v>718</v>
      </c>
      <c r="E2440" t="s">
        <v>842</v>
      </c>
      <c r="F2440" t="s">
        <v>719</v>
      </c>
      <c r="G2440" t="s">
        <v>720</v>
      </c>
      <c r="H2440" t="s">
        <v>845</v>
      </c>
      <c r="I2440">
        <v>3</v>
      </c>
      <c r="J2440">
        <v>169.03</v>
      </c>
      <c r="K2440">
        <v>337.63</v>
      </c>
      <c r="L2440">
        <v>0.1</v>
      </c>
      <c r="M2440">
        <v>911.601</v>
      </c>
      <c r="N2440" t="str">
        <f t="shared" si="76"/>
        <v>Oct</v>
      </c>
      <c r="O2440">
        <f t="shared" si="77"/>
        <v>2023</v>
      </c>
      <c r="P2440">
        <v>505.79999999999995</v>
      </c>
    </row>
    <row r="2441" spans="1:16" x14ac:dyDescent="0.25">
      <c r="A2441" t="s">
        <v>3297</v>
      </c>
      <c r="B2441">
        <v>45727</v>
      </c>
      <c r="C2441" t="s">
        <v>498</v>
      </c>
      <c r="D2441" t="s">
        <v>816</v>
      </c>
      <c r="E2441" t="s">
        <v>831</v>
      </c>
      <c r="F2441" t="s">
        <v>817</v>
      </c>
      <c r="G2441" t="s">
        <v>730</v>
      </c>
      <c r="H2441" t="s">
        <v>834</v>
      </c>
      <c r="I2441">
        <v>5</v>
      </c>
      <c r="J2441">
        <v>1004.56</v>
      </c>
      <c r="K2441">
        <v>1879.08</v>
      </c>
      <c r="L2441">
        <v>0.05</v>
      </c>
      <c r="M2441">
        <v>8925.6299999999992</v>
      </c>
      <c r="N2441" t="str">
        <f t="shared" si="76"/>
        <v>Mar</v>
      </c>
      <c r="O2441">
        <f t="shared" si="77"/>
        <v>2025</v>
      </c>
      <c r="P2441">
        <v>4372.6000000000004</v>
      </c>
    </row>
    <row r="2442" spans="1:16" x14ac:dyDescent="0.25">
      <c r="A2442" t="s">
        <v>3298</v>
      </c>
      <c r="B2442">
        <v>45902</v>
      </c>
      <c r="C2442" t="s">
        <v>582</v>
      </c>
      <c r="D2442" t="s">
        <v>820</v>
      </c>
      <c r="E2442" t="s">
        <v>839</v>
      </c>
      <c r="F2442" t="s">
        <v>821</v>
      </c>
      <c r="G2442" t="s">
        <v>713</v>
      </c>
      <c r="H2442" t="s">
        <v>685</v>
      </c>
      <c r="I2442">
        <v>2</v>
      </c>
      <c r="J2442">
        <v>722.74</v>
      </c>
      <c r="K2442">
        <v>1197.18</v>
      </c>
      <c r="L2442">
        <v>0.15</v>
      </c>
      <c r="M2442">
        <v>2035.2060000000001</v>
      </c>
      <c r="N2442" t="str">
        <f t="shared" si="76"/>
        <v>Sep</v>
      </c>
      <c r="O2442">
        <f t="shared" si="77"/>
        <v>2025</v>
      </c>
      <c r="P2442">
        <v>948.88000000000011</v>
      </c>
    </row>
    <row r="2443" spans="1:16" x14ac:dyDescent="0.25">
      <c r="A2443" t="s">
        <v>3299</v>
      </c>
      <c r="B2443">
        <v>45248</v>
      </c>
      <c r="C2443" t="s">
        <v>464</v>
      </c>
      <c r="D2443" t="s">
        <v>764</v>
      </c>
      <c r="E2443" t="s">
        <v>839</v>
      </c>
      <c r="F2443" t="s">
        <v>765</v>
      </c>
      <c r="G2443" t="s">
        <v>720</v>
      </c>
      <c r="H2443" t="s">
        <v>685</v>
      </c>
      <c r="I2443">
        <v>1</v>
      </c>
      <c r="J2443">
        <v>242.98</v>
      </c>
      <c r="K2443">
        <v>323.92</v>
      </c>
      <c r="L2443">
        <v>0.15</v>
      </c>
      <c r="M2443">
        <v>275.33199999999999</v>
      </c>
      <c r="N2443" t="str">
        <f t="shared" si="76"/>
        <v>Nov</v>
      </c>
      <c r="O2443">
        <f t="shared" si="77"/>
        <v>2023</v>
      </c>
      <c r="P2443">
        <v>80.940000000000026</v>
      </c>
    </row>
    <row r="2444" spans="1:16" x14ac:dyDescent="0.25">
      <c r="A2444" t="s">
        <v>3300</v>
      </c>
      <c r="B2444">
        <v>45337</v>
      </c>
      <c r="C2444" t="s">
        <v>179</v>
      </c>
      <c r="D2444" t="s">
        <v>782</v>
      </c>
      <c r="E2444" t="s">
        <v>831</v>
      </c>
      <c r="F2444" t="s">
        <v>783</v>
      </c>
      <c r="G2444" t="s">
        <v>713</v>
      </c>
      <c r="H2444" t="s">
        <v>834</v>
      </c>
      <c r="I2444">
        <v>3</v>
      </c>
      <c r="J2444">
        <v>363.33</v>
      </c>
      <c r="K2444">
        <v>673.78</v>
      </c>
      <c r="L2444">
        <v>0.15</v>
      </c>
      <c r="M2444">
        <v>1718.1389999999999</v>
      </c>
      <c r="N2444" t="str">
        <f t="shared" si="76"/>
        <v>Feb</v>
      </c>
      <c r="O2444">
        <f t="shared" si="77"/>
        <v>2024</v>
      </c>
      <c r="P2444">
        <v>931.34999999999991</v>
      </c>
    </row>
    <row r="2445" spans="1:16" x14ac:dyDescent="0.25">
      <c r="A2445" t="s">
        <v>3301</v>
      </c>
      <c r="B2445">
        <v>45768</v>
      </c>
      <c r="C2445" t="s">
        <v>661</v>
      </c>
      <c r="D2445" t="s">
        <v>786</v>
      </c>
      <c r="E2445" t="s">
        <v>842</v>
      </c>
      <c r="F2445" t="s">
        <v>787</v>
      </c>
      <c r="G2445" t="s">
        <v>720</v>
      </c>
      <c r="H2445" t="s">
        <v>845</v>
      </c>
      <c r="I2445">
        <v>2</v>
      </c>
      <c r="J2445">
        <v>15.28</v>
      </c>
      <c r="K2445">
        <v>29.24</v>
      </c>
      <c r="L2445">
        <v>0.05</v>
      </c>
      <c r="M2445">
        <v>55.555999999999997</v>
      </c>
      <c r="N2445" t="str">
        <f t="shared" si="76"/>
        <v>Apr</v>
      </c>
      <c r="O2445">
        <f t="shared" si="77"/>
        <v>2025</v>
      </c>
      <c r="P2445">
        <v>27.919999999999998</v>
      </c>
    </row>
    <row r="2446" spans="1:16" x14ac:dyDescent="0.25">
      <c r="A2446" t="s">
        <v>3302</v>
      </c>
      <c r="B2446">
        <v>45331</v>
      </c>
      <c r="C2446" t="s">
        <v>362</v>
      </c>
      <c r="D2446" t="s">
        <v>824</v>
      </c>
      <c r="E2446" t="s">
        <v>835</v>
      </c>
      <c r="F2446" t="s">
        <v>825</v>
      </c>
      <c r="G2446" t="s">
        <v>720</v>
      </c>
      <c r="H2446" t="s">
        <v>838</v>
      </c>
      <c r="I2446">
        <v>1</v>
      </c>
      <c r="J2446">
        <v>199.3</v>
      </c>
      <c r="K2446">
        <v>388.26</v>
      </c>
      <c r="L2446">
        <v>0.05</v>
      </c>
      <c r="M2446">
        <v>368.84699999999998</v>
      </c>
      <c r="N2446" t="str">
        <f t="shared" si="76"/>
        <v>Feb</v>
      </c>
      <c r="O2446">
        <f t="shared" si="77"/>
        <v>2024</v>
      </c>
      <c r="P2446">
        <v>188.95999999999998</v>
      </c>
    </row>
    <row r="2447" spans="1:16" x14ac:dyDescent="0.25">
      <c r="A2447" t="s">
        <v>3303</v>
      </c>
      <c r="B2447">
        <v>45214</v>
      </c>
      <c r="C2447" t="s">
        <v>351</v>
      </c>
      <c r="D2447" t="s">
        <v>808</v>
      </c>
      <c r="E2447" t="s">
        <v>846</v>
      </c>
      <c r="F2447" t="s">
        <v>809</v>
      </c>
      <c r="G2447" t="s">
        <v>713</v>
      </c>
      <c r="H2447" t="s">
        <v>838</v>
      </c>
      <c r="I2447">
        <v>2</v>
      </c>
      <c r="J2447">
        <v>1043.29</v>
      </c>
      <c r="K2447">
        <v>1635.01</v>
      </c>
      <c r="L2447">
        <v>0</v>
      </c>
      <c r="M2447">
        <v>3270.02</v>
      </c>
      <c r="N2447" t="str">
        <f t="shared" si="76"/>
        <v>Oct</v>
      </c>
      <c r="O2447">
        <f t="shared" si="77"/>
        <v>2023</v>
      </c>
      <c r="P2447">
        <v>1183.44</v>
      </c>
    </row>
    <row r="2448" spans="1:16" x14ac:dyDescent="0.25">
      <c r="A2448" t="s">
        <v>3304</v>
      </c>
      <c r="B2448">
        <v>45495</v>
      </c>
      <c r="C2448" t="s">
        <v>320</v>
      </c>
      <c r="D2448" t="s">
        <v>742</v>
      </c>
      <c r="E2448" t="s">
        <v>831</v>
      </c>
      <c r="F2448" t="s">
        <v>743</v>
      </c>
      <c r="G2448" t="s">
        <v>713</v>
      </c>
      <c r="H2448" t="s">
        <v>834</v>
      </c>
      <c r="I2448">
        <v>3</v>
      </c>
      <c r="J2448">
        <v>190.67</v>
      </c>
      <c r="K2448">
        <v>248.57</v>
      </c>
      <c r="L2448">
        <v>0.1</v>
      </c>
      <c r="M2448">
        <v>671.13900000000001</v>
      </c>
      <c r="N2448" t="str">
        <f t="shared" si="76"/>
        <v>Jul</v>
      </c>
      <c r="O2448">
        <f t="shared" si="77"/>
        <v>2024</v>
      </c>
      <c r="P2448">
        <v>173.70000000000002</v>
      </c>
    </row>
    <row r="2449" spans="1:16" x14ac:dyDescent="0.25">
      <c r="A2449" t="s">
        <v>3305</v>
      </c>
      <c r="B2449">
        <v>45523</v>
      </c>
      <c r="C2449" t="s">
        <v>560</v>
      </c>
      <c r="D2449" t="s">
        <v>804</v>
      </c>
      <c r="E2449" t="s">
        <v>839</v>
      </c>
      <c r="F2449" t="s">
        <v>805</v>
      </c>
      <c r="G2449" t="s">
        <v>720</v>
      </c>
      <c r="H2449" t="s">
        <v>685</v>
      </c>
      <c r="I2449">
        <v>1</v>
      </c>
      <c r="J2449">
        <v>398.25</v>
      </c>
      <c r="K2449">
        <v>540.94000000000005</v>
      </c>
      <c r="L2449">
        <v>0.1</v>
      </c>
      <c r="M2449">
        <v>486.84600000000006</v>
      </c>
      <c r="N2449" t="str">
        <f t="shared" si="76"/>
        <v>Aug</v>
      </c>
      <c r="O2449">
        <f t="shared" si="77"/>
        <v>2024</v>
      </c>
      <c r="P2449">
        <v>142.69000000000005</v>
      </c>
    </row>
    <row r="2450" spans="1:16" x14ac:dyDescent="0.25">
      <c r="A2450" t="s">
        <v>3306</v>
      </c>
      <c r="B2450">
        <v>45767</v>
      </c>
      <c r="C2450" t="s">
        <v>382</v>
      </c>
      <c r="D2450" t="s">
        <v>722</v>
      </c>
      <c r="E2450" t="s">
        <v>831</v>
      </c>
      <c r="F2450" t="s">
        <v>723</v>
      </c>
      <c r="G2450" t="s">
        <v>720</v>
      </c>
      <c r="H2450" t="s">
        <v>834</v>
      </c>
      <c r="I2450">
        <v>3</v>
      </c>
      <c r="J2450">
        <v>1363.52</v>
      </c>
      <c r="K2450">
        <v>1853.77</v>
      </c>
      <c r="L2450">
        <v>0.1</v>
      </c>
      <c r="M2450">
        <v>5005.1790000000001</v>
      </c>
      <c r="N2450" t="str">
        <f t="shared" si="76"/>
        <v>Apr</v>
      </c>
      <c r="O2450">
        <f t="shared" si="77"/>
        <v>2025</v>
      </c>
      <c r="P2450">
        <v>1470.75</v>
      </c>
    </row>
    <row r="2451" spans="1:16" x14ac:dyDescent="0.25">
      <c r="A2451" t="s">
        <v>3307</v>
      </c>
      <c r="B2451">
        <v>45220</v>
      </c>
      <c r="C2451" t="s">
        <v>533</v>
      </c>
      <c r="D2451" t="s">
        <v>736</v>
      </c>
      <c r="E2451" t="s">
        <v>831</v>
      </c>
      <c r="F2451" t="s">
        <v>737</v>
      </c>
      <c r="G2451" t="s">
        <v>730</v>
      </c>
      <c r="H2451" t="s">
        <v>834</v>
      </c>
      <c r="I2451">
        <v>4</v>
      </c>
      <c r="J2451">
        <v>80.36</v>
      </c>
      <c r="K2451">
        <v>123.19</v>
      </c>
      <c r="L2451">
        <v>0.15</v>
      </c>
      <c r="M2451">
        <v>418.846</v>
      </c>
      <c r="N2451" t="str">
        <f t="shared" si="76"/>
        <v>Oct</v>
      </c>
      <c r="O2451">
        <f t="shared" si="77"/>
        <v>2023</v>
      </c>
      <c r="P2451">
        <v>171.32</v>
      </c>
    </row>
    <row r="2452" spans="1:16" x14ac:dyDescent="0.25">
      <c r="A2452" t="s">
        <v>3308</v>
      </c>
      <c r="B2452">
        <v>45577</v>
      </c>
      <c r="C2452" t="s">
        <v>175</v>
      </c>
      <c r="D2452" t="s">
        <v>824</v>
      </c>
      <c r="E2452" t="s">
        <v>842</v>
      </c>
      <c r="F2452" t="s">
        <v>825</v>
      </c>
      <c r="G2452" t="s">
        <v>720</v>
      </c>
      <c r="H2452" t="s">
        <v>845</v>
      </c>
      <c r="I2452">
        <v>5</v>
      </c>
      <c r="J2452">
        <v>199.3</v>
      </c>
      <c r="K2452">
        <v>388.26</v>
      </c>
      <c r="L2452">
        <v>0</v>
      </c>
      <c r="M2452">
        <v>1941.3</v>
      </c>
      <c r="N2452" t="str">
        <f t="shared" si="76"/>
        <v>Oct</v>
      </c>
      <c r="O2452">
        <f t="shared" si="77"/>
        <v>2024</v>
      </c>
      <c r="P2452">
        <v>944.8</v>
      </c>
    </row>
    <row r="2453" spans="1:16" x14ac:dyDescent="0.25">
      <c r="A2453" t="s">
        <v>3309</v>
      </c>
      <c r="B2453">
        <v>45738</v>
      </c>
      <c r="C2453" t="s">
        <v>358</v>
      </c>
      <c r="D2453" t="s">
        <v>725</v>
      </c>
      <c r="E2453" t="s">
        <v>831</v>
      </c>
      <c r="F2453" t="s">
        <v>726</v>
      </c>
      <c r="G2453" t="s">
        <v>720</v>
      </c>
      <c r="H2453" t="s">
        <v>834</v>
      </c>
      <c r="I2453">
        <v>5</v>
      </c>
      <c r="J2453">
        <v>1004.09</v>
      </c>
      <c r="K2453">
        <v>1396.22</v>
      </c>
      <c r="L2453">
        <v>0.05</v>
      </c>
      <c r="M2453">
        <v>6632.0450000000001</v>
      </c>
      <c r="N2453" t="str">
        <f t="shared" si="76"/>
        <v>Mar</v>
      </c>
      <c r="O2453">
        <f t="shared" si="77"/>
        <v>2025</v>
      </c>
      <c r="P2453">
        <v>1960.65</v>
      </c>
    </row>
    <row r="2454" spans="1:16" x14ac:dyDescent="0.25">
      <c r="A2454" t="s">
        <v>3310</v>
      </c>
      <c r="B2454">
        <v>45838</v>
      </c>
      <c r="C2454" t="s">
        <v>134</v>
      </c>
      <c r="D2454" t="s">
        <v>766</v>
      </c>
      <c r="E2454" t="s">
        <v>831</v>
      </c>
      <c r="F2454" t="s">
        <v>767</v>
      </c>
      <c r="G2454" t="s">
        <v>730</v>
      </c>
      <c r="H2454" t="s">
        <v>834</v>
      </c>
      <c r="I2454">
        <v>4</v>
      </c>
      <c r="J2454">
        <v>977.09</v>
      </c>
      <c r="K2454">
        <v>1227.24</v>
      </c>
      <c r="L2454">
        <v>0</v>
      </c>
      <c r="M2454">
        <v>4908.96</v>
      </c>
      <c r="N2454" t="str">
        <f t="shared" si="76"/>
        <v>Jun</v>
      </c>
      <c r="O2454">
        <f t="shared" si="77"/>
        <v>2025</v>
      </c>
      <c r="P2454">
        <v>1000.5999999999999</v>
      </c>
    </row>
    <row r="2455" spans="1:16" x14ac:dyDescent="0.25">
      <c r="A2455" t="s">
        <v>3311</v>
      </c>
      <c r="B2455">
        <v>45764</v>
      </c>
      <c r="C2455" t="s">
        <v>426</v>
      </c>
      <c r="D2455" t="s">
        <v>778</v>
      </c>
      <c r="E2455" t="s">
        <v>831</v>
      </c>
      <c r="F2455" t="s">
        <v>779</v>
      </c>
      <c r="G2455" t="s">
        <v>730</v>
      </c>
      <c r="H2455" t="s">
        <v>834</v>
      </c>
      <c r="I2455">
        <v>3</v>
      </c>
      <c r="J2455">
        <v>584.4</v>
      </c>
      <c r="K2455">
        <v>1015.76</v>
      </c>
      <c r="L2455">
        <v>0</v>
      </c>
      <c r="M2455">
        <v>3047.2799999999997</v>
      </c>
      <c r="N2455" t="str">
        <f t="shared" si="76"/>
        <v>Apr</v>
      </c>
      <c r="O2455">
        <f t="shared" si="77"/>
        <v>2025</v>
      </c>
      <c r="P2455">
        <v>1294.08</v>
      </c>
    </row>
    <row r="2456" spans="1:16" x14ac:dyDescent="0.25">
      <c r="A2456" t="s">
        <v>3312</v>
      </c>
      <c r="B2456">
        <v>45478</v>
      </c>
      <c r="C2456" t="s">
        <v>195</v>
      </c>
      <c r="D2456" t="s">
        <v>822</v>
      </c>
      <c r="E2456" t="s">
        <v>846</v>
      </c>
      <c r="F2456" t="s">
        <v>823</v>
      </c>
      <c r="G2456" t="s">
        <v>720</v>
      </c>
      <c r="H2456" t="s">
        <v>838</v>
      </c>
      <c r="I2456">
        <v>1</v>
      </c>
      <c r="J2456">
        <v>794.8</v>
      </c>
      <c r="K2456">
        <v>1216.3599999999999</v>
      </c>
      <c r="L2456">
        <v>0.1</v>
      </c>
      <c r="M2456">
        <v>1094.7239999999999</v>
      </c>
      <c r="N2456" t="str">
        <f t="shared" si="76"/>
        <v>Jul</v>
      </c>
      <c r="O2456">
        <f t="shared" si="77"/>
        <v>2024</v>
      </c>
      <c r="P2456">
        <v>421.55999999999995</v>
      </c>
    </row>
    <row r="2457" spans="1:16" x14ac:dyDescent="0.25">
      <c r="A2457" t="s">
        <v>3313</v>
      </c>
      <c r="B2457">
        <v>45210</v>
      </c>
      <c r="C2457" t="s">
        <v>643</v>
      </c>
      <c r="D2457" t="s">
        <v>766</v>
      </c>
      <c r="E2457" t="s">
        <v>835</v>
      </c>
      <c r="F2457" t="s">
        <v>767</v>
      </c>
      <c r="G2457" t="s">
        <v>730</v>
      </c>
      <c r="H2457" t="s">
        <v>838</v>
      </c>
      <c r="I2457">
        <v>5</v>
      </c>
      <c r="J2457">
        <v>977.09</v>
      </c>
      <c r="K2457">
        <v>1227.24</v>
      </c>
      <c r="L2457">
        <v>0.1</v>
      </c>
      <c r="M2457">
        <v>5522.58</v>
      </c>
      <c r="N2457" t="str">
        <f t="shared" si="76"/>
        <v>Oct</v>
      </c>
      <c r="O2457">
        <f t="shared" si="77"/>
        <v>2023</v>
      </c>
      <c r="P2457">
        <v>1250.75</v>
      </c>
    </row>
    <row r="2458" spans="1:16" x14ac:dyDescent="0.25">
      <c r="A2458" t="s">
        <v>3314</v>
      </c>
      <c r="B2458">
        <v>45484</v>
      </c>
      <c r="C2458" t="s">
        <v>608</v>
      </c>
      <c r="D2458" t="s">
        <v>784</v>
      </c>
      <c r="E2458" t="s">
        <v>842</v>
      </c>
      <c r="F2458" t="s">
        <v>785</v>
      </c>
      <c r="G2458" t="s">
        <v>720</v>
      </c>
      <c r="H2458" t="s">
        <v>845</v>
      </c>
      <c r="I2458">
        <v>4</v>
      </c>
      <c r="J2458">
        <v>988.31</v>
      </c>
      <c r="K2458">
        <v>1485.05</v>
      </c>
      <c r="L2458">
        <v>0</v>
      </c>
      <c r="M2458">
        <v>5940.2</v>
      </c>
      <c r="N2458" t="str">
        <f t="shared" si="76"/>
        <v>Jul</v>
      </c>
      <c r="O2458">
        <f t="shared" si="77"/>
        <v>2024</v>
      </c>
      <c r="P2458">
        <v>1986.96</v>
      </c>
    </row>
    <row r="2459" spans="1:16" x14ac:dyDescent="0.25">
      <c r="A2459" t="s">
        <v>3315</v>
      </c>
      <c r="B2459">
        <v>45775</v>
      </c>
      <c r="C2459" t="s">
        <v>195</v>
      </c>
      <c r="D2459" t="s">
        <v>802</v>
      </c>
      <c r="E2459" t="s">
        <v>846</v>
      </c>
      <c r="F2459" t="s">
        <v>803</v>
      </c>
      <c r="G2459" t="s">
        <v>720</v>
      </c>
      <c r="H2459" t="s">
        <v>838</v>
      </c>
      <c r="I2459">
        <v>2</v>
      </c>
      <c r="J2459">
        <v>285.23</v>
      </c>
      <c r="K2459">
        <v>366.93</v>
      </c>
      <c r="L2459">
        <v>0.1</v>
      </c>
      <c r="M2459">
        <v>660.47400000000005</v>
      </c>
      <c r="N2459" t="str">
        <f t="shared" si="76"/>
        <v>Apr</v>
      </c>
      <c r="O2459">
        <f t="shared" si="77"/>
        <v>2025</v>
      </c>
      <c r="P2459">
        <v>163.39999999999998</v>
      </c>
    </row>
    <row r="2460" spans="1:16" x14ac:dyDescent="0.25">
      <c r="A2460" t="s">
        <v>3316</v>
      </c>
      <c r="B2460">
        <v>45274</v>
      </c>
      <c r="C2460" t="s">
        <v>175</v>
      </c>
      <c r="D2460" t="s">
        <v>764</v>
      </c>
      <c r="E2460" t="s">
        <v>842</v>
      </c>
      <c r="F2460" t="s">
        <v>765</v>
      </c>
      <c r="G2460" t="s">
        <v>720</v>
      </c>
      <c r="H2460" t="s">
        <v>845</v>
      </c>
      <c r="I2460">
        <v>1</v>
      </c>
      <c r="J2460">
        <v>242.98</v>
      </c>
      <c r="K2460">
        <v>323.92</v>
      </c>
      <c r="L2460">
        <v>0.1</v>
      </c>
      <c r="M2460">
        <v>291.52800000000002</v>
      </c>
      <c r="N2460" t="str">
        <f t="shared" si="76"/>
        <v>Dec</v>
      </c>
      <c r="O2460">
        <f t="shared" si="77"/>
        <v>2023</v>
      </c>
      <c r="P2460">
        <v>80.940000000000026</v>
      </c>
    </row>
    <row r="2461" spans="1:16" x14ac:dyDescent="0.25">
      <c r="A2461" t="s">
        <v>3317</v>
      </c>
      <c r="B2461">
        <v>45500</v>
      </c>
      <c r="C2461" t="s">
        <v>627</v>
      </c>
      <c r="D2461" t="s">
        <v>728</v>
      </c>
      <c r="E2461" t="s">
        <v>846</v>
      </c>
      <c r="F2461" t="s">
        <v>729</v>
      </c>
      <c r="G2461" t="s">
        <v>730</v>
      </c>
      <c r="H2461" t="s">
        <v>838</v>
      </c>
      <c r="I2461">
        <v>4</v>
      </c>
      <c r="J2461">
        <v>187.34</v>
      </c>
      <c r="K2461">
        <v>318.05</v>
      </c>
      <c r="L2461">
        <v>0.05</v>
      </c>
      <c r="M2461">
        <v>1208.5899999999999</v>
      </c>
      <c r="N2461" t="str">
        <f t="shared" si="76"/>
        <v>Jul</v>
      </c>
      <c r="O2461">
        <f t="shared" si="77"/>
        <v>2024</v>
      </c>
      <c r="P2461">
        <v>522.84</v>
      </c>
    </row>
    <row r="2462" spans="1:16" x14ac:dyDescent="0.25">
      <c r="A2462" t="s">
        <v>3318</v>
      </c>
      <c r="B2462">
        <v>45477</v>
      </c>
      <c r="C2462" t="s">
        <v>302</v>
      </c>
      <c r="D2462" t="s">
        <v>782</v>
      </c>
      <c r="E2462" t="s">
        <v>839</v>
      </c>
      <c r="F2462" t="s">
        <v>783</v>
      </c>
      <c r="G2462" t="s">
        <v>713</v>
      </c>
      <c r="H2462" t="s">
        <v>685</v>
      </c>
      <c r="I2462">
        <v>5</v>
      </c>
      <c r="J2462">
        <v>363.33</v>
      </c>
      <c r="K2462">
        <v>673.78</v>
      </c>
      <c r="L2462">
        <v>0.1</v>
      </c>
      <c r="M2462">
        <v>3032.0099999999998</v>
      </c>
      <c r="N2462" t="str">
        <f t="shared" si="76"/>
        <v>Jul</v>
      </c>
      <c r="O2462">
        <f t="shared" si="77"/>
        <v>2024</v>
      </c>
      <c r="P2462">
        <v>1552.25</v>
      </c>
    </row>
    <row r="2463" spans="1:16" x14ac:dyDescent="0.25">
      <c r="A2463" t="s">
        <v>3319</v>
      </c>
      <c r="B2463">
        <v>45819</v>
      </c>
      <c r="C2463" t="s">
        <v>331</v>
      </c>
      <c r="D2463" t="s">
        <v>745</v>
      </c>
      <c r="E2463" t="s">
        <v>842</v>
      </c>
      <c r="F2463" t="s">
        <v>746</v>
      </c>
      <c r="G2463" t="s">
        <v>713</v>
      </c>
      <c r="H2463" t="s">
        <v>845</v>
      </c>
      <c r="I2463">
        <v>5</v>
      </c>
      <c r="J2463">
        <v>818.24</v>
      </c>
      <c r="K2463">
        <v>1193.0899999999999</v>
      </c>
      <c r="L2463">
        <v>0</v>
      </c>
      <c r="M2463">
        <v>5965.45</v>
      </c>
      <c r="N2463" t="str">
        <f t="shared" si="76"/>
        <v>Jun</v>
      </c>
      <c r="O2463">
        <f t="shared" si="77"/>
        <v>2025</v>
      </c>
      <c r="P2463">
        <v>1874.2499999999995</v>
      </c>
    </row>
    <row r="2464" spans="1:16" x14ac:dyDescent="0.25">
      <c r="A2464" t="s">
        <v>3320</v>
      </c>
      <c r="B2464">
        <v>45269</v>
      </c>
      <c r="C2464" t="s">
        <v>93</v>
      </c>
      <c r="D2464" t="s">
        <v>784</v>
      </c>
      <c r="E2464" t="s">
        <v>831</v>
      </c>
      <c r="F2464" t="s">
        <v>785</v>
      </c>
      <c r="G2464" t="s">
        <v>720</v>
      </c>
      <c r="H2464" t="s">
        <v>834</v>
      </c>
      <c r="I2464">
        <v>1</v>
      </c>
      <c r="J2464">
        <v>988.31</v>
      </c>
      <c r="K2464">
        <v>1485.05</v>
      </c>
      <c r="L2464">
        <v>0.05</v>
      </c>
      <c r="M2464">
        <v>1410.7974999999999</v>
      </c>
      <c r="N2464" t="str">
        <f t="shared" si="76"/>
        <v>Dec</v>
      </c>
      <c r="O2464">
        <f t="shared" si="77"/>
        <v>2023</v>
      </c>
      <c r="P2464">
        <v>496.74</v>
      </c>
    </row>
    <row r="2465" spans="1:16" x14ac:dyDescent="0.25">
      <c r="A2465" t="s">
        <v>3321</v>
      </c>
      <c r="B2465">
        <v>45350</v>
      </c>
      <c r="C2465" t="s">
        <v>187</v>
      </c>
      <c r="D2465" t="s">
        <v>776</v>
      </c>
      <c r="E2465" t="s">
        <v>839</v>
      </c>
      <c r="F2465" t="s">
        <v>777</v>
      </c>
      <c r="G2465" t="s">
        <v>720</v>
      </c>
      <c r="H2465" t="s">
        <v>685</v>
      </c>
      <c r="I2465">
        <v>5</v>
      </c>
      <c r="J2465">
        <v>258.72000000000003</v>
      </c>
      <c r="K2465">
        <v>429.15</v>
      </c>
      <c r="L2465">
        <v>0</v>
      </c>
      <c r="M2465">
        <v>2145.75</v>
      </c>
      <c r="N2465" t="str">
        <f t="shared" si="76"/>
        <v>Feb</v>
      </c>
      <c r="O2465">
        <f t="shared" si="77"/>
        <v>2024</v>
      </c>
      <c r="P2465">
        <v>852.14999999999975</v>
      </c>
    </row>
    <row r="2466" spans="1:16" x14ac:dyDescent="0.25">
      <c r="A2466" t="s">
        <v>3322</v>
      </c>
      <c r="B2466">
        <v>45455</v>
      </c>
      <c r="C2466" t="s">
        <v>15</v>
      </c>
      <c r="D2466" t="s">
        <v>757</v>
      </c>
      <c r="E2466" t="s">
        <v>835</v>
      </c>
      <c r="F2466" t="s">
        <v>758</v>
      </c>
      <c r="G2466" t="s">
        <v>713</v>
      </c>
      <c r="H2466" t="s">
        <v>838</v>
      </c>
      <c r="I2466">
        <v>3</v>
      </c>
      <c r="J2466">
        <v>833.52</v>
      </c>
      <c r="K2466">
        <v>1246.1099999999999</v>
      </c>
      <c r="L2466">
        <v>0.15</v>
      </c>
      <c r="M2466">
        <v>3177.5805</v>
      </c>
      <c r="N2466" t="str">
        <f t="shared" si="76"/>
        <v>Jun</v>
      </c>
      <c r="O2466">
        <f t="shared" si="77"/>
        <v>2024</v>
      </c>
      <c r="P2466">
        <v>1237.7699999999998</v>
      </c>
    </row>
    <row r="2467" spans="1:16" x14ac:dyDescent="0.25">
      <c r="A2467" t="s">
        <v>3323</v>
      </c>
      <c r="B2467">
        <v>45593</v>
      </c>
      <c r="C2467" t="s">
        <v>657</v>
      </c>
      <c r="D2467" t="s">
        <v>824</v>
      </c>
      <c r="E2467" t="s">
        <v>835</v>
      </c>
      <c r="F2467" t="s">
        <v>825</v>
      </c>
      <c r="G2467" t="s">
        <v>720</v>
      </c>
      <c r="H2467" t="s">
        <v>838</v>
      </c>
      <c r="I2467">
        <v>3</v>
      </c>
      <c r="J2467">
        <v>199.3</v>
      </c>
      <c r="K2467">
        <v>388.26</v>
      </c>
      <c r="L2467">
        <v>0.05</v>
      </c>
      <c r="M2467">
        <v>1106.5409999999999</v>
      </c>
      <c r="N2467" t="str">
        <f t="shared" si="76"/>
        <v>Oct</v>
      </c>
      <c r="O2467">
        <f t="shared" si="77"/>
        <v>2024</v>
      </c>
      <c r="P2467">
        <v>566.87999999999988</v>
      </c>
    </row>
    <row r="2468" spans="1:16" x14ac:dyDescent="0.25">
      <c r="A2468" t="s">
        <v>3324</v>
      </c>
      <c r="B2468">
        <v>45702</v>
      </c>
      <c r="C2468" t="s">
        <v>302</v>
      </c>
      <c r="D2468" t="s">
        <v>736</v>
      </c>
      <c r="E2468" t="s">
        <v>831</v>
      </c>
      <c r="F2468" t="s">
        <v>737</v>
      </c>
      <c r="G2468" t="s">
        <v>730</v>
      </c>
      <c r="H2468" t="s">
        <v>834</v>
      </c>
      <c r="I2468">
        <v>4</v>
      </c>
      <c r="J2468">
        <v>80.36</v>
      </c>
      <c r="K2468">
        <v>123.19</v>
      </c>
      <c r="L2468">
        <v>0.1</v>
      </c>
      <c r="M2468">
        <v>443.48399999999998</v>
      </c>
      <c r="N2468" t="str">
        <f t="shared" si="76"/>
        <v>Feb</v>
      </c>
      <c r="O2468">
        <f t="shared" si="77"/>
        <v>2025</v>
      </c>
      <c r="P2468">
        <v>171.32</v>
      </c>
    </row>
    <row r="2469" spans="1:16" x14ac:dyDescent="0.25">
      <c r="A2469" t="s">
        <v>3325</v>
      </c>
      <c r="B2469">
        <v>45383</v>
      </c>
      <c r="C2469" t="s">
        <v>274</v>
      </c>
      <c r="D2469" t="s">
        <v>824</v>
      </c>
      <c r="E2469" t="s">
        <v>835</v>
      </c>
      <c r="F2469" t="s">
        <v>825</v>
      </c>
      <c r="G2469" t="s">
        <v>720</v>
      </c>
      <c r="H2469" t="s">
        <v>838</v>
      </c>
      <c r="I2469">
        <v>5</v>
      </c>
      <c r="J2469">
        <v>199.3</v>
      </c>
      <c r="K2469">
        <v>388.26</v>
      </c>
      <c r="L2469">
        <v>0.1</v>
      </c>
      <c r="M2469">
        <v>1747.17</v>
      </c>
      <c r="N2469" t="str">
        <f t="shared" si="76"/>
        <v>Apr</v>
      </c>
      <c r="O2469">
        <f t="shared" si="77"/>
        <v>2024</v>
      </c>
      <c r="P2469">
        <v>944.8</v>
      </c>
    </row>
    <row r="2470" spans="1:16" x14ac:dyDescent="0.25">
      <c r="A2470" t="s">
        <v>3326</v>
      </c>
      <c r="B2470">
        <v>45506</v>
      </c>
      <c r="C2470" t="s">
        <v>224</v>
      </c>
      <c r="D2470" t="s">
        <v>745</v>
      </c>
      <c r="E2470" t="s">
        <v>835</v>
      </c>
      <c r="F2470" t="s">
        <v>746</v>
      </c>
      <c r="G2470" t="s">
        <v>713</v>
      </c>
      <c r="H2470" t="s">
        <v>838</v>
      </c>
      <c r="I2470">
        <v>3</v>
      </c>
      <c r="J2470">
        <v>818.24</v>
      </c>
      <c r="K2470">
        <v>1193.0899999999999</v>
      </c>
      <c r="L2470">
        <v>0.05</v>
      </c>
      <c r="M2470">
        <v>3400.3064999999992</v>
      </c>
      <c r="N2470" t="str">
        <f t="shared" si="76"/>
        <v>Aug</v>
      </c>
      <c r="O2470">
        <f t="shared" si="77"/>
        <v>2024</v>
      </c>
      <c r="P2470">
        <v>1124.5499999999997</v>
      </c>
    </row>
    <row r="2471" spans="1:16" x14ac:dyDescent="0.25">
      <c r="A2471" t="s">
        <v>3327</v>
      </c>
      <c r="B2471">
        <v>45611</v>
      </c>
      <c r="C2471" t="s">
        <v>287</v>
      </c>
      <c r="D2471" t="s">
        <v>810</v>
      </c>
      <c r="E2471" t="s">
        <v>839</v>
      </c>
      <c r="F2471" t="s">
        <v>811</v>
      </c>
      <c r="G2471" t="s">
        <v>720</v>
      </c>
      <c r="H2471" t="s">
        <v>685</v>
      </c>
      <c r="I2471">
        <v>4</v>
      </c>
      <c r="J2471">
        <v>316.63</v>
      </c>
      <c r="K2471">
        <v>453.62</v>
      </c>
      <c r="L2471">
        <v>0.1</v>
      </c>
      <c r="M2471">
        <v>1633.0320000000002</v>
      </c>
      <c r="N2471" t="str">
        <f t="shared" si="76"/>
        <v>Nov</v>
      </c>
      <c r="O2471">
        <f t="shared" si="77"/>
        <v>2024</v>
      </c>
      <c r="P2471">
        <v>547.96</v>
      </c>
    </row>
    <row r="2472" spans="1:16" x14ac:dyDescent="0.25">
      <c r="A2472" t="s">
        <v>3328</v>
      </c>
      <c r="B2472">
        <v>45225</v>
      </c>
      <c r="C2472" t="s">
        <v>464</v>
      </c>
      <c r="D2472" t="s">
        <v>711</v>
      </c>
      <c r="E2472" t="s">
        <v>839</v>
      </c>
      <c r="F2472" t="s">
        <v>712</v>
      </c>
      <c r="G2472" t="s">
        <v>713</v>
      </c>
      <c r="H2472" t="s">
        <v>685</v>
      </c>
      <c r="I2472">
        <v>5</v>
      </c>
      <c r="J2472">
        <v>1323.38</v>
      </c>
      <c r="K2472">
        <v>1673.69</v>
      </c>
      <c r="L2472">
        <v>0.1</v>
      </c>
      <c r="M2472">
        <v>7531.6050000000005</v>
      </c>
      <c r="N2472" t="str">
        <f t="shared" si="76"/>
        <v>Oct</v>
      </c>
      <c r="O2472">
        <f t="shared" si="77"/>
        <v>2023</v>
      </c>
      <c r="P2472">
        <v>1751.5499999999997</v>
      </c>
    </row>
    <row r="2473" spans="1:16" x14ac:dyDescent="0.25">
      <c r="A2473" t="s">
        <v>3329</v>
      </c>
      <c r="B2473">
        <v>45480</v>
      </c>
      <c r="C2473" t="s">
        <v>696</v>
      </c>
      <c r="D2473" t="s">
        <v>734</v>
      </c>
      <c r="E2473" t="s">
        <v>846</v>
      </c>
      <c r="F2473" t="s">
        <v>735</v>
      </c>
      <c r="G2473" t="s">
        <v>720</v>
      </c>
      <c r="H2473" t="s">
        <v>838</v>
      </c>
      <c r="I2473">
        <v>4</v>
      </c>
      <c r="J2473">
        <v>70.59</v>
      </c>
      <c r="K2473">
        <v>109.78</v>
      </c>
      <c r="L2473">
        <v>0.05</v>
      </c>
      <c r="M2473">
        <v>417.16399999999999</v>
      </c>
      <c r="N2473" t="str">
        <f t="shared" si="76"/>
        <v>Jul</v>
      </c>
      <c r="O2473">
        <f t="shared" si="77"/>
        <v>2024</v>
      </c>
      <c r="P2473">
        <v>156.76</v>
      </c>
    </row>
    <row r="2474" spans="1:16" x14ac:dyDescent="0.25">
      <c r="A2474" t="s">
        <v>3330</v>
      </c>
      <c r="B2474">
        <v>45542</v>
      </c>
      <c r="C2474" t="s">
        <v>542</v>
      </c>
      <c r="D2474" t="s">
        <v>766</v>
      </c>
      <c r="E2474" t="s">
        <v>842</v>
      </c>
      <c r="F2474" t="s">
        <v>767</v>
      </c>
      <c r="G2474" t="s">
        <v>730</v>
      </c>
      <c r="H2474" t="s">
        <v>845</v>
      </c>
      <c r="I2474">
        <v>2</v>
      </c>
      <c r="J2474">
        <v>977.09</v>
      </c>
      <c r="K2474">
        <v>1227.24</v>
      </c>
      <c r="L2474">
        <v>0.05</v>
      </c>
      <c r="M2474">
        <v>2331.7559999999999</v>
      </c>
      <c r="N2474" t="str">
        <f t="shared" si="76"/>
        <v>Sep</v>
      </c>
      <c r="O2474">
        <f t="shared" si="77"/>
        <v>2024</v>
      </c>
      <c r="P2474">
        <v>500.29999999999995</v>
      </c>
    </row>
    <row r="2475" spans="1:16" x14ac:dyDescent="0.25">
      <c r="A2475" t="s">
        <v>3331</v>
      </c>
      <c r="B2475">
        <v>45447</v>
      </c>
      <c r="C2475" t="s">
        <v>335</v>
      </c>
      <c r="D2475" t="s">
        <v>804</v>
      </c>
      <c r="E2475" t="s">
        <v>839</v>
      </c>
      <c r="F2475" t="s">
        <v>805</v>
      </c>
      <c r="G2475" t="s">
        <v>720</v>
      </c>
      <c r="H2475" t="s">
        <v>685</v>
      </c>
      <c r="I2475">
        <v>2</v>
      </c>
      <c r="J2475">
        <v>398.25</v>
      </c>
      <c r="K2475">
        <v>540.94000000000005</v>
      </c>
      <c r="L2475">
        <v>0.1</v>
      </c>
      <c r="M2475">
        <v>973.69200000000012</v>
      </c>
      <c r="N2475" t="str">
        <f t="shared" si="76"/>
        <v>Jun</v>
      </c>
      <c r="O2475">
        <f t="shared" si="77"/>
        <v>2024</v>
      </c>
      <c r="P2475">
        <v>285.38000000000011</v>
      </c>
    </row>
    <row r="2476" spans="1:16" x14ac:dyDescent="0.25">
      <c r="A2476" t="s">
        <v>3332</v>
      </c>
      <c r="B2476">
        <v>45650</v>
      </c>
      <c r="C2476" t="s">
        <v>97</v>
      </c>
      <c r="D2476" t="s">
        <v>711</v>
      </c>
      <c r="E2476" t="s">
        <v>846</v>
      </c>
      <c r="F2476" t="s">
        <v>712</v>
      </c>
      <c r="G2476" t="s">
        <v>713</v>
      </c>
      <c r="H2476" t="s">
        <v>838</v>
      </c>
      <c r="I2476">
        <v>2</v>
      </c>
      <c r="J2476">
        <v>1323.38</v>
      </c>
      <c r="K2476">
        <v>1673.69</v>
      </c>
      <c r="L2476">
        <v>0.1</v>
      </c>
      <c r="M2476">
        <v>3012.6420000000003</v>
      </c>
      <c r="N2476" t="str">
        <f t="shared" si="76"/>
        <v>Dec</v>
      </c>
      <c r="O2476">
        <f t="shared" si="77"/>
        <v>2024</v>
      </c>
      <c r="P2476">
        <v>700.61999999999989</v>
      </c>
    </row>
    <row r="2477" spans="1:16" x14ac:dyDescent="0.25">
      <c r="A2477" t="s">
        <v>3333</v>
      </c>
      <c r="B2477">
        <v>45594</v>
      </c>
      <c r="C2477" t="s">
        <v>445</v>
      </c>
      <c r="D2477" t="s">
        <v>810</v>
      </c>
      <c r="E2477" t="s">
        <v>839</v>
      </c>
      <c r="F2477" t="s">
        <v>811</v>
      </c>
      <c r="G2477" t="s">
        <v>720</v>
      </c>
      <c r="H2477" t="s">
        <v>685</v>
      </c>
      <c r="I2477">
        <v>1</v>
      </c>
      <c r="J2477">
        <v>316.63</v>
      </c>
      <c r="K2477">
        <v>453.62</v>
      </c>
      <c r="L2477">
        <v>0</v>
      </c>
      <c r="M2477">
        <v>453.62</v>
      </c>
      <c r="N2477" t="str">
        <f t="shared" si="76"/>
        <v>Oct</v>
      </c>
      <c r="O2477">
        <f t="shared" si="77"/>
        <v>2024</v>
      </c>
      <c r="P2477">
        <v>136.99</v>
      </c>
    </row>
    <row r="2478" spans="1:16" x14ac:dyDescent="0.25">
      <c r="A2478" t="s">
        <v>3334</v>
      </c>
      <c r="B2478">
        <v>45776</v>
      </c>
      <c r="C2478" t="s">
        <v>452</v>
      </c>
      <c r="D2478" t="s">
        <v>745</v>
      </c>
      <c r="E2478" t="s">
        <v>835</v>
      </c>
      <c r="F2478" t="s">
        <v>746</v>
      </c>
      <c r="G2478" t="s">
        <v>713</v>
      </c>
      <c r="H2478" t="s">
        <v>838</v>
      </c>
      <c r="I2478">
        <v>4</v>
      </c>
      <c r="J2478">
        <v>818.24</v>
      </c>
      <c r="K2478">
        <v>1193.0899999999999</v>
      </c>
      <c r="L2478">
        <v>0.1</v>
      </c>
      <c r="M2478">
        <v>4295.1239999999998</v>
      </c>
      <c r="N2478" t="str">
        <f t="shared" si="76"/>
        <v>Apr</v>
      </c>
      <c r="O2478">
        <f t="shared" si="77"/>
        <v>2025</v>
      </c>
      <c r="P2478">
        <v>1499.3999999999996</v>
      </c>
    </row>
    <row r="2479" spans="1:16" x14ac:dyDescent="0.25">
      <c r="A2479" t="s">
        <v>3335</v>
      </c>
      <c r="B2479">
        <v>45839</v>
      </c>
      <c r="C2479" t="s">
        <v>527</v>
      </c>
      <c r="D2479" t="s">
        <v>759</v>
      </c>
      <c r="E2479" t="s">
        <v>842</v>
      </c>
      <c r="F2479" t="s">
        <v>760</v>
      </c>
      <c r="G2479" t="s">
        <v>713</v>
      </c>
      <c r="H2479" t="s">
        <v>845</v>
      </c>
      <c r="I2479">
        <v>5</v>
      </c>
      <c r="J2479">
        <v>703.83</v>
      </c>
      <c r="K2479">
        <v>1079.8900000000001</v>
      </c>
      <c r="L2479">
        <v>0</v>
      </c>
      <c r="M2479">
        <v>5399.4500000000007</v>
      </c>
      <c r="N2479" t="str">
        <f t="shared" si="76"/>
        <v>Jul</v>
      </c>
      <c r="O2479">
        <f t="shared" si="77"/>
        <v>2025</v>
      </c>
      <c r="P2479">
        <v>1880.3000000000002</v>
      </c>
    </row>
    <row r="2480" spans="1:16" x14ac:dyDescent="0.25">
      <c r="A2480" t="s">
        <v>3336</v>
      </c>
      <c r="B2480">
        <v>45183</v>
      </c>
      <c r="C2480" t="s">
        <v>636</v>
      </c>
      <c r="D2480" t="s">
        <v>764</v>
      </c>
      <c r="E2480" t="s">
        <v>831</v>
      </c>
      <c r="F2480" t="s">
        <v>765</v>
      </c>
      <c r="G2480" t="s">
        <v>720</v>
      </c>
      <c r="H2480" t="s">
        <v>834</v>
      </c>
      <c r="I2480">
        <v>3</v>
      </c>
      <c r="J2480">
        <v>242.98</v>
      </c>
      <c r="K2480">
        <v>323.92</v>
      </c>
      <c r="L2480">
        <v>0</v>
      </c>
      <c r="M2480">
        <v>971.76</v>
      </c>
      <c r="N2480" t="str">
        <f t="shared" si="76"/>
        <v>Sep</v>
      </c>
      <c r="O2480">
        <f t="shared" si="77"/>
        <v>2023</v>
      </c>
      <c r="P2480">
        <v>242.82000000000008</v>
      </c>
    </row>
    <row r="2481" spans="1:16" x14ac:dyDescent="0.25">
      <c r="A2481" t="s">
        <v>3337</v>
      </c>
      <c r="B2481">
        <v>45582</v>
      </c>
      <c r="C2481" t="s">
        <v>403</v>
      </c>
      <c r="D2481" t="s">
        <v>782</v>
      </c>
      <c r="E2481" t="s">
        <v>842</v>
      </c>
      <c r="F2481" t="s">
        <v>783</v>
      </c>
      <c r="G2481" t="s">
        <v>713</v>
      </c>
      <c r="H2481" t="s">
        <v>845</v>
      </c>
      <c r="I2481">
        <v>3</v>
      </c>
      <c r="J2481">
        <v>363.33</v>
      </c>
      <c r="K2481">
        <v>673.78</v>
      </c>
      <c r="L2481">
        <v>0.1</v>
      </c>
      <c r="M2481">
        <v>1819.2059999999999</v>
      </c>
      <c r="N2481" t="str">
        <f t="shared" si="76"/>
        <v>Oct</v>
      </c>
      <c r="O2481">
        <f t="shared" si="77"/>
        <v>2024</v>
      </c>
      <c r="P2481">
        <v>931.34999999999991</v>
      </c>
    </row>
    <row r="2482" spans="1:16" x14ac:dyDescent="0.25">
      <c r="A2482" t="s">
        <v>3338</v>
      </c>
      <c r="B2482">
        <v>45419</v>
      </c>
      <c r="C2482" t="s">
        <v>187</v>
      </c>
      <c r="D2482" t="s">
        <v>806</v>
      </c>
      <c r="E2482" t="s">
        <v>839</v>
      </c>
      <c r="F2482" t="s">
        <v>807</v>
      </c>
      <c r="G2482" t="s">
        <v>713</v>
      </c>
      <c r="H2482" t="s">
        <v>685</v>
      </c>
      <c r="I2482">
        <v>3</v>
      </c>
      <c r="J2482">
        <v>1322.44</v>
      </c>
      <c r="K2482">
        <v>1745.61</v>
      </c>
      <c r="L2482">
        <v>0.05</v>
      </c>
      <c r="M2482">
        <v>4974.9884999999995</v>
      </c>
      <c r="N2482" t="str">
        <f t="shared" si="76"/>
        <v>May</v>
      </c>
      <c r="O2482">
        <f t="shared" si="77"/>
        <v>2024</v>
      </c>
      <c r="P2482">
        <v>1269.5099999999995</v>
      </c>
    </row>
    <row r="2483" spans="1:16" x14ac:dyDescent="0.25">
      <c r="A2483" t="s">
        <v>3339</v>
      </c>
      <c r="B2483">
        <v>45892</v>
      </c>
      <c r="C2483" t="s">
        <v>509</v>
      </c>
      <c r="D2483" t="s">
        <v>747</v>
      </c>
      <c r="E2483" t="s">
        <v>835</v>
      </c>
      <c r="F2483" t="s">
        <v>748</v>
      </c>
      <c r="G2483" t="s">
        <v>720</v>
      </c>
      <c r="H2483" t="s">
        <v>838</v>
      </c>
      <c r="I2483">
        <v>1</v>
      </c>
      <c r="J2483">
        <v>675.1</v>
      </c>
      <c r="K2483">
        <v>1134.8</v>
      </c>
      <c r="L2483">
        <v>0.15</v>
      </c>
      <c r="M2483">
        <v>964.57999999999993</v>
      </c>
      <c r="N2483" t="str">
        <f t="shared" si="76"/>
        <v>Aug</v>
      </c>
      <c r="O2483">
        <f t="shared" si="77"/>
        <v>2025</v>
      </c>
      <c r="P2483">
        <v>459.69999999999993</v>
      </c>
    </row>
    <row r="2484" spans="1:16" x14ac:dyDescent="0.25">
      <c r="A2484" t="s">
        <v>3340</v>
      </c>
      <c r="B2484">
        <v>45663</v>
      </c>
      <c r="C2484" t="s">
        <v>549</v>
      </c>
      <c r="D2484" t="s">
        <v>790</v>
      </c>
      <c r="E2484" t="s">
        <v>846</v>
      </c>
      <c r="F2484" t="s">
        <v>791</v>
      </c>
      <c r="G2484" t="s">
        <v>730</v>
      </c>
      <c r="H2484" t="s">
        <v>838</v>
      </c>
      <c r="I2484">
        <v>4</v>
      </c>
      <c r="J2484">
        <v>164.01</v>
      </c>
      <c r="K2484">
        <v>304.70999999999998</v>
      </c>
      <c r="L2484">
        <v>0.15</v>
      </c>
      <c r="M2484">
        <v>1036.0139999999999</v>
      </c>
      <c r="N2484" t="str">
        <f t="shared" si="76"/>
        <v>Jan</v>
      </c>
      <c r="O2484">
        <f t="shared" si="77"/>
        <v>2025</v>
      </c>
      <c r="P2484">
        <v>562.79999999999995</v>
      </c>
    </row>
    <row r="2485" spans="1:16" x14ac:dyDescent="0.25">
      <c r="A2485" t="s">
        <v>3341</v>
      </c>
      <c r="B2485">
        <v>45230</v>
      </c>
      <c r="C2485" t="s">
        <v>241</v>
      </c>
      <c r="D2485" t="s">
        <v>769</v>
      </c>
      <c r="E2485" t="s">
        <v>839</v>
      </c>
      <c r="F2485" t="s">
        <v>770</v>
      </c>
      <c r="G2485" t="s">
        <v>730</v>
      </c>
      <c r="H2485" t="s">
        <v>685</v>
      </c>
      <c r="I2485">
        <v>3</v>
      </c>
      <c r="J2485">
        <v>19.05</v>
      </c>
      <c r="K2485">
        <v>25.57</v>
      </c>
      <c r="L2485">
        <v>0.1</v>
      </c>
      <c r="M2485">
        <v>69.039000000000016</v>
      </c>
      <c r="N2485" t="str">
        <f t="shared" si="76"/>
        <v>Oct</v>
      </c>
      <c r="O2485">
        <f t="shared" si="77"/>
        <v>2023</v>
      </c>
      <c r="P2485">
        <v>19.559999999999999</v>
      </c>
    </row>
    <row r="2486" spans="1:16" x14ac:dyDescent="0.25">
      <c r="A2486" t="s">
        <v>3342</v>
      </c>
      <c r="B2486">
        <v>45770</v>
      </c>
      <c r="C2486" t="s">
        <v>618</v>
      </c>
      <c r="D2486" t="s">
        <v>822</v>
      </c>
      <c r="E2486" t="s">
        <v>842</v>
      </c>
      <c r="F2486" t="s">
        <v>823</v>
      </c>
      <c r="G2486" t="s">
        <v>720</v>
      </c>
      <c r="H2486" t="s">
        <v>845</v>
      </c>
      <c r="I2486">
        <v>3</v>
      </c>
      <c r="J2486">
        <v>794.8</v>
      </c>
      <c r="K2486">
        <v>1216.3599999999999</v>
      </c>
      <c r="L2486">
        <v>0</v>
      </c>
      <c r="M2486">
        <v>3649.08</v>
      </c>
      <c r="N2486" t="str">
        <f t="shared" si="76"/>
        <v>Apr</v>
      </c>
      <c r="O2486">
        <f t="shared" si="77"/>
        <v>2025</v>
      </c>
      <c r="P2486">
        <v>1264.6799999999998</v>
      </c>
    </row>
    <row r="2487" spans="1:16" x14ac:dyDescent="0.25">
      <c r="A2487" t="s">
        <v>3343</v>
      </c>
      <c r="B2487">
        <v>45231</v>
      </c>
      <c r="C2487" t="s">
        <v>690</v>
      </c>
      <c r="D2487" t="s">
        <v>728</v>
      </c>
      <c r="E2487" t="s">
        <v>846</v>
      </c>
      <c r="F2487" t="s">
        <v>729</v>
      </c>
      <c r="G2487" t="s">
        <v>730</v>
      </c>
      <c r="H2487" t="s">
        <v>838</v>
      </c>
      <c r="I2487">
        <v>1</v>
      </c>
      <c r="J2487">
        <v>187.34</v>
      </c>
      <c r="K2487">
        <v>318.05</v>
      </c>
      <c r="L2487">
        <v>0.15</v>
      </c>
      <c r="M2487">
        <v>270.34250000000003</v>
      </c>
      <c r="N2487" t="str">
        <f t="shared" si="76"/>
        <v>Nov</v>
      </c>
      <c r="O2487">
        <f t="shared" si="77"/>
        <v>2023</v>
      </c>
      <c r="P2487">
        <v>130.71</v>
      </c>
    </row>
    <row r="2488" spans="1:16" x14ac:dyDescent="0.25">
      <c r="A2488" t="s">
        <v>3344</v>
      </c>
      <c r="B2488">
        <v>45586</v>
      </c>
      <c r="C2488" t="s">
        <v>700</v>
      </c>
      <c r="D2488" t="s">
        <v>759</v>
      </c>
      <c r="E2488" t="s">
        <v>839</v>
      </c>
      <c r="F2488" t="s">
        <v>760</v>
      </c>
      <c r="G2488" t="s">
        <v>713</v>
      </c>
      <c r="H2488" t="s">
        <v>685</v>
      </c>
      <c r="I2488">
        <v>5</v>
      </c>
      <c r="J2488">
        <v>703.83</v>
      </c>
      <c r="K2488">
        <v>1079.8900000000001</v>
      </c>
      <c r="L2488">
        <v>0.15</v>
      </c>
      <c r="M2488">
        <v>4589.5325000000003</v>
      </c>
      <c r="N2488" t="str">
        <f t="shared" si="76"/>
        <v>Oct</v>
      </c>
      <c r="O2488">
        <f t="shared" si="77"/>
        <v>2024</v>
      </c>
      <c r="P2488">
        <v>1880.3000000000002</v>
      </c>
    </row>
    <row r="2489" spans="1:16" x14ac:dyDescent="0.25">
      <c r="A2489" t="s">
        <v>3345</v>
      </c>
      <c r="B2489">
        <v>45581</v>
      </c>
      <c r="C2489" t="s">
        <v>163</v>
      </c>
      <c r="D2489" t="s">
        <v>772</v>
      </c>
      <c r="E2489" t="s">
        <v>846</v>
      </c>
      <c r="F2489" t="s">
        <v>773</v>
      </c>
      <c r="G2489" t="s">
        <v>720</v>
      </c>
      <c r="H2489" t="s">
        <v>838</v>
      </c>
      <c r="I2489">
        <v>2</v>
      </c>
      <c r="J2489">
        <v>1014.91</v>
      </c>
      <c r="K2489">
        <v>1878.47</v>
      </c>
      <c r="L2489">
        <v>0.1</v>
      </c>
      <c r="M2489">
        <v>3381.2460000000001</v>
      </c>
      <c r="N2489" t="str">
        <f t="shared" si="76"/>
        <v>Oct</v>
      </c>
      <c r="O2489">
        <f t="shared" si="77"/>
        <v>2024</v>
      </c>
      <c r="P2489">
        <v>1727.1200000000001</v>
      </c>
    </row>
    <row r="2490" spans="1:16" x14ac:dyDescent="0.25">
      <c r="A2490" t="s">
        <v>3346</v>
      </c>
      <c r="B2490">
        <v>45353</v>
      </c>
      <c r="C2490" t="s">
        <v>531</v>
      </c>
      <c r="D2490" t="s">
        <v>772</v>
      </c>
      <c r="E2490" t="s">
        <v>835</v>
      </c>
      <c r="F2490" t="s">
        <v>773</v>
      </c>
      <c r="G2490" t="s">
        <v>720</v>
      </c>
      <c r="H2490" t="s">
        <v>838</v>
      </c>
      <c r="I2490">
        <v>2</v>
      </c>
      <c r="J2490">
        <v>1014.91</v>
      </c>
      <c r="K2490">
        <v>1878.47</v>
      </c>
      <c r="L2490">
        <v>0.1</v>
      </c>
      <c r="M2490">
        <v>3381.2460000000001</v>
      </c>
      <c r="N2490" t="str">
        <f t="shared" si="76"/>
        <v>Mar</v>
      </c>
      <c r="O2490">
        <f t="shared" si="77"/>
        <v>2024</v>
      </c>
      <c r="P2490">
        <v>1727.1200000000001</v>
      </c>
    </row>
    <row r="2491" spans="1:16" x14ac:dyDescent="0.25">
      <c r="A2491" t="s">
        <v>3347</v>
      </c>
      <c r="B2491">
        <v>45549</v>
      </c>
      <c r="C2491" t="s">
        <v>97</v>
      </c>
      <c r="D2491" t="s">
        <v>806</v>
      </c>
      <c r="E2491" t="s">
        <v>839</v>
      </c>
      <c r="F2491" t="s">
        <v>807</v>
      </c>
      <c r="G2491" t="s">
        <v>713</v>
      </c>
      <c r="H2491" t="s">
        <v>685</v>
      </c>
      <c r="I2491">
        <v>2</v>
      </c>
      <c r="J2491">
        <v>1322.44</v>
      </c>
      <c r="K2491">
        <v>1745.61</v>
      </c>
      <c r="L2491">
        <v>0.1</v>
      </c>
      <c r="M2491">
        <v>3142.098</v>
      </c>
      <c r="N2491" t="str">
        <f t="shared" si="76"/>
        <v>Sep</v>
      </c>
      <c r="O2491">
        <f t="shared" si="77"/>
        <v>2024</v>
      </c>
      <c r="P2491">
        <v>846.33999999999969</v>
      </c>
    </row>
    <row r="2492" spans="1:16" x14ac:dyDescent="0.25">
      <c r="A2492" t="s">
        <v>3348</v>
      </c>
      <c r="B2492">
        <v>45321</v>
      </c>
      <c r="C2492" t="s">
        <v>382</v>
      </c>
      <c r="D2492" t="s">
        <v>792</v>
      </c>
      <c r="E2492" t="s">
        <v>835</v>
      </c>
      <c r="F2492" t="s">
        <v>793</v>
      </c>
      <c r="G2492" t="s">
        <v>720</v>
      </c>
      <c r="H2492" t="s">
        <v>838</v>
      </c>
      <c r="I2492">
        <v>4</v>
      </c>
      <c r="J2492">
        <v>1329.15</v>
      </c>
      <c r="K2492">
        <v>1798.97</v>
      </c>
      <c r="L2492">
        <v>0</v>
      </c>
      <c r="M2492">
        <v>7195.88</v>
      </c>
      <c r="N2492" t="str">
        <f t="shared" si="76"/>
        <v>Jan</v>
      </c>
      <c r="O2492">
        <f t="shared" si="77"/>
        <v>2024</v>
      </c>
      <c r="P2492">
        <v>1879.2799999999997</v>
      </c>
    </row>
    <row r="2493" spans="1:16" x14ac:dyDescent="0.25">
      <c r="A2493" t="s">
        <v>3349</v>
      </c>
      <c r="B2493">
        <v>45712</v>
      </c>
      <c r="C2493" t="s">
        <v>202</v>
      </c>
      <c r="D2493" t="s">
        <v>786</v>
      </c>
      <c r="E2493" t="s">
        <v>835</v>
      </c>
      <c r="F2493" t="s">
        <v>787</v>
      </c>
      <c r="G2493" t="s">
        <v>720</v>
      </c>
      <c r="H2493" t="s">
        <v>838</v>
      </c>
      <c r="I2493">
        <v>3</v>
      </c>
      <c r="J2493">
        <v>15.28</v>
      </c>
      <c r="K2493">
        <v>29.24</v>
      </c>
      <c r="L2493">
        <v>0.1</v>
      </c>
      <c r="M2493">
        <v>78.948000000000008</v>
      </c>
      <c r="N2493" t="str">
        <f t="shared" si="76"/>
        <v>Feb</v>
      </c>
      <c r="O2493">
        <f t="shared" si="77"/>
        <v>2025</v>
      </c>
      <c r="P2493">
        <v>41.879999999999995</v>
      </c>
    </row>
    <row r="2494" spans="1:16" x14ac:dyDescent="0.25">
      <c r="A2494" t="s">
        <v>3350</v>
      </c>
      <c r="B2494">
        <v>45418</v>
      </c>
      <c r="C2494" t="s">
        <v>187</v>
      </c>
      <c r="D2494" t="s">
        <v>769</v>
      </c>
      <c r="E2494" t="s">
        <v>835</v>
      </c>
      <c r="F2494" t="s">
        <v>770</v>
      </c>
      <c r="G2494" t="s">
        <v>730</v>
      </c>
      <c r="H2494" t="s">
        <v>838</v>
      </c>
      <c r="I2494">
        <v>2</v>
      </c>
      <c r="J2494">
        <v>19.05</v>
      </c>
      <c r="K2494">
        <v>25.57</v>
      </c>
      <c r="L2494">
        <v>0.15</v>
      </c>
      <c r="M2494">
        <v>43.469000000000001</v>
      </c>
      <c r="N2494" t="str">
        <f t="shared" si="76"/>
        <v>May</v>
      </c>
      <c r="O2494">
        <f t="shared" si="77"/>
        <v>2024</v>
      </c>
      <c r="P2494">
        <v>13.04</v>
      </c>
    </row>
    <row r="2495" spans="1:16" x14ac:dyDescent="0.25">
      <c r="A2495" t="s">
        <v>3351</v>
      </c>
      <c r="B2495">
        <v>45340</v>
      </c>
      <c r="C2495" t="s">
        <v>657</v>
      </c>
      <c r="D2495" t="s">
        <v>824</v>
      </c>
      <c r="E2495" t="s">
        <v>835</v>
      </c>
      <c r="F2495" t="s">
        <v>825</v>
      </c>
      <c r="G2495" t="s">
        <v>720</v>
      </c>
      <c r="H2495" t="s">
        <v>838</v>
      </c>
      <c r="I2495">
        <v>2</v>
      </c>
      <c r="J2495">
        <v>199.3</v>
      </c>
      <c r="K2495">
        <v>388.26</v>
      </c>
      <c r="L2495">
        <v>0.1</v>
      </c>
      <c r="M2495">
        <v>698.86800000000005</v>
      </c>
      <c r="N2495" t="str">
        <f t="shared" si="76"/>
        <v>Feb</v>
      </c>
      <c r="O2495">
        <f t="shared" si="77"/>
        <v>2024</v>
      </c>
      <c r="P2495">
        <v>377.91999999999996</v>
      </c>
    </row>
    <row r="2496" spans="1:16" x14ac:dyDescent="0.25">
      <c r="A2496" t="s">
        <v>3352</v>
      </c>
      <c r="B2496">
        <v>45343</v>
      </c>
      <c r="C2496" t="s">
        <v>454</v>
      </c>
      <c r="D2496" t="s">
        <v>812</v>
      </c>
      <c r="E2496" t="s">
        <v>835</v>
      </c>
      <c r="F2496" t="s">
        <v>813</v>
      </c>
      <c r="G2496" t="s">
        <v>720</v>
      </c>
      <c r="H2496" t="s">
        <v>838</v>
      </c>
      <c r="I2496">
        <v>3</v>
      </c>
      <c r="J2496">
        <v>293.95999999999998</v>
      </c>
      <c r="K2496">
        <v>564.41999999999996</v>
      </c>
      <c r="L2496">
        <v>0</v>
      </c>
      <c r="M2496">
        <v>1693.2599999999998</v>
      </c>
      <c r="N2496" t="str">
        <f t="shared" si="76"/>
        <v>Feb</v>
      </c>
      <c r="O2496">
        <f t="shared" si="77"/>
        <v>2024</v>
      </c>
      <c r="P2496">
        <v>811.37999999999988</v>
      </c>
    </row>
    <row r="2497" spans="1:16" x14ac:dyDescent="0.25">
      <c r="A2497" t="s">
        <v>3353</v>
      </c>
      <c r="B2497">
        <v>45909</v>
      </c>
      <c r="C2497" t="s">
        <v>512</v>
      </c>
      <c r="D2497" t="s">
        <v>806</v>
      </c>
      <c r="E2497" t="s">
        <v>842</v>
      </c>
      <c r="F2497" t="s">
        <v>807</v>
      </c>
      <c r="G2497" t="s">
        <v>713</v>
      </c>
      <c r="H2497" t="s">
        <v>845</v>
      </c>
      <c r="I2497">
        <v>2</v>
      </c>
      <c r="J2497">
        <v>1322.44</v>
      </c>
      <c r="K2497">
        <v>1745.61</v>
      </c>
      <c r="L2497">
        <v>0.15</v>
      </c>
      <c r="M2497">
        <v>2967.5369999999998</v>
      </c>
      <c r="N2497" t="str">
        <f t="shared" si="76"/>
        <v>Sep</v>
      </c>
      <c r="O2497">
        <f t="shared" si="77"/>
        <v>2025</v>
      </c>
      <c r="P2497">
        <v>846.33999999999969</v>
      </c>
    </row>
    <row r="2498" spans="1:16" x14ac:dyDescent="0.25">
      <c r="A2498" t="s">
        <v>3354</v>
      </c>
      <c r="B2498">
        <v>45435</v>
      </c>
      <c r="C2498" t="s">
        <v>442</v>
      </c>
      <c r="D2498" t="s">
        <v>759</v>
      </c>
      <c r="E2498" t="s">
        <v>835</v>
      </c>
      <c r="F2498" t="s">
        <v>760</v>
      </c>
      <c r="G2498" t="s">
        <v>713</v>
      </c>
      <c r="H2498" t="s">
        <v>838</v>
      </c>
      <c r="I2498">
        <v>1</v>
      </c>
      <c r="J2498">
        <v>703.83</v>
      </c>
      <c r="K2498">
        <v>1079.8900000000001</v>
      </c>
      <c r="L2498">
        <v>0.15</v>
      </c>
      <c r="M2498">
        <v>917.90650000000005</v>
      </c>
      <c r="N2498" t="str">
        <f t="shared" ref="N2498:N2561" si="78">TEXT(B2498,"mmm")</f>
        <v>May</v>
      </c>
      <c r="O2498">
        <f t="shared" ref="O2498:O2561" si="79">YEAR(B2498)</f>
        <v>2024</v>
      </c>
      <c r="P2498">
        <v>376.06000000000006</v>
      </c>
    </row>
    <row r="2499" spans="1:16" x14ac:dyDescent="0.25">
      <c r="A2499" t="s">
        <v>3355</v>
      </c>
      <c r="B2499">
        <v>45850</v>
      </c>
      <c r="C2499" t="s">
        <v>310</v>
      </c>
      <c r="D2499" t="s">
        <v>750</v>
      </c>
      <c r="E2499" t="s">
        <v>835</v>
      </c>
      <c r="F2499" t="s">
        <v>751</v>
      </c>
      <c r="G2499" t="s">
        <v>720</v>
      </c>
      <c r="H2499" t="s">
        <v>838</v>
      </c>
      <c r="I2499">
        <v>4</v>
      </c>
      <c r="J2499">
        <v>797.94</v>
      </c>
      <c r="K2499">
        <v>1342.75</v>
      </c>
      <c r="L2499">
        <v>0.1</v>
      </c>
      <c r="M2499">
        <v>4833.9000000000005</v>
      </c>
      <c r="N2499" t="str">
        <f t="shared" si="78"/>
        <v>Jul</v>
      </c>
      <c r="O2499">
        <f t="shared" si="79"/>
        <v>2025</v>
      </c>
      <c r="P2499">
        <v>2179.2399999999998</v>
      </c>
    </row>
    <row r="2500" spans="1:16" x14ac:dyDescent="0.25">
      <c r="A2500" t="s">
        <v>3356</v>
      </c>
      <c r="B2500">
        <v>45680</v>
      </c>
      <c r="C2500" t="s">
        <v>615</v>
      </c>
      <c r="D2500" t="s">
        <v>798</v>
      </c>
      <c r="E2500" t="s">
        <v>842</v>
      </c>
      <c r="F2500" t="s">
        <v>799</v>
      </c>
      <c r="G2500" t="s">
        <v>720</v>
      </c>
      <c r="H2500" t="s">
        <v>845</v>
      </c>
      <c r="I2500">
        <v>5</v>
      </c>
      <c r="J2500">
        <v>1167.73</v>
      </c>
      <c r="K2500">
        <v>1501.46</v>
      </c>
      <c r="L2500">
        <v>0.15</v>
      </c>
      <c r="M2500">
        <v>6381.2049999999999</v>
      </c>
      <c r="N2500" t="str">
        <f t="shared" si="78"/>
        <v>Jan</v>
      </c>
      <c r="O2500">
        <f t="shared" si="79"/>
        <v>2025</v>
      </c>
      <c r="P2500">
        <v>1668.65</v>
      </c>
    </row>
    <row r="2501" spans="1:16" x14ac:dyDescent="0.25">
      <c r="A2501" t="s">
        <v>3357</v>
      </c>
      <c r="B2501">
        <v>45241</v>
      </c>
      <c r="C2501" t="s">
        <v>335</v>
      </c>
      <c r="D2501" t="s">
        <v>790</v>
      </c>
      <c r="E2501" t="s">
        <v>842</v>
      </c>
      <c r="F2501" t="s">
        <v>791</v>
      </c>
      <c r="G2501" t="s">
        <v>730</v>
      </c>
      <c r="H2501" t="s">
        <v>845</v>
      </c>
      <c r="I2501">
        <v>5</v>
      </c>
      <c r="J2501">
        <v>164.01</v>
      </c>
      <c r="K2501">
        <v>304.70999999999998</v>
      </c>
      <c r="L2501">
        <v>0</v>
      </c>
      <c r="M2501">
        <v>1523.55</v>
      </c>
      <c r="N2501" t="str">
        <f t="shared" si="78"/>
        <v>Nov</v>
      </c>
      <c r="O2501">
        <f t="shared" si="79"/>
        <v>2023</v>
      </c>
      <c r="P2501">
        <v>703.5</v>
      </c>
    </row>
    <row r="2502" spans="1:16" x14ac:dyDescent="0.25">
      <c r="A2502" t="s">
        <v>3358</v>
      </c>
      <c r="B2502">
        <v>45723</v>
      </c>
      <c r="C2502" t="s">
        <v>560</v>
      </c>
      <c r="D2502" t="s">
        <v>739</v>
      </c>
      <c r="E2502" t="s">
        <v>835</v>
      </c>
      <c r="F2502" t="s">
        <v>740</v>
      </c>
      <c r="G2502" t="s">
        <v>713</v>
      </c>
      <c r="H2502" t="s">
        <v>838</v>
      </c>
      <c r="I2502">
        <v>2</v>
      </c>
      <c r="J2502">
        <v>838.95</v>
      </c>
      <c r="K2502">
        <v>1194.1199999999999</v>
      </c>
      <c r="L2502">
        <v>0.1</v>
      </c>
      <c r="M2502">
        <v>2149.4159999999997</v>
      </c>
      <c r="N2502" t="str">
        <f t="shared" si="78"/>
        <v>Mar</v>
      </c>
      <c r="O2502">
        <f t="shared" si="79"/>
        <v>2025</v>
      </c>
      <c r="P2502">
        <v>710.33999999999969</v>
      </c>
    </row>
    <row r="2503" spans="1:16" x14ac:dyDescent="0.25">
      <c r="A2503" t="s">
        <v>3359</v>
      </c>
      <c r="B2503">
        <v>45347</v>
      </c>
      <c r="C2503" t="s">
        <v>331</v>
      </c>
      <c r="D2503" t="s">
        <v>711</v>
      </c>
      <c r="E2503" t="s">
        <v>846</v>
      </c>
      <c r="F2503" t="s">
        <v>712</v>
      </c>
      <c r="G2503" t="s">
        <v>713</v>
      </c>
      <c r="H2503" t="s">
        <v>838</v>
      </c>
      <c r="I2503">
        <v>1</v>
      </c>
      <c r="J2503">
        <v>1323.38</v>
      </c>
      <c r="K2503">
        <v>1673.69</v>
      </c>
      <c r="L2503">
        <v>0.15</v>
      </c>
      <c r="M2503">
        <v>1422.6365000000001</v>
      </c>
      <c r="N2503" t="str">
        <f t="shared" si="78"/>
        <v>Feb</v>
      </c>
      <c r="O2503">
        <f t="shared" si="79"/>
        <v>2024</v>
      </c>
      <c r="P2503">
        <v>350.30999999999995</v>
      </c>
    </row>
    <row r="2504" spans="1:16" x14ac:dyDescent="0.25">
      <c r="A2504" t="s">
        <v>3360</v>
      </c>
      <c r="B2504">
        <v>45670</v>
      </c>
      <c r="C2504" t="s">
        <v>593</v>
      </c>
      <c r="D2504" t="s">
        <v>820</v>
      </c>
      <c r="E2504" t="s">
        <v>835</v>
      </c>
      <c r="F2504" t="s">
        <v>821</v>
      </c>
      <c r="G2504" t="s">
        <v>713</v>
      </c>
      <c r="H2504" t="s">
        <v>838</v>
      </c>
      <c r="I2504">
        <v>2</v>
      </c>
      <c r="J2504">
        <v>722.74</v>
      </c>
      <c r="K2504">
        <v>1197.18</v>
      </c>
      <c r="L2504">
        <v>0.15</v>
      </c>
      <c r="M2504">
        <v>2035.2060000000001</v>
      </c>
      <c r="N2504" t="str">
        <f t="shared" si="78"/>
        <v>Jan</v>
      </c>
      <c r="O2504">
        <f t="shared" si="79"/>
        <v>2025</v>
      </c>
      <c r="P2504">
        <v>948.88000000000011</v>
      </c>
    </row>
    <row r="2505" spans="1:16" x14ac:dyDescent="0.25">
      <c r="A2505" t="s">
        <v>3361</v>
      </c>
      <c r="B2505">
        <v>45698</v>
      </c>
      <c r="C2505" t="s">
        <v>51</v>
      </c>
      <c r="D2505" t="s">
        <v>747</v>
      </c>
      <c r="E2505" t="s">
        <v>835</v>
      </c>
      <c r="F2505" t="s">
        <v>748</v>
      </c>
      <c r="G2505" t="s">
        <v>720</v>
      </c>
      <c r="H2505" t="s">
        <v>838</v>
      </c>
      <c r="I2505">
        <v>3</v>
      </c>
      <c r="J2505">
        <v>675.1</v>
      </c>
      <c r="K2505">
        <v>1134.8</v>
      </c>
      <c r="L2505">
        <v>0.15</v>
      </c>
      <c r="M2505">
        <v>2893.74</v>
      </c>
      <c r="N2505" t="str">
        <f t="shared" si="78"/>
        <v>Feb</v>
      </c>
      <c r="O2505">
        <f t="shared" si="79"/>
        <v>2025</v>
      </c>
      <c r="P2505">
        <v>1379.1</v>
      </c>
    </row>
    <row r="2506" spans="1:16" x14ac:dyDescent="0.25">
      <c r="A2506" t="s">
        <v>3362</v>
      </c>
      <c r="B2506">
        <v>45308</v>
      </c>
      <c r="C2506" t="s">
        <v>327</v>
      </c>
      <c r="D2506" t="s">
        <v>784</v>
      </c>
      <c r="E2506" t="s">
        <v>842</v>
      </c>
      <c r="F2506" t="s">
        <v>785</v>
      </c>
      <c r="G2506" t="s">
        <v>720</v>
      </c>
      <c r="H2506" t="s">
        <v>845</v>
      </c>
      <c r="I2506">
        <v>2</v>
      </c>
      <c r="J2506">
        <v>988.31</v>
      </c>
      <c r="K2506">
        <v>1485.05</v>
      </c>
      <c r="L2506">
        <v>0.15</v>
      </c>
      <c r="M2506">
        <v>2524.585</v>
      </c>
      <c r="N2506" t="str">
        <f t="shared" si="78"/>
        <v>Jan</v>
      </c>
      <c r="O2506">
        <f t="shared" si="79"/>
        <v>2024</v>
      </c>
      <c r="P2506">
        <v>993.48</v>
      </c>
    </row>
    <row r="2507" spans="1:16" x14ac:dyDescent="0.25">
      <c r="A2507" t="s">
        <v>3363</v>
      </c>
      <c r="B2507">
        <v>45723</v>
      </c>
      <c r="C2507" t="s">
        <v>277</v>
      </c>
      <c r="D2507" t="s">
        <v>774</v>
      </c>
      <c r="E2507" t="s">
        <v>839</v>
      </c>
      <c r="F2507" t="s">
        <v>775</v>
      </c>
      <c r="G2507" t="s">
        <v>713</v>
      </c>
      <c r="H2507" t="s">
        <v>685</v>
      </c>
      <c r="I2507">
        <v>4</v>
      </c>
      <c r="J2507">
        <v>813.07</v>
      </c>
      <c r="K2507">
        <v>1487.41</v>
      </c>
      <c r="L2507">
        <v>0.15</v>
      </c>
      <c r="M2507">
        <v>5057.1940000000004</v>
      </c>
      <c r="N2507" t="str">
        <f t="shared" si="78"/>
        <v>Mar</v>
      </c>
      <c r="O2507">
        <f t="shared" si="79"/>
        <v>2025</v>
      </c>
      <c r="P2507">
        <v>2697.36</v>
      </c>
    </row>
    <row r="2508" spans="1:16" x14ac:dyDescent="0.25">
      <c r="A2508" t="s">
        <v>3364</v>
      </c>
      <c r="B2508">
        <v>45733</v>
      </c>
      <c r="C2508" t="s">
        <v>254</v>
      </c>
      <c r="D2508" t="s">
        <v>761</v>
      </c>
      <c r="E2508" t="s">
        <v>842</v>
      </c>
      <c r="F2508" t="s">
        <v>762</v>
      </c>
      <c r="G2508" t="s">
        <v>713</v>
      </c>
      <c r="H2508" t="s">
        <v>845</v>
      </c>
      <c r="I2508">
        <v>2</v>
      </c>
      <c r="J2508">
        <v>1346.48</v>
      </c>
      <c r="K2508">
        <v>1762.92</v>
      </c>
      <c r="L2508">
        <v>0.05</v>
      </c>
      <c r="M2508">
        <v>3349.5479999999998</v>
      </c>
      <c r="N2508" t="str">
        <f t="shared" si="78"/>
        <v>Mar</v>
      </c>
      <c r="O2508">
        <f t="shared" si="79"/>
        <v>2025</v>
      </c>
      <c r="P2508">
        <v>832.88000000000011</v>
      </c>
    </row>
    <row r="2509" spans="1:16" x14ac:dyDescent="0.25">
      <c r="A2509" t="s">
        <v>3365</v>
      </c>
      <c r="B2509">
        <v>45368</v>
      </c>
      <c r="C2509" t="s">
        <v>621</v>
      </c>
      <c r="D2509" t="s">
        <v>728</v>
      </c>
      <c r="E2509" t="s">
        <v>846</v>
      </c>
      <c r="F2509" t="s">
        <v>729</v>
      </c>
      <c r="G2509" t="s">
        <v>730</v>
      </c>
      <c r="H2509" t="s">
        <v>838</v>
      </c>
      <c r="I2509">
        <v>1</v>
      </c>
      <c r="J2509">
        <v>187.34</v>
      </c>
      <c r="K2509">
        <v>318.05</v>
      </c>
      <c r="L2509">
        <v>0.15</v>
      </c>
      <c r="M2509">
        <v>270.34250000000003</v>
      </c>
      <c r="N2509" t="str">
        <f t="shared" si="78"/>
        <v>Mar</v>
      </c>
      <c r="O2509">
        <f t="shared" si="79"/>
        <v>2024</v>
      </c>
      <c r="P2509">
        <v>130.71</v>
      </c>
    </row>
    <row r="2510" spans="1:16" x14ac:dyDescent="0.25">
      <c r="A2510" t="s">
        <v>3366</v>
      </c>
      <c r="B2510">
        <v>45804</v>
      </c>
      <c r="C2510" t="s">
        <v>335</v>
      </c>
      <c r="D2510" t="s">
        <v>761</v>
      </c>
      <c r="E2510" t="s">
        <v>831</v>
      </c>
      <c r="F2510" t="s">
        <v>762</v>
      </c>
      <c r="G2510" t="s">
        <v>713</v>
      </c>
      <c r="H2510" t="s">
        <v>834</v>
      </c>
      <c r="I2510">
        <v>4</v>
      </c>
      <c r="J2510">
        <v>1346.48</v>
      </c>
      <c r="K2510">
        <v>1762.92</v>
      </c>
      <c r="L2510">
        <v>0</v>
      </c>
      <c r="M2510">
        <v>7051.68</v>
      </c>
      <c r="N2510" t="str">
        <f t="shared" si="78"/>
        <v>May</v>
      </c>
      <c r="O2510">
        <f t="shared" si="79"/>
        <v>2025</v>
      </c>
      <c r="P2510">
        <v>1665.7600000000002</v>
      </c>
    </row>
    <row r="2511" spans="1:16" x14ac:dyDescent="0.25">
      <c r="A2511" t="s">
        <v>3367</v>
      </c>
      <c r="B2511">
        <v>45450</v>
      </c>
      <c r="C2511" t="s">
        <v>310</v>
      </c>
      <c r="D2511" t="s">
        <v>802</v>
      </c>
      <c r="E2511" t="s">
        <v>835</v>
      </c>
      <c r="F2511" t="s">
        <v>803</v>
      </c>
      <c r="G2511" t="s">
        <v>720</v>
      </c>
      <c r="H2511" t="s">
        <v>838</v>
      </c>
      <c r="I2511">
        <v>5</v>
      </c>
      <c r="J2511">
        <v>285.23</v>
      </c>
      <c r="K2511">
        <v>366.93</v>
      </c>
      <c r="L2511">
        <v>0.15</v>
      </c>
      <c r="M2511">
        <v>1559.4525000000001</v>
      </c>
      <c r="N2511" t="str">
        <f t="shared" si="78"/>
        <v>Jun</v>
      </c>
      <c r="O2511">
        <f t="shared" si="79"/>
        <v>2024</v>
      </c>
      <c r="P2511">
        <v>408.49999999999994</v>
      </c>
    </row>
    <row r="2512" spans="1:16" x14ac:dyDescent="0.25">
      <c r="A2512" t="s">
        <v>3368</v>
      </c>
      <c r="B2512">
        <v>45183</v>
      </c>
      <c r="C2512" t="s">
        <v>15</v>
      </c>
      <c r="D2512" t="s">
        <v>794</v>
      </c>
      <c r="E2512" t="s">
        <v>842</v>
      </c>
      <c r="F2512" t="s">
        <v>795</v>
      </c>
      <c r="G2512" t="s">
        <v>713</v>
      </c>
      <c r="H2512" t="s">
        <v>845</v>
      </c>
      <c r="I2512">
        <v>4</v>
      </c>
      <c r="J2512">
        <v>246.07</v>
      </c>
      <c r="K2512">
        <v>428.05</v>
      </c>
      <c r="L2512">
        <v>0.15</v>
      </c>
      <c r="M2512">
        <v>1455.37</v>
      </c>
      <c r="N2512" t="str">
        <f t="shared" si="78"/>
        <v>Sep</v>
      </c>
      <c r="O2512">
        <f t="shared" si="79"/>
        <v>2023</v>
      </c>
      <c r="P2512">
        <v>727.92000000000007</v>
      </c>
    </row>
    <row r="2513" spans="1:16" x14ac:dyDescent="0.25">
      <c r="A2513" t="s">
        <v>3369</v>
      </c>
      <c r="B2513">
        <v>45213</v>
      </c>
      <c r="C2513" t="s">
        <v>294</v>
      </c>
      <c r="D2513" t="s">
        <v>806</v>
      </c>
      <c r="E2513" t="s">
        <v>842</v>
      </c>
      <c r="F2513" t="s">
        <v>807</v>
      </c>
      <c r="G2513" t="s">
        <v>713</v>
      </c>
      <c r="H2513" t="s">
        <v>845</v>
      </c>
      <c r="I2513">
        <v>3</v>
      </c>
      <c r="J2513">
        <v>1322.44</v>
      </c>
      <c r="K2513">
        <v>1745.61</v>
      </c>
      <c r="L2513">
        <v>0</v>
      </c>
      <c r="M2513">
        <v>5236.83</v>
      </c>
      <c r="N2513" t="str">
        <f t="shared" si="78"/>
        <v>Oct</v>
      </c>
      <c r="O2513">
        <f t="shared" si="79"/>
        <v>2023</v>
      </c>
      <c r="P2513">
        <v>1269.5099999999995</v>
      </c>
    </row>
    <row r="2514" spans="1:16" x14ac:dyDescent="0.25">
      <c r="A2514" t="s">
        <v>3370</v>
      </c>
      <c r="B2514">
        <v>45568</v>
      </c>
      <c r="C2514" t="s">
        <v>472</v>
      </c>
      <c r="D2514" t="s">
        <v>776</v>
      </c>
      <c r="E2514" t="s">
        <v>839</v>
      </c>
      <c r="F2514" t="s">
        <v>777</v>
      </c>
      <c r="G2514" t="s">
        <v>720</v>
      </c>
      <c r="H2514" t="s">
        <v>685</v>
      </c>
      <c r="I2514">
        <v>4</v>
      </c>
      <c r="J2514">
        <v>258.72000000000003</v>
      </c>
      <c r="K2514">
        <v>429.15</v>
      </c>
      <c r="L2514">
        <v>0.1</v>
      </c>
      <c r="M2514">
        <v>1544.94</v>
      </c>
      <c r="N2514" t="str">
        <f t="shared" si="78"/>
        <v>Oct</v>
      </c>
      <c r="O2514">
        <f t="shared" si="79"/>
        <v>2024</v>
      </c>
      <c r="P2514">
        <v>681.7199999999998</v>
      </c>
    </row>
    <row r="2515" spans="1:16" x14ac:dyDescent="0.25">
      <c r="A2515" t="s">
        <v>3371</v>
      </c>
      <c r="B2515">
        <v>45542</v>
      </c>
      <c r="C2515" t="s">
        <v>115</v>
      </c>
      <c r="D2515" t="s">
        <v>802</v>
      </c>
      <c r="E2515" t="s">
        <v>835</v>
      </c>
      <c r="F2515" t="s">
        <v>803</v>
      </c>
      <c r="G2515" t="s">
        <v>720</v>
      </c>
      <c r="H2515" t="s">
        <v>838</v>
      </c>
      <c r="I2515">
        <v>4</v>
      </c>
      <c r="J2515">
        <v>285.23</v>
      </c>
      <c r="K2515">
        <v>366.93</v>
      </c>
      <c r="L2515">
        <v>0.15</v>
      </c>
      <c r="M2515">
        <v>1247.5619999999999</v>
      </c>
      <c r="N2515" t="str">
        <f t="shared" si="78"/>
        <v>Sep</v>
      </c>
      <c r="O2515">
        <f t="shared" si="79"/>
        <v>2024</v>
      </c>
      <c r="P2515">
        <v>326.79999999999995</v>
      </c>
    </row>
    <row r="2516" spans="1:16" x14ac:dyDescent="0.25">
      <c r="A2516" t="s">
        <v>3372</v>
      </c>
      <c r="B2516">
        <v>45507</v>
      </c>
      <c r="C2516" t="s">
        <v>151</v>
      </c>
      <c r="D2516" t="s">
        <v>796</v>
      </c>
      <c r="E2516" t="s">
        <v>831</v>
      </c>
      <c r="F2516" t="s">
        <v>797</v>
      </c>
      <c r="G2516" t="s">
        <v>713</v>
      </c>
      <c r="H2516" t="s">
        <v>834</v>
      </c>
      <c r="I2516">
        <v>3</v>
      </c>
      <c r="J2516">
        <v>1195.6300000000001</v>
      </c>
      <c r="K2516">
        <v>1562.43</v>
      </c>
      <c r="L2516">
        <v>0.1</v>
      </c>
      <c r="M2516">
        <v>4218.5609999999997</v>
      </c>
      <c r="N2516" t="str">
        <f t="shared" si="78"/>
        <v>Aug</v>
      </c>
      <c r="O2516">
        <f t="shared" si="79"/>
        <v>2024</v>
      </c>
      <c r="P2516">
        <v>1100.3999999999999</v>
      </c>
    </row>
    <row r="2517" spans="1:16" x14ac:dyDescent="0.25">
      <c r="A2517" t="s">
        <v>3373</v>
      </c>
      <c r="B2517">
        <v>45231</v>
      </c>
      <c r="C2517" t="s">
        <v>483</v>
      </c>
      <c r="D2517" t="s">
        <v>814</v>
      </c>
      <c r="E2517" t="s">
        <v>846</v>
      </c>
      <c r="F2517" t="s">
        <v>815</v>
      </c>
      <c r="G2517" t="s">
        <v>720</v>
      </c>
      <c r="H2517" t="s">
        <v>838</v>
      </c>
      <c r="I2517">
        <v>4</v>
      </c>
      <c r="J2517">
        <v>797.54</v>
      </c>
      <c r="K2517">
        <v>1286.55</v>
      </c>
      <c r="L2517">
        <v>0.15</v>
      </c>
      <c r="M2517">
        <v>4374.2699999999995</v>
      </c>
      <c r="N2517" t="str">
        <f t="shared" si="78"/>
        <v>Nov</v>
      </c>
      <c r="O2517">
        <f t="shared" si="79"/>
        <v>2023</v>
      </c>
      <c r="P2517">
        <v>1956.04</v>
      </c>
    </row>
    <row r="2518" spans="1:16" x14ac:dyDescent="0.25">
      <c r="A2518" t="s">
        <v>3374</v>
      </c>
      <c r="B2518">
        <v>45675</v>
      </c>
      <c r="C2518" t="s">
        <v>442</v>
      </c>
      <c r="D2518" t="s">
        <v>772</v>
      </c>
      <c r="E2518" t="s">
        <v>839</v>
      </c>
      <c r="F2518" t="s">
        <v>773</v>
      </c>
      <c r="G2518" t="s">
        <v>720</v>
      </c>
      <c r="H2518" t="s">
        <v>685</v>
      </c>
      <c r="I2518">
        <v>1</v>
      </c>
      <c r="J2518">
        <v>1014.91</v>
      </c>
      <c r="K2518">
        <v>1878.47</v>
      </c>
      <c r="L2518">
        <v>0</v>
      </c>
      <c r="M2518">
        <v>1878.47</v>
      </c>
      <c r="N2518" t="str">
        <f t="shared" si="78"/>
        <v>Jan</v>
      </c>
      <c r="O2518">
        <f t="shared" si="79"/>
        <v>2025</v>
      </c>
      <c r="P2518">
        <v>863.56000000000006</v>
      </c>
    </row>
    <row r="2519" spans="1:16" x14ac:dyDescent="0.25">
      <c r="A2519" t="s">
        <v>3375</v>
      </c>
      <c r="B2519">
        <v>45843</v>
      </c>
      <c r="C2519" t="s">
        <v>438</v>
      </c>
      <c r="D2519" t="s">
        <v>824</v>
      </c>
      <c r="E2519" t="s">
        <v>839</v>
      </c>
      <c r="F2519" t="s">
        <v>825</v>
      </c>
      <c r="G2519" t="s">
        <v>720</v>
      </c>
      <c r="H2519" t="s">
        <v>685</v>
      </c>
      <c r="I2519">
        <v>1</v>
      </c>
      <c r="J2519">
        <v>199.3</v>
      </c>
      <c r="K2519">
        <v>388.26</v>
      </c>
      <c r="L2519">
        <v>0.1</v>
      </c>
      <c r="M2519">
        <v>349.43400000000003</v>
      </c>
      <c r="N2519" t="str">
        <f t="shared" si="78"/>
        <v>Jul</v>
      </c>
      <c r="O2519">
        <f t="shared" si="79"/>
        <v>2025</v>
      </c>
      <c r="P2519">
        <v>188.95999999999998</v>
      </c>
    </row>
    <row r="2520" spans="1:16" x14ac:dyDescent="0.25">
      <c r="A2520" t="s">
        <v>3376</v>
      </c>
      <c r="B2520">
        <v>45655</v>
      </c>
      <c r="C2520" t="s">
        <v>407</v>
      </c>
      <c r="D2520" t="s">
        <v>772</v>
      </c>
      <c r="E2520" t="s">
        <v>839</v>
      </c>
      <c r="F2520" t="s">
        <v>773</v>
      </c>
      <c r="G2520" t="s">
        <v>720</v>
      </c>
      <c r="H2520" t="s">
        <v>685</v>
      </c>
      <c r="I2520">
        <v>3</v>
      </c>
      <c r="J2520">
        <v>1014.91</v>
      </c>
      <c r="K2520">
        <v>1878.47</v>
      </c>
      <c r="L2520">
        <v>0</v>
      </c>
      <c r="M2520">
        <v>5635.41</v>
      </c>
      <c r="N2520" t="str">
        <f t="shared" si="78"/>
        <v>Dec</v>
      </c>
      <c r="O2520">
        <f t="shared" si="79"/>
        <v>2024</v>
      </c>
      <c r="P2520">
        <v>2590.6800000000003</v>
      </c>
    </row>
    <row r="2521" spans="1:16" x14ac:dyDescent="0.25">
      <c r="A2521" t="s">
        <v>3377</v>
      </c>
      <c r="B2521">
        <v>45813</v>
      </c>
      <c r="C2521" t="s">
        <v>179</v>
      </c>
      <c r="D2521" t="s">
        <v>728</v>
      </c>
      <c r="E2521" t="s">
        <v>839</v>
      </c>
      <c r="F2521" t="s">
        <v>729</v>
      </c>
      <c r="G2521" t="s">
        <v>730</v>
      </c>
      <c r="H2521" t="s">
        <v>685</v>
      </c>
      <c r="I2521">
        <v>3</v>
      </c>
      <c r="J2521">
        <v>187.34</v>
      </c>
      <c r="K2521">
        <v>318.05</v>
      </c>
      <c r="L2521">
        <v>0.15</v>
      </c>
      <c r="M2521">
        <v>811.02750000000003</v>
      </c>
      <c r="N2521" t="str">
        <f t="shared" si="78"/>
        <v>Jun</v>
      </c>
      <c r="O2521">
        <f t="shared" si="79"/>
        <v>2025</v>
      </c>
      <c r="P2521">
        <v>392.13</v>
      </c>
    </row>
    <row r="2522" spans="1:16" x14ac:dyDescent="0.25">
      <c r="A2522" t="s">
        <v>3378</v>
      </c>
      <c r="B2522">
        <v>45550</v>
      </c>
      <c r="C2522" t="s">
        <v>429</v>
      </c>
      <c r="D2522" t="s">
        <v>778</v>
      </c>
      <c r="E2522" t="s">
        <v>839</v>
      </c>
      <c r="F2522" t="s">
        <v>779</v>
      </c>
      <c r="G2522" t="s">
        <v>730</v>
      </c>
      <c r="H2522" t="s">
        <v>685</v>
      </c>
      <c r="I2522">
        <v>3</v>
      </c>
      <c r="J2522">
        <v>584.4</v>
      </c>
      <c r="K2522">
        <v>1015.76</v>
      </c>
      <c r="L2522">
        <v>0</v>
      </c>
      <c r="M2522">
        <v>3047.2799999999997</v>
      </c>
      <c r="N2522" t="str">
        <f t="shared" si="78"/>
        <v>Sep</v>
      </c>
      <c r="O2522">
        <f t="shared" si="79"/>
        <v>2024</v>
      </c>
      <c r="P2522">
        <v>1294.08</v>
      </c>
    </row>
    <row r="2523" spans="1:16" x14ac:dyDescent="0.25">
      <c r="A2523" t="s">
        <v>3379</v>
      </c>
      <c r="B2523">
        <v>45220</v>
      </c>
      <c r="C2523" t="s">
        <v>347</v>
      </c>
      <c r="D2523" t="s">
        <v>774</v>
      </c>
      <c r="E2523" t="s">
        <v>831</v>
      </c>
      <c r="F2523" t="s">
        <v>775</v>
      </c>
      <c r="G2523" t="s">
        <v>713</v>
      </c>
      <c r="H2523" t="s">
        <v>834</v>
      </c>
      <c r="I2523">
        <v>5</v>
      </c>
      <c r="J2523">
        <v>813.07</v>
      </c>
      <c r="K2523">
        <v>1487.41</v>
      </c>
      <c r="L2523">
        <v>0.15</v>
      </c>
      <c r="M2523">
        <v>6321.4925000000003</v>
      </c>
      <c r="N2523" t="str">
        <f t="shared" si="78"/>
        <v>Oct</v>
      </c>
      <c r="O2523">
        <f t="shared" si="79"/>
        <v>2023</v>
      </c>
      <c r="P2523">
        <v>3371.7000000000003</v>
      </c>
    </row>
    <row r="2524" spans="1:16" x14ac:dyDescent="0.25">
      <c r="A2524" t="s">
        <v>3380</v>
      </c>
      <c r="B2524">
        <v>45787</v>
      </c>
      <c r="C2524" t="s">
        <v>175</v>
      </c>
      <c r="D2524" t="s">
        <v>790</v>
      </c>
      <c r="E2524" t="s">
        <v>831</v>
      </c>
      <c r="F2524" t="s">
        <v>791</v>
      </c>
      <c r="G2524" t="s">
        <v>730</v>
      </c>
      <c r="H2524" t="s">
        <v>834</v>
      </c>
      <c r="I2524">
        <v>5</v>
      </c>
      <c r="J2524">
        <v>164.01</v>
      </c>
      <c r="K2524">
        <v>304.70999999999998</v>
      </c>
      <c r="L2524">
        <v>0</v>
      </c>
      <c r="M2524">
        <v>1523.55</v>
      </c>
      <c r="N2524" t="str">
        <f t="shared" si="78"/>
        <v>May</v>
      </c>
      <c r="O2524">
        <f t="shared" si="79"/>
        <v>2025</v>
      </c>
      <c r="P2524">
        <v>703.5</v>
      </c>
    </row>
    <row r="2525" spans="1:16" x14ac:dyDescent="0.25">
      <c r="A2525" t="s">
        <v>3381</v>
      </c>
      <c r="B2525">
        <v>45736</v>
      </c>
      <c r="C2525" t="s">
        <v>661</v>
      </c>
      <c r="D2525" t="s">
        <v>739</v>
      </c>
      <c r="E2525" t="s">
        <v>835</v>
      </c>
      <c r="F2525" t="s">
        <v>740</v>
      </c>
      <c r="G2525" t="s">
        <v>713</v>
      </c>
      <c r="H2525" t="s">
        <v>838</v>
      </c>
      <c r="I2525">
        <v>4</v>
      </c>
      <c r="J2525">
        <v>838.95</v>
      </c>
      <c r="K2525">
        <v>1194.1199999999999</v>
      </c>
      <c r="L2525">
        <v>0.15</v>
      </c>
      <c r="M2525">
        <v>4060.0079999999994</v>
      </c>
      <c r="N2525" t="str">
        <f t="shared" si="78"/>
        <v>Mar</v>
      </c>
      <c r="O2525">
        <f t="shared" si="79"/>
        <v>2025</v>
      </c>
      <c r="P2525">
        <v>1420.6799999999994</v>
      </c>
    </row>
    <row r="2526" spans="1:16" x14ac:dyDescent="0.25">
      <c r="A2526" t="s">
        <v>3382</v>
      </c>
      <c r="B2526">
        <v>45895</v>
      </c>
      <c r="C2526" t="s">
        <v>335</v>
      </c>
      <c r="D2526" t="s">
        <v>718</v>
      </c>
      <c r="E2526" t="s">
        <v>842</v>
      </c>
      <c r="F2526" t="s">
        <v>719</v>
      </c>
      <c r="G2526" t="s">
        <v>720</v>
      </c>
      <c r="H2526" t="s">
        <v>845</v>
      </c>
      <c r="I2526">
        <v>5</v>
      </c>
      <c r="J2526">
        <v>169.03</v>
      </c>
      <c r="K2526">
        <v>337.63</v>
      </c>
      <c r="L2526">
        <v>0.05</v>
      </c>
      <c r="M2526">
        <v>1603.7425000000001</v>
      </c>
      <c r="N2526" t="str">
        <f t="shared" si="78"/>
        <v>Aug</v>
      </c>
      <c r="O2526">
        <f t="shared" si="79"/>
        <v>2025</v>
      </c>
      <c r="P2526">
        <v>843</v>
      </c>
    </row>
    <row r="2527" spans="1:16" x14ac:dyDescent="0.25">
      <c r="A2527" t="s">
        <v>3383</v>
      </c>
      <c r="B2527">
        <v>45388</v>
      </c>
      <c r="C2527" t="s">
        <v>48</v>
      </c>
      <c r="D2527" t="s">
        <v>761</v>
      </c>
      <c r="E2527" t="s">
        <v>831</v>
      </c>
      <c r="F2527" t="s">
        <v>762</v>
      </c>
      <c r="G2527" t="s">
        <v>713</v>
      </c>
      <c r="H2527" t="s">
        <v>834</v>
      </c>
      <c r="I2527">
        <v>3</v>
      </c>
      <c r="J2527">
        <v>1346.48</v>
      </c>
      <c r="K2527">
        <v>1762.92</v>
      </c>
      <c r="L2527">
        <v>0.1</v>
      </c>
      <c r="M2527">
        <v>4759.884</v>
      </c>
      <c r="N2527" t="str">
        <f t="shared" si="78"/>
        <v>Apr</v>
      </c>
      <c r="O2527">
        <f t="shared" si="79"/>
        <v>2024</v>
      </c>
      <c r="P2527">
        <v>1249.3200000000002</v>
      </c>
    </row>
    <row r="2528" spans="1:16" x14ac:dyDescent="0.25">
      <c r="A2528" t="s">
        <v>3384</v>
      </c>
      <c r="B2528">
        <v>45794</v>
      </c>
      <c r="C2528" t="s">
        <v>148</v>
      </c>
      <c r="D2528" t="s">
        <v>818</v>
      </c>
      <c r="E2528" t="s">
        <v>846</v>
      </c>
      <c r="F2528" t="s">
        <v>819</v>
      </c>
      <c r="G2528" t="s">
        <v>720</v>
      </c>
      <c r="H2528" t="s">
        <v>838</v>
      </c>
      <c r="I2528">
        <v>1</v>
      </c>
      <c r="J2528">
        <v>926.55</v>
      </c>
      <c r="K2528">
        <v>1165.3699999999999</v>
      </c>
      <c r="L2528">
        <v>0.15</v>
      </c>
      <c r="M2528">
        <v>990.56449999999984</v>
      </c>
      <c r="N2528" t="str">
        <f t="shared" si="78"/>
        <v>May</v>
      </c>
      <c r="O2528">
        <f t="shared" si="79"/>
        <v>2025</v>
      </c>
      <c r="P2528">
        <v>238.81999999999994</v>
      </c>
    </row>
    <row r="2529" spans="1:16" x14ac:dyDescent="0.25">
      <c r="A2529" t="s">
        <v>3385</v>
      </c>
      <c r="B2529">
        <v>45764</v>
      </c>
      <c r="C2529" t="s">
        <v>327</v>
      </c>
      <c r="D2529" t="s">
        <v>722</v>
      </c>
      <c r="E2529" t="s">
        <v>839</v>
      </c>
      <c r="F2529" t="s">
        <v>723</v>
      </c>
      <c r="G2529" t="s">
        <v>720</v>
      </c>
      <c r="H2529" t="s">
        <v>685</v>
      </c>
      <c r="I2529">
        <v>4</v>
      </c>
      <c r="J2529">
        <v>1363.52</v>
      </c>
      <c r="K2529">
        <v>1853.77</v>
      </c>
      <c r="L2529">
        <v>0.15</v>
      </c>
      <c r="M2529">
        <v>6302.8180000000002</v>
      </c>
      <c r="N2529" t="str">
        <f t="shared" si="78"/>
        <v>Apr</v>
      </c>
      <c r="O2529">
        <f t="shared" si="79"/>
        <v>2025</v>
      </c>
      <c r="P2529">
        <v>1961</v>
      </c>
    </row>
    <row r="2530" spans="1:16" x14ac:dyDescent="0.25">
      <c r="A2530" t="s">
        <v>3386</v>
      </c>
      <c r="B2530">
        <v>45303</v>
      </c>
      <c r="C2530" t="s">
        <v>187</v>
      </c>
      <c r="D2530" t="s">
        <v>794</v>
      </c>
      <c r="E2530" t="s">
        <v>839</v>
      </c>
      <c r="F2530" t="s">
        <v>795</v>
      </c>
      <c r="G2530" t="s">
        <v>713</v>
      </c>
      <c r="H2530" t="s">
        <v>685</v>
      </c>
      <c r="I2530">
        <v>1</v>
      </c>
      <c r="J2530">
        <v>246.07</v>
      </c>
      <c r="K2530">
        <v>428.05</v>
      </c>
      <c r="L2530">
        <v>0.15</v>
      </c>
      <c r="M2530">
        <v>363.84249999999997</v>
      </c>
      <c r="N2530" t="str">
        <f t="shared" si="78"/>
        <v>Jan</v>
      </c>
      <c r="O2530">
        <f t="shared" si="79"/>
        <v>2024</v>
      </c>
      <c r="P2530">
        <v>181.98000000000002</v>
      </c>
    </row>
    <row r="2531" spans="1:16" x14ac:dyDescent="0.25">
      <c r="A2531" t="s">
        <v>3387</v>
      </c>
      <c r="B2531">
        <v>45801</v>
      </c>
      <c r="C2531" t="s">
        <v>195</v>
      </c>
      <c r="D2531" t="s">
        <v>802</v>
      </c>
      <c r="E2531" t="s">
        <v>846</v>
      </c>
      <c r="F2531" t="s">
        <v>803</v>
      </c>
      <c r="G2531" t="s">
        <v>720</v>
      </c>
      <c r="H2531" t="s">
        <v>838</v>
      </c>
      <c r="I2531">
        <v>3</v>
      </c>
      <c r="J2531">
        <v>285.23</v>
      </c>
      <c r="K2531">
        <v>366.93</v>
      </c>
      <c r="L2531">
        <v>0.1</v>
      </c>
      <c r="M2531">
        <v>990.71100000000001</v>
      </c>
      <c r="N2531" t="str">
        <f t="shared" si="78"/>
        <v>May</v>
      </c>
      <c r="O2531">
        <f t="shared" si="79"/>
        <v>2025</v>
      </c>
      <c r="P2531">
        <v>245.09999999999997</v>
      </c>
    </row>
    <row r="2532" spans="1:16" x14ac:dyDescent="0.25">
      <c r="A2532" t="s">
        <v>3388</v>
      </c>
      <c r="B2532">
        <v>45830</v>
      </c>
      <c r="C2532" t="s">
        <v>630</v>
      </c>
      <c r="D2532" t="s">
        <v>711</v>
      </c>
      <c r="E2532" t="s">
        <v>831</v>
      </c>
      <c r="F2532" t="s">
        <v>712</v>
      </c>
      <c r="G2532" t="s">
        <v>713</v>
      </c>
      <c r="H2532" t="s">
        <v>834</v>
      </c>
      <c r="I2532">
        <v>3</v>
      </c>
      <c r="J2532">
        <v>1323.38</v>
      </c>
      <c r="K2532">
        <v>1673.69</v>
      </c>
      <c r="L2532">
        <v>0.15</v>
      </c>
      <c r="M2532">
        <v>4267.9094999999998</v>
      </c>
      <c r="N2532" t="str">
        <f t="shared" si="78"/>
        <v>Jun</v>
      </c>
      <c r="O2532">
        <f t="shared" si="79"/>
        <v>2025</v>
      </c>
      <c r="P2532">
        <v>1050.9299999999998</v>
      </c>
    </row>
    <row r="2533" spans="1:16" x14ac:dyDescent="0.25">
      <c r="A2533" t="s">
        <v>3389</v>
      </c>
      <c r="B2533">
        <v>45455</v>
      </c>
      <c r="C2533" t="s">
        <v>687</v>
      </c>
      <c r="D2533" t="s">
        <v>822</v>
      </c>
      <c r="E2533" t="s">
        <v>842</v>
      </c>
      <c r="F2533" t="s">
        <v>823</v>
      </c>
      <c r="G2533" t="s">
        <v>720</v>
      </c>
      <c r="H2533" t="s">
        <v>845</v>
      </c>
      <c r="I2533">
        <v>3</v>
      </c>
      <c r="J2533">
        <v>794.8</v>
      </c>
      <c r="K2533">
        <v>1216.3599999999999</v>
      </c>
      <c r="L2533">
        <v>0.05</v>
      </c>
      <c r="M2533">
        <v>3466.6259999999997</v>
      </c>
      <c r="N2533" t="str">
        <f t="shared" si="78"/>
        <v>Jun</v>
      </c>
      <c r="O2533">
        <f t="shared" si="79"/>
        <v>2024</v>
      </c>
      <c r="P2533">
        <v>1264.6799999999998</v>
      </c>
    </row>
    <row r="2534" spans="1:16" x14ac:dyDescent="0.25">
      <c r="A2534" t="s">
        <v>3390</v>
      </c>
      <c r="B2534">
        <v>45397</v>
      </c>
      <c r="C2534" t="s">
        <v>472</v>
      </c>
      <c r="D2534" t="s">
        <v>800</v>
      </c>
      <c r="E2534" t="s">
        <v>831</v>
      </c>
      <c r="F2534" t="s">
        <v>801</v>
      </c>
      <c r="G2534" t="s">
        <v>713</v>
      </c>
      <c r="H2534" t="s">
        <v>834</v>
      </c>
      <c r="I2534">
        <v>5</v>
      </c>
      <c r="J2534">
        <v>1451.27</v>
      </c>
      <c r="K2534">
        <v>1952.65</v>
      </c>
      <c r="L2534">
        <v>0.15</v>
      </c>
      <c r="M2534">
        <v>8298.7624999999989</v>
      </c>
      <c r="N2534" t="str">
        <f t="shared" si="78"/>
        <v>Apr</v>
      </c>
      <c r="O2534">
        <f t="shared" si="79"/>
        <v>2024</v>
      </c>
      <c r="P2534">
        <v>2506.9000000000005</v>
      </c>
    </row>
    <row r="2535" spans="1:16" x14ac:dyDescent="0.25">
      <c r="A2535" t="s">
        <v>3391</v>
      </c>
      <c r="B2535">
        <v>45778</v>
      </c>
      <c r="C2535" t="s">
        <v>618</v>
      </c>
      <c r="D2535" t="s">
        <v>782</v>
      </c>
      <c r="E2535" t="s">
        <v>839</v>
      </c>
      <c r="F2535" t="s">
        <v>783</v>
      </c>
      <c r="G2535" t="s">
        <v>713</v>
      </c>
      <c r="H2535" t="s">
        <v>685</v>
      </c>
      <c r="I2535">
        <v>3</v>
      </c>
      <c r="J2535">
        <v>363.33</v>
      </c>
      <c r="K2535">
        <v>673.78</v>
      </c>
      <c r="L2535">
        <v>0</v>
      </c>
      <c r="M2535">
        <v>2021.34</v>
      </c>
      <c r="N2535" t="str">
        <f t="shared" si="78"/>
        <v>May</v>
      </c>
      <c r="O2535">
        <f t="shared" si="79"/>
        <v>2025</v>
      </c>
      <c r="P2535">
        <v>931.34999999999991</v>
      </c>
    </row>
    <row r="2536" spans="1:16" x14ac:dyDescent="0.25">
      <c r="A2536" t="s">
        <v>3392</v>
      </c>
      <c r="B2536">
        <v>45892</v>
      </c>
      <c r="C2536" t="s">
        <v>210</v>
      </c>
      <c r="D2536" t="s">
        <v>745</v>
      </c>
      <c r="E2536" t="s">
        <v>831</v>
      </c>
      <c r="F2536" t="s">
        <v>746</v>
      </c>
      <c r="G2536" t="s">
        <v>713</v>
      </c>
      <c r="H2536" t="s">
        <v>834</v>
      </c>
      <c r="I2536">
        <v>4</v>
      </c>
      <c r="J2536">
        <v>818.24</v>
      </c>
      <c r="K2536">
        <v>1193.0899999999999</v>
      </c>
      <c r="L2536">
        <v>0.05</v>
      </c>
      <c r="M2536">
        <v>4533.7419999999993</v>
      </c>
      <c r="N2536" t="str">
        <f t="shared" si="78"/>
        <v>Aug</v>
      </c>
      <c r="O2536">
        <f t="shared" si="79"/>
        <v>2025</v>
      </c>
      <c r="P2536">
        <v>1499.3999999999996</v>
      </c>
    </row>
    <row r="2537" spans="1:16" x14ac:dyDescent="0.25">
      <c r="A2537" t="s">
        <v>3393</v>
      </c>
      <c r="B2537">
        <v>45425</v>
      </c>
      <c r="C2537" t="s">
        <v>262</v>
      </c>
      <c r="D2537" t="s">
        <v>802</v>
      </c>
      <c r="E2537" t="s">
        <v>842</v>
      </c>
      <c r="F2537" t="s">
        <v>803</v>
      </c>
      <c r="G2537" t="s">
        <v>720</v>
      </c>
      <c r="H2537" t="s">
        <v>845</v>
      </c>
      <c r="I2537">
        <v>5</v>
      </c>
      <c r="J2537">
        <v>285.23</v>
      </c>
      <c r="K2537">
        <v>366.93</v>
      </c>
      <c r="L2537">
        <v>0.1</v>
      </c>
      <c r="M2537">
        <v>1651.1850000000002</v>
      </c>
      <c r="N2537" t="str">
        <f t="shared" si="78"/>
        <v>May</v>
      </c>
      <c r="O2537">
        <f t="shared" si="79"/>
        <v>2024</v>
      </c>
      <c r="P2537">
        <v>408.49999999999994</v>
      </c>
    </row>
    <row r="2538" spans="1:16" x14ac:dyDescent="0.25">
      <c r="A2538" t="s">
        <v>3394</v>
      </c>
      <c r="B2538">
        <v>45838</v>
      </c>
      <c r="C2538" t="s">
        <v>221</v>
      </c>
      <c r="D2538" t="s">
        <v>728</v>
      </c>
      <c r="E2538" t="s">
        <v>835</v>
      </c>
      <c r="F2538" t="s">
        <v>729</v>
      </c>
      <c r="G2538" t="s">
        <v>730</v>
      </c>
      <c r="H2538" t="s">
        <v>838</v>
      </c>
      <c r="I2538">
        <v>1</v>
      </c>
      <c r="J2538">
        <v>187.34</v>
      </c>
      <c r="K2538">
        <v>318.05</v>
      </c>
      <c r="L2538">
        <v>0.1</v>
      </c>
      <c r="M2538">
        <v>286.245</v>
      </c>
      <c r="N2538" t="str">
        <f t="shared" si="78"/>
        <v>Jun</v>
      </c>
      <c r="O2538">
        <f t="shared" si="79"/>
        <v>2025</v>
      </c>
      <c r="P2538">
        <v>130.71</v>
      </c>
    </row>
    <row r="2539" spans="1:16" x14ac:dyDescent="0.25">
      <c r="A2539" t="s">
        <v>3395</v>
      </c>
      <c r="B2539">
        <v>45564</v>
      </c>
      <c r="C2539" t="s">
        <v>71</v>
      </c>
      <c r="D2539" t="s">
        <v>755</v>
      </c>
      <c r="E2539" t="s">
        <v>846</v>
      </c>
      <c r="F2539" t="s">
        <v>756</v>
      </c>
      <c r="G2539" t="s">
        <v>720</v>
      </c>
      <c r="H2539" t="s">
        <v>838</v>
      </c>
      <c r="I2539">
        <v>3</v>
      </c>
      <c r="J2539">
        <v>1451.16</v>
      </c>
      <c r="K2539">
        <v>1858.75</v>
      </c>
      <c r="L2539">
        <v>0.15</v>
      </c>
      <c r="M2539">
        <v>4739.8125</v>
      </c>
      <c r="N2539" t="str">
        <f t="shared" si="78"/>
        <v>Sep</v>
      </c>
      <c r="O2539">
        <f t="shared" si="79"/>
        <v>2024</v>
      </c>
      <c r="P2539">
        <v>1222.7699999999998</v>
      </c>
    </row>
    <row r="2540" spans="1:16" x14ac:dyDescent="0.25">
      <c r="A2540" t="s">
        <v>3396</v>
      </c>
      <c r="B2540">
        <v>45891</v>
      </c>
      <c r="C2540" t="s">
        <v>582</v>
      </c>
      <c r="D2540" t="s">
        <v>769</v>
      </c>
      <c r="E2540" t="s">
        <v>846</v>
      </c>
      <c r="F2540" t="s">
        <v>770</v>
      </c>
      <c r="G2540" t="s">
        <v>730</v>
      </c>
      <c r="H2540" t="s">
        <v>838</v>
      </c>
      <c r="I2540">
        <v>3</v>
      </c>
      <c r="J2540">
        <v>19.05</v>
      </c>
      <c r="K2540">
        <v>25.57</v>
      </c>
      <c r="L2540">
        <v>0.15</v>
      </c>
      <c r="M2540">
        <v>65.203500000000005</v>
      </c>
      <c r="N2540" t="str">
        <f t="shared" si="78"/>
        <v>Aug</v>
      </c>
      <c r="O2540">
        <f t="shared" si="79"/>
        <v>2025</v>
      </c>
      <c r="P2540">
        <v>19.559999999999999</v>
      </c>
    </row>
    <row r="2541" spans="1:16" x14ac:dyDescent="0.25">
      <c r="A2541" t="s">
        <v>3397</v>
      </c>
      <c r="B2541">
        <v>45903</v>
      </c>
      <c r="C2541" t="s">
        <v>520</v>
      </c>
      <c r="D2541" t="s">
        <v>780</v>
      </c>
      <c r="E2541" t="s">
        <v>831</v>
      </c>
      <c r="F2541" t="s">
        <v>781</v>
      </c>
      <c r="G2541" t="s">
        <v>713</v>
      </c>
      <c r="H2541" t="s">
        <v>834</v>
      </c>
      <c r="I2541">
        <v>3</v>
      </c>
      <c r="J2541">
        <v>952.65</v>
      </c>
      <c r="K2541">
        <v>1272.23</v>
      </c>
      <c r="L2541">
        <v>0.1</v>
      </c>
      <c r="M2541">
        <v>3435.0210000000002</v>
      </c>
      <c r="N2541" t="str">
        <f t="shared" si="78"/>
        <v>Sep</v>
      </c>
      <c r="O2541">
        <f t="shared" si="79"/>
        <v>2025</v>
      </c>
      <c r="P2541">
        <v>958.74000000000012</v>
      </c>
    </row>
    <row r="2542" spans="1:16" x14ac:dyDescent="0.25">
      <c r="A2542" t="s">
        <v>3398</v>
      </c>
      <c r="B2542">
        <v>45538</v>
      </c>
      <c r="C2542" t="s">
        <v>335</v>
      </c>
      <c r="D2542" t="s">
        <v>808</v>
      </c>
      <c r="E2542" t="s">
        <v>842</v>
      </c>
      <c r="F2542" t="s">
        <v>809</v>
      </c>
      <c r="G2542" t="s">
        <v>713</v>
      </c>
      <c r="H2542" t="s">
        <v>845</v>
      </c>
      <c r="I2542">
        <v>2</v>
      </c>
      <c r="J2542">
        <v>1043.29</v>
      </c>
      <c r="K2542">
        <v>1635.01</v>
      </c>
      <c r="L2542">
        <v>0.15</v>
      </c>
      <c r="M2542">
        <v>2779.5169999999998</v>
      </c>
      <c r="N2542" t="str">
        <f t="shared" si="78"/>
        <v>Sep</v>
      </c>
      <c r="O2542">
        <f t="shared" si="79"/>
        <v>2024</v>
      </c>
      <c r="P2542">
        <v>1183.44</v>
      </c>
    </row>
    <row r="2543" spans="1:16" x14ac:dyDescent="0.25">
      <c r="A2543" t="s">
        <v>3399</v>
      </c>
      <c r="B2543">
        <v>45598</v>
      </c>
      <c r="C2543" t="s">
        <v>210</v>
      </c>
      <c r="D2543" t="s">
        <v>755</v>
      </c>
      <c r="E2543" t="s">
        <v>846</v>
      </c>
      <c r="F2543" t="s">
        <v>756</v>
      </c>
      <c r="G2543" t="s">
        <v>720</v>
      </c>
      <c r="H2543" t="s">
        <v>838</v>
      </c>
      <c r="I2543">
        <v>2</v>
      </c>
      <c r="J2543">
        <v>1451.16</v>
      </c>
      <c r="K2543">
        <v>1858.75</v>
      </c>
      <c r="L2543">
        <v>0.15</v>
      </c>
      <c r="M2543">
        <v>3159.875</v>
      </c>
      <c r="N2543" t="str">
        <f t="shared" si="78"/>
        <v>Nov</v>
      </c>
      <c r="O2543">
        <f t="shared" si="79"/>
        <v>2024</v>
      </c>
      <c r="P2543">
        <v>815.17999999999984</v>
      </c>
    </row>
    <row r="2544" spans="1:16" x14ac:dyDescent="0.25">
      <c r="A2544" t="s">
        <v>3400</v>
      </c>
      <c r="B2544">
        <v>45225</v>
      </c>
      <c r="C2544" t="s">
        <v>390</v>
      </c>
      <c r="D2544" t="s">
        <v>761</v>
      </c>
      <c r="E2544" t="s">
        <v>831</v>
      </c>
      <c r="F2544" t="s">
        <v>762</v>
      </c>
      <c r="G2544" t="s">
        <v>713</v>
      </c>
      <c r="H2544" t="s">
        <v>834</v>
      </c>
      <c r="I2544">
        <v>5</v>
      </c>
      <c r="J2544">
        <v>1346.48</v>
      </c>
      <c r="K2544">
        <v>1762.92</v>
      </c>
      <c r="L2544">
        <v>0</v>
      </c>
      <c r="M2544">
        <v>8814.6</v>
      </c>
      <c r="N2544" t="str">
        <f t="shared" si="78"/>
        <v>Oct</v>
      </c>
      <c r="O2544">
        <f t="shared" si="79"/>
        <v>2023</v>
      </c>
      <c r="P2544">
        <v>2082.2000000000003</v>
      </c>
    </row>
    <row r="2545" spans="1:16" x14ac:dyDescent="0.25">
      <c r="A2545" t="s">
        <v>3401</v>
      </c>
      <c r="B2545">
        <v>45673</v>
      </c>
      <c r="C2545" t="s">
        <v>524</v>
      </c>
      <c r="D2545" t="s">
        <v>722</v>
      </c>
      <c r="E2545" t="s">
        <v>839</v>
      </c>
      <c r="F2545" t="s">
        <v>723</v>
      </c>
      <c r="G2545" t="s">
        <v>720</v>
      </c>
      <c r="H2545" t="s">
        <v>685</v>
      </c>
      <c r="I2545">
        <v>1</v>
      </c>
      <c r="J2545">
        <v>1363.52</v>
      </c>
      <c r="K2545">
        <v>1853.77</v>
      </c>
      <c r="L2545">
        <v>0.05</v>
      </c>
      <c r="M2545">
        <v>1761.0815</v>
      </c>
      <c r="N2545" t="str">
        <f t="shared" si="78"/>
        <v>Jan</v>
      </c>
      <c r="O2545">
        <f t="shared" si="79"/>
        <v>2025</v>
      </c>
      <c r="P2545">
        <v>490.25</v>
      </c>
    </row>
    <row r="2546" spans="1:16" x14ac:dyDescent="0.25">
      <c r="A2546" t="s">
        <v>3402</v>
      </c>
      <c r="B2546">
        <v>45639</v>
      </c>
      <c r="C2546" t="s">
        <v>294</v>
      </c>
      <c r="D2546" t="s">
        <v>778</v>
      </c>
      <c r="E2546" t="s">
        <v>839</v>
      </c>
      <c r="F2546" t="s">
        <v>779</v>
      </c>
      <c r="G2546" t="s">
        <v>730</v>
      </c>
      <c r="H2546" t="s">
        <v>685</v>
      </c>
      <c r="I2546">
        <v>3</v>
      </c>
      <c r="J2546">
        <v>584.4</v>
      </c>
      <c r="K2546">
        <v>1015.76</v>
      </c>
      <c r="L2546">
        <v>0.15</v>
      </c>
      <c r="M2546">
        <v>2590.1879999999996</v>
      </c>
      <c r="N2546" t="str">
        <f t="shared" si="78"/>
        <v>Dec</v>
      </c>
      <c r="O2546">
        <f t="shared" si="79"/>
        <v>2024</v>
      </c>
      <c r="P2546">
        <v>1294.08</v>
      </c>
    </row>
    <row r="2547" spans="1:16" x14ac:dyDescent="0.25">
      <c r="A2547" t="s">
        <v>3403</v>
      </c>
      <c r="B2547">
        <v>45499</v>
      </c>
      <c r="C2547" t="s">
        <v>36</v>
      </c>
      <c r="D2547" t="s">
        <v>806</v>
      </c>
      <c r="E2547" t="s">
        <v>835</v>
      </c>
      <c r="F2547" t="s">
        <v>807</v>
      </c>
      <c r="G2547" t="s">
        <v>713</v>
      </c>
      <c r="H2547" t="s">
        <v>838</v>
      </c>
      <c r="I2547">
        <v>5</v>
      </c>
      <c r="J2547">
        <v>1322.44</v>
      </c>
      <c r="K2547">
        <v>1745.61</v>
      </c>
      <c r="L2547">
        <v>0.05</v>
      </c>
      <c r="M2547">
        <v>8291.6474999999991</v>
      </c>
      <c r="N2547" t="str">
        <f t="shared" si="78"/>
        <v>Jul</v>
      </c>
      <c r="O2547">
        <f t="shared" si="79"/>
        <v>2024</v>
      </c>
      <c r="P2547">
        <v>2115.8499999999995</v>
      </c>
    </row>
    <row r="2548" spans="1:16" x14ac:dyDescent="0.25">
      <c r="A2548" t="s">
        <v>3404</v>
      </c>
      <c r="B2548">
        <v>45609</v>
      </c>
      <c r="C2548" t="s">
        <v>527</v>
      </c>
      <c r="D2548" t="s">
        <v>786</v>
      </c>
      <c r="E2548" t="s">
        <v>842</v>
      </c>
      <c r="F2548" t="s">
        <v>787</v>
      </c>
      <c r="G2548" t="s">
        <v>720</v>
      </c>
      <c r="H2548" t="s">
        <v>845</v>
      </c>
      <c r="I2548">
        <v>4</v>
      </c>
      <c r="J2548">
        <v>15.28</v>
      </c>
      <c r="K2548">
        <v>29.24</v>
      </c>
      <c r="L2548">
        <v>0</v>
      </c>
      <c r="M2548">
        <v>116.96</v>
      </c>
      <c r="N2548" t="str">
        <f t="shared" si="78"/>
        <v>Nov</v>
      </c>
      <c r="O2548">
        <f t="shared" si="79"/>
        <v>2024</v>
      </c>
      <c r="P2548">
        <v>55.839999999999996</v>
      </c>
    </row>
    <row r="2549" spans="1:16" x14ac:dyDescent="0.25">
      <c r="A2549" t="s">
        <v>3405</v>
      </c>
      <c r="B2549">
        <v>45583</v>
      </c>
      <c r="C2549" t="s">
        <v>520</v>
      </c>
      <c r="D2549" t="s">
        <v>804</v>
      </c>
      <c r="E2549" t="s">
        <v>842</v>
      </c>
      <c r="F2549" t="s">
        <v>805</v>
      </c>
      <c r="G2549" t="s">
        <v>720</v>
      </c>
      <c r="H2549" t="s">
        <v>845</v>
      </c>
      <c r="I2549">
        <v>2</v>
      </c>
      <c r="J2549">
        <v>398.25</v>
      </c>
      <c r="K2549">
        <v>540.94000000000005</v>
      </c>
      <c r="L2549">
        <v>0.15</v>
      </c>
      <c r="M2549">
        <v>919.59800000000007</v>
      </c>
      <c r="N2549" t="str">
        <f t="shared" si="78"/>
        <v>Oct</v>
      </c>
      <c r="O2549">
        <f t="shared" si="79"/>
        <v>2024</v>
      </c>
      <c r="P2549">
        <v>285.38000000000011</v>
      </c>
    </row>
    <row r="2550" spans="1:16" x14ac:dyDescent="0.25">
      <c r="A2550" t="s">
        <v>3406</v>
      </c>
      <c r="B2550">
        <v>45802</v>
      </c>
      <c r="C2550" t="s">
        <v>364</v>
      </c>
      <c r="D2550" t="s">
        <v>824</v>
      </c>
      <c r="E2550" t="s">
        <v>846</v>
      </c>
      <c r="F2550" t="s">
        <v>825</v>
      </c>
      <c r="G2550" t="s">
        <v>720</v>
      </c>
      <c r="H2550" t="s">
        <v>838</v>
      </c>
      <c r="I2550">
        <v>1</v>
      </c>
      <c r="J2550">
        <v>199.3</v>
      </c>
      <c r="K2550">
        <v>388.26</v>
      </c>
      <c r="L2550">
        <v>0</v>
      </c>
      <c r="M2550">
        <v>388.26</v>
      </c>
      <c r="N2550" t="str">
        <f t="shared" si="78"/>
        <v>May</v>
      </c>
      <c r="O2550">
        <f t="shared" si="79"/>
        <v>2025</v>
      </c>
      <c r="P2550">
        <v>188.95999999999998</v>
      </c>
    </row>
    <row r="2551" spans="1:16" x14ac:dyDescent="0.25">
      <c r="A2551" t="s">
        <v>3407</v>
      </c>
      <c r="B2551">
        <v>45203</v>
      </c>
      <c r="C2551" t="s">
        <v>217</v>
      </c>
      <c r="D2551" t="s">
        <v>750</v>
      </c>
      <c r="E2551" t="s">
        <v>835</v>
      </c>
      <c r="F2551" t="s">
        <v>751</v>
      </c>
      <c r="G2551" t="s">
        <v>720</v>
      </c>
      <c r="H2551" t="s">
        <v>838</v>
      </c>
      <c r="I2551">
        <v>1</v>
      </c>
      <c r="J2551">
        <v>797.94</v>
      </c>
      <c r="K2551">
        <v>1342.75</v>
      </c>
      <c r="L2551">
        <v>0.1</v>
      </c>
      <c r="M2551">
        <v>1208.4750000000001</v>
      </c>
      <c r="N2551" t="str">
        <f t="shared" si="78"/>
        <v>Oct</v>
      </c>
      <c r="O2551">
        <f t="shared" si="79"/>
        <v>2023</v>
      </c>
      <c r="P2551">
        <v>544.80999999999995</v>
      </c>
    </row>
    <row r="2552" spans="1:16" x14ac:dyDescent="0.25">
      <c r="A2552" t="s">
        <v>3408</v>
      </c>
      <c r="B2552">
        <v>45452</v>
      </c>
      <c r="C2552" t="s">
        <v>159</v>
      </c>
      <c r="D2552" t="s">
        <v>816</v>
      </c>
      <c r="E2552" t="s">
        <v>842</v>
      </c>
      <c r="F2552" t="s">
        <v>817</v>
      </c>
      <c r="G2552" t="s">
        <v>730</v>
      </c>
      <c r="H2552" t="s">
        <v>845</v>
      </c>
      <c r="I2552">
        <v>5</v>
      </c>
      <c r="J2552">
        <v>1004.56</v>
      </c>
      <c r="K2552">
        <v>1879.08</v>
      </c>
      <c r="L2552">
        <v>0.15</v>
      </c>
      <c r="M2552">
        <v>7986.0899999999992</v>
      </c>
      <c r="N2552" t="str">
        <f t="shared" si="78"/>
        <v>Jun</v>
      </c>
      <c r="O2552">
        <f t="shared" si="79"/>
        <v>2024</v>
      </c>
      <c r="P2552">
        <v>4372.6000000000004</v>
      </c>
    </row>
    <row r="2553" spans="1:16" x14ac:dyDescent="0.25">
      <c r="A2553" t="s">
        <v>3409</v>
      </c>
      <c r="B2553">
        <v>45546</v>
      </c>
      <c r="C2553" t="s">
        <v>680</v>
      </c>
      <c r="D2553" t="s">
        <v>824</v>
      </c>
      <c r="E2553" t="s">
        <v>835</v>
      </c>
      <c r="F2553" t="s">
        <v>825</v>
      </c>
      <c r="G2553" t="s">
        <v>720</v>
      </c>
      <c r="H2553" t="s">
        <v>838</v>
      </c>
      <c r="I2553">
        <v>4</v>
      </c>
      <c r="J2553">
        <v>199.3</v>
      </c>
      <c r="K2553">
        <v>388.26</v>
      </c>
      <c r="L2553">
        <v>0.1</v>
      </c>
      <c r="M2553">
        <v>1397.7360000000001</v>
      </c>
      <c r="N2553" t="str">
        <f t="shared" si="78"/>
        <v>Sep</v>
      </c>
      <c r="O2553">
        <f t="shared" si="79"/>
        <v>2024</v>
      </c>
      <c r="P2553">
        <v>755.83999999999992</v>
      </c>
    </row>
    <row r="2554" spans="1:16" x14ac:dyDescent="0.25">
      <c r="A2554" t="s">
        <v>3410</v>
      </c>
      <c r="B2554">
        <v>45480</v>
      </c>
      <c r="C2554" t="s">
        <v>696</v>
      </c>
      <c r="D2554" t="s">
        <v>794</v>
      </c>
      <c r="E2554" t="s">
        <v>839</v>
      </c>
      <c r="F2554" t="s">
        <v>795</v>
      </c>
      <c r="G2554" t="s">
        <v>713</v>
      </c>
      <c r="H2554" t="s">
        <v>685</v>
      </c>
      <c r="I2554">
        <v>1</v>
      </c>
      <c r="J2554">
        <v>246.07</v>
      </c>
      <c r="K2554">
        <v>428.05</v>
      </c>
      <c r="L2554">
        <v>0.1</v>
      </c>
      <c r="M2554">
        <v>385.245</v>
      </c>
      <c r="N2554" t="str">
        <f t="shared" si="78"/>
        <v>Jul</v>
      </c>
      <c r="O2554">
        <f t="shared" si="79"/>
        <v>2024</v>
      </c>
      <c r="P2554">
        <v>181.98000000000002</v>
      </c>
    </row>
    <row r="2555" spans="1:16" x14ac:dyDescent="0.25">
      <c r="A2555" t="s">
        <v>3411</v>
      </c>
      <c r="B2555">
        <v>45491</v>
      </c>
      <c r="C2555" t="s">
        <v>224</v>
      </c>
      <c r="D2555" t="s">
        <v>722</v>
      </c>
      <c r="E2555" t="s">
        <v>842</v>
      </c>
      <c r="F2555" t="s">
        <v>723</v>
      </c>
      <c r="G2555" t="s">
        <v>720</v>
      </c>
      <c r="H2555" t="s">
        <v>845</v>
      </c>
      <c r="I2555">
        <v>4</v>
      </c>
      <c r="J2555">
        <v>1363.52</v>
      </c>
      <c r="K2555">
        <v>1853.77</v>
      </c>
      <c r="L2555">
        <v>0.15</v>
      </c>
      <c r="M2555">
        <v>6302.8180000000002</v>
      </c>
      <c r="N2555" t="str">
        <f t="shared" si="78"/>
        <v>Jul</v>
      </c>
      <c r="O2555">
        <f t="shared" si="79"/>
        <v>2024</v>
      </c>
      <c r="P2555">
        <v>1961</v>
      </c>
    </row>
    <row r="2556" spans="1:16" x14ac:dyDescent="0.25">
      <c r="A2556" t="s">
        <v>3412</v>
      </c>
      <c r="B2556">
        <v>45248</v>
      </c>
      <c r="C2556" t="s">
        <v>432</v>
      </c>
      <c r="D2556" t="s">
        <v>725</v>
      </c>
      <c r="E2556" t="s">
        <v>835</v>
      </c>
      <c r="F2556" t="s">
        <v>726</v>
      </c>
      <c r="G2556" t="s">
        <v>720</v>
      </c>
      <c r="H2556" t="s">
        <v>838</v>
      </c>
      <c r="I2556">
        <v>2</v>
      </c>
      <c r="J2556">
        <v>1004.09</v>
      </c>
      <c r="K2556">
        <v>1396.22</v>
      </c>
      <c r="L2556">
        <v>0.15</v>
      </c>
      <c r="M2556">
        <v>2373.5740000000001</v>
      </c>
      <c r="N2556" t="str">
        <f t="shared" si="78"/>
        <v>Nov</v>
      </c>
      <c r="O2556">
        <f t="shared" si="79"/>
        <v>2023</v>
      </c>
      <c r="P2556">
        <v>784.26</v>
      </c>
    </row>
    <row r="2557" spans="1:16" x14ac:dyDescent="0.25">
      <c r="A2557" t="s">
        <v>3413</v>
      </c>
      <c r="B2557">
        <v>45499</v>
      </c>
      <c r="C2557" t="s">
        <v>7</v>
      </c>
      <c r="D2557" t="s">
        <v>788</v>
      </c>
      <c r="E2557" t="s">
        <v>846</v>
      </c>
      <c r="F2557" t="s">
        <v>789</v>
      </c>
      <c r="G2557" t="s">
        <v>730</v>
      </c>
      <c r="H2557" t="s">
        <v>838</v>
      </c>
      <c r="I2557">
        <v>3</v>
      </c>
      <c r="J2557">
        <v>822.2</v>
      </c>
      <c r="K2557">
        <v>1095.72</v>
      </c>
      <c r="L2557">
        <v>0.15</v>
      </c>
      <c r="M2557">
        <v>2794.0859999999998</v>
      </c>
      <c r="N2557" t="str">
        <f t="shared" si="78"/>
        <v>Jul</v>
      </c>
      <c r="O2557">
        <f t="shared" si="79"/>
        <v>2024</v>
      </c>
      <c r="P2557">
        <v>820.56</v>
      </c>
    </row>
    <row r="2558" spans="1:16" x14ac:dyDescent="0.25">
      <c r="A2558" t="s">
        <v>3414</v>
      </c>
      <c r="B2558">
        <v>45772</v>
      </c>
      <c r="C2558" t="s">
        <v>621</v>
      </c>
      <c r="D2558" t="s">
        <v>715</v>
      </c>
      <c r="E2558" t="s">
        <v>831</v>
      </c>
      <c r="F2558" t="s">
        <v>716</v>
      </c>
      <c r="G2558" t="s">
        <v>713</v>
      </c>
      <c r="H2558" t="s">
        <v>834</v>
      </c>
      <c r="I2558">
        <v>4</v>
      </c>
      <c r="J2558">
        <v>527.62</v>
      </c>
      <c r="K2558">
        <v>818.76</v>
      </c>
      <c r="L2558">
        <v>0.15</v>
      </c>
      <c r="M2558">
        <v>2783.7840000000001</v>
      </c>
      <c r="N2558" t="str">
        <f t="shared" si="78"/>
        <v>Apr</v>
      </c>
      <c r="O2558">
        <f t="shared" si="79"/>
        <v>2025</v>
      </c>
      <c r="P2558">
        <v>1164.56</v>
      </c>
    </row>
    <row r="2559" spans="1:16" x14ac:dyDescent="0.25">
      <c r="A2559" t="s">
        <v>3415</v>
      </c>
      <c r="B2559">
        <v>45758</v>
      </c>
      <c r="C2559" t="s">
        <v>396</v>
      </c>
      <c r="D2559" t="s">
        <v>816</v>
      </c>
      <c r="E2559" t="s">
        <v>835</v>
      </c>
      <c r="F2559" t="s">
        <v>817</v>
      </c>
      <c r="G2559" t="s">
        <v>730</v>
      </c>
      <c r="H2559" t="s">
        <v>838</v>
      </c>
      <c r="I2559">
        <v>1</v>
      </c>
      <c r="J2559">
        <v>1004.56</v>
      </c>
      <c r="K2559">
        <v>1879.08</v>
      </c>
      <c r="L2559">
        <v>0.05</v>
      </c>
      <c r="M2559">
        <v>1785.1259999999997</v>
      </c>
      <c r="N2559" t="str">
        <f t="shared" si="78"/>
        <v>Apr</v>
      </c>
      <c r="O2559">
        <f t="shared" si="79"/>
        <v>2025</v>
      </c>
      <c r="P2559">
        <v>874.52</v>
      </c>
    </row>
    <row r="2560" spans="1:16" x14ac:dyDescent="0.25">
      <c r="A2560" t="s">
        <v>3416</v>
      </c>
      <c r="B2560">
        <v>45387</v>
      </c>
      <c r="C2560" t="s">
        <v>563</v>
      </c>
      <c r="D2560" t="s">
        <v>820</v>
      </c>
      <c r="E2560" t="s">
        <v>846</v>
      </c>
      <c r="F2560" t="s">
        <v>821</v>
      </c>
      <c r="G2560" t="s">
        <v>713</v>
      </c>
      <c r="H2560" t="s">
        <v>838</v>
      </c>
      <c r="I2560">
        <v>5</v>
      </c>
      <c r="J2560">
        <v>722.74</v>
      </c>
      <c r="K2560">
        <v>1197.18</v>
      </c>
      <c r="L2560">
        <v>0</v>
      </c>
      <c r="M2560">
        <v>5985.9000000000005</v>
      </c>
      <c r="N2560" t="str">
        <f t="shared" si="78"/>
        <v>Apr</v>
      </c>
      <c r="O2560">
        <f t="shared" si="79"/>
        <v>2024</v>
      </c>
      <c r="P2560">
        <v>2372.2000000000003</v>
      </c>
    </row>
    <row r="2561" spans="1:16" x14ac:dyDescent="0.25">
      <c r="A2561" t="s">
        <v>3417</v>
      </c>
      <c r="B2561">
        <v>45887</v>
      </c>
      <c r="C2561" t="s">
        <v>28</v>
      </c>
      <c r="D2561" t="s">
        <v>816</v>
      </c>
      <c r="E2561" t="s">
        <v>839</v>
      </c>
      <c r="F2561" t="s">
        <v>817</v>
      </c>
      <c r="G2561" t="s">
        <v>730</v>
      </c>
      <c r="H2561" t="s">
        <v>685</v>
      </c>
      <c r="I2561">
        <v>5</v>
      </c>
      <c r="J2561">
        <v>1004.56</v>
      </c>
      <c r="K2561">
        <v>1879.08</v>
      </c>
      <c r="L2561">
        <v>0.05</v>
      </c>
      <c r="M2561">
        <v>8925.6299999999992</v>
      </c>
      <c r="N2561" t="str">
        <f t="shared" si="78"/>
        <v>Aug</v>
      </c>
      <c r="O2561">
        <f t="shared" si="79"/>
        <v>2025</v>
      </c>
      <c r="P2561">
        <v>4372.6000000000004</v>
      </c>
    </row>
    <row r="2562" spans="1:16" x14ac:dyDescent="0.25">
      <c r="A2562" t="s">
        <v>3418</v>
      </c>
      <c r="B2562">
        <v>45701</v>
      </c>
      <c r="C2562" t="s">
        <v>531</v>
      </c>
      <c r="D2562" t="s">
        <v>790</v>
      </c>
      <c r="E2562" t="s">
        <v>842</v>
      </c>
      <c r="F2562" t="s">
        <v>791</v>
      </c>
      <c r="G2562" t="s">
        <v>730</v>
      </c>
      <c r="H2562" t="s">
        <v>845</v>
      </c>
      <c r="I2562">
        <v>1</v>
      </c>
      <c r="J2562">
        <v>164.01</v>
      </c>
      <c r="K2562">
        <v>304.70999999999998</v>
      </c>
      <c r="L2562">
        <v>0.1</v>
      </c>
      <c r="M2562">
        <v>274.23899999999998</v>
      </c>
      <c r="N2562" t="str">
        <f t="shared" ref="N2562:N2625" si="80">TEXT(B2562,"mmm")</f>
        <v>Feb</v>
      </c>
      <c r="O2562">
        <f t="shared" ref="O2562:O2625" si="81">YEAR(B2562)</f>
        <v>2025</v>
      </c>
      <c r="P2562">
        <v>140.69999999999999</v>
      </c>
    </row>
    <row r="2563" spans="1:16" x14ac:dyDescent="0.25">
      <c r="A2563" t="s">
        <v>3419</v>
      </c>
      <c r="B2563">
        <v>45271</v>
      </c>
      <c r="C2563" t="s">
        <v>673</v>
      </c>
      <c r="D2563" t="s">
        <v>711</v>
      </c>
      <c r="E2563" t="s">
        <v>846</v>
      </c>
      <c r="F2563" t="s">
        <v>712</v>
      </c>
      <c r="G2563" t="s">
        <v>713</v>
      </c>
      <c r="H2563" t="s">
        <v>838</v>
      </c>
      <c r="I2563">
        <v>4</v>
      </c>
      <c r="J2563">
        <v>1323.38</v>
      </c>
      <c r="K2563">
        <v>1673.69</v>
      </c>
      <c r="L2563">
        <v>0.05</v>
      </c>
      <c r="M2563">
        <v>6360.0219999999999</v>
      </c>
      <c r="N2563" t="str">
        <f t="shared" si="80"/>
        <v>Dec</v>
      </c>
      <c r="O2563">
        <f t="shared" si="81"/>
        <v>2023</v>
      </c>
      <c r="P2563">
        <v>1401.2399999999998</v>
      </c>
    </row>
    <row r="2564" spans="1:16" x14ac:dyDescent="0.25">
      <c r="A2564" t="s">
        <v>3420</v>
      </c>
      <c r="B2564">
        <v>45867</v>
      </c>
      <c r="C2564" t="s">
        <v>438</v>
      </c>
      <c r="D2564" t="s">
        <v>802</v>
      </c>
      <c r="E2564" t="s">
        <v>839</v>
      </c>
      <c r="F2564" t="s">
        <v>803</v>
      </c>
      <c r="G2564" t="s">
        <v>720</v>
      </c>
      <c r="H2564" t="s">
        <v>685</v>
      </c>
      <c r="I2564">
        <v>2</v>
      </c>
      <c r="J2564">
        <v>285.23</v>
      </c>
      <c r="K2564">
        <v>366.93</v>
      </c>
      <c r="L2564">
        <v>0.05</v>
      </c>
      <c r="M2564">
        <v>697.16700000000003</v>
      </c>
      <c r="N2564" t="str">
        <f t="shared" si="80"/>
        <v>Jul</v>
      </c>
      <c r="O2564">
        <f t="shared" si="81"/>
        <v>2025</v>
      </c>
      <c r="P2564">
        <v>163.39999999999998</v>
      </c>
    </row>
    <row r="2565" spans="1:16" x14ac:dyDescent="0.25">
      <c r="A2565" t="s">
        <v>3421</v>
      </c>
      <c r="B2565">
        <v>45382</v>
      </c>
      <c r="C2565" t="s">
        <v>647</v>
      </c>
      <c r="D2565" t="s">
        <v>725</v>
      </c>
      <c r="E2565" t="s">
        <v>835</v>
      </c>
      <c r="F2565" t="s">
        <v>726</v>
      </c>
      <c r="G2565" t="s">
        <v>720</v>
      </c>
      <c r="H2565" t="s">
        <v>838</v>
      </c>
      <c r="I2565">
        <v>3</v>
      </c>
      <c r="J2565">
        <v>1004.09</v>
      </c>
      <c r="K2565">
        <v>1396.22</v>
      </c>
      <c r="L2565">
        <v>0.05</v>
      </c>
      <c r="M2565">
        <v>3979.2269999999999</v>
      </c>
      <c r="N2565" t="str">
        <f t="shared" si="80"/>
        <v>Mar</v>
      </c>
      <c r="O2565">
        <f t="shared" si="81"/>
        <v>2024</v>
      </c>
      <c r="P2565">
        <v>1176.3899999999999</v>
      </c>
    </row>
    <row r="2566" spans="1:16" x14ac:dyDescent="0.25">
      <c r="A2566" t="s">
        <v>3422</v>
      </c>
      <c r="B2566">
        <v>45900</v>
      </c>
      <c r="C2566" t="s">
        <v>71</v>
      </c>
      <c r="D2566" t="s">
        <v>728</v>
      </c>
      <c r="E2566" t="s">
        <v>831</v>
      </c>
      <c r="F2566" t="s">
        <v>729</v>
      </c>
      <c r="G2566" t="s">
        <v>730</v>
      </c>
      <c r="H2566" t="s">
        <v>834</v>
      </c>
      <c r="I2566">
        <v>2</v>
      </c>
      <c r="J2566">
        <v>187.34</v>
      </c>
      <c r="K2566">
        <v>318.05</v>
      </c>
      <c r="L2566">
        <v>0.15</v>
      </c>
      <c r="M2566">
        <v>540.68500000000006</v>
      </c>
      <c r="N2566" t="str">
        <f t="shared" si="80"/>
        <v>Aug</v>
      </c>
      <c r="O2566">
        <f t="shared" si="81"/>
        <v>2025</v>
      </c>
      <c r="P2566">
        <v>261.42</v>
      </c>
    </row>
    <row r="2567" spans="1:16" x14ac:dyDescent="0.25">
      <c r="A2567" t="s">
        <v>3423</v>
      </c>
      <c r="B2567">
        <v>45191</v>
      </c>
      <c r="C2567" t="s">
        <v>241</v>
      </c>
      <c r="D2567" t="s">
        <v>766</v>
      </c>
      <c r="E2567" t="s">
        <v>846</v>
      </c>
      <c r="F2567" t="s">
        <v>767</v>
      </c>
      <c r="G2567" t="s">
        <v>730</v>
      </c>
      <c r="H2567" t="s">
        <v>838</v>
      </c>
      <c r="I2567">
        <v>4</v>
      </c>
      <c r="J2567">
        <v>977.09</v>
      </c>
      <c r="K2567">
        <v>1227.24</v>
      </c>
      <c r="L2567">
        <v>0.05</v>
      </c>
      <c r="M2567">
        <v>4663.5119999999997</v>
      </c>
      <c r="N2567" t="str">
        <f t="shared" si="80"/>
        <v>Sep</v>
      </c>
      <c r="O2567">
        <f t="shared" si="81"/>
        <v>2023</v>
      </c>
      <c r="P2567">
        <v>1000.5999999999999</v>
      </c>
    </row>
    <row r="2568" spans="1:16" x14ac:dyDescent="0.25">
      <c r="A2568" t="s">
        <v>3424</v>
      </c>
      <c r="B2568">
        <v>45808</v>
      </c>
      <c r="C2568" t="s">
        <v>442</v>
      </c>
      <c r="D2568" t="s">
        <v>782</v>
      </c>
      <c r="E2568" t="s">
        <v>846</v>
      </c>
      <c r="F2568" t="s">
        <v>783</v>
      </c>
      <c r="G2568" t="s">
        <v>713</v>
      </c>
      <c r="H2568" t="s">
        <v>838</v>
      </c>
      <c r="I2568">
        <v>1</v>
      </c>
      <c r="J2568">
        <v>363.33</v>
      </c>
      <c r="K2568">
        <v>673.78</v>
      </c>
      <c r="L2568">
        <v>0.1</v>
      </c>
      <c r="M2568">
        <v>606.40200000000004</v>
      </c>
      <c r="N2568" t="str">
        <f t="shared" si="80"/>
        <v>May</v>
      </c>
      <c r="O2568">
        <f t="shared" si="81"/>
        <v>2025</v>
      </c>
      <c r="P2568">
        <v>310.45</v>
      </c>
    </row>
    <row r="2569" spans="1:16" x14ac:dyDescent="0.25">
      <c r="A2569" t="s">
        <v>3425</v>
      </c>
      <c r="B2569">
        <v>45762</v>
      </c>
      <c r="C2569" t="s">
        <v>241</v>
      </c>
      <c r="D2569" t="s">
        <v>826</v>
      </c>
      <c r="E2569" t="s">
        <v>842</v>
      </c>
      <c r="F2569" t="s">
        <v>827</v>
      </c>
      <c r="G2569" t="s">
        <v>720</v>
      </c>
      <c r="H2569" t="s">
        <v>845</v>
      </c>
      <c r="I2569">
        <v>1</v>
      </c>
      <c r="J2569">
        <v>775.07</v>
      </c>
      <c r="K2569">
        <v>1044.6400000000001</v>
      </c>
      <c r="L2569">
        <v>0</v>
      </c>
      <c r="M2569">
        <v>1044.6400000000001</v>
      </c>
      <c r="N2569" t="str">
        <f t="shared" si="80"/>
        <v>Apr</v>
      </c>
      <c r="O2569">
        <f t="shared" si="81"/>
        <v>2025</v>
      </c>
      <c r="P2569">
        <v>269.57000000000005</v>
      </c>
    </row>
    <row r="2570" spans="1:16" x14ac:dyDescent="0.25">
      <c r="A2570" t="s">
        <v>3426</v>
      </c>
      <c r="B2570">
        <v>45860</v>
      </c>
      <c r="C2570" t="s">
        <v>621</v>
      </c>
      <c r="D2570" t="s">
        <v>774</v>
      </c>
      <c r="E2570" t="s">
        <v>842</v>
      </c>
      <c r="F2570" t="s">
        <v>775</v>
      </c>
      <c r="G2570" t="s">
        <v>713</v>
      </c>
      <c r="H2570" t="s">
        <v>845</v>
      </c>
      <c r="I2570">
        <v>5</v>
      </c>
      <c r="J2570">
        <v>813.07</v>
      </c>
      <c r="K2570">
        <v>1487.41</v>
      </c>
      <c r="L2570">
        <v>0.15</v>
      </c>
      <c r="M2570">
        <v>6321.4925000000003</v>
      </c>
      <c r="N2570" t="str">
        <f t="shared" si="80"/>
        <v>Jul</v>
      </c>
      <c r="O2570">
        <f t="shared" si="81"/>
        <v>2025</v>
      </c>
      <c r="P2570">
        <v>3371.7000000000003</v>
      </c>
    </row>
    <row r="2571" spans="1:16" x14ac:dyDescent="0.25">
      <c r="A2571" t="s">
        <v>3427</v>
      </c>
      <c r="B2571">
        <v>45457</v>
      </c>
      <c r="C2571" t="s">
        <v>77</v>
      </c>
      <c r="D2571" t="s">
        <v>750</v>
      </c>
      <c r="E2571" t="s">
        <v>842</v>
      </c>
      <c r="F2571" t="s">
        <v>751</v>
      </c>
      <c r="G2571" t="s">
        <v>720</v>
      </c>
      <c r="H2571" t="s">
        <v>845</v>
      </c>
      <c r="I2571">
        <v>3</v>
      </c>
      <c r="J2571">
        <v>797.94</v>
      </c>
      <c r="K2571">
        <v>1342.75</v>
      </c>
      <c r="L2571">
        <v>0</v>
      </c>
      <c r="M2571">
        <v>4028.25</v>
      </c>
      <c r="N2571" t="str">
        <f t="shared" si="80"/>
        <v>Jun</v>
      </c>
      <c r="O2571">
        <f t="shared" si="81"/>
        <v>2024</v>
      </c>
      <c r="P2571">
        <v>1634.4299999999998</v>
      </c>
    </row>
    <row r="2572" spans="1:16" x14ac:dyDescent="0.25">
      <c r="A2572" t="s">
        <v>3428</v>
      </c>
      <c r="B2572">
        <v>45508</v>
      </c>
      <c r="C2572" t="s">
        <v>422</v>
      </c>
      <c r="D2572" t="s">
        <v>816</v>
      </c>
      <c r="E2572" t="s">
        <v>842</v>
      </c>
      <c r="F2572" t="s">
        <v>817</v>
      </c>
      <c r="G2572" t="s">
        <v>730</v>
      </c>
      <c r="H2572" t="s">
        <v>845</v>
      </c>
      <c r="I2572">
        <v>1</v>
      </c>
      <c r="J2572">
        <v>1004.56</v>
      </c>
      <c r="K2572">
        <v>1879.08</v>
      </c>
      <c r="L2572">
        <v>0.1</v>
      </c>
      <c r="M2572">
        <v>1691.172</v>
      </c>
      <c r="N2572" t="str">
        <f t="shared" si="80"/>
        <v>Aug</v>
      </c>
      <c r="O2572">
        <f t="shared" si="81"/>
        <v>2024</v>
      </c>
      <c r="P2572">
        <v>874.52</v>
      </c>
    </row>
    <row r="2573" spans="1:16" x14ac:dyDescent="0.25">
      <c r="A2573" t="s">
        <v>3429</v>
      </c>
      <c r="B2573">
        <v>45341</v>
      </c>
      <c r="C2573" t="s">
        <v>657</v>
      </c>
      <c r="D2573" t="s">
        <v>736</v>
      </c>
      <c r="E2573" t="s">
        <v>831</v>
      </c>
      <c r="F2573" t="s">
        <v>737</v>
      </c>
      <c r="G2573" t="s">
        <v>730</v>
      </c>
      <c r="H2573" t="s">
        <v>834</v>
      </c>
      <c r="I2573">
        <v>3</v>
      </c>
      <c r="J2573">
        <v>80.36</v>
      </c>
      <c r="K2573">
        <v>123.19</v>
      </c>
      <c r="L2573">
        <v>0.15</v>
      </c>
      <c r="M2573">
        <v>314.1345</v>
      </c>
      <c r="N2573" t="str">
        <f t="shared" si="80"/>
        <v>Feb</v>
      </c>
      <c r="O2573">
        <f t="shared" si="81"/>
        <v>2024</v>
      </c>
      <c r="P2573">
        <v>128.49</v>
      </c>
    </row>
    <row r="2574" spans="1:16" x14ac:dyDescent="0.25">
      <c r="A2574" t="s">
        <v>3430</v>
      </c>
      <c r="B2574">
        <v>45661</v>
      </c>
      <c r="C2574" t="s">
        <v>411</v>
      </c>
      <c r="D2574" t="s">
        <v>736</v>
      </c>
      <c r="E2574" t="s">
        <v>831</v>
      </c>
      <c r="F2574" t="s">
        <v>737</v>
      </c>
      <c r="G2574" t="s">
        <v>730</v>
      </c>
      <c r="H2574" t="s">
        <v>834</v>
      </c>
      <c r="I2574">
        <v>1</v>
      </c>
      <c r="J2574">
        <v>80.36</v>
      </c>
      <c r="K2574">
        <v>123.19</v>
      </c>
      <c r="L2574">
        <v>0.05</v>
      </c>
      <c r="M2574">
        <v>117.03049999999999</v>
      </c>
      <c r="N2574" t="str">
        <f t="shared" si="80"/>
        <v>Jan</v>
      </c>
      <c r="O2574">
        <f t="shared" si="81"/>
        <v>2025</v>
      </c>
      <c r="P2574">
        <v>42.83</v>
      </c>
    </row>
    <row r="2575" spans="1:16" x14ac:dyDescent="0.25">
      <c r="A2575" t="s">
        <v>3431</v>
      </c>
      <c r="B2575">
        <v>45730</v>
      </c>
      <c r="C2575" t="s">
        <v>687</v>
      </c>
      <c r="D2575" t="s">
        <v>722</v>
      </c>
      <c r="E2575" t="s">
        <v>846</v>
      </c>
      <c r="F2575" t="s">
        <v>723</v>
      </c>
      <c r="G2575" t="s">
        <v>720</v>
      </c>
      <c r="H2575" t="s">
        <v>838</v>
      </c>
      <c r="I2575">
        <v>1</v>
      </c>
      <c r="J2575">
        <v>1363.52</v>
      </c>
      <c r="K2575">
        <v>1853.77</v>
      </c>
      <c r="L2575">
        <v>0.05</v>
      </c>
      <c r="M2575">
        <v>1761.0815</v>
      </c>
      <c r="N2575" t="str">
        <f t="shared" si="80"/>
        <v>Mar</v>
      </c>
      <c r="O2575">
        <f t="shared" si="81"/>
        <v>2025</v>
      </c>
      <c r="P2575">
        <v>490.25</v>
      </c>
    </row>
    <row r="2576" spans="1:16" x14ac:dyDescent="0.25">
      <c r="A2576" t="s">
        <v>3432</v>
      </c>
      <c r="B2576">
        <v>45818</v>
      </c>
      <c r="C2576" t="s">
        <v>396</v>
      </c>
      <c r="D2576" t="s">
        <v>747</v>
      </c>
      <c r="E2576" t="s">
        <v>839</v>
      </c>
      <c r="F2576" t="s">
        <v>748</v>
      </c>
      <c r="G2576" t="s">
        <v>720</v>
      </c>
      <c r="H2576" t="s">
        <v>685</v>
      </c>
      <c r="I2576">
        <v>2</v>
      </c>
      <c r="J2576">
        <v>675.1</v>
      </c>
      <c r="K2576">
        <v>1134.8</v>
      </c>
      <c r="L2576">
        <v>0.05</v>
      </c>
      <c r="M2576">
        <v>2156.12</v>
      </c>
      <c r="N2576" t="str">
        <f t="shared" si="80"/>
        <v>Jun</v>
      </c>
      <c r="O2576">
        <f t="shared" si="81"/>
        <v>2025</v>
      </c>
      <c r="P2576">
        <v>919.39999999999986</v>
      </c>
    </row>
    <row r="2577" spans="1:16" x14ac:dyDescent="0.25">
      <c r="A2577" t="s">
        <v>3433</v>
      </c>
      <c r="B2577">
        <v>45887</v>
      </c>
      <c r="C2577" t="s">
        <v>210</v>
      </c>
      <c r="D2577" t="s">
        <v>798</v>
      </c>
      <c r="E2577" t="s">
        <v>839</v>
      </c>
      <c r="F2577" t="s">
        <v>799</v>
      </c>
      <c r="G2577" t="s">
        <v>720</v>
      </c>
      <c r="H2577" t="s">
        <v>685</v>
      </c>
      <c r="I2577">
        <v>1</v>
      </c>
      <c r="J2577">
        <v>1167.73</v>
      </c>
      <c r="K2577">
        <v>1501.46</v>
      </c>
      <c r="L2577">
        <v>0.1</v>
      </c>
      <c r="M2577">
        <v>1351.3140000000001</v>
      </c>
      <c r="N2577" t="str">
        <f t="shared" si="80"/>
        <v>Aug</v>
      </c>
      <c r="O2577">
        <f t="shared" si="81"/>
        <v>2025</v>
      </c>
      <c r="P2577">
        <v>333.73</v>
      </c>
    </row>
    <row r="2578" spans="1:16" x14ac:dyDescent="0.25">
      <c r="A2578" t="s">
        <v>3434</v>
      </c>
      <c r="B2578">
        <v>45478</v>
      </c>
      <c r="C2578" t="s">
        <v>438</v>
      </c>
      <c r="D2578" t="s">
        <v>784</v>
      </c>
      <c r="E2578" t="s">
        <v>842</v>
      </c>
      <c r="F2578" t="s">
        <v>785</v>
      </c>
      <c r="G2578" t="s">
        <v>720</v>
      </c>
      <c r="H2578" t="s">
        <v>845</v>
      </c>
      <c r="I2578">
        <v>2</v>
      </c>
      <c r="J2578">
        <v>988.31</v>
      </c>
      <c r="K2578">
        <v>1485.05</v>
      </c>
      <c r="L2578">
        <v>0.1</v>
      </c>
      <c r="M2578">
        <v>2673.09</v>
      </c>
      <c r="N2578" t="str">
        <f t="shared" si="80"/>
        <v>Jul</v>
      </c>
      <c r="O2578">
        <f t="shared" si="81"/>
        <v>2024</v>
      </c>
      <c r="P2578">
        <v>993.48</v>
      </c>
    </row>
    <row r="2579" spans="1:16" x14ac:dyDescent="0.25">
      <c r="A2579" t="s">
        <v>3435</v>
      </c>
      <c r="B2579">
        <v>45376</v>
      </c>
      <c r="C2579" t="s">
        <v>287</v>
      </c>
      <c r="D2579" t="s">
        <v>782</v>
      </c>
      <c r="E2579" t="s">
        <v>842</v>
      </c>
      <c r="F2579" t="s">
        <v>783</v>
      </c>
      <c r="G2579" t="s">
        <v>713</v>
      </c>
      <c r="H2579" t="s">
        <v>845</v>
      </c>
      <c r="I2579">
        <v>3</v>
      </c>
      <c r="J2579">
        <v>363.33</v>
      </c>
      <c r="K2579">
        <v>673.78</v>
      </c>
      <c r="L2579">
        <v>0.15</v>
      </c>
      <c r="M2579">
        <v>1718.1389999999999</v>
      </c>
      <c r="N2579" t="str">
        <f t="shared" si="80"/>
        <v>Mar</v>
      </c>
      <c r="O2579">
        <f t="shared" si="81"/>
        <v>2024</v>
      </c>
      <c r="P2579">
        <v>931.34999999999991</v>
      </c>
    </row>
    <row r="2580" spans="1:16" x14ac:dyDescent="0.25">
      <c r="A2580" t="s">
        <v>3436</v>
      </c>
      <c r="B2580">
        <v>45578</v>
      </c>
      <c r="C2580" t="s">
        <v>531</v>
      </c>
      <c r="D2580" t="s">
        <v>715</v>
      </c>
      <c r="E2580" t="s">
        <v>839</v>
      </c>
      <c r="F2580" t="s">
        <v>716</v>
      </c>
      <c r="G2580" t="s">
        <v>713</v>
      </c>
      <c r="H2580" t="s">
        <v>685</v>
      </c>
      <c r="I2580">
        <v>5</v>
      </c>
      <c r="J2580">
        <v>527.62</v>
      </c>
      <c r="K2580">
        <v>818.76</v>
      </c>
      <c r="L2580">
        <v>0</v>
      </c>
      <c r="M2580">
        <v>4093.8</v>
      </c>
      <c r="N2580" t="str">
        <f t="shared" si="80"/>
        <v>Oct</v>
      </c>
      <c r="O2580">
        <f t="shared" si="81"/>
        <v>2024</v>
      </c>
      <c r="P2580">
        <v>1455.6999999999998</v>
      </c>
    </row>
    <row r="2581" spans="1:16" x14ac:dyDescent="0.25">
      <c r="A2581" t="s">
        <v>3437</v>
      </c>
      <c r="B2581">
        <v>45630</v>
      </c>
      <c r="C2581" t="s">
        <v>148</v>
      </c>
      <c r="D2581" t="s">
        <v>711</v>
      </c>
      <c r="E2581" t="s">
        <v>846</v>
      </c>
      <c r="F2581" t="s">
        <v>712</v>
      </c>
      <c r="G2581" t="s">
        <v>713</v>
      </c>
      <c r="H2581" t="s">
        <v>838</v>
      </c>
      <c r="I2581">
        <v>3</v>
      </c>
      <c r="J2581">
        <v>1323.38</v>
      </c>
      <c r="K2581">
        <v>1673.69</v>
      </c>
      <c r="L2581">
        <v>0</v>
      </c>
      <c r="M2581">
        <v>5021.07</v>
      </c>
      <c r="N2581" t="str">
        <f t="shared" si="80"/>
        <v>Dec</v>
      </c>
      <c r="O2581">
        <f t="shared" si="81"/>
        <v>2024</v>
      </c>
      <c r="P2581">
        <v>1050.9299999999998</v>
      </c>
    </row>
    <row r="2582" spans="1:16" x14ac:dyDescent="0.25">
      <c r="A2582" t="s">
        <v>3438</v>
      </c>
      <c r="B2582">
        <v>45702</v>
      </c>
      <c r="C2582" t="s">
        <v>358</v>
      </c>
      <c r="D2582" t="s">
        <v>798</v>
      </c>
      <c r="E2582" t="s">
        <v>846</v>
      </c>
      <c r="F2582" t="s">
        <v>799</v>
      </c>
      <c r="G2582" t="s">
        <v>720</v>
      </c>
      <c r="H2582" t="s">
        <v>838</v>
      </c>
      <c r="I2582">
        <v>3</v>
      </c>
      <c r="J2582">
        <v>1167.73</v>
      </c>
      <c r="K2582">
        <v>1501.46</v>
      </c>
      <c r="L2582">
        <v>0.1</v>
      </c>
      <c r="M2582">
        <v>4053.942</v>
      </c>
      <c r="N2582" t="str">
        <f t="shared" si="80"/>
        <v>Feb</v>
      </c>
      <c r="O2582">
        <f t="shared" si="81"/>
        <v>2025</v>
      </c>
      <c r="P2582">
        <v>1001.19</v>
      </c>
    </row>
    <row r="2583" spans="1:16" x14ac:dyDescent="0.25">
      <c r="A2583" t="s">
        <v>3439</v>
      </c>
      <c r="B2583">
        <v>45477</v>
      </c>
      <c r="C2583" t="s">
        <v>650</v>
      </c>
      <c r="D2583" t="s">
        <v>786</v>
      </c>
      <c r="E2583" t="s">
        <v>835</v>
      </c>
      <c r="F2583" t="s">
        <v>787</v>
      </c>
      <c r="G2583" t="s">
        <v>720</v>
      </c>
      <c r="H2583" t="s">
        <v>838</v>
      </c>
      <c r="I2583">
        <v>5</v>
      </c>
      <c r="J2583">
        <v>15.28</v>
      </c>
      <c r="K2583">
        <v>29.24</v>
      </c>
      <c r="L2583">
        <v>0.1</v>
      </c>
      <c r="M2583">
        <v>131.57999999999998</v>
      </c>
      <c r="N2583" t="str">
        <f t="shared" si="80"/>
        <v>Jul</v>
      </c>
      <c r="O2583">
        <f t="shared" si="81"/>
        <v>2024</v>
      </c>
      <c r="P2583">
        <v>69.8</v>
      </c>
    </row>
    <row r="2584" spans="1:16" x14ac:dyDescent="0.25">
      <c r="A2584" t="s">
        <v>3440</v>
      </c>
      <c r="B2584">
        <v>45882</v>
      </c>
      <c r="C2584" t="s">
        <v>647</v>
      </c>
      <c r="D2584" t="s">
        <v>715</v>
      </c>
      <c r="E2584" t="s">
        <v>842</v>
      </c>
      <c r="F2584" t="s">
        <v>716</v>
      </c>
      <c r="G2584" t="s">
        <v>713</v>
      </c>
      <c r="H2584" t="s">
        <v>845</v>
      </c>
      <c r="I2584">
        <v>3</v>
      </c>
      <c r="J2584">
        <v>527.62</v>
      </c>
      <c r="K2584">
        <v>818.76</v>
      </c>
      <c r="L2584">
        <v>0.05</v>
      </c>
      <c r="M2584">
        <v>2333.4659999999994</v>
      </c>
      <c r="N2584" t="str">
        <f t="shared" si="80"/>
        <v>Aug</v>
      </c>
      <c r="O2584">
        <f t="shared" si="81"/>
        <v>2025</v>
      </c>
      <c r="P2584">
        <v>873.42</v>
      </c>
    </row>
    <row r="2585" spans="1:16" x14ac:dyDescent="0.25">
      <c r="A2585" t="s">
        <v>3441</v>
      </c>
      <c r="B2585">
        <v>45569</v>
      </c>
      <c r="C2585" t="s">
        <v>148</v>
      </c>
      <c r="D2585" t="s">
        <v>782</v>
      </c>
      <c r="E2585" t="s">
        <v>846</v>
      </c>
      <c r="F2585" t="s">
        <v>783</v>
      </c>
      <c r="G2585" t="s">
        <v>713</v>
      </c>
      <c r="H2585" t="s">
        <v>838</v>
      </c>
      <c r="I2585">
        <v>3</v>
      </c>
      <c r="J2585">
        <v>363.33</v>
      </c>
      <c r="K2585">
        <v>673.78</v>
      </c>
      <c r="L2585">
        <v>0.15</v>
      </c>
      <c r="M2585">
        <v>1718.1389999999999</v>
      </c>
      <c r="N2585" t="str">
        <f t="shared" si="80"/>
        <v>Oct</v>
      </c>
      <c r="O2585">
        <f t="shared" si="81"/>
        <v>2024</v>
      </c>
      <c r="P2585">
        <v>931.34999999999991</v>
      </c>
    </row>
    <row r="2586" spans="1:16" x14ac:dyDescent="0.25">
      <c r="A2586" t="s">
        <v>3442</v>
      </c>
      <c r="B2586">
        <v>45543</v>
      </c>
      <c r="C2586" t="s">
        <v>585</v>
      </c>
      <c r="D2586" t="s">
        <v>798</v>
      </c>
      <c r="E2586" t="s">
        <v>835</v>
      </c>
      <c r="F2586" t="s">
        <v>799</v>
      </c>
      <c r="G2586" t="s">
        <v>720</v>
      </c>
      <c r="H2586" t="s">
        <v>838</v>
      </c>
      <c r="I2586">
        <v>1</v>
      </c>
      <c r="J2586">
        <v>1167.73</v>
      </c>
      <c r="K2586">
        <v>1501.46</v>
      </c>
      <c r="L2586">
        <v>0.05</v>
      </c>
      <c r="M2586">
        <v>1426.3869999999999</v>
      </c>
      <c r="N2586" t="str">
        <f t="shared" si="80"/>
        <v>Sep</v>
      </c>
      <c r="O2586">
        <f t="shared" si="81"/>
        <v>2024</v>
      </c>
      <c r="P2586">
        <v>333.73</v>
      </c>
    </row>
    <row r="2587" spans="1:16" x14ac:dyDescent="0.25">
      <c r="A2587" t="s">
        <v>3443</v>
      </c>
      <c r="B2587">
        <v>45244</v>
      </c>
      <c r="C2587" t="s">
        <v>148</v>
      </c>
      <c r="D2587" t="s">
        <v>814</v>
      </c>
      <c r="E2587" t="s">
        <v>846</v>
      </c>
      <c r="F2587" t="s">
        <v>815</v>
      </c>
      <c r="G2587" t="s">
        <v>720</v>
      </c>
      <c r="H2587" t="s">
        <v>838</v>
      </c>
      <c r="I2587">
        <v>1</v>
      </c>
      <c r="J2587">
        <v>797.54</v>
      </c>
      <c r="K2587">
        <v>1286.55</v>
      </c>
      <c r="L2587">
        <v>0.1</v>
      </c>
      <c r="M2587">
        <v>1157.895</v>
      </c>
      <c r="N2587" t="str">
        <f t="shared" si="80"/>
        <v>Nov</v>
      </c>
      <c r="O2587">
        <f t="shared" si="81"/>
        <v>2023</v>
      </c>
      <c r="P2587">
        <v>489.01</v>
      </c>
    </row>
    <row r="2588" spans="1:16" x14ac:dyDescent="0.25">
      <c r="A2588" t="s">
        <v>3444</v>
      </c>
      <c r="B2588">
        <v>45866</v>
      </c>
      <c r="C2588" t="s">
        <v>653</v>
      </c>
      <c r="D2588" t="s">
        <v>814</v>
      </c>
      <c r="E2588" t="s">
        <v>846</v>
      </c>
      <c r="F2588" t="s">
        <v>815</v>
      </c>
      <c r="G2588" t="s">
        <v>720</v>
      </c>
      <c r="H2588" t="s">
        <v>838</v>
      </c>
      <c r="I2588">
        <v>5</v>
      </c>
      <c r="J2588">
        <v>797.54</v>
      </c>
      <c r="K2588">
        <v>1286.55</v>
      </c>
      <c r="L2588">
        <v>0.15</v>
      </c>
      <c r="M2588">
        <v>5467.8374999999996</v>
      </c>
      <c r="N2588" t="str">
        <f t="shared" si="80"/>
        <v>Jul</v>
      </c>
      <c r="O2588">
        <f t="shared" si="81"/>
        <v>2025</v>
      </c>
      <c r="P2588">
        <v>2445.0500000000002</v>
      </c>
    </row>
    <row r="2589" spans="1:16" x14ac:dyDescent="0.25">
      <c r="A2589" t="s">
        <v>3445</v>
      </c>
      <c r="B2589">
        <v>45288</v>
      </c>
      <c r="C2589" t="s">
        <v>570</v>
      </c>
      <c r="D2589" t="s">
        <v>774</v>
      </c>
      <c r="E2589" t="s">
        <v>835</v>
      </c>
      <c r="F2589" t="s">
        <v>775</v>
      </c>
      <c r="G2589" t="s">
        <v>713</v>
      </c>
      <c r="H2589" t="s">
        <v>838</v>
      </c>
      <c r="I2589">
        <v>3</v>
      </c>
      <c r="J2589">
        <v>813.07</v>
      </c>
      <c r="K2589">
        <v>1487.41</v>
      </c>
      <c r="L2589">
        <v>0.05</v>
      </c>
      <c r="M2589">
        <v>4239.1185000000005</v>
      </c>
      <c r="N2589" t="str">
        <f t="shared" si="80"/>
        <v>Dec</v>
      </c>
      <c r="O2589">
        <f t="shared" si="81"/>
        <v>2023</v>
      </c>
      <c r="P2589">
        <v>2023.02</v>
      </c>
    </row>
    <row r="2590" spans="1:16" x14ac:dyDescent="0.25">
      <c r="A2590" t="s">
        <v>3446</v>
      </c>
      <c r="B2590">
        <v>45837</v>
      </c>
      <c r="C2590" t="s">
        <v>491</v>
      </c>
      <c r="D2590" t="s">
        <v>757</v>
      </c>
      <c r="E2590" t="s">
        <v>839</v>
      </c>
      <c r="F2590" t="s">
        <v>758</v>
      </c>
      <c r="G2590" t="s">
        <v>713</v>
      </c>
      <c r="H2590" t="s">
        <v>685</v>
      </c>
      <c r="I2590">
        <v>4</v>
      </c>
      <c r="J2590">
        <v>833.52</v>
      </c>
      <c r="K2590">
        <v>1246.1099999999999</v>
      </c>
      <c r="L2590">
        <v>0.15</v>
      </c>
      <c r="M2590">
        <v>4236.7739999999994</v>
      </c>
      <c r="N2590" t="str">
        <f t="shared" si="80"/>
        <v>Jun</v>
      </c>
      <c r="O2590">
        <f t="shared" si="81"/>
        <v>2025</v>
      </c>
      <c r="P2590">
        <v>1650.3599999999997</v>
      </c>
    </row>
    <row r="2591" spans="1:16" x14ac:dyDescent="0.25">
      <c r="A2591" t="s">
        <v>3447</v>
      </c>
      <c r="B2591">
        <v>45243</v>
      </c>
      <c r="C2591" t="s">
        <v>494</v>
      </c>
      <c r="D2591" t="s">
        <v>826</v>
      </c>
      <c r="E2591" t="s">
        <v>842</v>
      </c>
      <c r="F2591" t="s">
        <v>827</v>
      </c>
      <c r="G2591" t="s">
        <v>720</v>
      </c>
      <c r="H2591" t="s">
        <v>845</v>
      </c>
      <c r="I2591">
        <v>2</v>
      </c>
      <c r="J2591">
        <v>775.07</v>
      </c>
      <c r="K2591">
        <v>1044.6400000000001</v>
      </c>
      <c r="L2591">
        <v>0.15</v>
      </c>
      <c r="M2591">
        <v>1775.8880000000001</v>
      </c>
      <c r="N2591" t="str">
        <f t="shared" si="80"/>
        <v>Nov</v>
      </c>
      <c r="O2591">
        <f t="shared" si="81"/>
        <v>2023</v>
      </c>
      <c r="P2591">
        <v>539.1400000000001</v>
      </c>
    </row>
    <row r="2592" spans="1:16" x14ac:dyDescent="0.25">
      <c r="A2592" t="s">
        <v>3448</v>
      </c>
      <c r="B2592">
        <v>45786</v>
      </c>
      <c r="C2592" t="s">
        <v>20</v>
      </c>
      <c r="D2592" t="s">
        <v>804</v>
      </c>
      <c r="E2592" t="s">
        <v>831</v>
      </c>
      <c r="F2592" t="s">
        <v>805</v>
      </c>
      <c r="G2592" t="s">
        <v>720</v>
      </c>
      <c r="H2592" t="s">
        <v>834</v>
      </c>
      <c r="I2592">
        <v>3</v>
      </c>
      <c r="J2592">
        <v>398.25</v>
      </c>
      <c r="K2592">
        <v>540.94000000000005</v>
      </c>
      <c r="L2592">
        <v>0.05</v>
      </c>
      <c r="M2592">
        <v>1541.6790000000001</v>
      </c>
      <c r="N2592" t="str">
        <f t="shared" si="80"/>
        <v>May</v>
      </c>
      <c r="O2592">
        <f t="shared" si="81"/>
        <v>2025</v>
      </c>
      <c r="P2592">
        <v>428.07000000000016</v>
      </c>
    </row>
    <row r="2593" spans="1:16" x14ac:dyDescent="0.25">
      <c r="A2593" t="s">
        <v>3449</v>
      </c>
      <c r="B2593">
        <v>45333</v>
      </c>
      <c r="C2593" t="s">
        <v>206</v>
      </c>
      <c r="D2593" t="s">
        <v>728</v>
      </c>
      <c r="E2593" t="s">
        <v>835</v>
      </c>
      <c r="F2593" t="s">
        <v>729</v>
      </c>
      <c r="G2593" t="s">
        <v>730</v>
      </c>
      <c r="H2593" t="s">
        <v>838</v>
      </c>
      <c r="I2593">
        <v>2</v>
      </c>
      <c r="J2593">
        <v>187.34</v>
      </c>
      <c r="K2593">
        <v>318.05</v>
      </c>
      <c r="L2593">
        <v>0.1</v>
      </c>
      <c r="M2593">
        <v>572.49</v>
      </c>
      <c r="N2593" t="str">
        <f t="shared" si="80"/>
        <v>Feb</v>
      </c>
      <c r="O2593">
        <f t="shared" si="81"/>
        <v>2024</v>
      </c>
      <c r="P2593">
        <v>261.42</v>
      </c>
    </row>
    <row r="2594" spans="1:16" x14ac:dyDescent="0.25">
      <c r="A2594" t="s">
        <v>3450</v>
      </c>
      <c r="B2594">
        <v>45524</v>
      </c>
      <c r="C2594" t="s">
        <v>596</v>
      </c>
      <c r="D2594" t="s">
        <v>796</v>
      </c>
      <c r="E2594" t="s">
        <v>835</v>
      </c>
      <c r="F2594" t="s">
        <v>797</v>
      </c>
      <c r="G2594" t="s">
        <v>713</v>
      </c>
      <c r="H2594" t="s">
        <v>838</v>
      </c>
      <c r="I2594">
        <v>3</v>
      </c>
      <c r="J2594">
        <v>1195.6300000000001</v>
      </c>
      <c r="K2594">
        <v>1562.43</v>
      </c>
      <c r="L2594">
        <v>0.15</v>
      </c>
      <c r="M2594">
        <v>3984.1965</v>
      </c>
      <c r="N2594" t="str">
        <f t="shared" si="80"/>
        <v>Aug</v>
      </c>
      <c r="O2594">
        <f t="shared" si="81"/>
        <v>2024</v>
      </c>
      <c r="P2594">
        <v>1100.3999999999999</v>
      </c>
    </row>
    <row r="2595" spans="1:16" x14ac:dyDescent="0.25">
      <c r="A2595" t="s">
        <v>3451</v>
      </c>
      <c r="B2595">
        <v>45438</v>
      </c>
      <c r="C2595" t="s">
        <v>531</v>
      </c>
      <c r="D2595" t="s">
        <v>745</v>
      </c>
      <c r="E2595" t="s">
        <v>831</v>
      </c>
      <c r="F2595" t="s">
        <v>746</v>
      </c>
      <c r="G2595" t="s">
        <v>713</v>
      </c>
      <c r="H2595" t="s">
        <v>834</v>
      </c>
      <c r="I2595">
        <v>5</v>
      </c>
      <c r="J2595">
        <v>818.24</v>
      </c>
      <c r="K2595">
        <v>1193.0899999999999</v>
      </c>
      <c r="L2595">
        <v>0.05</v>
      </c>
      <c r="M2595">
        <v>5667.1774999999998</v>
      </c>
      <c r="N2595" t="str">
        <f t="shared" si="80"/>
        <v>May</v>
      </c>
      <c r="O2595">
        <f t="shared" si="81"/>
        <v>2024</v>
      </c>
      <c r="P2595">
        <v>1874.2499999999995</v>
      </c>
    </row>
    <row r="2596" spans="1:16" x14ac:dyDescent="0.25">
      <c r="A2596" t="s">
        <v>3452</v>
      </c>
      <c r="B2596">
        <v>45740</v>
      </c>
      <c r="C2596" t="s">
        <v>355</v>
      </c>
      <c r="D2596" t="s">
        <v>786</v>
      </c>
      <c r="E2596" t="s">
        <v>831</v>
      </c>
      <c r="F2596" t="s">
        <v>787</v>
      </c>
      <c r="G2596" t="s">
        <v>720</v>
      </c>
      <c r="H2596" t="s">
        <v>834</v>
      </c>
      <c r="I2596">
        <v>4</v>
      </c>
      <c r="J2596">
        <v>15.28</v>
      </c>
      <c r="K2596">
        <v>29.24</v>
      </c>
      <c r="L2596">
        <v>0</v>
      </c>
      <c r="M2596">
        <v>116.96</v>
      </c>
      <c r="N2596" t="str">
        <f t="shared" si="80"/>
        <v>Mar</v>
      </c>
      <c r="O2596">
        <f t="shared" si="81"/>
        <v>2025</v>
      </c>
      <c r="P2596">
        <v>55.839999999999996</v>
      </c>
    </row>
    <row r="2597" spans="1:16" x14ac:dyDescent="0.25">
      <c r="A2597" t="s">
        <v>3453</v>
      </c>
      <c r="B2597">
        <v>45362</v>
      </c>
      <c r="C2597" t="s">
        <v>476</v>
      </c>
      <c r="D2597" t="s">
        <v>784</v>
      </c>
      <c r="E2597" t="s">
        <v>831</v>
      </c>
      <c r="F2597" t="s">
        <v>785</v>
      </c>
      <c r="G2597" t="s">
        <v>720</v>
      </c>
      <c r="H2597" t="s">
        <v>834</v>
      </c>
      <c r="I2597">
        <v>3</v>
      </c>
      <c r="J2597">
        <v>988.31</v>
      </c>
      <c r="K2597">
        <v>1485.05</v>
      </c>
      <c r="L2597">
        <v>0</v>
      </c>
      <c r="M2597">
        <v>4455.1499999999996</v>
      </c>
      <c r="N2597" t="str">
        <f t="shared" si="80"/>
        <v>Mar</v>
      </c>
      <c r="O2597">
        <f t="shared" si="81"/>
        <v>2024</v>
      </c>
      <c r="P2597">
        <v>1490.22</v>
      </c>
    </row>
    <row r="2598" spans="1:16" x14ac:dyDescent="0.25">
      <c r="A2598" t="s">
        <v>3454</v>
      </c>
      <c r="B2598">
        <v>45882</v>
      </c>
      <c r="C2598" t="s">
        <v>429</v>
      </c>
      <c r="D2598" t="s">
        <v>728</v>
      </c>
      <c r="E2598" t="s">
        <v>846</v>
      </c>
      <c r="F2598" t="s">
        <v>729</v>
      </c>
      <c r="G2598" t="s">
        <v>730</v>
      </c>
      <c r="H2598" t="s">
        <v>838</v>
      </c>
      <c r="I2598">
        <v>5</v>
      </c>
      <c r="J2598">
        <v>187.34</v>
      </c>
      <c r="K2598">
        <v>318.05</v>
      </c>
      <c r="L2598">
        <v>0.05</v>
      </c>
      <c r="M2598">
        <v>1510.7375</v>
      </c>
      <c r="N2598" t="str">
        <f t="shared" si="80"/>
        <v>Aug</v>
      </c>
      <c r="O2598">
        <f t="shared" si="81"/>
        <v>2025</v>
      </c>
      <c r="P2598">
        <v>653.55000000000007</v>
      </c>
    </row>
    <row r="2599" spans="1:16" x14ac:dyDescent="0.25">
      <c r="A2599" t="s">
        <v>3455</v>
      </c>
      <c r="B2599">
        <v>45894</v>
      </c>
      <c r="C2599" t="s">
        <v>250</v>
      </c>
      <c r="D2599" t="s">
        <v>786</v>
      </c>
      <c r="E2599" t="s">
        <v>835</v>
      </c>
      <c r="F2599" t="s">
        <v>787</v>
      </c>
      <c r="G2599" t="s">
        <v>720</v>
      </c>
      <c r="H2599" t="s">
        <v>838</v>
      </c>
      <c r="I2599">
        <v>2</v>
      </c>
      <c r="J2599">
        <v>15.28</v>
      </c>
      <c r="K2599">
        <v>29.24</v>
      </c>
      <c r="L2599">
        <v>0.05</v>
      </c>
      <c r="M2599">
        <v>55.555999999999997</v>
      </c>
      <c r="N2599" t="str">
        <f t="shared" si="80"/>
        <v>Aug</v>
      </c>
      <c r="O2599">
        <f t="shared" si="81"/>
        <v>2025</v>
      </c>
      <c r="P2599">
        <v>27.919999999999998</v>
      </c>
    </row>
    <row r="2600" spans="1:16" x14ac:dyDescent="0.25">
      <c r="A2600" t="s">
        <v>3456</v>
      </c>
      <c r="B2600">
        <v>45794</v>
      </c>
      <c r="C2600" t="s">
        <v>179</v>
      </c>
      <c r="D2600" t="s">
        <v>794</v>
      </c>
      <c r="E2600" t="s">
        <v>831</v>
      </c>
      <c r="F2600" t="s">
        <v>795</v>
      </c>
      <c r="G2600" t="s">
        <v>713</v>
      </c>
      <c r="H2600" t="s">
        <v>834</v>
      </c>
      <c r="I2600">
        <v>5</v>
      </c>
      <c r="J2600">
        <v>246.07</v>
      </c>
      <c r="K2600">
        <v>428.05</v>
      </c>
      <c r="L2600">
        <v>0.1</v>
      </c>
      <c r="M2600">
        <v>1926.2250000000001</v>
      </c>
      <c r="N2600" t="str">
        <f t="shared" si="80"/>
        <v>May</v>
      </c>
      <c r="O2600">
        <f t="shared" si="81"/>
        <v>2025</v>
      </c>
      <c r="P2600">
        <v>909.90000000000009</v>
      </c>
    </row>
    <row r="2601" spans="1:16" x14ac:dyDescent="0.25">
      <c r="A2601" t="s">
        <v>3457</v>
      </c>
      <c r="B2601">
        <v>45333</v>
      </c>
      <c r="C2601" t="s">
        <v>97</v>
      </c>
      <c r="D2601" t="s">
        <v>796</v>
      </c>
      <c r="E2601" t="s">
        <v>835</v>
      </c>
      <c r="F2601" t="s">
        <v>797</v>
      </c>
      <c r="G2601" t="s">
        <v>713</v>
      </c>
      <c r="H2601" t="s">
        <v>838</v>
      </c>
      <c r="I2601">
        <v>1</v>
      </c>
      <c r="J2601">
        <v>1195.6300000000001</v>
      </c>
      <c r="K2601">
        <v>1562.43</v>
      </c>
      <c r="L2601">
        <v>0.05</v>
      </c>
      <c r="M2601">
        <v>1484.3085000000001</v>
      </c>
      <c r="N2601" t="str">
        <f t="shared" si="80"/>
        <v>Feb</v>
      </c>
      <c r="O2601">
        <f t="shared" si="81"/>
        <v>2024</v>
      </c>
      <c r="P2601">
        <v>366.79999999999995</v>
      </c>
    </row>
    <row r="2602" spans="1:16" x14ac:dyDescent="0.25">
      <c r="A2602" t="s">
        <v>3458</v>
      </c>
      <c r="B2602">
        <v>45851</v>
      </c>
      <c r="C2602" t="s">
        <v>67</v>
      </c>
      <c r="D2602" t="s">
        <v>782</v>
      </c>
      <c r="E2602" t="s">
        <v>835</v>
      </c>
      <c r="F2602" t="s">
        <v>783</v>
      </c>
      <c r="G2602" t="s">
        <v>713</v>
      </c>
      <c r="H2602" t="s">
        <v>838</v>
      </c>
      <c r="I2602">
        <v>2</v>
      </c>
      <c r="J2602">
        <v>363.33</v>
      </c>
      <c r="K2602">
        <v>673.78</v>
      </c>
      <c r="L2602">
        <v>0.05</v>
      </c>
      <c r="M2602">
        <v>1280.1819999999998</v>
      </c>
      <c r="N2602" t="str">
        <f t="shared" si="80"/>
        <v>Jul</v>
      </c>
      <c r="O2602">
        <f t="shared" si="81"/>
        <v>2025</v>
      </c>
      <c r="P2602">
        <v>620.9</v>
      </c>
    </row>
    <row r="2603" spans="1:16" x14ac:dyDescent="0.25">
      <c r="A2603" t="s">
        <v>3459</v>
      </c>
      <c r="B2603">
        <v>45201</v>
      </c>
      <c r="C2603" t="s">
        <v>442</v>
      </c>
      <c r="D2603" t="s">
        <v>812</v>
      </c>
      <c r="E2603" t="s">
        <v>831</v>
      </c>
      <c r="F2603" t="s">
        <v>813</v>
      </c>
      <c r="G2603" t="s">
        <v>720</v>
      </c>
      <c r="H2603" t="s">
        <v>834</v>
      </c>
      <c r="I2603">
        <v>5</v>
      </c>
      <c r="J2603">
        <v>293.95999999999998</v>
      </c>
      <c r="K2603">
        <v>564.41999999999996</v>
      </c>
      <c r="L2603">
        <v>0</v>
      </c>
      <c r="M2603">
        <v>2822.1</v>
      </c>
      <c r="N2603" t="str">
        <f t="shared" si="80"/>
        <v>Oct</v>
      </c>
      <c r="O2603">
        <f t="shared" si="81"/>
        <v>2023</v>
      </c>
      <c r="P2603">
        <v>1352.3</v>
      </c>
    </row>
    <row r="2604" spans="1:16" x14ac:dyDescent="0.25">
      <c r="A2604" t="s">
        <v>3460</v>
      </c>
      <c r="B2604">
        <v>45739</v>
      </c>
      <c r="C2604" t="s">
        <v>582</v>
      </c>
      <c r="D2604" t="s">
        <v>790</v>
      </c>
      <c r="E2604" t="s">
        <v>831</v>
      </c>
      <c r="F2604" t="s">
        <v>791</v>
      </c>
      <c r="G2604" t="s">
        <v>730</v>
      </c>
      <c r="H2604" t="s">
        <v>834</v>
      </c>
      <c r="I2604">
        <v>2</v>
      </c>
      <c r="J2604">
        <v>164.01</v>
      </c>
      <c r="K2604">
        <v>304.70999999999998</v>
      </c>
      <c r="L2604">
        <v>0.15</v>
      </c>
      <c r="M2604">
        <v>518.00699999999995</v>
      </c>
      <c r="N2604" t="str">
        <f t="shared" si="80"/>
        <v>Mar</v>
      </c>
      <c r="O2604">
        <f t="shared" si="81"/>
        <v>2025</v>
      </c>
      <c r="P2604">
        <v>281.39999999999998</v>
      </c>
    </row>
    <row r="2605" spans="1:16" x14ac:dyDescent="0.25">
      <c r="A2605" t="s">
        <v>3461</v>
      </c>
      <c r="B2605">
        <v>45306</v>
      </c>
      <c r="C2605" t="s">
        <v>426</v>
      </c>
      <c r="D2605" t="s">
        <v>725</v>
      </c>
      <c r="E2605" t="s">
        <v>831</v>
      </c>
      <c r="F2605" t="s">
        <v>726</v>
      </c>
      <c r="G2605" t="s">
        <v>720</v>
      </c>
      <c r="H2605" t="s">
        <v>834</v>
      </c>
      <c r="I2605">
        <v>4</v>
      </c>
      <c r="J2605">
        <v>1004.09</v>
      </c>
      <c r="K2605">
        <v>1396.22</v>
      </c>
      <c r="L2605">
        <v>0.05</v>
      </c>
      <c r="M2605">
        <v>5305.6359999999995</v>
      </c>
      <c r="N2605" t="str">
        <f t="shared" si="80"/>
        <v>Jan</v>
      </c>
      <c r="O2605">
        <f t="shared" si="81"/>
        <v>2024</v>
      </c>
      <c r="P2605">
        <v>1568.52</v>
      </c>
    </row>
    <row r="2606" spans="1:16" x14ac:dyDescent="0.25">
      <c r="A2606" t="s">
        <v>3462</v>
      </c>
      <c r="B2606">
        <v>45577</v>
      </c>
      <c r="C2606" t="s">
        <v>505</v>
      </c>
      <c r="D2606" t="s">
        <v>761</v>
      </c>
      <c r="E2606" t="s">
        <v>846</v>
      </c>
      <c r="F2606" t="s">
        <v>762</v>
      </c>
      <c r="G2606" t="s">
        <v>713</v>
      </c>
      <c r="H2606" t="s">
        <v>838</v>
      </c>
      <c r="I2606">
        <v>2</v>
      </c>
      <c r="J2606">
        <v>1346.48</v>
      </c>
      <c r="K2606">
        <v>1762.92</v>
      </c>
      <c r="L2606">
        <v>0.15</v>
      </c>
      <c r="M2606">
        <v>2996.9639999999999</v>
      </c>
      <c r="N2606" t="str">
        <f t="shared" si="80"/>
        <v>Oct</v>
      </c>
      <c r="O2606">
        <f t="shared" si="81"/>
        <v>2024</v>
      </c>
      <c r="P2606">
        <v>832.88000000000011</v>
      </c>
    </row>
    <row r="2607" spans="1:16" x14ac:dyDescent="0.25">
      <c r="A2607" t="s">
        <v>3463</v>
      </c>
      <c r="B2607">
        <v>45487</v>
      </c>
      <c r="C2607" t="s">
        <v>531</v>
      </c>
      <c r="D2607" t="s">
        <v>806</v>
      </c>
      <c r="E2607" t="s">
        <v>831</v>
      </c>
      <c r="F2607" t="s">
        <v>807</v>
      </c>
      <c r="G2607" t="s">
        <v>713</v>
      </c>
      <c r="H2607" t="s">
        <v>834</v>
      </c>
      <c r="I2607">
        <v>5</v>
      </c>
      <c r="J2607">
        <v>1322.44</v>
      </c>
      <c r="K2607">
        <v>1745.61</v>
      </c>
      <c r="L2607">
        <v>0.15</v>
      </c>
      <c r="M2607">
        <v>7418.8424999999988</v>
      </c>
      <c r="N2607" t="str">
        <f t="shared" si="80"/>
        <v>Jul</v>
      </c>
      <c r="O2607">
        <f t="shared" si="81"/>
        <v>2024</v>
      </c>
      <c r="P2607">
        <v>2115.8499999999995</v>
      </c>
    </row>
    <row r="2608" spans="1:16" x14ac:dyDescent="0.25">
      <c r="A2608" t="s">
        <v>3464</v>
      </c>
      <c r="B2608">
        <v>45627</v>
      </c>
      <c r="C2608" t="s">
        <v>653</v>
      </c>
      <c r="D2608" t="s">
        <v>794</v>
      </c>
      <c r="E2608" t="s">
        <v>842</v>
      </c>
      <c r="F2608" t="s">
        <v>795</v>
      </c>
      <c r="G2608" t="s">
        <v>713</v>
      </c>
      <c r="H2608" t="s">
        <v>845</v>
      </c>
      <c r="I2608">
        <v>2</v>
      </c>
      <c r="J2608">
        <v>246.07</v>
      </c>
      <c r="K2608">
        <v>428.05</v>
      </c>
      <c r="L2608">
        <v>0.15</v>
      </c>
      <c r="M2608">
        <v>727.68499999999995</v>
      </c>
      <c r="N2608" t="str">
        <f t="shared" si="80"/>
        <v>Dec</v>
      </c>
      <c r="O2608">
        <f t="shared" si="81"/>
        <v>2024</v>
      </c>
      <c r="P2608">
        <v>363.96000000000004</v>
      </c>
    </row>
    <row r="2609" spans="1:16" x14ac:dyDescent="0.25">
      <c r="A2609" t="s">
        <v>3465</v>
      </c>
      <c r="B2609">
        <v>45600</v>
      </c>
      <c r="C2609" t="s">
        <v>247</v>
      </c>
      <c r="D2609" t="s">
        <v>800</v>
      </c>
      <c r="E2609" t="s">
        <v>842</v>
      </c>
      <c r="F2609" t="s">
        <v>801</v>
      </c>
      <c r="G2609" t="s">
        <v>713</v>
      </c>
      <c r="H2609" t="s">
        <v>845</v>
      </c>
      <c r="I2609">
        <v>5</v>
      </c>
      <c r="J2609">
        <v>1451.27</v>
      </c>
      <c r="K2609">
        <v>1952.65</v>
      </c>
      <c r="L2609">
        <v>0.1</v>
      </c>
      <c r="M2609">
        <v>8786.9250000000011</v>
      </c>
      <c r="N2609" t="str">
        <f t="shared" si="80"/>
        <v>Nov</v>
      </c>
      <c r="O2609">
        <f t="shared" si="81"/>
        <v>2024</v>
      </c>
      <c r="P2609">
        <v>2506.9000000000005</v>
      </c>
    </row>
    <row r="2610" spans="1:16" x14ac:dyDescent="0.25">
      <c r="A2610" t="s">
        <v>3466</v>
      </c>
      <c r="B2610">
        <v>45273</v>
      </c>
      <c r="C2610" t="s">
        <v>579</v>
      </c>
      <c r="D2610" t="s">
        <v>824</v>
      </c>
      <c r="E2610" t="s">
        <v>835</v>
      </c>
      <c r="F2610" t="s">
        <v>825</v>
      </c>
      <c r="G2610" t="s">
        <v>720</v>
      </c>
      <c r="H2610" t="s">
        <v>838</v>
      </c>
      <c r="I2610">
        <v>3</v>
      </c>
      <c r="J2610">
        <v>199.3</v>
      </c>
      <c r="K2610">
        <v>388.26</v>
      </c>
      <c r="L2610">
        <v>0.15</v>
      </c>
      <c r="M2610">
        <v>990.06299999999999</v>
      </c>
      <c r="N2610" t="str">
        <f t="shared" si="80"/>
        <v>Dec</v>
      </c>
      <c r="O2610">
        <f t="shared" si="81"/>
        <v>2023</v>
      </c>
      <c r="P2610">
        <v>566.87999999999988</v>
      </c>
    </row>
    <row r="2611" spans="1:16" x14ac:dyDescent="0.25">
      <c r="A2611" t="s">
        <v>3467</v>
      </c>
      <c r="B2611">
        <v>45696</v>
      </c>
      <c r="C2611" t="s">
        <v>593</v>
      </c>
      <c r="D2611" t="s">
        <v>790</v>
      </c>
      <c r="E2611" t="s">
        <v>839</v>
      </c>
      <c r="F2611" t="s">
        <v>791</v>
      </c>
      <c r="G2611" t="s">
        <v>730</v>
      </c>
      <c r="H2611" t="s">
        <v>685</v>
      </c>
      <c r="I2611">
        <v>3</v>
      </c>
      <c r="J2611">
        <v>164.01</v>
      </c>
      <c r="K2611">
        <v>304.70999999999998</v>
      </c>
      <c r="L2611">
        <v>0.05</v>
      </c>
      <c r="M2611">
        <v>868.42349999999988</v>
      </c>
      <c r="N2611" t="str">
        <f t="shared" si="80"/>
        <v>Feb</v>
      </c>
      <c r="O2611">
        <f t="shared" si="81"/>
        <v>2025</v>
      </c>
      <c r="P2611">
        <v>422.09999999999997</v>
      </c>
    </row>
    <row r="2612" spans="1:16" x14ac:dyDescent="0.25">
      <c r="A2612" t="s">
        <v>3468</v>
      </c>
      <c r="B2612">
        <v>45297</v>
      </c>
      <c r="C2612" t="s">
        <v>270</v>
      </c>
      <c r="D2612" t="s">
        <v>804</v>
      </c>
      <c r="E2612" t="s">
        <v>846</v>
      </c>
      <c r="F2612" t="s">
        <v>805</v>
      </c>
      <c r="G2612" t="s">
        <v>720</v>
      </c>
      <c r="H2612" t="s">
        <v>838</v>
      </c>
      <c r="I2612">
        <v>5</v>
      </c>
      <c r="J2612">
        <v>398.25</v>
      </c>
      <c r="K2612">
        <v>540.94000000000005</v>
      </c>
      <c r="L2612">
        <v>0.1</v>
      </c>
      <c r="M2612">
        <v>2434.2300000000005</v>
      </c>
      <c r="N2612" t="str">
        <f t="shared" si="80"/>
        <v>Jan</v>
      </c>
      <c r="O2612">
        <f t="shared" si="81"/>
        <v>2024</v>
      </c>
      <c r="P2612">
        <v>713.45000000000027</v>
      </c>
    </row>
    <row r="2613" spans="1:16" x14ac:dyDescent="0.25">
      <c r="A2613" t="s">
        <v>3469</v>
      </c>
      <c r="B2613">
        <v>45714</v>
      </c>
      <c r="C2613" t="s">
        <v>115</v>
      </c>
      <c r="D2613" t="s">
        <v>794</v>
      </c>
      <c r="E2613" t="s">
        <v>835</v>
      </c>
      <c r="F2613" t="s">
        <v>795</v>
      </c>
      <c r="G2613" t="s">
        <v>713</v>
      </c>
      <c r="H2613" t="s">
        <v>838</v>
      </c>
      <c r="I2613">
        <v>4</v>
      </c>
      <c r="J2613">
        <v>246.07</v>
      </c>
      <c r="K2613">
        <v>428.05</v>
      </c>
      <c r="L2613">
        <v>0</v>
      </c>
      <c r="M2613">
        <v>1712.2</v>
      </c>
      <c r="N2613" t="str">
        <f t="shared" si="80"/>
        <v>Feb</v>
      </c>
      <c r="O2613">
        <f t="shared" si="81"/>
        <v>2025</v>
      </c>
      <c r="P2613">
        <v>727.92000000000007</v>
      </c>
    </row>
    <row r="2614" spans="1:16" x14ac:dyDescent="0.25">
      <c r="A2614" t="s">
        <v>3470</v>
      </c>
      <c r="B2614">
        <v>45417</v>
      </c>
      <c r="C2614" t="s">
        <v>480</v>
      </c>
      <c r="D2614" t="s">
        <v>715</v>
      </c>
      <c r="E2614" t="s">
        <v>842</v>
      </c>
      <c r="F2614" t="s">
        <v>716</v>
      </c>
      <c r="G2614" t="s">
        <v>713</v>
      </c>
      <c r="H2614" t="s">
        <v>845</v>
      </c>
      <c r="I2614">
        <v>4</v>
      </c>
      <c r="J2614">
        <v>527.62</v>
      </c>
      <c r="K2614">
        <v>818.76</v>
      </c>
      <c r="L2614">
        <v>0.05</v>
      </c>
      <c r="M2614">
        <v>3111.288</v>
      </c>
      <c r="N2614" t="str">
        <f t="shared" si="80"/>
        <v>May</v>
      </c>
      <c r="O2614">
        <f t="shared" si="81"/>
        <v>2024</v>
      </c>
      <c r="P2614">
        <v>1164.56</v>
      </c>
    </row>
    <row r="2615" spans="1:16" x14ac:dyDescent="0.25">
      <c r="A2615" t="s">
        <v>3471</v>
      </c>
      <c r="B2615">
        <v>45419</v>
      </c>
      <c r="C2615" t="s">
        <v>71</v>
      </c>
      <c r="D2615" t="s">
        <v>812</v>
      </c>
      <c r="E2615" t="s">
        <v>842</v>
      </c>
      <c r="F2615" t="s">
        <v>813</v>
      </c>
      <c r="G2615" t="s">
        <v>720</v>
      </c>
      <c r="H2615" t="s">
        <v>845</v>
      </c>
      <c r="I2615">
        <v>3</v>
      </c>
      <c r="J2615">
        <v>293.95999999999998</v>
      </c>
      <c r="K2615">
        <v>564.41999999999996</v>
      </c>
      <c r="L2615">
        <v>0</v>
      </c>
      <c r="M2615">
        <v>1693.2599999999998</v>
      </c>
      <c r="N2615" t="str">
        <f t="shared" si="80"/>
        <v>May</v>
      </c>
      <c r="O2615">
        <f t="shared" si="81"/>
        <v>2024</v>
      </c>
      <c r="P2615">
        <v>811.37999999999988</v>
      </c>
    </row>
    <row r="2616" spans="1:16" x14ac:dyDescent="0.25">
      <c r="A2616" t="s">
        <v>3472</v>
      </c>
      <c r="B2616">
        <v>45519</v>
      </c>
      <c r="C2616" t="s">
        <v>331</v>
      </c>
      <c r="D2616" t="s">
        <v>742</v>
      </c>
      <c r="E2616" t="s">
        <v>846</v>
      </c>
      <c r="F2616" t="s">
        <v>743</v>
      </c>
      <c r="G2616" t="s">
        <v>713</v>
      </c>
      <c r="H2616" t="s">
        <v>838</v>
      </c>
      <c r="I2616">
        <v>2</v>
      </c>
      <c r="J2616">
        <v>190.67</v>
      </c>
      <c r="K2616">
        <v>248.57</v>
      </c>
      <c r="L2616">
        <v>0.05</v>
      </c>
      <c r="M2616">
        <v>472.28299999999996</v>
      </c>
      <c r="N2616" t="str">
        <f t="shared" si="80"/>
        <v>Aug</v>
      </c>
      <c r="O2616">
        <f t="shared" si="81"/>
        <v>2024</v>
      </c>
      <c r="P2616">
        <v>115.80000000000001</v>
      </c>
    </row>
    <row r="2617" spans="1:16" x14ac:dyDescent="0.25">
      <c r="A2617" t="s">
        <v>3473</v>
      </c>
      <c r="B2617">
        <v>45648</v>
      </c>
      <c r="C2617" t="s">
        <v>690</v>
      </c>
      <c r="D2617" t="s">
        <v>826</v>
      </c>
      <c r="E2617" t="s">
        <v>835</v>
      </c>
      <c r="F2617" t="s">
        <v>827</v>
      </c>
      <c r="G2617" t="s">
        <v>720</v>
      </c>
      <c r="H2617" t="s">
        <v>838</v>
      </c>
      <c r="I2617">
        <v>2</v>
      </c>
      <c r="J2617">
        <v>775.07</v>
      </c>
      <c r="K2617">
        <v>1044.6400000000001</v>
      </c>
      <c r="L2617">
        <v>0.1</v>
      </c>
      <c r="M2617">
        <v>1880.3520000000003</v>
      </c>
      <c r="N2617" t="str">
        <f t="shared" si="80"/>
        <v>Dec</v>
      </c>
      <c r="O2617">
        <f t="shared" si="81"/>
        <v>2024</v>
      </c>
      <c r="P2617">
        <v>539.1400000000001</v>
      </c>
    </row>
    <row r="2618" spans="1:16" x14ac:dyDescent="0.25">
      <c r="A2618" t="s">
        <v>3474</v>
      </c>
      <c r="B2618">
        <v>45811</v>
      </c>
      <c r="C2618" t="s">
        <v>310</v>
      </c>
      <c r="D2618" t="s">
        <v>769</v>
      </c>
      <c r="E2618" t="s">
        <v>846</v>
      </c>
      <c r="F2618" t="s">
        <v>770</v>
      </c>
      <c r="G2618" t="s">
        <v>730</v>
      </c>
      <c r="H2618" t="s">
        <v>838</v>
      </c>
      <c r="I2618">
        <v>4</v>
      </c>
      <c r="J2618">
        <v>19.05</v>
      </c>
      <c r="K2618">
        <v>25.57</v>
      </c>
      <c r="L2618">
        <v>0</v>
      </c>
      <c r="M2618">
        <v>102.28</v>
      </c>
      <c r="N2618" t="str">
        <f t="shared" si="80"/>
        <v>Jun</v>
      </c>
      <c r="O2618">
        <f t="shared" si="81"/>
        <v>2025</v>
      </c>
      <c r="P2618">
        <v>26.08</v>
      </c>
    </row>
    <row r="2619" spans="1:16" x14ac:dyDescent="0.25">
      <c r="A2619" t="s">
        <v>3475</v>
      </c>
      <c r="B2619">
        <v>45655</v>
      </c>
      <c r="C2619" t="s">
        <v>563</v>
      </c>
      <c r="D2619" t="s">
        <v>722</v>
      </c>
      <c r="E2619" t="s">
        <v>835</v>
      </c>
      <c r="F2619" t="s">
        <v>723</v>
      </c>
      <c r="G2619" t="s">
        <v>720</v>
      </c>
      <c r="H2619" t="s">
        <v>838</v>
      </c>
      <c r="I2619">
        <v>5</v>
      </c>
      <c r="J2619">
        <v>1363.52</v>
      </c>
      <c r="K2619">
        <v>1853.77</v>
      </c>
      <c r="L2619">
        <v>0.05</v>
      </c>
      <c r="M2619">
        <v>8805.4074999999993</v>
      </c>
      <c r="N2619" t="str">
        <f t="shared" si="80"/>
        <v>Dec</v>
      </c>
      <c r="O2619">
        <f t="shared" si="81"/>
        <v>2024</v>
      </c>
      <c r="P2619">
        <v>2451.25</v>
      </c>
    </row>
    <row r="2620" spans="1:16" x14ac:dyDescent="0.25">
      <c r="A2620" t="s">
        <v>3476</v>
      </c>
      <c r="B2620">
        <v>45191</v>
      </c>
      <c r="C2620" t="s">
        <v>159</v>
      </c>
      <c r="D2620" t="s">
        <v>750</v>
      </c>
      <c r="E2620" t="s">
        <v>835</v>
      </c>
      <c r="F2620" t="s">
        <v>751</v>
      </c>
      <c r="G2620" t="s">
        <v>720</v>
      </c>
      <c r="H2620" t="s">
        <v>838</v>
      </c>
      <c r="I2620">
        <v>4</v>
      </c>
      <c r="J2620">
        <v>797.94</v>
      </c>
      <c r="K2620">
        <v>1342.75</v>
      </c>
      <c r="L2620">
        <v>0.05</v>
      </c>
      <c r="M2620">
        <v>5102.45</v>
      </c>
      <c r="N2620" t="str">
        <f t="shared" si="80"/>
        <v>Sep</v>
      </c>
      <c r="O2620">
        <f t="shared" si="81"/>
        <v>2023</v>
      </c>
      <c r="P2620">
        <v>2179.2399999999998</v>
      </c>
    </row>
    <row r="2621" spans="1:16" x14ac:dyDescent="0.25">
      <c r="A2621" t="s">
        <v>3477</v>
      </c>
      <c r="B2621">
        <v>45503</v>
      </c>
      <c r="C2621" t="s">
        <v>563</v>
      </c>
      <c r="D2621" t="s">
        <v>818</v>
      </c>
      <c r="E2621" t="s">
        <v>835</v>
      </c>
      <c r="F2621" t="s">
        <v>819</v>
      </c>
      <c r="G2621" t="s">
        <v>720</v>
      </c>
      <c r="H2621" t="s">
        <v>838</v>
      </c>
      <c r="I2621">
        <v>3</v>
      </c>
      <c r="J2621">
        <v>926.55</v>
      </c>
      <c r="K2621">
        <v>1165.3699999999999</v>
      </c>
      <c r="L2621">
        <v>0.15</v>
      </c>
      <c r="M2621">
        <v>2971.6934999999999</v>
      </c>
      <c r="N2621" t="str">
        <f t="shared" si="80"/>
        <v>Jul</v>
      </c>
      <c r="O2621">
        <f t="shared" si="81"/>
        <v>2024</v>
      </c>
      <c r="P2621">
        <v>716.45999999999981</v>
      </c>
    </row>
    <row r="2622" spans="1:16" x14ac:dyDescent="0.25">
      <c r="A2622" t="s">
        <v>3478</v>
      </c>
      <c r="B2622">
        <v>45906</v>
      </c>
      <c r="C2622" t="s">
        <v>702</v>
      </c>
      <c r="D2622" t="s">
        <v>816</v>
      </c>
      <c r="E2622" t="s">
        <v>839</v>
      </c>
      <c r="F2622" t="s">
        <v>817</v>
      </c>
      <c r="G2622" t="s">
        <v>730</v>
      </c>
      <c r="H2622" t="s">
        <v>685</v>
      </c>
      <c r="I2622">
        <v>2</v>
      </c>
      <c r="J2622">
        <v>1004.56</v>
      </c>
      <c r="K2622">
        <v>1879.08</v>
      </c>
      <c r="L2622">
        <v>0.1</v>
      </c>
      <c r="M2622">
        <v>3382.3440000000001</v>
      </c>
      <c r="N2622" t="str">
        <f t="shared" si="80"/>
        <v>Sep</v>
      </c>
      <c r="O2622">
        <f t="shared" si="81"/>
        <v>2025</v>
      </c>
      <c r="P2622">
        <v>1749.04</v>
      </c>
    </row>
    <row r="2623" spans="1:16" x14ac:dyDescent="0.25">
      <c r="A2623" t="s">
        <v>3479</v>
      </c>
      <c r="B2623">
        <v>45559</v>
      </c>
      <c r="C2623" t="s">
        <v>294</v>
      </c>
      <c r="D2623" t="s">
        <v>734</v>
      </c>
      <c r="E2623" t="s">
        <v>839</v>
      </c>
      <c r="F2623" t="s">
        <v>735</v>
      </c>
      <c r="G2623" t="s">
        <v>720</v>
      </c>
      <c r="H2623" t="s">
        <v>685</v>
      </c>
      <c r="I2623">
        <v>2</v>
      </c>
      <c r="J2623">
        <v>70.59</v>
      </c>
      <c r="K2623">
        <v>109.78</v>
      </c>
      <c r="L2623">
        <v>0.1</v>
      </c>
      <c r="M2623">
        <v>197.60400000000001</v>
      </c>
      <c r="N2623" t="str">
        <f t="shared" si="80"/>
        <v>Sep</v>
      </c>
      <c r="O2623">
        <f t="shared" si="81"/>
        <v>2024</v>
      </c>
      <c r="P2623">
        <v>78.38</v>
      </c>
    </row>
    <row r="2624" spans="1:16" x14ac:dyDescent="0.25">
      <c r="A2624" t="s">
        <v>3480</v>
      </c>
      <c r="B2624">
        <v>45839</v>
      </c>
      <c r="C2624" t="s">
        <v>661</v>
      </c>
      <c r="D2624" t="s">
        <v>747</v>
      </c>
      <c r="E2624" t="s">
        <v>839</v>
      </c>
      <c r="F2624" t="s">
        <v>748</v>
      </c>
      <c r="G2624" t="s">
        <v>720</v>
      </c>
      <c r="H2624" t="s">
        <v>685</v>
      </c>
      <c r="I2624">
        <v>3</v>
      </c>
      <c r="J2624">
        <v>675.1</v>
      </c>
      <c r="K2624">
        <v>1134.8</v>
      </c>
      <c r="L2624">
        <v>0.15</v>
      </c>
      <c r="M2624">
        <v>2893.74</v>
      </c>
      <c r="N2624" t="str">
        <f t="shared" si="80"/>
        <v>Jul</v>
      </c>
      <c r="O2624">
        <f t="shared" si="81"/>
        <v>2025</v>
      </c>
      <c r="P2624">
        <v>1379.1</v>
      </c>
    </row>
    <row r="2625" spans="1:16" x14ac:dyDescent="0.25">
      <c r="A2625" t="s">
        <v>3481</v>
      </c>
      <c r="B2625">
        <v>45884</v>
      </c>
      <c r="C2625" t="s">
        <v>407</v>
      </c>
      <c r="D2625" t="s">
        <v>786</v>
      </c>
      <c r="E2625" t="s">
        <v>846</v>
      </c>
      <c r="F2625" t="s">
        <v>787</v>
      </c>
      <c r="G2625" t="s">
        <v>720</v>
      </c>
      <c r="H2625" t="s">
        <v>838</v>
      </c>
      <c r="I2625">
        <v>4</v>
      </c>
      <c r="J2625">
        <v>15.28</v>
      </c>
      <c r="K2625">
        <v>29.24</v>
      </c>
      <c r="L2625">
        <v>0.15</v>
      </c>
      <c r="M2625">
        <v>99.415999999999997</v>
      </c>
      <c r="N2625" t="str">
        <f t="shared" si="80"/>
        <v>Aug</v>
      </c>
      <c r="O2625">
        <f t="shared" si="81"/>
        <v>2025</v>
      </c>
      <c r="P2625">
        <v>55.839999999999996</v>
      </c>
    </row>
    <row r="2626" spans="1:16" x14ac:dyDescent="0.25">
      <c r="A2626" t="s">
        <v>3482</v>
      </c>
      <c r="B2626">
        <v>45440</v>
      </c>
      <c r="C2626" t="s">
        <v>690</v>
      </c>
      <c r="D2626" t="s">
        <v>725</v>
      </c>
      <c r="E2626" t="s">
        <v>842</v>
      </c>
      <c r="F2626" t="s">
        <v>726</v>
      </c>
      <c r="G2626" t="s">
        <v>720</v>
      </c>
      <c r="H2626" t="s">
        <v>845</v>
      </c>
      <c r="I2626">
        <v>1</v>
      </c>
      <c r="J2626">
        <v>1004.09</v>
      </c>
      <c r="K2626">
        <v>1396.22</v>
      </c>
      <c r="L2626">
        <v>0.15</v>
      </c>
      <c r="M2626">
        <v>1186.787</v>
      </c>
      <c r="N2626" t="str">
        <f t="shared" ref="N2626:N2689" si="82">TEXT(B2626,"mmm")</f>
        <v>May</v>
      </c>
      <c r="O2626">
        <f t="shared" ref="O2626:O2689" si="83">YEAR(B2626)</f>
        <v>2024</v>
      </c>
      <c r="P2626">
        <v>392.13</v>
      </c>
    </row>
    <row r="2627" spans="1:16" x14ac:dyDescent="0.25">
      <c r="A2627" t="s">
        <v>3483</v>
      </c>
      <c r="B2627">
        <v>45781</v>
      </c>
      <c r="C2627" t="s">
        <v>593</v>
      </c>
      <c r="D2627" t="s">
        <v>794</v>
      </c>
      <c r="E2627" t="s">
        <v>835</v>
      </c>
      <c r="F2627" t="s">
        <v>795</v>
      </c>
      <c r="G2627" t="s">
        <v>713</v>
      </c>
      <c r="H2627" t="s">
        <v>838</v>
      </c>
      <c r="I2627">
        <v>4</v>
      </c>
      <c r="J2627">
        <v>246.07</v>
      </c>
      <c r="K2627">
        <v>428.05</v>
      </c>
      <c r="L2627">
        <v>0.1</v>
      </c>
      <c r="M2627">
        <v>1540.98</v>
      </c>
      <c r="N2627" t="str">
        <f t="shared" si="82"/>
        <v>May</v>
      </c>
      <c r="O2627">
        <f t="shared" si="83"/>
        <v>2025</v>
      </c>
      <c r="P2627">
        <v>727.92000000000007</v>
      </c>
    </row>
    <row r="2628" spans="1:16" x14ac:dyDescent="0.25">
      <c r="A2628" t="s">
        <v>3484</v>
      </c>
      <c r="B2628">
        <v>45535</v>
      </c>
      <c r="C2628" t="s">
        <v>640</v>
      </c>
      <c r="D2628" t="s">
        <v>818</v>
      </c>
      <c r="E2628" t="s">
        <v>835</v>
      </c>
      <c r="F2628" t="s">
        <v>819</v>
      </c>
      <c r="G2628" t="s">
        <v>720</v>
      </c>
      <c r="H2628" t="s">
        <v>838</v>
      </c>
      <c r="I2628">
        <v>2</v>
      </c>
      <c r="J2628">
        <v>926.55</v>
      </c>
      <c r="K2628">
        <v>1165.3699999999999</v>
      </c>
      <c r="L2628">
        <v>0.1</v>
      </c>
      <c r="M2628">
        <v>2097.6659999999997</v>
      </c>
      <c r="N2628" t="str">
        <f t="shared" si="82"/>
        <v>Aug</v>
      </c>
      <c r="O2628">
        <f t="shared" si="83"/>
        <v>2024</v>
      </c>
      <c r="P2628">
        <v>477.63999999999987</v>
      </c>
    </row>
    <row r="2629" spans="1:16" x14ac:dyDescent="0.25">
      <c r="A2629" t="s">
        <v>3485</v>
      </c>
      <c r="B2629">
        <v>45446</v>
      </c>
      <c r="C2629" t="s">
        <v>362</v>
      </c>
      <c r="D2629" t="s">
        <v>786</v>
      </c>
      <c r="E2629" t="s">
        <v>831</v>
      </c>
      <c r="F2629" t="s">
        <v>787</v>
      </c>
      <c r="G2629" t="s">
        <v>720</v>
      </c>
      <c r="H2629" t="s">
        <v>834</v>
      </c>
      <c r="I2629">
        <v>3</v>
      </c>
      <c r="J2629">
        <v>15.28</v>
      </c>
      <c r="K2629">
        <v>29.24</v>
      </c>
      <c r="L2629">
        <v>0.15</v>
      </c>
      <c r="M2629">
        <v>74.561999999999998</v>
      </c>
      <c r="N2629" t="str">
        <f t="shared" si="82"/>
        <v>Jun</v>
      </c>
      <c r="O2629">
        <f t="shared" si="83"/>
        <v>2024</v>
      </c>
      <c r="P2629">
        <v>41.879999999999995</v>
      </c>
    </row>
    <row r="2630" spans="1:16" x14ac:dyDescent="0.25">
      <c r="A2630" t="s">
        <v>3486</v>
      </c>
      <c r="B2630">
        <v>45464</v>
      </c>
      <c r="C2630" t="s">
        <v>317</v>
      </c>
      <c r="D2630" t="s">
        <v>778</v>
      </c>
      <c r="E2630" t="s">
        <v>846</v>
      </c>
      <c r="F2630" t="s">
        <v>779</v>
      </c>
      <c r="G2630" t="s">
        <v>730</v>
      </c>
      <c r="H2630" t="s">
        <v>838</v>
      </c>
      <c r="I2630">
        <v>5</v>
      </c>
      <c r="J2630">
        <v>584.4</v>
      </c>
      <c r="K2630">
        <v>1015.76</v>
      </c>
      <c r="L2630">
        <v>0.05</v>
      </c>
      <c r="M2630">
        <v>4824.8599999999997</v>
      </c>
      <c r="N2630" t="str">
        <f t="shared" si="82"/>
        <v>Jun</v>
      </c>
      <c r="O2630">
        <f t="shared" si="83"/>
        <v>2024</v>
      </c>
      <c r="P2630">
        <v>2156.8000000000002</v>
      </c>
    </row>
    <row r="2631" spans="1:16" x14ac:dyDescent="0.25">
      <c r="A2631" t="s">
        <v>3487</v>
      </c>
      <c r="B2631">
        <v>45707</v>
      </c>
      <c r="C2631" t="s">
        <v>570</v>
      </c>
      <c r="D2631" t="s">
        <v>800</v>
      </c>
      <c r="E2631" t="s">
        <v>846</v>
      </c>
      <c r="F2631" t="s">
        <v>801</v>
      </c>
      <c r="G2631" t="s">
        <v>713</v>
      </c>
      <c r="H2631" t="s">
        <v>838</v>
      </c>
      <c r="I2631">
        <v>4</v>
      </c>
      <c r="J2631">
        <v>1451.27</v>
      </c>
      <c r="K2631">
        <v>1952.65</v>
      </c>
      <c r="L2631">
        <v>0.1</v>
      </c>
      <c r="M2631">
        <v>7029.5400000000009</v>
      </c>
      <c r="N2631" t="str">
        <f t="shared" si="82"/>
        <v>Feb</v>
      </c>
      <c r="O2631">
        <f t="shared" si="83"/>
        <v>2025</v>
      </c>
      <c r="P2631">
        <v>2005.5200000000004</v>
      </c>
    </row>
    <row r="2632" spans="1:16" x14ac:dyDescent="0.25">
      <c r="A2632" t="s">
        <v>3488</v>
      </c>
      <c r="B2632">
        <v>45430</v>
      </c>
      <c r="C2632" t="s">
        <v>81</v>
      </c>
      <c r="D2632" t="s">
        <v>728</v>
      </c>
      <c r="E2632" t="s">
        <v>835</v>
      </c>
      <c r="F2632" t="s">
        <v>729</v>
      </c>
      <c r="G2632" t="s">
        <v>730</v>
      </c>
      <c r="H2632" t="s">
        <v>838</v>
      </c>
      <c r="I2632">
        <v>2</v>
      </c>
      <c r="J2632">
        <v>187.34</v>
      </c>
      <c r="K2632">
        <v>318.05</v>
      </c>
      <c r="L2632">
        <v>0.1</v>
      </c>
      <c r="M2632">
        <v>572.49</v>
      </c>
      <c r="N2632" t="str">
        <f t="shared" si="82"/>
        <v>May</v>
      </c>
      <c r="O2632">
        <f t="shared" si="83"/>
        <v>2024</v>
      </c>
      <c r="P2632">
        <v>261.42</v>
      </c>
    </row>
    <row r="2633" spans="1:16" x14ac:dyDescent="0.25">
      <c r="A2633" t="s">
        <v>3489</v>
      </c>
      <c r="B2633">
        <v>45614</v>
      </c>
      <c r="C2633" t="s">
        <v>653</v>
      </c>
      <c r="D2633" t="s">
        <v>732</v>
      </c>
      <c r="E2633" t="s">
        <v>846</v>
      </c>
      <c r="F2633" t="s">
        <v>733</v>
      </c>
      <c r="G2633" t="s">
        <v>713</v>
      </c>
      <c r="H2633" t="s">
        <v>838</v>
      </c>
      <c r="I2633">
        <v>4</v>
      </c>
      <c r="J2633">
        <v>764.02</v>
      </c>
      <c r="K2633">
        <v>1474.12</v>
      </c>
      <c r="L2633">
        <v>0</v>
      </c>
      <c r="M2633">
        <v>5896.48</v>
      </c>
      <c r="N2633" t="str">
        <f t="shared" si="82"/>
        <v>Nov</v>
      </c>
      <c r="O2633">
        <f t="shared" si="83"/>
        <v>2024</v>
      </c>
      <c r="P2633">
        <v>2840.3999999999996</v>
      </c>
    </row>
    <row r="2634" spans="1:16" x14ac:dyDescent="0.25">
      <c r="A2634" t="s">
        <v>3490</v>
      </c>
      <c r="B2634">
        <v>45581</v>
      </c>
      <c r="C2634" t="s">
        <v>627</v>
      </c>
      <c r="D2634" t="s">
        <v>736</v>
      </c>
      <c r="E2634" t="s">
        <v>842</v>
      </c>
      <c r="F2634" t="s">
        <v>737</v>
      </c>
      <c r="G2634" t="s">
        <v>730</v>
      </c>
      <c r="H2634" t="s">
        <v>845</v>
      </c>
      <c r="I2634">
        <v>2</v>
      </c>
      <c r="J2634">
        <v>80.36</v>
      </c>
      <c r="K2634">
        <v>123.19</v>
      </c>
      <c r="L2634">
        <v>0.1</v>
      </c>
      <c r="M2634">
        <v>221.74199999999999</v>
      </c>
      <c r="N2634" t="str">
        <f t="shared" si="82"/>
        <v>Oct</v>
      </c>
      <c r="O2634">
        <f t="shared" si="83"/>
        <v>2024</v>
      </c>
      <c r="P2634">
        <v>85.66</v>
      </c>
    </row>
    <row r="2635" spans="1:16" x14ac:dyDescent="0.25">
      <c r="A2635" t="s">
        <v>3491</v>
      </c>
      <c r="B2635">
        <v>45255</v>
      </c>
      <c r="C2635" t="s">
        <v>67</v>
      </c>
      <c r="D2635" t="s">
        <v>780</v>
      </c>
      <c r="E2635" t="s">
        <v>831</v>
      </c>
      <c r="F2635" t="s">
        <v>781</v>
      </c>
      <c r="G2635" t="s">
        <v>713</v>
      </c>
      <c r="H2635" t="s">
        <v>834</v>
      </c>
      <c r="I2635">
        <v>1</v>
      </c>
      <c r="J2635">
        <v>952.65</v>
      </c>
      <c r="K2635">
        <v>1272.23</v>
      </c>
      <c r="L2635">
        <v>0.1</v>
      </c>
      <c r="M2635">
        <v>1145.0070000000001</v>
      </c>
      <c r="N2635" t="str">
        <f t="shared" si="82"/>
        <v>Nov</v>
      </c>
      <c r="O2635">
        <f t="shared" si="83"/>
        <v>2023</v>
      </c>
      <c r="P2635">
        <v>319.58000000000004</v>
      </c>
    </row>
    <row r="2636" spans="1:16" x14ac:dyDescent="0.25">
      <c r="A2636" t="s">
        <v>3492</v>
      </c>
      <c r="B2636">
        <v>45455</v>
      </c>
      <c r="C2636" t="s">
        <v>503</v>
      </c>
      <c r="D2636" t="s">
        <v>794</v>
      </c>
      <c r="E2636" t="s">
        <v>839</v>
      </c>
      <c r="F2636" t="s">
        <v>795</v>
      </c>
      <c r="G2636" t="s">
        <v>713</v>
      </c>
      <c r="H2636" t="s">
        <v>685</v>
      </c>
      <c r="I2636">
        <v>4</v>
      </c>
      <c r="J2636">
        <v>246.07</v>
      </c>
      <c r="K2636">
        <v>428.05</v>
      </c>
      <c r="L2636">
        <v>0.1</v>
      </c>
      <c r="M2636">
        <v>1540.98</v>
      </c>
      <c r="N2636" t="str">
        <f t="shared" si="82"/>
        <v>Jun</v>
      </c>
      <c r="O2636">
        <f t="shared" si="83"/>
        <v>2024</v>
      </c>
      <c r="P2636">
        <v>727.92000000000007</v>
      </c>
    </row>
    <row r="2637" spans="1:16" x14ac:dyDescent="0.25">
      <c r="A2637" t="s">
        <v>3493</v>
      </c>
      <c r="B2637">
        <v>45204</v>
      </c>
      <c r="C2637" t="s">
        <v>449</v>
      </c>
      <c r="D2637" t="s">
        <v>794</v>
      </c>
      <c r="E2637" t="s">
        <v>835</v>
      </c>
      <c r="F2637" t="s">
        <v>795</v>
      </c>
      <c r="G2637" t="s">
        <v>713</v>
      </c>
      <c r="H2637" t="s">
        <v>838</v>
      </c>
      <c r="I2637">
        <v>1</v>
      </c>
      <c r="J2637">
        <v>246.07</v>
      </c>
      <c r="K2637">
        <v>428.05</v>
      </c>
      <c r="L2637">
        <v>0.1</v>
      </c>
      <c r="M2637">
        <v>385.245</v>
      </c>
      <c r="N2637" t="str">
        <f t="shared" si="82"/>
        <v>Oct</v>
      </c>
      <c r="O2637">
        <f t="shared" si="83"/>
        <v>2023</v>
      </c>
      <c r="P2637">
        <v>181.98000000000002</v>
      </c>
    </row>
    <row r="2638" spans="1:16" x14ac:dyDescent="0.25">
      <c r="A2638" t="s">
        <v>3494</v>
      </c>
      <c r="B2638">
        <v>45390</v>
      </c>
      <c r="C2638" t="s">
        <v>151</v>
      </c>
      <c r="D2638" t="s">
        <v>780</v>
      </c>
      <c r="E2638" t="s">
        <v>835</v>
      </c>
      <c r="F2638" t="s">
        <v>781</v>
      </c>
      <c r="G2638" t="s">
        <v>713</v>
      </c>
      <c r="H2638" t="s">
        <v>838</v>
      </c>
      <c r="I2638">
        <v>5</v>
      </c>
      <c r="J2638">
        <v>952.65</v>
      </c>
      <c r="K2638">
        <v>1272.23</v>
      </c>
      <c r="L2638">
        <v>0.1</v>
      </c>
      <c r="M2638">
        <v>5725.0349999999999</v>
      </c>
      <c r="N2638" t="str">
        <f t="shared" si="82"/>
        <v>Apr</v>
      </c>
      <c r="O2638">
        <f t="shared" si="83"/>
        <v>2024</v>
      </c>
      <c r="P2638">
        <v>1597.9</v>
      </c>
    </row>
    <row r="2639" spans="1:16" x14ac:dyDescent="0.25">
      <c r="A2639" t="s">
        <v>3495</v>
      </c>
      <c r="B2639">
        <v>45893</v>
      </c>
      <c r="C2639" t="s">
        <v>524</v>
      </c>
      <c r="D2639" t="s">
        <v>826</v>
      </c>
      <c r="E2639" t="s">
        <v>831</v>
      </c>
      <c r="F2639" t="s">
        <v>827</v>
      </c>
      <c r="G2639" t="s">
        <v>720</v>
      </c>
      <c r="H2639" t="s">
        <v>834</v>
      </c>
      <c r="I2639">
        <v>4</v>
      </c>
      <c r="J2639">
        <v>775.07</v>
      </c>
      <c r="K2639">
        <v>1044.6400000000001</v>
      </c>
      <c r="L2639">
        <v>0.05</v>
      </c>
      <c r="M2639">
        <v>3969.6320000000001</v>
      </c>
      <c r="N2639" t="str">
        <f t="shared" si="82"/>
        <v>Aug</v>
      </c>
      <c r="O2639">
        <f t="shared" si="83"/>
        <v>2025</v>
      </c>
      <c r="P2639">
        <v>1078.2800000000002</v>
      </c>
    </row>
    <row r="2640" spans="1:16" x14ac:dyDescent="0.25">
      <c r="A2640" t="s">
        <v>3496</v>
      </c>
      <c r="B2640">
        <v>45574</v>
      </c>
      <c r="C2640" t="s">
        <v>533</v>
      </c>
      <c r="D2640" t="s">
        <v>750</v>
      </c>
      <c r="E2640" t="s">
        <v>846</v>
      </c>
      <c r="F2640" t="s">
        <v>751</v>
      </c>
      <c r="G2640" t="s">
        <v>720</v>
      </c>
      <c r="H2640" t="s">
        <v>838</v>
      </c>
      <c r="I2640">
        <v>3</v>
      </c>
      <c r="J2640">
        <v>797.94</v>
      </c>
      <c r="K2640">
        <v>1342.75</v>
      </c>
      <c r="L2640">
        <v>0.1</v>
      </c>
      <c r="M2640">
        <v>3625.4250000000002</v>
      </c>
      <c r="N2640" t="str">
        <f t="shared" si="82"/>
        <v>Oct</v>
      </c>
      <c r="O2640">
        <f t="shared" si="83"/>
        <v>2024</v>
      </c>
      <c r="P2640">
        <v>1634.4299999999998</v>
      </c>
    </row>
    <row r="2641" spans="1:16" x14ac:dyDescent="0.25">
      <c r="A2641" t="s">
        <v>3497</v>
      </c>
      <c r="B2641">
        <v>45185</v>
      </c>
      <c r="C2641" t="s">
        <v>141</v>
      </c>
      <c r="D2641" t="s">
        <v>774</v>
      </c>
      <c r="E2641" t="s">
        <v>831</v>
      </c>
      <c r="F2641" t="s">
        <v>775</v>
      </c>
      <c r="G2641" t="s">
        <v>713</v>
      </c>
      <c r="H2641" t="s">
        <v>834</v>
      </c>
      <c r="I2641">
        <v>3</v>
      </c>
      <c r="J2641">
        <v>813.07</v>
      </c>
      <c r="K2641">
        <v>1487.41</v>
      </c>
      <c r="L2641">
        <v>0.1</v>
      </c>
      <c r="M2641">
        <v>4016.0070000000005</v>
      </c>
      <c r="N2641" t="str">
        <f t="shared" si="82"/>
        <v>Sep</v>
      </c>
      <c r="O2641">
        <f t="shared" si="83"/>
        <v>2023</v>
      </c>
      <c r="P2641">
        <v>2023.02</v>
      </c>
    </row>
    <row r="2642" spans="1:16" x14ac:dyDescent="0.25">
      <c r="A2642" t="s">
        <v>3498</v>
      </c>
      <c r="B2642">
        <v>45731</v>
      </c>
      <c r="C2642" t="s">
        <v>677</v>
      </c>
      <c r="D2642" t="s">
        <v>734</v>
      </c>
      <c r="E2642" t="s">
        <v>835</v>
      </c>
      <c r="F2642" t="s">
        <v>735</v>
      </c>
      <c r="G2642" t="s">
        <v>720</v>
      </c>
      <c r="H2642" t="s">
        <v>838</v>
      </c>
      <c r="I2642">
        <v>2</v>
      </c>
      <c r="J2642">
        <v>70.59</v>
      </c>
      <c r="K2642">
        <v>109.78</v>
      </c>
      <c r="L2642">
        <v>0.1</v>
      </c>
      <c r="M2642">
        <v>197.60400000000001</v>
      </c>
      <c r="N2642" t="str">
        <f t="shared" si="82"/>
        <v>Mar</v>
      </c>
      <c r="O2642">
        <f t="shared" si="83"/>
        <v>2025</v>
      </c>
      <c r="P2642">
        <v>78.38</v>
      </c>
    </row>
    <row r="2643" spans="1:16" x14ac:dyDescent="0.25">
      <c r="A2643" t="s">
        <v>3499</v>
      </c>
      <c r="B2643">
        <v>45622</v>
      </c>
      <c r="C2643" t="s">
        <v>228</v>
      </c>
      <c r="D2643" t="s">
        <v>759</v>
      </c>
      <c r="E2643" t="s">
        <v>842</v>
      </c>
      <c r="F2643" t="s">
        <v>760</v>
      </c>
      <c r="G2643" t="s">
        <v>713</v>
      </c>
      <c r="H2643" t="s">
        <v>845</v>
      </c>
      <c r="I2643">
        <v>3</v>
      </c>
      <c r="J2643">
        <v>703.83</v>
      </c>
      <c r="K2643">
        <v>1079.8900000000001</v>
      </c>
      <c r="L2643">
        <v>0.1</v>
      </c>
      <c r="M2643">
        <v>2915.703</v>
      </c>
      <c r="N2643" t="str">
        <f t="shared" si="82"/>
        <v>Nov</v>
      </c>
      <c r="O2643">
        <f t="shared" si="83"/>
        <v>2024</v>
      </c>
      <c r="P2643">
        <v>1128.1800000000003</v>
      </c>
    </row>
    <row r="2644" spans="1:16" x14ac:dyDescent="0.25">
      <c r="A2644" t="s">
        <v>3500</v>
      </c>
      <c r="B2644">
        <v>45622</v>
      </c>
      <c r="C2644" t="s">
        <v>618</v>
      </c>
      <c r="D2644" t="s">
        <v>788</v>
      </c>
      <c r="E2644" t="s">
        <v>839</v>
      </c>
      <c r="F2644" t="s">
        <v>789</v>
      </c>
      <c r="G2644" t="s">
        <v>730</v>
      </c>
      <c r="H2644" t="s">
        <v>685</v>
      </c>
      <c r="I2644">
        <v>3</v>
      </c>
      <c r="J2644">
        <v>822.2</v>
      </c>
      <c r="K2644">
        <v>1095.72</v>
      </c>
      <c r="L2644">
        <v>0</v>
      </c>
      <c r="M2644">
        <v>3287.16</v>
      </c>
      <c r="N2644" t="str">
        <f t="shared" si="82"/>
        <v>Nov</v>
      </c>
      <c r="O2644">
        <f t="shared" si="83"/>
        <v>2024</v>
      </c>
      <c r="P2644">
        <v>820.56</v>
      </c>
    </row>
    <row r="2645" spans="1:16" x14ac:dyDescent="0.25">
      <c r="A2645" t="s">
        <v>3501</v>
      </c>
      <c r="B2645">
        <v>45408</v>
      </c>
      <c r="C2645" t="s">
        <v>123</v>
      </c>
      <c r="D2645" t="s">
        <v>820</v>
      </c>
      <c r="E2645" t="s">
        <v>842</v>
      </c>
      <c r="F2645" t="s">
        <v>821</v>
      </c>
      <c r="G2645" t="s">
        <v>713</v>
      </c>
      <c r="H2645" t="s">
        <v>845</v>
      </c>
      <c r="I2645">
        <v>4</v>
      </c>
      <c r="J2645">
        <v>722.74</v>
      </c>
      <c r="K2645">
        <v>1197.18</v>
      </c>
      <c r="L2645">
        <v>0.15</v>
      </c>
      <c r="M2645">
        <v>4070.4120000000003</v>
      </c>
      <c r="N2645" t="str">
        <f t="shared" si="82"/>
        <v>Apr</v>
      </c>
      <c r="O2645">
        <f t="shared" si="83"/>
        <v>2024</v>
      </c>
      <c r="P2645">
        <v>1897.7600000000002</v>
      </c>
    </row>
    <row r="2646" spans="1:16" x14ac:dyDescent="0.25">
      <c r="A2646" t="s">
        <v>3502</v>
      </c>
      <c r="B2646">
        <v>45359</v>
      </c>
      <c r="C2646" t="s">
        <v>55</v>
      </c>
      <c r="D2646" t="s">
        <v>814</v>
      </c>
      <c r="E2646" t="s">
        <v>846</v>
      </c>
      <c r="F2646" t="s">
        <v>815</v>
      </c>
      <c r="G2646" t="s">
        <v>720</v>
      </c>
      <c r="H2646" t="s">
        <v>838</v>
      </c>
      <c r="I2646">
        <v>1</v>
      </c>
      <c r="J2646">
        <v>797.54</v>
      </c>
      <c r="K2646">
        <v>1286.55</v>
      </c>
      <c r="L2646">
        <v>0.1</v>
      </c>
      <c r="M2646">
        <v>1157.895</v>
      </c>
      <c r="N2646" t="str">
        <f t="shared" si="82"/>
        <v>Mar</v>
      </c>
      <c r="O2646">
        <f t="shared" si="83"/>
        <v>2024</v>
      </c>
      <c r="P2646">
        <v>489.01</v>
      </c>
    </row>
    <row r="2647" spans="1:16" x14ac:dyDescent="0.25">
      <c r="A2647" t="s">
        <v>3503</v>
      </c>
      <c r="B2647">
        <v>45301</v>
      </c>
      <c r="C2647" t="s">
        <v>527</v>
      </c>
      <c r="D2647" t="s">
        <v>810</v>
      </c>
      <c r="E2647" t="s">
        <v>842</v>
      </c>
      <c r="F2647" t="s">
        <v>811</v>
      </c>
      <c r="G2647" t="s">
        <v>720</v>
      </c>
      <c r="H2647" t="s">
        <v>845</v>
      </c>
      <c r="I2647">
        <v>1</v>
      </c>
      <c r="J2647">
        <v>316.63</v>
      </c>
      <c r="K2647">
        <v>453.62</v>
      </c>
      <c r="L2647">
        <v>0.1</v>
      </c>
      <c r="M2647">
        <v>408.25800000000004</v>
      </c>
      <c r="N2647" t="str">
        <f t="shared" si="82"/>
        <v>Jan</v>
      </c>
      <c r="O2647">
        <f t="shared" si="83"/>
        <v>2024</v>
      </c>
      <c r="P2647">
        <v>136.99</v>
      </c>
    </row>
    <row r="2648" spans="1:16" x14ac:dyDescent="0.25">
      <c r="A2648" t="s">
        <v>3504</v>
      </c>
      <c r="B2648">
        <v>45841</v>
      </c>
      <c r="C2648" t="s">
        <v>277</v>
      </c>
      <c r="D2648" t="s">
        <v>784</v>
      </c>
      <c r="E2648" t="s">
        <v>846</v>
      </c>
      <c r="F2648" t="s">
        <v>785</v>
      </c>
      <c r="G2648" t="s">
        <v>720</v>
      </c>
      <c r="H2648" t="s">
        <v>838</v>
      </c>
      <c r="I2648">
        <v>3</v>
      </c>
      <c r="J2648">
        <v>988.31</v>
      </c>
      <c r="K2648">
        <v>1485.05</v>
      </c>
      <c r="L2648">
        <v>0</v>
      </c>
      <c r="M2648">
        <v>4455.1499999999996</v>
      </c>
      <c r="N2648" t="str">
        <f t="shared" si="82"/>
        <v>Jul</v>
      </c>
      <c r="O2648">
        <f t="shared" si="83"/>
        <v>2025</v>
      </c>
      <c r="P2648">
        <v>1490.22</v>
      </c>
    </row>
    <row r="2649" spans="1:16" x14ac:dyDescent="0.25">
      <c r="A2649" t="s">
        <v>3505</v>
      </c>
      <c r="B2649">
        <v>45867</v>
      </c>
      <c r="C2649" t="s">
        <v>527</v>
      </c>
      <c r="D2649" t="s">
        <v>772</v>
      </c>
      <c r="E2649" t="s">
        <v>831</v>
      </c>
      <c r="F2649" t="s">
        <v>773</v>
      </c>
      <c r="G2649" t="s">
        <v>720</v>
      </c>
      <c r="H2649" t="s">
        <v>834</v>
      </c>
      <c r="I2649">
        <v>5</v>
      </c>
      <c r="J2649">
        <v>1014.91</v>
      </c>
      <c r="K2649">
        <v>1878.47</v>
      </c>
      <c r="L2649">
        <v>0</v>
      </c>
      <c r="M2649">
        <v>9392.35</v>
      </c>
      <c r="N2649" t="str">
        <f t="shared" si="82"/>
        <v>Jul</v>
      </c>
      <c r="O2649">
        <f t="shared" si="83"/>
        <v>2025</v>
      </c>
      <c r="P2649">
        <v>4317.8</v>
      </c>
    </row>
    <row r="2650" spans="1:16" x14ac:dyDescent="0.25">
      <c r="A2650" t="s">
        <v>3506</v>
      </c>
      <c r="B2650">
        <v>45735</v>
      </c>
      <c r="C2650" t="s">
        <v>483</v>
      </c>
      <c r="D2650" t="s">
        <v>745</v>
      </c>
      <c r="E2650" t="s">
        <v>831</v>
      </c>
      <c r="F2650" t="s">
        <v>746</v>
      </c>
      <c r="G2650" t="s">
        <v>713</v>
      </c>
      <c r="H2650" t="s">
        <v>834</v>
      </c>
      <c r="I2650">
        <v>5</v>
      </c>
      <c r="J2650">
        <v>818.24</v>
      </c>
      <c r="K2650">
        <v>1193.0899999999999</v>
      </c>
      <c r="L2650">
        <v>0.15</v>
      </c>
      <c r="M2650">
        <v>5070.6324999999997</v>
      </c>
      <c r="N2650" t="str">
        <f t="shared" si="82"/>
        <v>Mar</v>
      </c>
      <c r="O2650">
        <f t="shared" si="83"/>
        <v>2025</v>
      </c>
      <c r="P2650">
        <v>1874.2499999999995</v>
      </c>
    </row>
    <row r="2651" spans="1:16" x14ac:dyDescent="0.25">
      <c r="A2651" t="s">
        <v>3507</v>
      </c>
      <c r="B2651">
        <v>45209</v>
      </c>
      <c r="C2651" t="s">
        <v>680</v>
      </c>
      <c r="D2651" t="s">
        <v>796</v>
      </c>
      <c r="E2651" t="s">
        <v>831</v>
      </c>
      <c r="F2651" t="s">
        <v>797</v>
      </c>
      <c r="G2651" t="s">
        <v>713</v>
      </c>
      <c r="H2651" t="s">
        <v>834</v>
      </c>
      <c r="I2651">
        <v>4</v>
      </c>
      <c r="J2651">
        <v>1195.6300000000001</v>
      </c>
      <c r="K2651">
        <v>1562.43</v>
      </c>
      <c r="L2651">
        <v>0.1</v>
      </c>
      <c r="M2651">
        <v>5624.7480000000005</v>
      </c>
      <c r="N2651" t="str">
        <f t="shared" si="82"/>
        <v>Oct</v>
      </c>
      <c r="O2651">
        <f t="shared" si="83"/>
        <v>2023</v>
      </c>
      <c r="P2651">
        <v>1467.1999999999998</v>
      </c>
    </row>
    <row r="2652" spans="1:16" x14ac:dyDescent="0.25">
      <c r="A2652" t="s">
        <v>3508</v>
      </c>
      <c r="B2652">
        <v>45826</v>
      </c>
      <c r="C2652" t="s">
        <v>432</v>
      </c>
      <c r="D2652" t="s">
        <v>800</v>
      </c>
      <c r="E2652" t="s">
        <v>835</v>
      </c>
      <c r="F2652" t="s">
        <v>801</v>
      </c>
      <c r="G2652" t="s">
        <v>713</v>
      </c>
      <c r="H2652" t="s">
        <v>838</v>
      </c>
      <c r="I2652">
        <v>3</v>
      </c>
      <c r="J2652">
        <v>1451.27</v>
      </c>
      <c r="K2652">
        <v>1952.65</v>
      </c>
      <c r="L2652">
        <v>0</v>
      </c>
      <c r="M2652">
        <v>5857.9500000000007</v>
      </c>
      <c r="N2652" t="str">
        <f t="shared" si="82"/>
        <v>Jun</v>
      </c>
      <c r="O2652">
        <f t="shared" si="83"/>
        <v>2025</v>
      </c>
      <c r="P2652">
        <v>1504.1400000000003</v>
      </c>
    </row>
    <row r="2653" spans="1:16" x14ac:dyDescent="0.25">
      <c r="A2653" t="s">
        <v>3509</v>
      </c>
      <c r="B2653">
        <v>45427</v>
      </c>
      <c r="C2653" t="s">
        <v>593</v>
      </c>
      <c r="D2653" t="s">
        <v>816</v>
      </c>
      <c r="E2653" t="s">
        <v>846</v>
      </c>
      <c r="F2653" t="s">
        <v>817</v>
      </c>
      <c r="G2653" t="s">
        <v>730</v>
      </c>
      <c r="H2653" t="s">
        <v>838</v>
      </c>
      <c r="I2653">
        <v>3</v>
      </c>
      <c r="J2653">
        <v>1004.56</v>
      </c>
      <c r="K2653">
        <v>1879.08</v>
      </c>
      <c r="L2653">
        <v>0.15</v>
      </c>
      <c r="M2653">
        <v>4791.6539999999995</v>
      </c>
      <c r="N2653" t="str">
        <f t="shared" si="82"/>
        <v>May</v>
      </c>
      <c r="O2653">
        <f t="shared" si="83"/>
        <v>2024</v>
      </c>
      <c r="P2653">
        <v>2623.56</v>
      </c>
    </row>
    <row r="2654" spans="1:16" x14ac:dyDescent="0.25">
      <c r="A2654" t="s">
        <v>3510</v>
      </c>
      <c r="B2654">
        <v>45285</v>
      </c>
      <c r="C2654" t="s">
        <v>28</v>
      </c>
      <c r="D2654" t="s">
        <v>766</v>
      </c>
      <c r="E2654" t="s">
        <v>842</v>
      </c>
      <c r="F2654" t="s">
        <v>767</v>
      </c>
      <c r="G2654" t="s">
        <v>730</v>
      </c>
      <c r="H2654" t="s">
        <v>845</v>
      </c>
      <c r="I2654">
        <v>5</v>
      </c>
      <c r="J2654">
        <v>977.09</v>
      </c>
      <c r="K2654">
        <v>1227.24</v>
      </c>
      <c r="L2654">
        <v>0.1</v>
      </c>
      <c r="M2654">
        <v>5522.58</v>
      </c>
      <c r="N2654" t="str">
        <f t="shared" si="82"/>
        <v>Dec</v>
      </c>
      <c r="O2654">
        <f t="shared" si="83"/>
        <v>2023</v>
      </c>
      <c r="P2654">
        <v>1250.75</v>
      </c>
    </row>
    <row r="2655" spans="1:16" x14ac:dyDescent="0.25">
      <c r="A2655" t="s">
        <v>3511</v>
      </c>
      <c r="B2655">
        <v>45434</v>
      </c>
      <c r="C2655" t="s">
        <v>574</v>
      </c>
      <c r="D2655" t="s">
        <v>808</v>
      </c>
      <c r="E2655" t="s">
        <v>842</v>
      </c>
      <c r="F2655" t="s">
        <v>809</v>
      </c>
      <c r="G2655" t="s">
        <v>713</v>
      </c>
      <c r="H2655" t="s">
        <v>845</v>
      </c>
      <c r="I2655">
        <v>1</v>
      </c>
      <c r="J2655">
        <v>1043.29</v>
      </c>
      <c r="K2655">
        <v>1635.01</v>
      </c>
      <c r="L2655">
        <v>0</v>
      </c>
      <c r="M2655">
        <v>1635.01</v>
      </c>
      <c r="N2655" t="str">
        <f t="shared" si="82"/>
        <v>May</v>
      </c>
      <c r="O2655">
        <f t="shared" si="83"/>
        <v>2024</v>
      </c>
      <c r="P2655">
        <v>591.72</v>
      </c>
    </row>
    <row r="2656" spans="1:16" x14ac:dyDescent="0.25">
      <c r="A2656" t="s">
        <v>3512</v>
      </c>
      <c r="B2656">
        <v>45656</v>
      </c>
      <c r="C2656" t="s">
        <v>313</v>
      </c>
      <c r="D2656" t="s">
        <v>728</v>
      </c>
      <c r="E2656" t="s">
        <v>842</v>
      </c>
      <c r="F2656" t="s">
        <v>729</v>
      </c>
      <c r="G2656" t="s">
        <v>730</v>
      </c>
      <c r="H2656" t="s">
        <v>845</v>
      </c>
      <c r="I2656">
        <v>2</v>
      </c>
      <c r="J2656">
        <v>187.34</v>
      </c>
      <c r="K2656">
        <v>318.05</v>
      </c>
      <c r="L2656">
        <v>0.1</v>
      </c>
      <c r="M2656">
        <v>572.49</v>
      </c>
      <c r="N2656" t="str">
        <f t="shared" si="82"/>
        <v>Dec</v>
      </c>
      <c r="O2656">
        <f t="shared" si="83"/>
        <v>2024</v>
      </c>
      <c r="P2656">
        <v>261.42</v>
      </c>
    </row>
    <row r="2657" spans="1:16" x14ac:dyDescent="0.25">
      <c r="A2657" t="s">
        <v>3513</v>
      </c>
      <c r="B2657">
        <v>45872</v>
      </c>
      <c r="C2657" t="s">
        <v>542</v>
      </c>
      <c r="D2657" t="s">
        <v>790</v>
      </c>
      <c r="E2657" t="s">
        <v>839</v>
      </c>
      <c r="F2657" t="s">
        <v>791</v>
      </c>
      <c r="G2657" t="s">
        <v>730</v>
      </c>
      <c r="H2657" t="s">
        <v>685</v>
      </c>
      <c r="I2657">
        <v>5</v>
      </c>
      <c r="J2657">
        <v>164.01</v>
      </c>
      <c r="K2657">
        <v>304.70999999999998</v>
      </c>
      <c r="L2657">
        <v>0.15</v>
      </c>
      <c r="M2657">
        <v>1295.0174999999999</v>
      </c>
      <c r="N2657" t="str">
        <f t="shared" si="82"/>
        <v>Aug</v>
      </c>
      <c r="O2657">
        <f t="shared" si="83"/>
        <v>2025</v>
      </c>
      <c r="P2657">
        <v>703.5</v>
      </c>
    </row>
    <row r="2658" spans="1:16" x14ac:dyDescent="0.25">
      <c r="A2658" t="s">
        <v>3514</v>
      </c>
      <c r="B2658">
        <v>45730</v>
      </c>
      <c r="C2658" t="s">
        <v>696</v>
      </c>
      <c r="D2658" t="s">
        <v>747</v>
      </c>
      <c r="E2658" t="s">
        <v>846</v>
      </c>
      <c r="F2658" t="s">
        <v>748</v>
      </c>
      <c r="G2658" t="s">
        <v>720</v>
      </c>
      <c r="H2658" t="s">
        <v>838</v>
      </c>
      <c r="I2658">
        <v>3</v>
      </c>
      <c r="J2658">
        <v>675.1</v>
      </c>
      <c r="K2658">
        <v>1134.8</v>
      </c>
      <c r="L2658">
        <v>0.05</v>
      </c>
      <c r="M2658">
        <v>3234.1799999999994</v>
      </c>
      <c r="N2658" t="str">
        <f t="shared" si="82"/>
        <v>Mar</v>
      </c>
      <c r="O2658">
        <f t="shared" si="83"/>
        <v>2025</v>
      </c>
      <c r="P2658">
        <v>1379.1</v>
      </c>
    </row>
    <row r="2659" spans="1:16" x14ac:dyDescent="0.25">
      <c r="A2659" t="s">
        <v>3515</v>
      </c>
      <c r="B2659">
        <v>45826</v>
      </c>
      <c r="C2659" t="s">
        <v>696</v>
      </c>
      <c r="D2659" t="s">
        <v>822</v>
      </c>
      <c r="E2659" t="s">
        <v>835</v>
      </c>
      <c r="F2659" t="s">
        <v>823</v>
      </c>
      <c r="G2659" t="s">
        <v>720</v>
      </c>
      <c r="H2659" t="s">
        <v>838</v>
      </c>
      <c r="I2659">
        <v>2</v>
      </c>
      <c r="J2659">
        <v>794.8</v>
      </c>
      <c r="K2659">
        <v>1216.3599999999999</v>
      </c>
      <c r="L2659">
        <v>0.1</v>
      </c>
      <c r="M2659">
        <v>2189.4479999999999</v>
      </c>
      <c r="N2659" t="str">
        <f t="shared" si="82"/>
        <v>Jun</v>
      </c>
      <c r="O2659">
        <f t="shared" si="83"/>
        <v>2025</v>
      </c>
      <c r="P2659">
        <v>843.11999999999989</v>
      </c>
    </row>
    <row r="2660" spans="1:16" x14ac:dyDescent="0.25">
      <c r="A2660" t="s">
        <v>3516</v>
      </c>
      <c r="B2660">
        <v>45401</v>
      </c>
      <c r="C2660" t="s">
        <v>105</v>
      </c>
      <c r="D2660" t="s">
        <v>800</v>
      </c>
      <c r="E2660" t="s">
        <v>831</v>
      </c>
      <c r="F2660" t="s">
        <v>801</v>
      </c>
      <c r="G2660" t="s">
        <v>713</v>
      </c>
      <c r="H2660" t="s">
        <v>834</v>
      </c>
      <c r="I2660">
        <v>5</v>
      </c>
      <c r="J2660">
        <v>1451.27</v>
      </c>
      <c r="K2660">
        <v>1952.65</v>
      </c>
      <c r="L2660">
        <v>0</v>
      </c>
      <c r="M2660">
        <v>9763.25</v>
      </c>
      <c r="N2660" t="str">
        <f t="shared" si="82"/>
        <v>Apr</v>
      </c>
      <c r="O2660">
        <f t="shared" si="83"/>
        <v>2024</v>
      </c>
      <c r="P2660">
        <v>2506.9000000000005</v>
      </c>
    </row>
    <row r="2661" spans="1:16" x14ac:dyDescent="0.25">
      <c r="A2661" t="s">
        <v>3517</v>
      </c>
      <c r="B2661">
        <v>45770</v>
      </c>
      <c r="C2661" t="s">
        <v>505</v>
      </c>
      <c r="D2661" t="s">
        <v>761</v>
      </c>
      <c r="E2661" t="s">
        <v>839</v>
      </c>
      <c r="F2661" t="s">
        <v>762</v>
      </c>
      <c r="G2661" t="s">
        <v>713</v>
      </c>
      <c r="H2661" t="s">
        <v>685</v>
      </c>
      <c r="I2661">
        <v>1</v>
      </c>
      <c r="J2661">
        <v>1346.48</v>
      </c>
      <c r="K2661">
        <v>1762.92</v>
      </c>
      <c r="L2661">
        <v>0.1</v>
      </c>
      <c r="M2661">
        <v>1586.6280000000002</v>
      </c>
      <c r="N2661" t="str">
        <f t="shared" si="82"/>
        <v>Apr</v>
      </c>
      <c r="O2661">
        <f t="shared" si="83"/>
        <v>2025</v>
      </c>
      <c r="P2661">
        <v>416.44000000000005</v>
      </c>
    </row>
    <row r="2662" spans="1:16" x14ac:dyDescent="0.25">
      <c r="A2662" t="s">
        <v>3518</v>
      </c>
      <c r="B2662">
        <v>45410</v>
      </c>
      <c r="C2662" t="s">
        <v>228</v>
      </c>
      <c r="D2662" t="s">
        <v>742</v>
      </c>
      <c r="E2662" t="s">
        <v>835</v>
      </c>
      <c r="F2662" t="s">
        <v>743</v>
      </c>
      <c r="G2662" t="s">
        <v>713</v>
      </c>
      <c r="H2662" t="s">
        <v>838</v>
      </c>
      <c r="I2662">
        <v>2</v>
      </c>
      <c r="J2662">
        <v>190.67</v>
      </c>
      <c r="K2662">
        <v>248.57</v>
      </c>
      <c r="L2662">
        <v>0.1</v>
      </c>
      <c r="M2662">
        <v>447.42599999999999</v>
      </c>
      <c r="N2662" t="str">
        <f t="shared" si="82"/>
        <v>Apr</v>
      </c>
      <c r="O2662">
        <f t="shared" si="83"/>
        <v>2024</v>
      </c>
      <c r="P2662">
        <v>115.80000000000001</v>
      </c>
    </row>
    <row r="2663" spans="1:16" x14ac:dyDescent="0.25">
      <c r="A2663" t="s">
        <v>3519</v>
      </c>
      <c r="B2663">
        <v>45294</v>
      </c>
      <c r="C2663" t="s">
        <v>407</v>
      </c>
      <c r="D2663" t="s">
        <v>800</v>
      </c>
      <c r="E2663" t="s">
        <v>839</v>
      </c>
      <c r="F2663" t="s">
        <v>801</v>
      </c>
      <c r="G2663" t="s">
        <v>713</v>
      </c>
      <c r="H2663" t="s">
        <v>685</v>
      </c>
      <c r="I2663">
        <v>2</v>
      </c>
      <c r="J2663">
        <v>1451.27</v>
      </c>
      <c r="K2663">
        <v>1952.65</v>
      </c>
      <c r="L2663">
        <v>0.05</v>
      </c>
      <c r="M2663">
        <v>3710.0349999999999</v>
      </c>
      <c r="N2663" t="str">
        <f t="shared" si="82"/>
        <v>Jan</v>
      </c>
      <c r="O2663">
        <f t="shared" si="83"/>
        <v>2024</v>
      </c>
      <c r="P2663">
        <v>1002.7600000000002</v>
      </c>
    </row>
    <row r="2664" spans="1:16" x14ac:dyDescent="0.25">
      <c r="A2664" t="s">
        <v>3520</v>
      </c>
      <c r="B2664">
        <v>45825</v>
      </c>
      <c r="C2664" t="s">
        <v>32</v>
      </c>
      <c r="D2664" t="s">
        <v>818</v>
      </c>
      <c r="E2664" t="s">
        <v>835</v>
      </c>
      <c r="F2664" t="s">
        <v>819</v>
      </c>
      <c r="G2664" t="s">
        <v>720</v>
      </c>
      <c r="H2664" t="s">
        <v>838</v>
      </c>
      <c r="I2664">
        <v>4</v>
      </c>
      <c r="J2664">
        <v>926.55</v>
      </c>
      <c r="K2664">
        <v>1165.3699999999999</v>
      </c>
      <c r="L2664">
        <v>0</v>
      </c>
      <c r="M2664">
        <v>4661.4799999999996</v>
      </c>
      <c r="N2664" t="str">
        <f t="shared" si="82"/>
        <v>Jun</v>
      </c>
      <c r="O2664">
        <f t="shared" si="83"/>
        <v>2025</v>
      </c>
      <c r="P2664">
        <v>955.27999999999975</v>
      </c>
    </row>
    <row r="2665" spans="1:16" x14ac:dyDescent="0.25">
      <c r="A2665" t="s">
        <v>3521</v>
      </c>
      <c r="B2665">
        <v>45611</v>
      </c>
      <c r="C2665" t="s">
        <v>32</v>
      </c>
      <c r="D2665" t="s">
        <v>818</v>
      </c>
      <c r="E2665" t="s">
        <v>842</v>
      </c>
      <c r="F2665" t="s">
        <v>819</v>
      </c>
      <c r="G2665" t="s">
        <v>720</v>
      </c>
      <c r="H2665" t="s">
        <v>845</v>
      </c>
      <c r="I2665">
        <v>2</v>
      </c>
      <c r="J2665">
        <v>926.55</v>
      </c>
      <c r="K2665">
        <v>1165.3699999999999</v>
      </c>
      <c r="L2665">
        <v>0.15</v>
      </c>
      <c r="M2665">
        <v>1981.1289999999997</v>
      </c>
      <c r="N2665" t="str">
        <f t="shared" si="82"/>
        <v>Nov</v>
      </c>
      <c r="O2665">
        <f t="shared" si="83"/>
        <v>2024</v>
      </c>
      <c r="P2665">
        <v>477.63999999999987</v>
      </c>
    </row>
    <row r="2666" spans="1:16" x14ac:dyDescent="0.25">
      <c r="A2666" t="s">
        <v>3522</v>
      </c>
      <c r="B2666">
        <v>45792</v>
      </c>
      <c r="C2666" t="s">
        <v>429</v>
      </c>
      <c r="D2666" t="s">
        <v>734</v>
      </c>
      <c r="E2666" t="s">
        <v>842</v>
      </c>
      <c r="F2666" t="s">
        <v>735</v>
      </c>
      <c r="G2666" t="s">
        <v>720</v>
      </c>
      <c r="H2666" t="s">
        <v>845</v>
      </c>
      <c r="I2666">
        <v>4</v>
      </c>
      <c r="J2666">
        <v>70.59</v>
      </c>
      <c r="K2666">
        <v>109.78</v>
      </c>
      <c r="L2666">
        <v>0.05</v>
      </c>
      <c r="M2666">
        <v>417.16399999999999</v>
      </c>
      <c r="N2666" t="str">
        <f t="shared" si="82"/>
        <v>May</v>
      </c>
      <c r="O2666">
        <f t="shared" si="83"/>
        <v>2025</v>
      </c>
      <c r="P2666">
        <v>156.76</v>
      </c>
    </row>
    <row r="2667" spans="1:16" x14ac:dyDescent="0.25">
      <c r="A2667" t="s">
        <v>3523</v>
      </c>
      <c r="B2667">
        <v>45320</v>
      </c>
      <c r="C2667" t="s">
        <v>696</v>
      </c>
      <c r="D2667" t="s">
        <v>824</v>
      </c>
      <c r="E2667" t="s">
        <v>842</v>
      </c>
      <c r="F2667" t="s">
        <v>825</v>
      </c>
      <c r="G2667" t="s">
        <v>720</v>
      </c>
      <c r="H2667" t="s">
        <v>845</v>
      </c>
      <c r="I2667">
        <v>5</v>
      </c>
      <c r="J2667">
        <v>199.3</v>
      </c>
      <c r="K2667">
        <v>388.26</v>
      </c>
      <c r="L2667">
        <v>0</v>
      </c>
      <c r="M2667">
        <v>1941.3</v>
      </c>
      <c r="N2667" t="str">
        <f t="shared" si="82"/>
        <v>Jan</v>
      </c>
      <c r="O2667">
        <f t="shared" si="83"/>
        <v>2024</v>
      </c>
      <c r="P2667">
        <v>944.8</v>
      </c>
    </row>
    <row r="2668" spans="1:16" x14ac:dyDescent="0.25">
      <c r="A2668" t="s">
        <v>3524</v>
      </c>
      <c r="B2668">
        <v>45288</v>
      </c>
      <c r="C2668" t="s">
        <v>175</v>
      </c>
      <c r="D2668" t="s">
        <v>800</v>
      </c>
      <c r="E2668" t="s">
        <v>846</v>
      </c>
      <c r="F2668" t="s">
        <v>801</v>
      </c>
      <c r="G2668" t="s">
        <v>713</v>
      </c>
      <c r="H2668" t="s">
        <v>838</v>
      </c>
      <c r="I2668">
        <v>5</v>
      </c>
      <c r="J2668">
        <v>1451.27</v>
      </c>
      <c r="K2668">
        <v>1952.65</v>
      </c>
      <c r="L2668">
        <v>0</v>
      </c>
      <c r="M2668">
        <v>9763.25</v>
      </c>
      <c r="N2668" t="str">
        <f t="shared" si="82"/>
        <v>Dec</v>
      </c>
      <c r="O2668">
        <f t="shared" si="83"/>
        <v>2023</v>
      </c>
      <c r="P2668">
        <v>2506.9000000000005</v>
      </c>
    </row>
    <row r="2669" spans="1:16" x14ac:dyDescent="0.25">
      <c r="A2669" t="s">
        <v>3525</v>
      </c>
      <c r="B2669">
        <v>45432</v>
      </c>
      <c r="C2669" t="s">
        <v>683</v>
      </c>
      <c r="D2669" t="s">
        <v>753</v>
      </c>
      <c r="E2669" t="s">
        <v>835</v>
      </c>
      <c r="F2669" t="s">
        <v>754</v>
      </c>
      <c r="G2669" t="s">
        <v>720</v>
      </c>
      <c r="H2669" t="s">
        <v>838</v>
      </c>
      <c r="I2669">
        <v>1</v>
      </c>
      <c r="J2669">
        <v>187.6</v>
      </c>
      <c r="K2669">
        <v>270.45</v>
      </c>
      <c r="L2669">
        <v>0.15</v>
      </c>
      <c r="M2669">
        <v>229.88249999999999</v>
      </c>
      <c r="N2669" t="str">
        <f t="shared" si="82"/>
        <v>May</v>
      </c>
      <c r="O2669">
        <f t="shared" si="83"/>
        <v>2024</v>
      </c>
      <c r="P2669">
        <v>82.85</v>
      </c>
    </row>
    <row r="2670" spans="1:16" x14ac:dyDescent="0.25">
      <c r="A2670" t="s">
        <v>3526</v>
      </c>
      <c r="B2670">
        <v>45451</v>
      </c>
      <c r="C2670" t="s">
        <v>677</v>
      </c>
      <c r="D2670" t="s">
        <v>820</v>
      </c>
      <c r="E2670" t="s">
        <v>839</v>
      </c>
      <c r="F2670" t="s">
        <v>821</v>
      </c>
      <c r="G2670" t="s">
        <v>713</v>
      </c>
      <c r="H2670" t="s">
        <v>685</v>
      </c>
      <c r="I2670">
        <v>4</v>
      </c>
      <c r="J2670">
        <v>722.74</v>
      </c>
      <c r="K2670">
        <v>1197.18</v>
      </c>
      <c r="L2670">
        <v>0.05</v>
      </c>
      <c r="M2670">
        <v>4549.2839999999997</v>
      </c>
      <c r="N2670" t="str">
        <f t="shared" si="82"/>
        <v>Jun</v>
      </c>
      <c r="O2670">
        <f t="shared" si="83"/>
        <v>2024</v>
      </c>
      <c r="P2670">
        <v>1897.7600000000002</v>
      </c>
    </row>
    <row r="2671" spans="1:16" x14ac:dyDescent="0.25">
      <c r="A2671" t="s">
        <v>3527</v>
      </c>
      <c r="B2671">
        <v>45277</v>
      </c>
      <c r="C2671" t="s">
        <v>97</v>
      </c>
      <c r="D2671" t="s">
        <v>711</v>
      </c>
      <c r="E2671" t="s">
        <v>846</v>
      </c>
      <c r="F2671" t="s">
        <v>712</v>
      </c>
      <c r="G2671" t="s">
        <v>713</v>
      </c>
      <c r="H2671" t="s">
        <v>838</v>
      </c>
      <c r="I2671">
        <v>3</v>
      </c>
      <c r="J2671">
        <v>1323.38</v>
      </c>
      <c r="K2671">
        <v>1673.69</v>
      </c>
      <c r="L2671">
        <v>0.15</v>
      </c>
      <c r="M2671">
        <v>4267.9094999999998</v>
      </c>
      <c r="N2671" t="str">
        <f t="shared" si="82"/>
        <v>Dec</v>
      </c>
      <c r="O2671">
        <f t="shared" si="83"/>
        <v>2023</v>
      </c>
      <c r="P2671">
        <v>1050.9299999999998</v>
      </c>
    </row>
    <row r="2672" spans="1:16" x14ac:dyDescent="0.25">
      <c r="A2672" t="s">
        <v>3528</v>
      </c>
      <c r="B2672">
        <v>45228</v>
      </c>
      <c r="C2672" t="s">
        <v>480</v>
      </c>
      <c r="D2672" t="s">
        <v>732</v>
      </c>
      <c r="E2672" t="s">
        <v>831</v>
      </c>
      <c r="F2672" t="s">
        <v>733</v>
      </c>
      <c r="G2672" t="s">
        <v>713</v>
      </c>
      <c r="H2672" t="s">
        <v>834</v>
      </c>
      <c r="I2672">
        <v>4</v>
      </c>
      <c r="J2672">
        <v>764.02</v>
      </c>
      <c r="K2672">
        <v>1474.12</v>
      </c>
      <c r="L2672">
        <v>0</v>
      </c>
      <c r="M2672">
        <v>5896.48</v>
      </c>
      <c r="N2672" t="str">
        <f t="shared" si="82"/>
        <v>Oct</v>
      </c>
      <c r="O2672">
        <f t="shared" si="83"/>
        <v>2023</v>
      </c>
      <c r="P2672">
        <v>2840.3999999999996</v>
      </c>
    </row>
    <row r="2673" spans="1:16" x14ac:dyDescent="0.25">
      <c r="A2673" t="s">
        <v>3529</v>
      </c>
      <c r="B2673">
        <v>45694</v>
      </c>
      <c r="C2673" t="s">
        <v>368</v>
      </c>
      <c r="D2673" t="s">
        <v>750</v>
      </c>
      <c r="E2673" t="s">
        <v>842</v>
      </c>
      <c r="F2673" t="s">
        <v>751</v>
      </c>
      <c r="G2673" t="s">
        <v>720</v>
      </c>
      <c r="H2673" t="s">
        <v>845</v>
      </c>
      <c r="I2673">
        <v>4</v>
      </c>
      <c r="J2673">
        <v>797.94</v>
      </c>
      <c r="K2673">
        <v>1342.75</v>
      </c>
      <c r="L2673">
        <v>0</v>
      </c>
      <c r="M2673">
        <v>5371</v>
      </c>
      <c r="N2673" t="str">
        <f t="shared" si="82"/>
        <v>Feb</v>
      </c>
      <c r="O2673">
        <f t="shared" si="83"/>
        <v>2025</v>
      </c>
      <c r="P2673">
        <v>2179.2399999999998</v>
      </c>
    </row>
    <row r="2674" spans="1:16" x14ac:dyDescent="0.25">
      <c r="A2674" t="s">
        <v>3530</v>
      </c>
      <c r="B2674">
        <v>45856</v>
      </c>
      <c r="C2674" t="s">
        <v>351</v>
      </c>
      <c r="D2674" t="s">
        <v>798</v>
      </c>
      <c r="E2674" t="s">
        <v>839</v>
      </c>
      <c r="F2674" t="s">
        <v>799</v>
      </c>
      <c r="G2674" t="s">
        <v>720</v>
      </c>
      <c r="H2674" t="s">
        <v>685</v>
      </c>
      <c r="I2674">
        <v>1</v>
      </c>
      <c r="J2674">
        <v>1167.73</v>
      </c>
      <c r="K2674">
        <v>1501.46</v>
      </c>
      <c r="L2674">
        <v>0.15</v>
      </c>
      <c r="M2674">
        <v>1276.241</v>
      </c>
      <c r="N2674" t="str">
        <f t="shared" si="82"/>
        <v>Jul</v>
      </c>
      <c r="O2674">
        <f t="shared" si="83"/>
        <v>2025</v>
      </c>
      <c r="P2674">
        <v>333.73</v>
      </c>
    </row>
    <row r="2675" spans="1:16" x14ac:dyDescent="0.25">
      <c r="A2675" t="s">
        <v>3531</v>
      </c>
      <c r="B2675">
        <v>45820</v>
      </c>
      <c r="C2675" t="s">
        <v>228</v>
      </c>
      <c r="D2675" t="s">
        <v>736</v>
      </c>
      <c r="E2675" t="s">
        <v>831</v>
      </c>
      <c r="F2675" t="s">
        <v>737</v>
      </c>
      <c r="G2675" t="s">
        <v>730</v>
      </c>
      <c r="H2675" t="s">
        <v>834</v>
      </c>
      <c r="I2675">
        <v>4</v>
      </c>
      <c r="J2675">
        <v>80.36</v>
      </c>
      <c r="K2675">
        <v>123.19</v>
      </c>
      <c r="L2675">
        <v>0.15</v>
      </c>
      <c r="M2675">
        <v>418.846</v>
      </c>
      <c r="N2675" t="str">
        <f t="shared" si="82"/>
        <v>Jun</v>
      </c>
      <c r="O2675">
        <f t="shared" si="83"/>
        <v>2025</v>
      </c>
      <c r="P2675">
        <v>171.32</v>
      </c>
    </row>
    <row r="2676" spans="1:16" x14ac:dyDescent="0.25">
      <c r="A2676" t="s">
        <v>3532</v>
      </c>
      <c r="B2676">
        <v>45609</v>
      </c>
      <c r="C2676" t="s">
        <v>270</v>
      </c>
      <c r="D2676" t="s">
        <v>718</v>
      </c>
      <c r="E2676" t="s">
        <v>839</v>
      </c>
      <c r="F2676" t="s">
        <v>719</v>
      </c>
      <c r="G2676" t="s">
        <v>720</v>
      </c>
      <c r="H2676" t="s">
        <v>685</v>
      </c>
      <c r="I2676">
        <v>1</v>
      </c>
      <c r="J2676">
        <v>169.03</v>
      </c>
      <c r="K2676">
        <v>337.63</v>
      </c>
      <c r="L2676">
        <v>0.05</v>
      </c>
      <c r="M2676">
        <v>320.74849999999998</v>
      </c>
      <c r="N2676" t="str">
        <f t="shared" si="82"/>
        <v>Nov</v>
      </c>
      <c r="O2676">
        <f t="shared" si="83"/>
        <v>2024</v>
      </c>
      <c r="P2676">
        <v>168.6</v>
      </c>
    </row>
    <row r="2677" spans="1:16" x14ac:dyDescent="0.25">
      <c r="A2677" t="s">
        <v>3533</v>
      </c>
      <c r="B2677">
        <v>45323</v>
      </c>
      <c r="C2677" t="s">
        <v>179</v>
      </c>
      <c r="D2677" t="s">
        <v>725</v>
      </c>
      <c r="E2677" t="s">
        <v>846</v>
      </c>
      <c r="F2677" t="s">
        <v>726</v>
      </c>
      <c r="G2677" t="s">
        <v>720</v>
      </c>
      <c r="H2677" t="s">
        <v>838</v>
      </c>
      <c r="I2677">
        <v>1</v>
      </c>
      <c r="J2677">
        <v>1004.09</v>
      </c>
      <c r="K2677">
        <v>1396.22</v>
      </c>
      <c r="L2677">
        <v>0.05</v>
      </c>
      <c r="M2677">
        <v>1326.4089999999999</v>
      </c>
      <c r="N2677" t="str">
        <f t="shared" si="82"/>
        <v>Feb</v>
      </c>
      <c r="O2677">
        <f t="shared" si="83"/>
        <v>2024</v>
      </c>
      <c r="P2677">
        <v>392.13</v>
      </c>
    </row>
    <row r="2678" spans="1:16" x14ac:dyDescent="0.25">
      <c r="A2678" t="s">
        <v>3534</v>
      </c>
      <c r="B2678">
        <v>45840</v>
      </c>
      <c r="C2678" t="s">
        <v>141</v>
      </c>
      <c r="D2678" t="s">
        <v>759</v>
      </c>
      <c r="E2678" t="s">
        <v>842</v>
      </c>
      <c r="F2678" t="s">
        <v>760</v>
      </c>
      <c r="G2678" t="s">
        <v>713</v>
      </c>
      <c r="H2678" t="s">
        <v>845</v>
      </c>
      <c r="I2678">
        <v>1</v>
      </c>
      <c r="J2678">
        <v>703.83</v>
      </c>
      <c r="K2678">
        <v>1079.8900000000001</v>
      </c>
      <c r="L2678">
        <v>0</v>
      </c>
      <c r="M2678">
        <v>1079.8900000000001</v>
      </c>
      <c r="N2678" t="str">
        <f t="shared" si="82"/>
        <v>Jul</v>
      </c>
      <c r="O2678">
        <f t="shared" si="83"/>
        <v>2025</v>
      </c>
      <c r="P2678">
        <v>376.06000000000006</v>
      </c>
    </row>
    <row r="2679" spans="1:16" x14ac:dyDescent="0.25">
      <c r="A2679" t="s">
        <v>3535</v>
      </c>
      <c r="B2679">
        <v>45183</v>
      </c>
      <c r="C2679" t="s">
        <v>670</v>
      </c>
      <c r="D2679" t="s">
        <v>718</v>
      </c>
      <c r="E2679" t="s">
        <v>839</v>
      </c>
      <c r="F2679" t="s">
        <v>719</v>
      </c>
      <c r="G2679" t="s">
        <v>720</v>
      </c>
      <c r="H2679" t="s">
        <v>685</v>
      </c>
      <c r="I2679">
        <v>3</v>
      </c>
      <c r="J2679">
        <v>169.03</v>
      </c>
      <c r="K2679">
        <v>337.63</v>
      </c>
      <c r="L2679">
        <v>0.15</v>
      </c>
      <c r="M2679">
        <v>860.95650000000001</v>
      </c>
      <c r="N2679" t="str">
        <f t="shared" si="82"/>
        <v>Sep</v>
      </c>
      <c r="O2679">
        <f t="shared" si="83"/>
        <v>2023</v>
      </c>
      <c r="P2679">
        <v>505.79999999999995</v>
      </c>
    </row>
    <row r="2680" spans="1:16" x14ac:dyDescent="0.25">
      <c r="A2680" t="s">
        <v>3536</v>
      </c>
      <c r="B2680">
        <v>45428</v>
      </c>
      <c r="C2680" t="s">
        <v>403</v>
      </c>
      <c r="D2680" t="s">
        <v>800</v>
      </c>
      <c r="E2680" t="s">
        <v>835</v>
      </c>
      <c r="F2680" t="s">
        <v>801</v>
      </c>
      <c r="G2680" t="s">
        <v>713</v>
      </c>
      <c r="H2680" t="s">
        <v>838</v>
      </c>
      <c r="I2680">
        <v>2</v>
      </c>
      <c r="J2680">
        <v>1451.27</v>
      </c>
      <c r="K2680">
        <v>1952.65</v>
      </c>
      <c r="L2680">
        <v>0.05</v>
      </c>
      <c r="M2680">
        <v>3710.0349999999999</v>
      </c>
      <c r="N2680" t="str">
        <f t="shared" si="82"/>
        <v>May</v>
      </c>
      <c r="O2680">
        <f t="shared" si="83"/>
        <v>2024</v>
      </c>
      <c r="P2680">
        <v>1002.7600000000002</v>
      </c>
    </row>
    <row r="2681" spans="1:16" x14ac:dyDescent="0.25">
      <c r="A2681" t="s">
        <v>3537</v>
      </c>
      <c r="B2681">
        <v>45476</v>
      </c>
      <c r="C2681" t="s">
        <v>355</v>
      </c>
      <c r="D2681" t="s">
        <v>810</v>
      </c>
      <c r="E2681" t="s">
        <v>831</v>
      </c>
      <c r="F2681" t="s">
        <v>811</v>
      </c>
      <c r="G2681" t="s">
        <v>720</v>
      </c>
      <c r="H2681" t="s">
        <v>834</v>
      </c>
      <c r="I2681">
        <v>2</v>
      </c>
      <c r="J2681">
        <v>316.63</v>
      </c>
      <c r="K2681">
        <v>453.62</v>
      </c>
      <c r="L2681">
        <v>0</v>
      </c>
      <c r="M2681">
        <v>907.24</v>
      </c>
      <c r="N2681" t="str">
        <f t="shared" si="82"/>
        <v>Jul</v>
      </c>
      <c r="O2681">
        <f t="shared" si="83"/>
        <v>2024</v>
      </c>
      <c r="P2681">
        <v>273.98</v>
      </c>
    </row>
    <row r="2682" spans="1:16" x14ac:dyDescent="0.25">
      <c r="A2682" t="s">
        <v>3538</v>
      </c>
      <c r="B2682">
        <v>45618</v>
      </c>
      <c r="C2682" t="s">
        <v>206</v>
      </c>
      <c r="D2682" t="s">
        <v>728</v>
      </c>
      <c r="E2682" t="s">
        <v>839</v>
      </c>
      <c r="F2682" t="s">
        <v>729</v>
      </c>
      <c r="G2682" t="s">
        <v>730</v>
      </c>
      <c r="H2682" t="s">
        <v>685</v>
      </c>
      <c r="I2682">
        <v>4</v>
      </c>
      <c r="J2682">
        <v>187.34</v>
      </c>
      <c r="K2682">
        <v>318.05</v>
      </c>
      <c r="L2682">
        <v>0.1</v>
      </c>
      <c r="M2682">
        <v>1144.98</v>
      </c>
      <c r="N2682" t="str">
        <f t="shared" si="82"/>
        <v>Nov</v>
      </c>
      <c r="O2682">
        <f t="shared" si="83"/>
        <v>2024</v>
      </c>
      <c r="P2682">
        <v>522.84</v>
      </c>
    </row>
    <row r="2683" spans="1:16" x14ac:dyDescent="0.25">
      <c r="A2683" t="s">
        <v>3539</v>
      </c>
      <c r="B2683">
        <v>45471</v>
      </c>
      <c r="C2683" t="s">
        <v>574</v>
      </c>
      <c r="D2683" t="s">
        <v>711</v>
      </c>
      <c r="E2683" t="s">
        <v>839</v>
      </c>
      <c r="F2683" t="s">
        <v>712</v>
      </c>
      <c r="G2683" t="s">
        <v>713</v>
      </c>
      <c r="H2683" t="s">
        <v>685</v>
      </c>
      <c r="I2683">
        <v>1</v>
      </c>
      <c r="J2683">
        <v>1323.38</v>
      </c>
      <c r="K2683">
        <v>1673.69</v>
      </c>
      <c r="L2683">
        <v>0</v>
      </c>
      <c r="M2683">
        <v>1673.69</v>
      </c>
      <c r="N2683" t="str">
        <f t="shared" si="82"/>
        <v>Jun</v>
      </c>
      <c r="O2683">
        <f t="shared" si="83"/>
        <v>2024</v>
      </c>
      <c r="P2683">
        <v>350.30999999999995</v>
      </c>
    </row>
    <row r="2684" spans="1:16" x14ac:dyDescent="0.25">
      <c r="A2684" t="s">
        <v>3540</v>
      </c>
      <c r="B2684">
        <v>45622</v>
      </c>
      <c r="C2684" t="s">
        <v>36</v>
      </c>
      <c r="D2684" t="s">
        <v>718</v>
      </c>
      <c r="E2684" t="s">
        <v>842</v>
      </c>
      <c r="F2684" t="s">
        <v>719</v>
      </c>
      <c r="G2684" t="s">
        <v>720</v>
      </c>
      <c r="H2684" t="s">
        <v>845</v>
      </c>
      <c r="I2684">
        <v>1</v>
      </c>
      <c r="J2684">
        <v>169.03</v>
      </c>
      <c r="K2684">
        <v>337.63</v>
      </c>
      <c r="L2684">
        <v>0.05</v>
      </c>
      <c r="M2684">
        <v>320.74849999999998</v>
      </c>
      <c r="N2684" t="str">
        <f t="shared" si="82"/>
        <v>Nov</v>
      </c>
      <c r="O2684">
        <f t="shared" si="83"/>
        <v>2024</v>
      </c>
      <c r="P2684">
        <v>168.6</v>
      </c>
    </row>
    <row r="2685" spans="1:16" x14ac:dyDescent="0.25">
      <c r="A2685" t="s">
        <v>3541</v>
      </c>
      <c r="B2685">
        <v>45294</v>
      </c>
      <c r="C2685" t="s">
        <v>51</v>
      </c>
      <c r="D2685" t="s">
        <v>747</v>
      </c>
      <c r="E2685" t="s">
        <v>846</v>
      </c>
      <c r="F2685" t="s">
        <v>748</v>
      </c>
      <c r="G2685" t="s">
        <v>720</v>
      </c>
      <c r="H2685" t="s">
        <v>838</v>
      </c>
      <c r="I2685">
        <v>4</v>
      </c>
      <c r="J2685">
        <v>675.1</v>
      </c>
      <c r="K2685">
        <v>1134.8</v>
      </c>
      <c r="L2685">
        <v>0.05</v>
      </c>
      <c r="M2685">
        <v>4312.24</v>
      </c>
      <c r="N2685" t="str">
        <f t="shared" si="82"/>
        <v>Jan</v>
      </c>
      <c r="O2685">
        <f t="shared" si="83"/>
        <v>2024</v>
      </c>
      <c r="P2685">
        <v>1838.7999999999997</v>
      </c>
    </row>
    <row r="2686" spans="1:16" x14ac:dyDescent="0.25">
      <c r="A2686" t="s">
        <v>3542</v>
      </c>
      <c r="B2686">
        <v>45526</v>
      </c>
      <c r="C2686" t="s">
        <v>105</v>
      </c>
      <c r="D2686" t="s">
        <v>814</v>
      </c>
      <c r="E2686" t="s">
        <v>831</v>
      </c>
      <c r="F2686" t="s">
        <v>815</v>
      </c>
      <c r="G2686" t="s">
        <v>720</v>
      </c>
      <c r="H2686" t="s">
        <v>834</v>
      </c>
      <c r="I2686">
        <v>3</v>
      </c>
      <c r="J2686">
        <v>797.54</v>
      </c>
      <c r="K2686">
        <v>1286.55</v>
      </c>
      <c r="L2686">
        <v>0.05</v>
      </c>
      <c r="M2686">
        <v>3666.6674999999996</v>
      </c>
      <c r="N2686" t="str">
        <f t="shared" si="82"/>
        <v>Aug</v>
      </c>
      <c r="O2686">
        <f t="shared" si="83"/>
        <v>2024</v>
      </c>
      <c r="P2686">
        <v>1467.03</v>
      </c>
    </row>
    <row r="2687" spans="1:16" x14ac:dyDescent="0.25">
      <c r="A2687" t="s">
        <v>3543</v>
      </c>
      <c r="B2687">
        <v>45778</v>
      </c>
      <c r="C2687" t="s">
        <v>403</v>
      </c>
      <c r="D2687" t="s">
        <v>802</v>
      </c>
      <c r="E2687" t="s">
        <v>831</v>
      </c>
      <c r="F2687" t="s">
        <v>803</v>
      </c>
      <c r="G2687" t="s">
        <v>720</v>
      </c>
      <c r="H2687" t="s">
        <v>834</v>
      </c>
      <c r="I2687">
        <v>1</v>
      </c>
      <c r="J2687">
        <v>285.23</v>
      </c>
      <c r="K2687">
        <v>366.93</v>
      </c>
      <c r="L2687">
        <v>0.15</v>
      </c>
      <c r="M2687">
        <v>311.89049999999997</v>
      </c>
      <c r="N2687" t="str">
        <f t="shared" si="82"/>
        <v>May</v>
      </c>
      <c r="O2687">
        <f t="shared" si="83"/>
        <v>2025</v>
      </c>
      <c r="P2687">
        <v>81.699999999999989</v>
      </c>
    </row>
    <row r="2688" spans="1:16" x14ac:dyDescent="0.25">
      <c r="A2688" t="s">
        <v>3544</v>
      </c>
      <c r="B2688">
        <v>45332</v>
      </c>
      <c r="C2688" t="s">
        <v>399</v>
      </c>
      <c r="D2688" t="s">
        <v>786</v>
      </c>
      <c r="E2688" t="s">
        <v>846</v>
      </c>
      <c r="F2688" t="s">
        <v>787</v>
      </c>
      <c r="G2688" t="s">
        <v>720</v>
      </c>
      <c r="H2688" t="s">
        <v>838</v>
      </c>
      <c r="I2688">
        <v>4</v>
      </c>
      <c r="J2688">
        <v>15.28</v>
      </c>
      <c r="K2688">
        <v>29.24</v>
      </c>
      <c r="L2688">
        <v>0.05</v>
      </c>
      <c r="M2688">
        <v>111.11199999999999</v>
      </c>
      <c r="N2688" t="str">
        <f t="shared" si="82"/>
        <v>Feb</v>
      </c>
      <c r="O2688">
        <f t="shared" si="83"/>
        <v>2024</v>
      </c>
      <c r="P2688">
        <v>55.839999999999996</v>
      </c>
    </row>
    <row r="2689" spans="1:16" x14ac:dyDescent="0.25">
      <c r="A2689" t="s">
        <v>3545</v>
      </c>
      <c r="B2689">
        <v>45455</v>
      </c>
      <c r="C2689" t="s">
        <v>302</v>
      </c>
      <c r="D2689" t="s">
        <v>736</v>
      </c>
      <c r="E2689" t="s">
        <v>842</v>
      </c>
      <c r="F2689" t="s">
        <v>737</v>
      </c>
      <c r="G2689" t="s">
        <v>730</v>
      </c>
      <c r="H2689" t="s">
        <v>845</v>
      </c>
      <c r="I2689">
        <v>4</v>
      </c>
      <c r="J2689">
        <v>80.36</v>
      </c>
      <c r="K2689">
        <v>123.19</v>
      </c>
      <c r="L2689">
        <v>0.1</v>
      </c>
      <c r="M2689">
        <v>443.48399999999998</v>
      </c>
      <c r="N2689" t="str">
        <f t="shared" si="82"/>
        <v>Jun</v>
      </c>
      <c r="O2689">
        <f t="shared" si="83"/>
        <v>2024</v>
      </c>
      <c r="P2689">
        <v>171.32</v>
      </c>
    </row>
    <row r="2690" spans="1:16" x14ac:dyDescent="0.25">
      <c r="A2690" t="s">
        <v>3546</v>
      </c>
      <c r="B2690">
        <v>45865</v>
      </c>
      <c r="C2690" t="s">
        <v>313</v>
      </c>
      <c r="D2690" t="s">
        <v>722</v>
      </c>
      <c r="E2690" t="s">
        <v>846</v>
      </c>
      <c r="F2690" t="s">
        <v>723</v>
      </c>
      <c r="G2690" t="s">
        <v>720</v>
      </c>
      <c r="H2690" t="s">
        <v>838</v>
      </c>
      <c r="I2690">
        <v>3</v>
      </c>
      <c r="J2690">
        <v>1363.52</v>
      </c>
      <c r="K2690">
        <v>1853.77</v>
      </c>
      <c r="L2690">
        <v>0</v>
      </c>
      <c r="M2690">
        <v>5561.3099999999995</v>
      </c>
      <c r="N2690" t="str">
        <f t="shared" ref="N2690:N2753" si="84">TEXT(B2690,"mmm")</f>
        <v>Jul</v>
      </c>
      <c r="O2690">
        <f t="shared" ref="O2690:O2753" si="85">YEAR(B2690)</f>
        <v>2025</v>
      </c>
      <c r="P2690">
        <v>1470.75</v>
      </c>
    </row>
    <row r="2691" spans="1:16" x14ac:dyDescent="0.25">
      <c r="A2691" t="s">
        <v>3547</v>
      </c>
      <c r="B2691">
        <v>45794</v>
      </c>
      <c r="C2691" t="s">
        <v>467</v>
      </c>
      <c r="D2691" t="s">
        <v>739</v>
      </c>
      <c r="E2691" t="s">
        <v>846</v>
      </c>
      <c r="F2691" t="s">
        <v>740</v>
      </c>
      <c r="G2691" t="s">
        <v>713</v>
      </c>
      <c r="H2691" t="s">
        <v>838</v>
      </c>
      <c r="I2691">
        <v>2</v>
      </c>
      <c r="J2691">
        <v>838.95</v>
      </c>
      <c r="K2691">
        <v>1194.1199999999999</v>
      </c>
      <c r="L2691">
        <v>0.05</v>
      </c>
      <c r="M2691">
        <v>2268.8279999999995</v>
      </c>
      <c r="N2691" t="str">
        <f t="shared" si="84"/>
        <v>May</v>
      </c>
      <c r="O2691">
        <f t="shared" si="85"/>
        <v>2025</v>
      </c>
      <c r="P2691">
        <v>710.33999999999969</v>
      </c>
    </row>
    <row r="2692" spans="1:16" x14ac:dyDescent="0.25">
      <c r="A2692" t="s">
        <v>3548</v>
      </c>
      <c r="B2692">
        <v>45846</v>
      </c>
      <c r="C2692" t="s">
        <v>483</v>
      </c>
      <c r="D2692" t="s">
        <v>772</v>
      </c>
      <c r="E2692" t="s">
        <v>835</v>
      </c>
      <c r="F2692" t="s">
        <v>773</v>
      </c>
      <c r="G2692" t="s">
        <v>720</v>
      </c>
      <c r="H2692" t="s">
        <v>838</v>
      </c>
      <c r="I2692">
        <v>2</v>
      </c>
      <c r="J2692">
        <v>1014.91</v>
      </c>
      <c r="K2692">
        <v>1878.47</v>
      </c>
      <c r="L2692">
        <v>0.05</v>
      </c>
      <c r="M2692">
        <v>3569.0929999999998</v>
      </c>
      <c r="N2692" t="str">
        <f t="shared" si="84"/>
        <v>Jul</v>
      </c>
      <c r="O2692">
        <f t="shared" si="85"/>
        <v>2025</v>
      </c>
      <c r="P2692">
        <v>1727.1200000000001</v>
      </c>
    </row>
    <row r="2693" spans="1:16" x14ac:dyDescent="0.25">
      <c r="A2693" t="s">
        <v>3549</v>
      </c>
      <c r="B2693">
        <v>45658</v>
      </c>
      <c r="C2693" t="s">
        <v>673</v>
      </c>
      <c r="D2693" t="s">
        <v>814</v>
      </c>
      <c r="E2693" t="s">
        <v>831</v>
      </c>
      <c r="F2693" t="s">
        <v>815</v>
      </c>
      <c r="G2693" t="s">
        <v>720</v>
      </c>
      <c r="H2693" t="s">
        <v>834</v>
      </c>
      <c r="I2693">
        <v>4</v>
      </c>
      <c r="J2693">
        <v>797.54</v>
      </c>
      <c r="K2693">
        <v>1286.55</v>
      </c>
      <c r="L2693">
        <v>0.1</v>
      </c>
      <c r="M2693">
        <v>4631.58</v>
      </c>
      <c r="N2693" t="str">
        <f t="shared" si="84"/>
        <v>Jan</v>
      </c>
      <c r="O2693">
        <f t="shared" si="85"/>
        <v>2025</v>
      </c>
      <c r="P2693">
        <v>1956.04</v>
      </c>
    </row>
    <row r="2694" spans="1:16" x14ac:dyDescent="0.25">
      <c r="A2694" t="s">
        <v>3550</v>
      </c>
      <c r="B2694">
        <v>45297</v>
      </c>
      <c r="C2694" t="s">
        <v>243</v>
      </c>
      <c r="D2694" t="s">
        <v>826</v>
      </c>
      <c r="E2694" t="s">
        <v>835</v>
      </c>
      <c r="F2694" t="s">
        <v>827</v>
      </c>
      <c r="G2694" t="s">
        <v>720</v>
      </c>
      <c r="H2694" t="s">
        <v>838</v>
      </c>
      <c r="I2694">
        <v>3</v>
      </c>
      <c r="J2694">
        <v>775.07</v>
      </c>
      <c r="K2694">
        <v>1044.6400000000001</v>
      </c>
      <c r="L2694">
        <v>0.05</v>
      </c>
      <c r="M2694">
        <v>2977.2239999999997</v>
      </c>
      <c r="N2694" t="str">
        <f t="shared" si="84"/>
        <v>Jan</v>
      </c>
      <c r="O2694">
        <f t="shared" si="85"/>
        <v>2024</v>
      </c>
      <c r="P2694">
        <v>808.71000000000015</v>
      </c>
    </row>
    <row r="2695" spans="1:16" x14ac:dyDescent="0.25">
      <c r="A2695" t="s">
        <v>3551</v>
      </c>
      <c r="B2695">
        <v>45192</v>
      </c>
      <c r="C2695" t="s">
        <v>320</v>
      </c>
      <c r="D2695" t="s">
        <v>814</v>
      </c>
      <c r="E2695" t="s">
        <v>842</v>
      </c>
      <c r="F2695" t="s">
        <v>815</v>
      </c>
      <c r="G2695" t="s">
        <v>720</v>
      </c>
      <c r="H2695" t="s">
        <v>845</v>
      </c>
      <c r="I2695">
        <v>5</v>
      </c>
      <c r="J2695">
        <v>797.54</v>
      </c>
      <c r="K2695">
        <v>1286.55</v>
      </c>
      <c r="L2695">
        <v>0.1</v>
      </c>
      <c r="M2695">
        <v>5789.4750000000004</v>
      </c>
      <c r="N2695" t="str">
        <f t="shared" si="84"/>
        <v>Sep</v>
      </c>
      <c r="O2695">
        <f t="shared" si="85"/>
        <v>2023</v>
      </c>
      <c r="P2695">
        <v>2445.0500000000002</v>
      </c>
    </row>
    <row r="2696" spans="1:16" x14ac:dyDescent="0.25">
      <c r="A2696" t="s">
        <v>3552</v>
      </c>
      <c r="B2696">
        <v>45790</v>
      </c>
      <c r="C2696" t="s">
        <v>317</v>
      </c>
      <c r="D2696" t="s">
        <v>782</v>
      </c>
      <c r="E2696" t="s">
        <v>842</v>
      </c>
      <c r="F2696" t="s">
        <v>783</v>
      </c>
      <c r="G2696" t="s">
        <v>713</v>
      </c>
      <c r="H2696" t="s">
        <v>845</v>
      </c>
      <c r="I2696">
        <v>3</v>
      </c>
      <c r="J2696">
        <v>363.33</v>
      </c>
      <c r="K2696">
        <v>673.78</v>
      </c>
      <c r="L2696">
        <v>0.05</v>
      </c>
      <c r="M2696">
        <v>1920.2729999999999</v>
      </c>
      <c r="N2696" t="str">
        <f t="shared" si="84"/>
        <v>May</v>
      </c>
      <c r="O2696">
        <f t="shared" si="85"/>
        <v>2025</v>
      </c>
      <c r="P2696">
        <v>931.34999999999991</v>
      </c>
    </row>
    <row r="2697" spans="1:16" x14ac:dyDescent="0.25">
      <c r="A2697" t="s">
        <v>3553</v>
      </c>
      <c r="B2697">
        <v>45464</v>
      </c>
      <c r="C2697" t="s">
        <v>677</v>
      </c>
      <c r="D2697" t="s">
        <v>810</v>
      </c>
      <c r="E2697" t="s">
        <v>842</v>
      </c>
      <c r="F2697" t="s">
        <v>811</v>
      </c>
      <c r="G2697" t="s">
        <v>720</v>
      </c>
      <c r="H2697" t="s">
        <v>845</v>
      </c>
      <c r="I2697">
        <v>1</v>
      </c>
      <c r="J2697">
        <v>316.63</v>
      </c>
      <c r="K2697">
        <v>453.62</v>
      </c>
      <c r="L2697">
        <v>0.05</v>
      </c>
      <c r="M2697">
        <v>430.93899999999996</v>
      </c>
      <c r="N2697" t="str">
        <f t="shared" si="84"/>
        <v>Jun</v>
      </c>
      <c r="O2697">
        <f t="shared" si="85"/>
        <v>2024</v>
      </c>
      <c r="P2697">
        <v>136.99</v>
      </c>
    </row>
    <row r="2698" spans="1:16" x14ac:dyDescent="0.25">
      <c r="A2698" t="s">
        <v>3554</v>
      </c>
      <c r="B2698">
        <v>45355</v>
      </c>
      <c r="C2698" t="s">
        <v>20</v>
      </c>
      <c r="D2698" t="s">
        <v>747</v>
      </c>
      <c r="E2698" t="s">
        <v>835</v>
      </c>
      <c r="F2698" t="s">
        <v>748</v>
      </c>
      <c r="G2698" t="s">
        <v>720</v>
      </c>
      <c r="H2698" t="s">
        <v>838</v>
      </c>
      <c r="I2698">
        <v>1</v>
      </c>
      <c r="J2698">
        <v>675.1</v>
      </c>
      <c r="K2698">
        <v>1134.8</v>
      </c>
      <c r="L2698">
        <v>0.05</v>
      </c>
      <c r="M2698">
        <v>1078.06</v>
      </c>
      <c r="N2698" t="str">
        <f t="shared" si="84"/>
        <v>Mar</v>
      </c>
      <c r="O2698">
        <f t="shared" si="85"/>
        <v>2024</v>
      </c>
      <c r="P2698">
        <v>459.69999999999993</v>
      </c>
    </row>
    <row r="2699" spans="1:16" x14ac:dyDescent="0.25">
      <c r="A2699" t="s">
        <v>3555</v>
      </c>
      <c r="B2699">
        <v>45738</v>
      </c>
      <c r="C2699" t="s">
        <v>382</v>
      </c>
      <c r="D2699" t="s">
        <v>810</v>
      </c>
      <c r="E2699" t="s">
        <v>839</v>
      </c>
      <c r="F2699" t="s">
        <v>811</v>
      </c>
      <c r="G2699" t="s">
        <v>720</v>
      </c>
      <c r="H2699" t="s">
        <v>685</v>
      </c>
      <c r="I2699">
        <v>1</v>
      </c>
      <c r="J2699">
        <v>316.63</v>
      </c>
      <c r="K2699">
        <v>453.62</v>
      </c>
      <c r="L2699">
        <v>0.15</v>
      </c>
      <c r="M2699">
        <v>385.577</v>
      </c>
      <c r="N2699" t="str">
        <f t="shared" si="84"/>
        <v>Mar</v>
      </c>
      <c r="O2699">
        <f t="shared" si="85"/>
        <v>2025</v>
      </c>
      <c r="P2699">
        <v>136.99</v>
      </c>
    </row>
    <row r="2700" spans="1:16" x14ac:dyDescent="0.25">
      <c r="A2700" t="s">
        <v>3556</v>
      </c>
      <c r="B2700">
        <v>45704</v>
      </c>
      <c r="C2700" t="s">
        <v>335</v>
      </c>
      <c r="D2700" t="s">
        <v>734</v>
      </c>
      <c r="E2700" t="s">
        <v>835</v>
      </c>
      <c r="F2700" t="s">
        <v>735</v>
      </c>
      <c r="G2700" t="s">
        <v>720</v>
      </c>
      <c r="H2700" t="s">
        <v>838</v>
      </c>
      <c r="I2700">
        <v>5</v>
      </c>
      <c r="J2700">
        <v>70.59</v>
      </c>
      <c r="K2700">
        <v>109.78</v>
      </c>
      <c r="L2700">
        <v>0.15</v>
      </c>
      <c r="M2700">
        <v>466.56499999999994</v>
      </c>
      <c r="N2700" t="str">
        <f t="shared" si="84"/>
        <v>Feb</v>
      </c>
      <c r="O2700">
        <f t="shared" si="85"/>
        <v>2025</v>
      </c>
      <c r="P2700">
        <v>195.95</v>
      </c>
    </row>
    <row r="2701" spans="1:16" x14ac:dyDescent="0.25">
      <c r="A2701" t="s">
        <v>3557</v>
      </c>
      <c r="B2701">
        <v>45222</v>
      </c>
      <c r="C2701" t="s">
        <v>213</v>
      </c>
      <c r="D2701" t="s">
        <v>790</v>
      </c>
      <c r="E2701" t="s">
        <v>842</v>
      </c>
      <c r="F2701" t="s">
        <v>791</v>
      </c>
      <c r="G2701" t="s">
        <v>730</v>
      </c>
      <c r="H2701" t="s">
        <v>845</v>
      </c>
      <c r="I2701">
        <v>5</v>
      </c>
      <c r="J2701">
        <v>164.01</v>
      </c>
      <c r="K2701">
        <v>304.70999999999998</v>
      </c>
      <c r="L2701">
        <v>0.1</v>
      </c>
      <c r="M2701">
        <v>1371.1949999999999</v>
      </c>
      <c r="N2701" t="str">
        <f t="shared" si="84"/>
        <v>Oct</v>
      </c>
      <c r="O2701">
        <f t="shared" si="85"/>
        <v>2023</v>
      </c>
      <c r="P2701">
        <v>703.5</v>
      </c>
    </row>
    <row r="2702" spans="1:16" x14ac:dyDescent="0.25">
      <c r="A2702" t="s">
        <v>3558</v>
      </c>
      <c r="B2702">
        <v>45298</v>
      </c>
      <c r="C2702" t="s">
        <v>123</v>
      </c>
      <c r="D2702" t="s">
        <v>755</v>
      </c>
      <c r="E2702" t="s">
        <v>839</v>
      </c>
      <c r="F2702" t="s">
        <v>756</v>
      </c>
      <c r="G2702" t="s">
        <v>720</v>
      </c>
      <c r="H2702" t="s">
        <v>685</v>
      </c>
      <c r="I2702">
        <v>5</v>
      </c>
      <c r="J2702">
        <v>1451.16</v>
      </c>
      <c r="K2702">
        <v>1858.75</v>
      </c>
      <c r="L2702">
        <v>0.1</v>
      </c>
      <c r="M2702">
        <v>8364.375</v>
      </c>
      <c r="N2702" t="str">
        <f t="shared" si="84"/>
        <v>Jan</v>
      </c>
      <c r="O2702">
        <f t="shared" si="85"/>
        <v>2024</v>
      </c>
      <c r="P2702">
        <v>2037.9499999999996</v>
      </c>
    </row>
    <row r="2703" spans="1:16" x14ac:dyDescent="0.25">
      <c r="A2703" t="s">
        <v>3559</v>
      </c>
      <c r="B2703">
        <v>45569</v>
      </c>
      <c r="C2703" t="s">
        <v>187</v>
      </c>
      <c r="D2703" t="s">
        <v>826</v>
      </c>
      <c r="E2703" t="s">
        <v>839</v>
      </c>
      <c r="F2703" t="s">
        <v>827</v>
      </c>
      <c r="G2703" t="s">
        <v>720</v>
      </c>
      <c r="H2703" t="s">
        <v>685</v>
      </c>
      <c r="I2703">
        <v>3</v>
      </c>
      <c r="J2703">
        <v>775.07</v>
      </c>
      <c r="K2703">
        <v>1044.6400000000001</v>
      </c>
      <c r="L2703">
        <v>0.15</v>
      </c>
      <c r="M2703">
        <v>2663.8319999999999</v>
      </c>
      <c r="N2703" t="str">
        <f t="shared" si="84"/>
        <v>Oct</v>
      </c>
      <c r="O2703">
        <f t="shared" si="85"/>
        <v>2024</v>
      </c>
      <c r="P2703">
        <v>808.71000000000015</v>
      </c>
    </row>
    <row r="2704" spans="1:16" x14ac:dyDescent="0.25">
      <c r="A2704" t="s">
        <v>3560</v>
      </c>
      <c r="B2704">
        <v>45763</v>
      </c>
      <c r="C2704" t="s">
        <v>604</v>
      </c>
      <c r="D2704" t="s">
        <v>766</v>
      </c>
      <c r="E2704" t="s">
        <v>831</v>
      </c>
      <c r="F2704" t="s">
        <v>767</v>
      </c>
      <c r="G2704" t="s">
        <v>730</v>
      </c>
      <c r="H2704" t="s">
        <v>834</v>
      </c>
      <c r="I2704">
        <v>3</v>
      </c>
      <c r="J2704">
        <v>977.09</v>
      </c>
      <c r="K2704">
        <v>1227.24</v>
      </c>
      <c r="L2704">
        <v>0.1</v>
      </c>
      <c r="M2704">
        <v>3313.5480000000002</v>
      </c>
      <c r="N2704" t="str">
        <f t="shared" si="84"/>
        <v>Apr</v>
      </c>
      <c r="O2704">
        <f t="shared" si="85"/>
        <v>2025</v>
      </c>
      <c r="P2704">
        <v>750.44999999999993</v>
      </c>
    </row>
    <row r="2705" spans="1:16" x14ac:dyDescent="0.25">
      <c r="A2705" t="s">
        <v>3561</v>
      </c>
      <c r="B2705">
        <v>45385</v>
      </c>
      <c r="C2705" t="s">
        <v>355</v>
      </c>
      <c r="D2705" t="s">
        <v>804</v>
      </c>
      <c r="E2705" t="s">
        <v>842</v>
      </c>
      <c r="F2705" t="s">
        <v>805</v>
      </c>
      <c r="G2705" t="s">
        <v>720</v>
      </c>
      <c r="H2705" t="s">
        <v>845</v>
      </c>
      <c r="I2705">
        <v>1</v>
      </c>
      <c r="J2705">
        <v>398.25</v>
      </c>
      <c r="K2705">
        <v>540.94000000000005</v>
      </c>
      <c r="L2705">
        <v>0.05</v>
      </c>
      <c r="M2705">
        <v>513.89300000000003</v>
      </c>
      <c r="N2705" t="str">
        <f t="shared" si="84"/>
        <v>Apr</v>
      </c>
      <c r="O2705">
        <f t="shared" si="85"/>
        <v>2024</v>
      </c>
      <c r="P2705">
        <v>142.69000000000005</v>
      </c>
    </row>
    <row r="2706" spans="1:16" x14ac:dyDescent="0.25">
      <c r="A2706" t="s">
        <v>3562</v>
      </c>
      <c r="B2706">
        <v>45182</v>
      </c>
      <c r="C2706" t="s">
        <v>228</v>
      </c>
      <c r="D2706" t="s">
        <v>739</v>
      </c>
      <c r="E2706" t="s">
        <v>842</v>
      </c>
      <c r="F2706" t="s">
        <v>740</v>
      </c>
      <c r="G2706" t="s">
        <v>713</v>
      </c>
      <c r="H2706" t="s">
        <v>845</v>
      </c>
      <c r="I2706">
        <v>1</v>
      </c>
      <c r="J2706">
        <v>838.95</v>
      </c>
      <c r="K2706">
        <v>1194.1199999999999</v>
      </c>
      <c r="L2706">
        <v>0</v>
      </c>
      <c r="M2706">
        <v>1194.1199999999999</v>
      </c>
      <c r="N2706" t="str">
        <f t="shared" si="84"/>
        <v>Sep</v>
      </c>
      <c r="O2706">
        <f t="shared" si="85"/>
        <v>2023</v>
      </c>
      <c r="P2706">
        <v>355.16999999999985</v>
      </c>
    </row>
    <row r="2707" spans="1:16" x14ac:dyDescent="0.25">
      <c r="A2707" t="s">
        <v>3563</v>
      </c>
      <c r="B2707">
        <v>45774</v>
      </c>
      <c r="C2707" t="s">
        <v>130</v>
      </c>
      <c r="D2707" t="s">
        <v>786</v>
      </c>
      <c r="E2707" t="s">
        <v>839</v>
      </c>
      <c r="F2707" t="s">
        <v>787</v>
      </c>
      <c r="G2707" t="s">
        <v>720</v>
      </c>
      <c r="H2707" t="s">
        <v>685</v>
      </c>
      <c r="I2707">
        <v>3</v>
      </c>
      <c r="J2707">
        <v>15.28</v>
      </c>
      <c r="K2707">
        <v>29.24</v>
      </c>
      <c r="L2707">
        <v>0.15</v>
      </c>
      <c r="M2707">
        <v>74.561999999999998</v>
      </c>
      <c r="N2707" t="str">
        <f t="shared" si="84"/>
        <v>Apr</v>
      </c>
      <c r="O2707">
        <f t="shared" si="85"/>
        <v>2025</v>
      </c>
      <c r="P2707">
        <v>41.879999999999995</v>
      </c>
    </row>
    <row r="2708" spans="1:16" x14ac:dyDescent="0.25">
      <c r="A2708" t="s">
        <v>3564</v>
      </c>
      <c r="B2708">
        <v>45520</v>
      </c>
      <c r="C2708" t="s">
        <v>516</v>
      </c>
      <c r="D2708" t="s">
        <v>725</v>
      </c>
      <c r="E2708" t="s">
        <v>831</v>
      </c>
      <c r="F2708" t="s">
        <v>726</v>
      </c>
      <c r="G2708" t="s">
        <v>720</v>
      </c>
      <c r="H2708" t="s">
        <v>834</v>
      </c>
      <c r="I2708">
        <v>5</v>
      </c>
      <c r="J2708">
        <v>1004.09</v>
      </c>
      <c r="K2708">
        <v>1396.22</v>
      </c>
      <c r="L2708">
        <v>0.05</v>
      </c>
      <c r="M2708">
        <v>6632.0450000000001</v>
      </c>
      <c r="N2708" t="str">
        <f t="shared" si="84"/>
        <v>Aug</v>
      </c>
      <c r="O2708">
        <f t="shared" si="85"/>
        <v>2024</v>
      </c>
      <c r="P2708">
        <v>1960.65</v>
      </c>
    </row>
    <row r="2709" spans="1:16" x14ac:dyDescent="0.25">
      <c r="A2709" t="s">
        <v>3565</v>
      </c>
      <c r="B2709">
        <v>45801</v>
      </c>
      <c r="C2709" t="s">
        <v>480</v>
      </c>
      <c r="D2709" t="s">
        <v>806</v>
      </c>
      <c r="E2709" t="s">
        <v>835</v>
      </c>
      <c r="F2709" t="s">
        <v>807</v>
      </c>
      <c r="G2709" t="s">
        <v>713</v>
      </c>
      <c r="H2709" t="s">
        <v>838</v>
      </c>
      <c r="I2709">
        <v>2</v>
      </c>
      <c r="J2709">
        <v>1322.44</v>
      </c>
      <c r="K2709">
        <v>1745.61</v>
      </c>
      <c r="L2709">
        <v>0.05</v>
      </c>
      <c r="M2709">
        <v>3316.6589999999997</v>
      </c>
      <c r="N2709" t="str">
        <f t="shared" si="84"/>
        <v>May</v>
      </c>
      <c r="O2709">
        <f t="shared" si="85"/>
        <v>2025</v>
      </c>
      <c r="P2709">
        <v>846.33999999999969</v>
      </c>
    </row>
    <row r="2710" spans="1:16" x14ac:dyDescent="0.25">
      <c r="A2710" t="s">
        <v>3566</v>
      </c>
      <c r="B2710">
        <v>45271</v>
      </c>
      <c r="C2710" t="s">
        <v>198</v>
      </c>
      <c r="D2710" t="s">
        <v>742</v>
      </c>
      <c r="E2710" t="s">
        <v>839</v>
      </c>
      <c r="F2710" t="s">
        <v>743</v>
      </c>
      <c r="G2710" t="s">
        <v>713</v>
      </c>
      <c r="H2710" t="s">
        <v>685</v>
      </c>
      <c r="I2710">
        <v>5</v>
      </c>
      <c r="J2710">
        <v>190.67</v>
      </c>
      <c r="K2710">
        <v>248.57</v>
      </c>
      <c r="L2710">
        <v>0.05</v>
      </c>
      <c r="M2710">
        <v>1180.7074999999998</v>
      </c>
      <c r="N2710" t="str">
        <f t="shared" si="84"/>
        <v>Dec</v>
      </c>
      <c r="O2710">
        <f t="shared" si="85"/>
        <v>2023</v>
      </c>
      <c r="P2710">
        <v>289.5</v>
      </c>
    </row>
    <row r="2711" spans="1:16" x14ac:dyDescent="0.25">
      <c r="A2711" t="s">
        <v>3567</v>
      </c>
      <c r="B2711">
        <v>45734</v>
      </c>
      <c r="C2711" t="s">
        <v>500</v>
      </c>
      <c r="D2711" t="s">
        <v>788</v>
      </c>
      <c r="E2711" t="s">
        <v>839</v>
      </c>
      <c r="F2711" t="s">
        <v>789</v>
      </c>
      <c r="G2711" t="s">
        <v>730</v>
      </c>
      <c r="H2711" t="s">
        <v>685</v>
      </c>
      <c r="I2711">
        <v>5</v>
      </c>
      <c r="J2711">
        <v>822.2</v>
      </c>
      <c r="K2711">
        <v>1095.72</v>
      </c>
      <c r="L2711">
        <v>0.05</v>
      </c>
      <c r="M2711">
        <v>5204.67</v>
      </c>
      <c r="N2711" t="str">
        <f t="shared" si="84"/>
        <v>Mar</v>
      </c>
      <c r="O2711">
        <f t="shared" si="85"/>
        <v>2025</v>
      </c>
      <c r="P2711">
        <v>1367.6</v>
      </c>
    </row>
    <row r="2712" spans="1:16" x14ac:dyDescent="0.25">
      <c r="A2712" t="s">
        <v>3568</v>
      </c>
      <c r="B2712">
        <v>45211</v>
      </c>
      <c r="C2712" t="s">
        <v>362</v>
      </c>
      <c r="D2712" t="s">
        <v>759</v>
      </c>
      <c r="E2712" t="s">
        <v>835</v>
      </c>
      <c r="F2712" t="s">
        <v>760</v>
      </c>
      <c r="G2712" t="s">
        <v>713</v>
      </c>
      <c r="H2712" t="s">
        <v>838</v>
      </c>
      <c r="I2712">
        <v>1</v>
      </c>
      <c r="J2712">
        <v>703.83</v>
      </c>
      <c r="K2712">
        <v>1079.8900000000001</v>
      </c>
      <c r="L2712">
        <v>0.05</v>
      </c>
      <c r="M2712">
        <v>1025.8955000000001</v>
      </c>
      <c r="N2712" t="str">
        <f t="shared" si="84"/>
        <v>Oct</v>
      </c>
      <c r="O2712">
        <f t="shared" si="85"/>
        <v>2023</v>
      </c>
      <c r="P2712">
        <v>376.06000000000006</v>
      </c>
    </row>
    <row r="2713" spans="1:16" x14ac:dyDescent="0.25">
      <c r="A2713" t="s">
        <v>3569</v>
      </c>
      <c r="B2713">
        <v>45877</v>
      </c>
      <c r="C2713" t="s">
        <v>680</v>
      </c>
      <c r="D2713" t="s">
        <v>826</v>
      </c>
      <c r="E2713" t="s">
        <v>835</v>
      </c>
      <c r="F2713" t="s">
        <v>827</v>
      </c>
      <c r="G2713" t="s">
        <v>720</v>
      </c>
      <c r="H2713" t="s">
        <v>838</v>
      </c>
      <c r="I2713">
        <v>5</v>
      </c>
      <c r="J2713">
        <v>775.07</v>
      </c>
      <c r="K2713">
        <v>1044.6400000000001</v>
      </c>
      <c r="L2713">
        <v>0.15</v>
      </c>
      <c r="M2713">
        <v>4439.72</v>
      </c>
      <c r="N2713" t="str">
        <f t="shared" si="84"/>
        <v>Aug</v>
      </c>
      <c r="O2713">
        <f t="shared" si="85"/>
        <v>2025</v>
      </c>
      <c r="P2713">
        <v>1347.8500000000004</v>
      </c>
    </row>
    <row r="2714" spans="1:16" x14ac:dyDescent="0.25">
      <c r="A2714" t="s">
        <v>3570</v>
      </c>
      <c r="B2714">
        <v>45358</v>
      </c>
      <c r="C2714" t="s">
        <v>274</v>
      </c>
      <c r="D2714" t="s">
        <v>782</v>
      </c>
      <c r="E2714" t="s">
        <v>831</v>
      </c>
      <c r="F2714" t="s">
        <v>783</v>
      </c>
      <c r="G2714" t="s">
        <v>713</v>
      </c>
      <c r="H2714" t="s">
        <v>834</v>
      </c>
      <c r="I2714">
        <v>4</v>
      </c>
      <c r="J2714">
        <v>363.33</v>
      </c>
      <c r="K2714">
        <v>673.78</v>
      </c>
      <c r="L2714">
        <v>0.1</v>
      </c>
      <c r="M2714">
        <v>2425.6080000000002</v>
      </c>
      <c r="N2714" t="str">
        <f t="shared" si="84"/>
        <v>Mar</v>
      </c>
      <c r="O2714">
        <f t="shared" si="85"/>
        <v>2024</v>
      </c>
      <c r="P2714">
        <v>1241.8</v>
      </c>
    </row>
    <row r="2715" spans="1:16" x14ac:dyDescent="0.25">
      <c r="A2715" t="s">
        <v>3571</v>
      </c>
      <c r="B2715">
        <v>45202</v>
      </c>
      <c r="C2715" t="s">
        <v>491</v>
      </c>
      <c r="D2715" t="s">
        <v>736</v>
      </c>
      <c r="E2715" t="s">
        <v>842</v>
      </c>
      <c r="F2715" t="s">
        <v>737</v>
      </c>
      <c r="G2715" t="s">
        <v>730</v>
      </c>
      <c r="H2715" t="s">
        <v>845</v>
      </c>
      <c r="I2715">
        <v>4</v>
      </c>
      <c r="J2715">
        <v>80.36</v>
      </c>
      <c r="K2715">
        <v>123.19</v>
      </c>
      <c r="L2715">
        <v>0.15</v>
      </c>
      <c r="M2715">
        <v>418.846</v>
      </c>
      <c r="N2715" t="str">
        <f t="shared" si="84"/>
        <v>Oct</v>
      </c>
      <c r="O2715">
        <f t="shared" si="85"/>
        <v>2023</v>
      </c>
      <c r="P2715">
        <v>171.32</v>
      </c>
    </row>
    <row r="2716" spans="1:16" x14ac:dyDescent="0.25">
      <c r="A2716" t="s">
        <v>3572</v>
      </c>
      <c r="B2716">
        <v>45570</v>
      </c>
      <c r="C2716" t="s">
        <v>137</v>
      </c>
      <c r="D2716" t="s">
        <v>786</v>
      </c>
      <c r="E2716" t="s">
        <v>839</v>
      </c>
      <c r="F2716" t="s">
        <v>787</v>
      </c>
      <c r="G2716" t="s">
        <v>720</v>
      </c>
      <c r="H2716" t="s">
        <v>685</v>
      </c>
      <c r="I2716">
        <v>1</v>
      </c>
      <c r="J2716">
        <v>15.28</v>
      </c>
      <c r="K2716">
        <v>29.24</v>
      </c>
      <c r="L2716">
        <v>0</v>
      </c>
      <c r="M2716">
        <v>29.24</v>
      </c>
      <c r="N2716" t="str">
        <f t="shared" si="84"/>
        <v>Oct</v>
      </c>
      <c r="O2716">
        <f t="shared" si="85"/>
        <v>2024</v>
      </c>
      <c r="P2716">
        <v>13.959999999999999</v>
      </c>
    </row>
    <row r="2717" spans="1:16" x14ac:dyDescent="0.25">
      <c r="A2717" t="s">
        <v>3573</v>
      </c>
      <c r="B2717">
        <v>45296</v>
      </c>
      <c r="C2717" t="s">
        <v>643</v>
      </c>
      <c r="D2717" t="s">
        <v>715</v>
      </c>
      <c r="E2717" t="s">
        <v>846</v>
      </c>
      <c r="F2717" t="s">
        <v>716</v>
      </c>
      <c r="G2717" t="s">
        <v>713</v>
      </c>
      <c r="H2717" t="s">
        <v>838</v>
      </c>
      <c r="I2717">
        <v>3</v>
      </c>
      <c r="J2717">
        <v>527.62</v>
      </c>
      <c r="K2717">
        <v>818.76</v>
      </c>
      <c r="L2717">
        <v>0.05</v>
      </c>
      <c r="M2717">
        <v>2333.4659999999994</v>
      </c>
      <c r="N2717" t="str">
        <f t="shared" si="84"/>
        <v>Jan</v>
      </c>
      <c r="O2717">
        <f t="shared" si="85"/>
        <v>2024</v>
      </c>
      <c r="P2717">
        <v>873.42</v>
      </c>
    </row>
    <row r="2718" spans="1:16" x14ac:dyDescent="0.25">
      <c r="A2718" t="s">
        <v>3574</v>
      </c>
      <c r="B2718">
        <v>45414</v>
      </c>
      <c r="C2718" t="s">
        <v>67</v>
      </c>
      <c r="D2718" t="s">
        <v>816</v>
      </c>
      <c r="E2718" t="s">
        <v>842</v>
      </c>
      <c r="F2718" t="s">
        <v>817</v>
      </c>
      <c r="G2718" t="s">
        <v>730</v>
      </c>
      <c r="H2718" t="s">
        <v>845</v>
      </c>
      <c r="I2718">
        <v>2</v>
      </c>
      <c r="J2718">
        <v>1004.56</v>
      </c>
      <c r="K2718">
        <v>1879.08</v>
      </c>
      <c r="L2718">
        <v>0.05</v>
      </c>
      <c r="M2718">
        <v>3570.2519999999995</v>
      </c>
      <c r="N2718" t="str">
        <f t="shared" si="84"/>
        <v>May</v>
      </c>
      <c r="O2718">
        <f t="shared" si="85"/>
        <v>2024</v>
      </c>
      <c r="P2718">
        <v>1749.04</v>
      </c>
    </row>
    <row r="2719" spans="1:16" x14ac:dyDescent="0.25">
      <c r="A2719" t="s">
        <v>3575</v>
      </c>
      <c r="B2719">
        <v>45775</v>
      </c>
      <c r="C2719" t="s">
        <v>163</v>
      </c>
      <c r="D2719" t="s">
        <v>774</v>
      </c>
      <c r="E2719" t="s">
        <v>835</v>
      </c>
      <c r="F2719" t="s">
        <v>775</v>
      </c>
      <c r="G2719" t="s">
        <v>713</v>
      </c>
      <c r="H2719" t="s">
        <v>838</v>
      </c>
      <c r="I2719">
        <v>4</v>
      </c>
      <c r="J2719">
        <v>813.07</v>
      </c>
      <c r="K2719">
        <v>1487.41</v>
      </c>
      <c r="L2719">
        <v>0.05</v>
      </c>
      <c r="M2719">
        <v>5652.1580000000004</v>
      </c>
      <c r="N2719" t="str">
        <f t="shared" si="84"/>
        <v>Apr</v>
      </c>
      <c r="O2719">
        <f t="shared" si="85"/>
        <v>2025</v>
      </c>
      <c r="P2719">
        <v>2697.36</v>
      </c>
    </row>
    <row r="2720" spans="1:16" x14ac:dyDescent="0.25">
      <c r="A2720" t="s">
        <v>3576</v>
      </c>
      <c r="B2720">
        <v>45865</v>
      </c>
      <c r="C2720" t="s">
        <v>379</v>
      </c>
      <c r="D2720" t="s">
        <v>776</v>
      </c>
      <c r="E2720" t="s">
        <v>846</v>
      </c>
      <c r="F2720" t="s">
        <v>777</v>
      </c>
      <c r="G2720" t="s">
        <v>720</v>
      </c>
      <c r="H2720" t="s">
        <v>838</v>
      </c>
      <c r="I2720">
        <v>2</v>
      </c>
      <c r="J2720">
        <v>258.72000000000003</v>
      </c>
      <c r="K2720">
        <v>429.15</v>
      </c>
      <c r="L2720">
        <v>0.05</v>
      </c>
      <c r="M2720">
        <v>815.38499999999988</v>
      </c>
      <c r="N2720" t="str">
        <f t="shared" si="84"/>
        <v>Jul</v>
      </c>
      <c r="O2720">
        <f t="shared" si="85"/>
        <v>2025</v>
      </c>
      <c r="P2720">
        <v>340.8599999999999</v>
      </c>
    </row>
    <row r="2721" spans="1:16" x14ac:dyDescent="0.25">
      <c r="A2721" t="s">
        <v>3577</v>
      </c>
      <c r="B2721">
        <v>45868</v>
      </c>
      <c r="C2721" t="s">
        <v>77</v>
      </c>
      <c r="D2721" t="s">
        <v>788</v>
      </c>
      <c r="E2721" t="s">
        <v>835</v>
      </c>
      <c r="F2721" t="s">
        <v>789</v>
      </c>
      <c r="G2721" t="s">
        <v>730</v>
      </c>
      <c r="H2721" t="s">
        <v>838</v>
      </c>
      <c r="I2721">
        <v>3</v>
      </c>
      <c r="J2721">
        <v>822.2</v>
      </c>
      <c r="K2721">
        <v>1095.72</v>
      </c>
      <c r="L2721">
        <v>0.05</v>
      </c>
      <c r="M2721">
        <v>3122.8019999999997</v>
      </c>
      <c r="N2721" t="str">
        <f t="shared" si="84"/>
        <v>Jul</v>
      </c>
      <c r="O2721">
        <f t="shared" si="85"/>
        <v>2025</v>
      </c>
      <c r="P2721">
        <v>820.56</v>
      </c>
    </row>
    <row r="2722" spans="1:16" x14ac:dyDescent="0.25">
      <c r="A2722" t="s">
        <v>3578</v>
      </c>
      <c r="B2722">
        <v>45561</v>
      </c>
      <c r="C2722" t="s">
        <v>127</v>
      </c>
      <c r="D2722" t="s">
        <v>812</v>
      </c>
      <c r="E2722" t="s">
        <v>846</v>
      </c>
      <c r="F2722" t="s">
        <v>813</v>
      </c>
      <c r="G2722" t="s">
        <v>720</v>
      </c>
      <c r="H2722" t="s">
        <v>838</v>
      </c>
      <c r="I2722">
        <v>2</v>
      </c>
      <c r="J2722">
        <v>293.95999999999998</v>
      </c>
      <c r="K2722">
        <v>564.41999999999996</v>
      </c>
      <c r="L2722">
        <v>0.05</v>
      </c>
      <c r="M2722">
        <v>1072.3979999999999</v>
      </c>
      <c r="N2722" t="str">
        <f t="shared" si="84"/>
        <v>Sep</v>
      </c>
      <c r="O2722">
        <f t="shared" si="85"/>
        <v>2024</v>
      </c>
      <c r="P2722">
        <v>540.91999999999996</v>
      </c>
    </row>
    <row r="2723" spans="1:16" x14ac:dyDescent="0.25">
      <c r="A2723" t="s">
        <v>3579</v>
      </c>
      <c r="B2723">
        <v>45596</v>
      </c>
      <c r="C2723" t="s">
        <v>144</v>
      </c>
      <c r="D2723" t="s">
        <v>725</v>
      </c>
      <c r="E2723" t="s">
        <v>839</v>
      </c>
      <c r="F2723" t="s">
        <v>726</v>
      </c>
      <c r="G2723" t="s">
        <v>720</v>
      </c>
      <c r="H2723" t="s">
        <v>685</v>
      </c>
      <c r="I2723">
        <v>3</v>
      </c>
      <c r="J2723">
        <v>1004.09</v>
      </c>
      <c r="K2723">
        <v>1396.22</v>
      </c>
      <c r="L2723">
        <v>0</v>
      </c>
      <c r="M2723">
        <v>4188.66</v>
      </c>
      <c r="N2723" t="str">
        <f t="shared" si="84"/>
        <v>Oct</v>
      </c>
      <c r="O2723">
        <f t="shared" si="85"/>
        <v>2024</v>
      </c>
      <c r="P2723">
        <v>1176.3899999999999</v>
      </c>
    </row>
    <row r="2724" spans="1:16" x14ac:dyDescent="0.25">
      <c r="A2724" t="s">
        <v>3580</v>
      </c>
      <c r="B2724">
        <v>45896</v>
      </c>
      <c r="C2724" t="s">
        <v>491</v>
      </c>
      <c r="D2724" t="s">
        <v>728</v>
      </c>
      <c r="E2724" t="s">
        <v>839</v>
      </c>
      <c r="F2724" t="s">
        <v>729</v>
      </c>
      <c r="G2724" t="s">
        <v>730</v>
      </c>
      <c r="H2724" t="s">
        <v>685</v>
      </c>
      <c r="I2724">
        <v>5</v>
      </c>
      <c r="J2724">
        <v>187.34</v>
      </c>
      <c r="K2724">
        <v>318.05</v>
      </c>
      <c r="L2724">
        <v>0</v>
      </c>
      <c r="M2724">
        <v>1590.25</v>
      </c>
      <c r="N2724" t="str">
        <f t="shared" si="84"/>
        <v>Aug</v>
      </c>
      <c r="O2724">
        <f t="shared" si="85"/>
        <v>2025</v>
      </c>
      <c r="P2724">
        <v>653.55000000000007</v>
      </c>
    </row>
    <row r="2725" spans="1:16" x14ac:dyDescent="0.25">
      <c r="A2725" t="s">
        <v>3581</v>
      </c>
      <c r="B2725">
        <v>45907</v>
      </c>
      <c r="C2725" t="s">
        <v>230</v>
      </c>
      <c r="D2725" t="s">
        <v>725</v>
      </c>
      <c r="E2725" t="s">
        <v>842</v>
      </c>
      <c r="F2725" t="s">
        <v>726</v>
      </c>
      <c r="G2725" t="s">
        <v>720</v>
      </c>
      <c r="H2725" t="s">
        <v>845</v>
      </c>
      <c r="I2725">
        <v>3</v>
      </c>
      <c r="J2725">
        <v>1004.09</v>
      </c>
      <c r="K2725">
        <v>1396.22</v>
      </c>
      <c r="L2725">
        <v>0</v>
      </c>
      <c r="M2725">
        <v>4188.66</v>
      </c>
      <c r="N2725" t="str">
        <f t="shared" si="84"/>
        <v>Sep</v>
      </c>
      <c r="O2725">
        <f t="shared" si="85"/>
        <v>2025</v>
      </c>
      <c r="P2725">
        <v>1176.3899999999999</v>
      </c>
    </row>
    <row r="2726" spans="1:16" x14ac:dyDescent="0.25">
      <c r="A2726" t="s">
        <v>3582</v>
      </c>
      <c r="B2726">
        <v>45511</v>
      </c>
      <c r="C2726" t="s">
        <v>155</v>
      </c>
      <c r="D2726" t="s">
        <v>802</v>
      </c>
      <c r="E2726" t="s">
        <v>831</v>
      </c>
      <c r="F2726" t="s">
        <v>803</v>
      </c>
      <c r="G2726" t="s">
        <v>720</v>
      </c>
      <c r="H2726" t="s">
        <v>834</v>
      </c>
      <c r="I2726">
        <v>3</v>
      </c>
      <c r="J2726">
        <v>285.23</v>
      </c>
      <c r="K2726">
        <v>366.93</v>
      </c>
      <c r="L2726">
        <v>0.1</v>
      </c>
      <c r="M2726">
        <v>990.71100000000001</v>
      </c>
      <c r="N2726" t="str">
        <f t="shared" si="84"/>
        <v>Aug</v>
      </c>
      <c r="O2726">
        <f t="shared" si="85"/>
        <v>2024</v>
      </c>
      <c r="P2726">
        <v>245.09999999999997</v>
      </c>
    </row>
    <row r="2727" spans="1:16" x14ac:dyDescent="0.25">
      <c r="A2727" t="s">
        <v>3583</v>
      </c>
      <c r="B2727">
        <v>45774</v>
      </c>
      <c r="C2727" t="s">
        <v>368</v>
      </c>
      <c r="D2727" t="s">
        <v>798</v>
      </c>
      <c r="E2727" t="s">
        <v>839</v>
      </c>
      <c r="F2727" t="s">
        <v>799</v>
      </c>
      <c r="G2727" t="s">
        <v>720</v>
      </c>
      <c r="H2727" t="s">
        <v>685</v>
      </c>
      <c r="I2727">
        <v>1</v>
      </c>
      <c r="J2727">
        <v>1167.73</v>
      </c>
      <c r="K2727">
        <v>1501.46</v>
      </c>
      <c r="L2727">
        <v>0.15</v>
      </c>
      <c r="M2727">
        <v>1276.241</v>
      </c>
      <c r="N2727" t="str">
        <f t="shared" si="84"/>
        <v>Apr</v>
      </c>
      <c r="O2727">
        <f t="shared" si="85"/>
        <v>2025</v>
      </c>
      <c r="P2727">
        <v>333.73</v>
      </c>
    </row>
    <row r="2728" spans="1:16" x14ac:dyDescent="0.25">
      <c r="A2728" t="s">
        <v>3584</v>
      </c>
      <c r="B2728">
        <v>45465</v>
      </c>
      <c r="C2728" t="s">
        <v>542</v>
      </c>
      <c r="D2728" t="s">
        <v>782</v>
      </c>
      <c r="E2728" t="s">
        <v>835</v>
      </c>
      <c r="F2728" t="s">
        <v>783</v>
      </c>
      <c r="G2728" t="s">
        <v>713</v>
      </c>
      <c r="H2728" t="s">
        <v>838</v>
      </c>
      <c r="I2728">
        <v>4</v>
      </c>
      <c r="J2728">
        <v>363.33</v>
      </c>
      <c r="K2728">
        <v>673.78</v>
      </c>
      <c r="L2728">
        <v>0.1</v>
      </c>
      <c r="M2728">
        <v>2425.6080000000002</v>
      </c>
      <c r="N2728" t="str">
        <f t="shared" si="84"/>
        <v>Jun</v>
      </c>
      <c r="O2728">
        <f t="shared" si="85"/>
        <v>2024</v>
      </c>
      <c r="P2728">
        <v>1241.8</v>
      </c>
    </row>
    <row r="2729" spans="1:16" x14ac:dyDescent="0.25">
      <c r="A2729" t="s">
        <v>3585</v>
      </c>
      <c r="B2729">
        <v>45690</v>
      </c>
      <c r="C2729" t="s">
        <v>491</v>
      </c>
      <c r="D2729" t="s">
        <v>790</v>
      </c>
      <c r="E2729" t="s">
        <v>831</v>
      </c>
      <c r="F2729" t="s">
        <v>791</v>
      </c>
      <c r="G2729" t="s">
        <v>730</v>
      </c>
      <c r="H2729" t="s">
        <v>834</v>
      </c>
      <c r="I2729">
        <v>1</v>
      </c>
      <c r="J2729">
        <v>164.01</v>
      </c>
      <c r="K2729">
        <v>304.70999999999998</v>
      </c>
      <c r="L2729">
        <v>0.1</v>
      </c>
      <c r="M2729">
        <v>274.23899999999998</v>
      </c>
      <c r="N2729" t="str">
        <f t="shared" si="84"/>
        <v>Feb</v>
      </c>
      <c r="O2729">
        <f t="shared" si="85"/>
        <v>2025</v>
      </c>
      <c r="P2729">
        <v>140.69999999999999</v>
      </c>
    </row>
    <row r="2730" spans="1:16" x14ac:dyDescent="0.25">
      <c r="A2730" t="s">
        <v>3586</v>
      </c>
      <c r="B2730">
        <v>45889</v>
      </c>
      <c r="C2730" t="s">
        <v>608</v>
      </c>
      <c r="D2730" t="s">
        <v>745</v>
      </c>
      <c r="E2730" t="s">
        <v>842</v>
      </c>
      <c r="F2730" t="s">
        <v>746</v>
      </c>
      <c r="G2730" t="s">
        <v>713</v>
      </c>
      <c r="H2730" t="s">
        <v>845</v>
      </c>
      <c r="I2730">
        <v>4</v>
      </c>
      <c r="J2730">
        <v>818.24</v>
      </c>
      <c r="K2730">
        <v>1193.0899999999999</v>
      </c>
      <c r="L2730">
        <v>0.15</v>
      </c>
      <c r="M2730">
        <v>4056.5059999999994</v>
      </c>
      <c r="N2730" t="str">
        <f t="shared" si="84"/>
        <v>Aug</v>
      </c>
      <c r="O2730">
        <f t="shared" si="85"/>
        <v>2025</v>
      </c>
      <c r="P2730">
        <v>1499.3999999999996</v>
      </c>
    </row>
    <row r="2731" spans="1:16" x14ac:dyDescent="0.25">
      <c r="A2731" t="s">
        <v>3587</v>
      </c>
      <c r="B2731">
        <v>45691</v>
      </c>
      <c r="C2731" t="s">
        <v>585</v>
      </c>
      <c r="D2731" t="s">
        <v>802</v>
      </c>
      <c r="E2731" t="s">
        <v>831</v>
      </c>
      <c r="F2731" t="s">
        <v>803</v>
      </c>
      <c r="G2731" t="s">
        <v>720</v>
      </c>
      <c r="H2731" t="s">
        <v>834</v>
      </c>
      <c r="I2731">
        <v>3</v>
      </c>
      <c r="J2731">
        <v>285.23</v>
      </c>
      <c r="K2731">
        <v>366.93</v>
      </c>
      <c r="L2731">
        <v>0.1</v>
      </c>
      <c r="M2731">
        <v>990.71100000000001</v>
      </c>
      <c r="N2731" t="str">
        <f t="shared" si="84"/>
        <v>Feb</v>
      </c>
      <c r="O2731">
        <f t="shared" si="85"/>
        <v>2025</v>
      </c>
      <c r="P2731">
        <v>245.09999999999997</v>
      </c>
    </row>
    <row r="2732" spans="1:16" x14ac:dyDescent="0.25">
      <c r="A2732" t="s">
        <v>3588</v>
      </c>
      <c r="B2732">
        <v>45544</v>
      </c>
      <c r="C2732" t="s">
        <v>585</v>
      </c>
      <c r="D2732" t="s">
        <v>732</v>
      </c>
      <c r="E2732" t="s">
        <v>846</v>
      </c>
      <c r="F2732" t="s">
        <v>733</v>
      </c>
      <c r="G2732" t="s">
        <v>713</v>
      </c>
      <c r="H2732" t="s">
        <v>838</v>
      </c>
      <c r="I2732">
        <v>3</v>
      </c>
      <c r="J2732">
        <v>764.02</v>
      </c>
      <c r="K2732">
        <v>1474.12</v>
      </c>
      <c r="L2732">
        <v>0.15</v>
      </c>
      <c r="M2732">
        <v>3759.0059999999994</v>
      </c>
      <c r="N2732" t="str">
        <f t="shared" si="84"/>
        <v>Sep</v>
      </c>
      <c r="O2732">
        <f t="shared" si="85"/>
        <v>2024</v>
      </c>
      <c r="P2732">
        <v>2130.2999999999997</v>
      </c>
    </row>
    <row r="2733" spans="1:16" x14ac:dyDescent="0.25">
      <c r="A2733" t="s">
        <v>3589</v>
      </c>
      <c r="B2733">
        <v>45444</v>
      </c>
      <c r="C2733" t="s">
        <v>347</v>
      </c>
      <c r="D2733" t="s">
        <v>732</v>
      </c>
      <c r="E2733" t="s">
        <v>831</v>
      </c>
      <c r="F2733" t="s">
        <v>733</v>
      </c>
      <c r="G2733" t="s">
        <v>713</v>
      </c>
      <c r="H2733" t="s">
        <v>834</v>
      </c>
      <c r="I2733">
        <v>1</v>
      </c>
      <c r="J2733">
        <v>764.02</v>
      </c>
      <c r="K2733">
        <v>1474.12</v>
      </c>
      <c r="L2733">
        <v>0</v>
      </c>
      <c r="M2733">
        <v>1474.12</v>
      </c>
      <c r="N2733" t="str">
        <f t="shared" si="84"/>
        <v>Jun</v>
      </c>
      <c r="O2733">
        <f t="shared" si="85"/>
        <v>2024</v>
      </c>
      <c r="P2733">
        <v>710.09999999999991</v>
      </c>
    </row>
    <row r="2734" spans="1:16" x14ac:dyDescent="0.25">
      <c r="A2734" t="s">
        <v>3590</v>
      </c>
      <c r="B2734">
        <v>45444</v>
      </c>
      <c r="C2734" t="s">
        <v>241</v>
      </c>
      <c r="D2734" t="s">
        <v>745</v>
      </c>
      <c r="E2734" t="s">
        <v>846</v>
      </c>
      <c r="F2734" t="s">
        <v>746</v>
      </c>
      <c r="G2734" t="s">
        <v>713</v>
      </c>
      <c r="H2734" t="s">
        <v>838</v>
      </c>
      <c r="I2734">
        <v>4</v>
      </c>
      <c r="J2734">
        <v>818.24</v>
      </c>
      <c r="K2734">
        <v>1193.0899999999999</v>
      </c>
      <c r="L2734">
        <v>0.05</v>
      </c>
      <c r="M2734">
        <v>4533.7419999999993</v>
      </c>
      <c r="N2734" t="str">
        <f t="shared" si="84"/>
        <v>Jun</v>
      </c>
      <c r="O2734">
        <f t="shared" si="85"/>
        <v>2024</v>
      </c>
      <c r="P2734">
        <v>1499.3999999999996</v>
      </c>
    </row>
    <row r="2735" spans="1:16" x14ac:dyDescent="0.25">
      <c r="A2735" t="s">
        <v>3591</v>
      </c>
      <c r="B2735">
        <v>45741</v>
      </c>
      <c r="C2735" t="s">
        <v>608</v>
      </c>
      <c r="D2735" t="s">
        <v>816</v>
      </c>
      <c r="E2735" t="s">
        <v>839</v>
      </c>
      <c r="F2735" t="s">
        <v>817</v>
      </c>
      <c r="G2735" t="s">
        <v>730</v>
      </c>
      <c r="H2735" t="s">
        <v>685</v>
      </c>
      <c r="I2735">
        <v>1</v>
      </c>
      <c r="J2735">
        <v>1004.56</v>
      </c>
      <c r="K2735">
        <v>1879.08</v>
      </c>
      <c r="L2735">
        <v>0.15</v>
      </c>
      <c r="M2735">
        <v>1597.2179999999998</v>
      </c>
      <c r="N2735" t="str">
        <f t="shared" si="84"/>
        <v>Mar</v>
      </c>
      <c r="O2735">
        <f t="shared" si="85"/>
        <v>2025</v>
      </c>
      <c r="P2735">
        <v>874.52</v>
      </c>
    </row>
    <row r="2736" spans="1:16" x14ac:dyDescent="0.25">
      <c r="A2736" t="s">
        <v>3592</v>
      </c>
      <c r="B2736">
        <v>45483</v>
      </c>
      <c r="C2736" t="s">
        <v>560</v>
      </c>
      <c r="D2736" t="s">
        <v>788</v>
      </c>
      <c r="E2736" t="s">
        <v>846</v>
      </c>
      <c r="F2736" t="s">
        <v>789</v>
      </c>
      <c r="G2736" t="s">
        <v>730</v>
      </c>
      <c r="H2736" t="s">
        <v>838</v>
      </c>
      <c r="I2736">
        <v>4</v>
      </c>
      <c r="J2736">
        <v>822.2</v>
      </c>
      <c r="K2736">
        <v>1095.72</v>
      </c>
      <c r="L2736">
        <v>0</v>
      </c>
      <c r="M2736">
        <v>4382.88</v>
      </c>
      <c r="N2736" t="str">
        <f t="shared" si="84"/>
        <v>Jul</v>
      </c>
      <c r="O2736">
        <f t="shared" si="85"/>
        <v>2024</v>
      </c>
      <c r="P2736">
        <v>1094.08</v>
      </c>
    </row>
    <row r="2737" spans="1:16" x14ac:dyDescent="0.25">
      <c r="A2737" t="s">
        <v>3593</v>
      </c>
      <c r="B2737">
        <v>45183</v>
      </c>
      <c r="C2737" t="s">
        <v>549</v>
      </c>
      <c r="D2737" t="s">
        <v>739</v>
      </c>
      <c r="E2737" t="s">
        <v>831</v>
      </c>
      <c r="F2737" t="s">
        <v>740</v>
      </c>
      <c r="G2737" t="s">
        <v>713</v>
      </c>
      <c r="H2737" t="s">
        <v>834</v>
      </c>
      <c r="I2737">
        <v>5</v>
      </c>
      <c r="J2737">
        <v>838.95</v>
      </c>
      <c r="K2737">
        <v>1194.1199999999999</v>
      </c>
      <c r="L2737">
        <v>0</v>
      </c>
      <c r="M2737">
        <v>5970.5999999999995</v>
      </c>
      <c r="N2737" t="str">
        <f t="shared" si="84"/>
        <v>Sep</v>
      </c>
      <c r="O2737">
        <f t="shared" si="85"/>
        <v>2023</v>
      </c>
      <c r="P2737">
        <v>1775.8499999999992</v>
      </c>
    </row>
    <row r="2738" spans="1:16" x14ac:dyDescent="0.25">
      <c r="A2738" t="s">
        <v>3594</v>
      </c>
      <c r="B2738">
        <v>45324</v>
      </c>
      <c r="C2738" t="s">
        <v>690</v>
      </c>
      <c r="D2738" t="s">
        <v>780</v>
      </c>
      <c r="E2738" t="s">
        <v>835</v>
      </c>
      <c r="F2738" t="s">
        <v>781</v>
      </c>
      <c r="G2738" t="s">
        <v>713</v>
      </c>
      <c r="H2738" t="s">
        <v>838</v>
      </c>
      <c r="I2738">
        <v>3</v>
      </c>
      <c r="J2738">
        <v>952.65</v>
      </c>
      <c r="K2738">
        <v>1272.23</v>
      </c>
      <c r="L2738">
        <v>0.15</v>
      </c>
      <c r="M2738">
        <v>3244.1864999999998</v>
      </c>
      <c r="N2738" t="str">
        <f t="shared" si="84"/>
        <v>Feb</v>
      </c>
      <c r="O2738">
        <f t="shared" si="85"/>
        <v>2024</v>
      </c>
      <c r="P2738">
        <v>958.74000000000012</v>
      </c>
    </row>
    <row r="2739" spans="1:16" x14ac:dyDescent="0.25">
      <c r="A2739" t="s">
        <v>3595</v>
      </c>
      <c r="B2739">
        <v>45383</v>
      </c>
      <c r="C2739" t="s">
        <v>650</v>
      </c>
      <c r="D2739" t="s">
        <v>820</v>
      </c>
      <c r="E2739" t="s">
        <v>831</v>
      </c>
      <c r="F2739" t="s">
        <v>821</v>
      </c>
      <c r="G2739" t="s">
        <v>713</v>
      </c>
      <c r="H2739" t="s">
        <v>834</v>
      </c>
      <c r="I2739">
        <v>3</v>
      </c>
      <c r="J2739">
        <v>722.74</v>
      </c>
      <c r="K2739">
        <v>1197.18</v>
      </c>
      <c r="L2739">
        <v>0.15</v>
      </c>
      <c r="M2739">
        <v>3052.8089999999997</v>
      </c>
      <c r="N2739" t="str">
        <f t="shared" si="84"/>
        <v>Apr</v>
      </c>
      <c r="O2739">
        <f t="shared" si="85"/>
        <v>2024</v>
      </c>
      <c r="P2739">
        <v>1423.3200000000002</v>
      </c>
    </row>
    <row r="2740" spans="1:16" x14ac:dyDescent="0.25">
      <c r="A2740" t="s">
        <v>3596</v>
      </c>
      <c r="B2740">
        <v>45264</v>
      </c>
      <c r="C2740" t="s">
        <v>533</v>
      </c>
      <c r="D2740" t="s">
        <v>794</v>
      </c>
      <c r="E2740" t="s">
        <v>846</v>
      </c>
      <c r="F2740" t="s">
        <v>795</v>
      </c>
      <c r="G2740" t="s">
        <v>713</v>
      </c>
      <c r="H2740" t="s">
        <v>838</v>
      </c>
      <c r="I2740">
        <v>1</v>
      </c>
      <c r="J2740">
        <v>246.07</v>
      </c>
      <c r="K2740">
        <v>428.05</v>
      </c>
      <c r="L2740">
        <v>0.15</v>
      </c>
      <c r="M2740">
        <v>363.84249999999997</v>
      </c>
      <c r="N2740" t="str">
        <f t="shared" si="84"/>
        <v>Dec</v>
      </c>
      <c r="O2740">
        <f t="shared" si="85"/>
        <v>2023</v>
      </c>
      <c r="P2740">
        <v>181.98000000000002</v>
      </c>
    </row>
    <row r="2741" spans="1:16" x14ac:dyDescent="0.25">
      <c r="A2741" t="s">
        <v>3597</v>
      </c>
      <c r="B2741">
        <v>45342</v>
      </c>
      <c r="C2741" t="s">
        <v>612</v>
      </c>
      <c r="D2741" t="s">
        <v>739</v>
      </c>
      <c r="E2741" t="s">
        <v>831</v>
      </c>
      <c r="F2741" t="s">
        <v>740</v>
      </c>
      <c r="G2741" t="s">
        <v>713</v>
      </c>
      <c r="H2741" t="s">
        <v>834</v>
      </c>
      <c r="I2741">
        <v>2</v>
      </c>
      <c r="J2741">
        <v>838.95</v>
      </c>
      <c r="K2741">
        <v>1194.1199999999999</v>
      </c>
      <c r="L2741">
        <v>0.05</v>
      </c>
      <c r="M2741">
        <v>2268.8279999999995</v>
      </c>
      <c r="N2741" t="str">
        <f t="shared" si="84"/>
        <v>Feb</v>
      </c>
      <c r="O2741">
        <f t="shared" si="85"/>
        <v>2024</v>
      </c>
      <c r="P2741">
        <v>710.33999999999969</v>
      </c>
    </row>
    <row r="2742" spans="1:16" x14ac:dyDescent="0.25">
      <c r="A2742" t="s">
        <v>3598</v>
      </c>
      <c r="B2742">
        <v>45533</v>
      </c>
      <c r="C2742" t="s">
        <v>579</v>
      </c>
      <c r="D2742" t="s">
        <v>816</v>
      </c>
      <c r="E2742" t="s">
        <v>839</v>
      </c>
      <c r="F2742" t="s">
        <v>817</v>
      </c>
      <c r="G2742" t="s">
        <v>730</v>
      </c>
      <c r="H2742" t="s">
        <v>685</v>
      </c>
      <c r="I2742">
        <v>1</v>
      </c>
      <c r="J2742">
        <v>1004.56</v>
      </c>
      <c r="K2742">
        <v>1879.08</v>
      </c>
      <c r="L2742">
        <v>0.1</v>
      </c>
      <c r="M2742">
        <v>1691.172</v>
      </c>
      <c r="N2742" t="str">
        <f t="shared" si="84"/>
        <v>Aug</v>
      </c>
      <c r="O2742">
        <f t="shared" si="85"/>
        <v>2024</v>
      </c>
      <c r="P2742">
        <v>874.52</v>
      </c>
    </row>
    <row r="2743" spans="1:16" x14ac:dyDescent="0.25">
      <c r="A2743" t="s">
        <v>3599</v>
      </c>
      <c r="B2743">
        <v>45812</v>
      </c>
      <c r="C2743" t="s">
        <v>36</v>
      </c>
      <c r="D2743" t="s">
        <v>776</v>
      </c>
      <c r="E2743" t="s">
        <v>842</v>
      </c>
      <c r="F2743" t="s">
        <v>777</v>
      </c>
      <c r="G2743" t="s">
        <v>720</v>
      </c>
      <c r="H2743" t="s">
        <v>845</v>
      </c>
      <c r="I2743">
        <v>3</v>
      </c>
      <c r="J2743">
        <v>258.72000000000003</v>
      </c>
      <c r="K2743">
        <v>429.15</v>
      </c>
      <c r="L2743">
        <v>0.1</v>
      </c>
      <c r="M2743">
        <v>1158.7049999999999</v>
      </c>
      <c r="N2743" t="str">
        <f t="shared" si="84"/>
        <v>Jun</v>
      </c>
      <c r="O2743">
        <f t="shared" si="85"/>
        <v>2025</v>
      </c>
      <c r="P2743">
        <v>511.28999999999985</v>
      </c>
    </row>
    <row r="2744" spans="1:16" x14ac:dyDescent="0.25">
      <c r="A2744" t="s">
        <v>3600</v>
      </c>
      <c r="B2744">
        <v>45654</v>
      </c>
      <c r="C2744" t="s">
        <v>343</v>
      </c>
      <c r="D2744" t="s">
        <v>769</v>
      </c>
      <c r="E2744" t="s">
        <v>835</v>
      </c>
      <c r="F2744" t="s">
        <v>770</v>
      </c>
      <c r="G2744" t="s">
        <v>730</v>
      </c>
      <c r="H2744" t="s">
        <v>838</v>
      </c>
      <c r="I2744">
        <v>3</v>
      </c>
      <c r="J2744">
        <v>19.05</v>
      </c>
      <c r="K2744">
        <v>25.57</v>
      </c>
      <c r="L2744">
        <v>0.15</v>
      </c>
      <c r="M2744">
        <v>65.203500000000005</v>
      </c>
      <c r="N2744" t="str">
        <f t="shared" si="84"/>
        <v>Dec</v>
      </c>
      <c r="O2744">
        <f t="shared" si="85"/>
        <v>2024</v>
      </c>
      <c r="P2744">
        <v>19.559999999999999</v>
      </c>
    </row>
    <row r="2745" spans="1:16" x14ac:dyDescent="0.25">
      <c r="A2745" t="s">
        <v>3601</v>
      </c>
      <c r="B2745">
        <v>45344</v>
      </c>
      <c r="C2745" t="s">
        <v>317</v>
      </c>
      <c r="D2745" t="s">
        <v>757</v>
      </c>
      <c r="E2745" t="s">
        <v>842</v>
      </c>
      <c r="F2745" t="s">
        <v>758</v>
      </c>
      <c r="G2745" t="s">
        <v>713</v>
      </c>
      <c r="H2745" t="s">
        <v>845</v>
      </c>
      <c r="I2745">
        <v>3</v>
      </c>
      <c r="J2745">
        <v>833.52</v>
      </c>
      <c r="K2745">
        <v>1246.1099999999999</v>
      </c>
      <c r="L2745">
        <v>0.05</v>
      </c>
      <c r="M2745">
        <v>3551.4134999999997</v>
      </c>
      <c r="N2745" t="str">
        <f t="shared" si="84"/>
        <v>Feb</v>
      </c>
      <c r="O2745">
        <f t="shared" si="85"/>
        <v>2024</v>
      </c>
      <c r="P2745">
        <v>1237.7699999999998</v>
      </c>
    </row>
    <row r="2746" spans="1:16" x14ac:dyDescent="0.25">
      <c r="A2746" t="s">
        <v>3602</v>
      </c>
      <c r="B2746">
        <v>45868</v>
      </c>
      <c r="C2746" t="s">
        <v>520</v>
      </c>
      <c r="D2746" t="s">
        <v>711</v>
      </c>
      <c r="E2746" t="s">
        <v>846</v>
      </c>
      <c r="F2746" t="s">
        <v>712</v>
      </c>
      <c r="G2746" t="s">
        <v>713</v>
      </c>
      <c r="H2746" t="s">
        <v>838</v>
      </c>
      <c r="I2746">
        <v>3</v>
      </c>
      <c r="J2746">
        <v>1323.38</v>
      </c>
      <c r="K2746">
        <v>1673.69</v>
      </c>
      <c r="L2746">
        <v>0.15</v>
      </c>
      <c r="M2746">
        <v>4267.9094999999998</v>
      </c>
      <c r="N2746" t="str">
        <f t="shared" si="84"/>
        <v>Jul</v>
      </c>
      <c r="O2746">
        <f t="shared" si="85"/>
        <v>2025</v>
      </c>
      <c r="P2746">
        <v>1050.9299999999998</v>
      </c>
    </row>
    <row r="2747" spans="1:16" x14ac:dyDescent="0.25">
      <c r="A2747" t="s">
        <v>3603</v>
      </c>
      <c r="B2747">
        <v>45568</v>
      </c>
      <c r="C2747" t="s">
        <v>702</v>
      </c>
      <c r="D2747" t="s">
        <v>711</v>
      </c>
      <c r="E2747" t="s">
        <v>835</v>
      </c>
      <c r="F2747" t="s">
        <v>712</v>
      </c>
      <c r="G2747" t="s">
        <v>713</v>
      </c>
      <c r="H2747" t="s">
        <v>838</v>
      </c>
      <c r="I2747">
        <v>4</v>
      </c>
      <c r="J2747">
        <v>1323.38</v>
      </c>
      <c r="K2747">
        <v>1673.69</v>
      </c>
      <c r="L2747">
        <v>0</v>
      </c>
      <c r="M2747">
        <v>6694.76</v>
      </c>
      <c r="N2747" t="str">
        <f t="shared" si="84"/>
        <v>Oct</v>
      </c>
      <c r="O2747">
        <f t="shared" si="85"/>
        <v>2024</v>
      </c>
      <c r="P2747">
        <v>1401.2399999999998</v>
      </c>
    </row>
    <row r="2748" spans="1:16" x14ac:dyDescent="0.25">
      <c r="A2748" t="s">
        <v>3604</v>
      </c>
      <c r="B2748">
        <v>45313</v>
      </c>
      <c r="C2748" t="s">
        <v>343</v>
      </c>
      <c r="D2748" t="s">
        <v>800</v>
      </c>
      <c r="E2748" t="s">
        <v>846</v>
      </c>
      <c r="F2748" t="s">
        <v>801</v>
      </c>
      <c r="G2748" t="s">
        <v>713</v>
      </c>
      <c r="H2748" t="s">
        <v>838</v>
      </c>
      <c r="I2748">
        <v>5</v>
      </c>
      <c r="J2748">
        <v>1451.27</v>
      </c>
      <c r="K2748">
        <v>1952.65</v>
      </c>
      <c r="L2748">
        <v>0.05</v>
      </c>
      <c r="M2748">
        <v>9275.0874999999996</v>
      </c>
      <c r="N2748" t="str">
        <f t="shared" si="84"/>
        <v>Jan</v>
      </c>
      <c r="O2748">
        <f t="shared" si="85"/>
        <v>2024</v>
      </c>
      <c r="P2748">
        <v>2506.9000000000005</v>
      </c>
    </row>
    <row r="2749" spans="1:16" x14ac:dyDescent="0.25">
      <c r="A2749" t="s">
        <v>3605</v>
      </c>
      <c r="B2749">
        <v>45697</v>
      </c>
      <c r="C2749" t="s">
        <v>298</v>
      </c>
      <c r="D2749" t="s">
        <v>772</v>
      </c>
      <c r="E2749" t="s">
        <v>831</v>
      </c>
      <c r="F2749" t="s">
        <v>773</v>
      </c>
      <c r="G2749" t="s">
        <v>720</v>
      </c>
      <c r="H2749" t="s">
        <v>834</v>
      </c>
      <c r="I2749">
        <v>1</v>
      </c>
      <c r="J2749">
        <v>1014.91</v>
      </c>
      <c r="K2749">
        <v>1878.47</v>
      </c>
      <c r="L2749">
        <v>0.15</v>
      </c>
      <c r="M2749">
        <v>1596.6994999999999</v>
      </c>
      <c r="N2749" t="str">
        <f t="shared" si="84"/>
        <v>Feb</v>
      </c>
      <c r="O2749">
        <f t="shared" si="85"/>
        <v>2025</v>
      </c>
      <c r="P2749">
        <v>863.56000000000006</v>
      </c>
    </row>
    <row r="2750" spans="1:16" x14ac:dyDescent="0.25">
      <c r="A2750" t="s">
        <v>3606</v>
      </c>
      <c r="B2750">
        <v>45531</v>
      </c>
      <c r="C2750" t="s">
        <v>574</v>
      </c>
      <c r="D2750" t="s">
        <v>782</v>
      </c>
      <c r="E2750" t="s">
        <v>842</v>
      </c>
      <c r="F2750" t="s">
        <v>783</v>
      </c>
      <c r="G2750" t="s">
        <v>713</v>
      </c>
      <c r="H2750" t="s">
        <v>845</v>
      </c>
      <c r="I2750">
        <v>2</v>
      </c>
      <c r="J2750">
        <v>363.33</v>
      </c>
      <c r="K2750">
        <v>673.78</v>
      </c>
      <c r="L2750">
        <v>0.15</v>
      </c>
      <c r="M2750">
        <v>1145.4259999999999</v>
      </c>
      <c r="N2750" t="str">
        <f t="shared" si="84"/>
        <v>Aug</v>
      </c>
      <c r="O2750">
        <f t="shared" si="85"/>
        <v>2024</v>
      </c>
      <c r="P2750">
        <v>620.9</v>
      </c>
    </row>
    <row r="2751" spans="1:16" x14ac:dyDescent="0.25">
      <c r="A2751" t="s">
        <v>3607</v>
      </c>
      <c r="B2751">
        <v>45305</v>
      </c>
      <c r="C2751" t="s">
        <v>258</v>
      </c>
      <c r="D2751" t="s">
        <v>808</v>
      </c>
      <c r="E2751" t="s">
        <v>842</v>
      </c>
      <c r="F2751" t="s">
        <v>809</v>
      </c>
      <c r="G2751" t="s">
        <v>713</v>
      </c>
      <c r="H2751" t="s">
        <v>845</v>
      </c>
      <c r="I2751">
        <v>3</v>
      </c>
      <c r="J2751">
        <v>1043.29</v>
      </c>
      <c r="K2751">
        <v>1635.01</v>
      </c>
      <c r="L2751">
        <v>0.1</v>
      </c>
      <c r="M2751">
        <v>4414.527</v>
      </c>
      <c r="N2751" t="str">
        <f t="shared" si="84"/>
        <v>Jan</v>
      </c>
      <c r="O2751">
        <f t="shared" si="85"/>
        <v>2024</v>
      </c>
      <c r="P2751">
        <v>1775.16</v>
      </c>
    </row>
    <row r="2752" spans="1:16" x14ac:dyDescent="0.25">
      <c r="A2752" t="s">
        <v>3608</v>
      </c>
      <c r="B2752">
        <v>45479</v>
      </c>
      <c r="C2752" t="s">
        <v>351</v>
      </c>
      <c r="D2752" t="s">
        <v>810</v>
      </c>
      <c r="E2752" t="s">
        <v>835</v>
      </c>
      <c r="F2752" t="s">
        <v>811</v>
      </c>
      <c r="G2752" t="s">
        <v>720</v>
      </c>
      <c r="H2752" t="s">
        <v>838</v>
      </c>
      <c r="I2752">
        <v>2</v>
      </c>
      <c r="J2752">
        <v>316.63</v>
      </c>
      <c r="K2752">
        <v>453.62</v>
      </c>
      <c r="L2752">
        <v>0.1</v>
      </c>
      <c r="M2752">
        <v>816.51600000000008</v>
      </c>
      <c r="N2752" t="str">
        <f t="shared" si="84"/>
        <v>Jul</v>
      </c>
      <c r="O2752">
        <f t="shared" si="85"/>
        <v>2024</v>
      </c>
      <c r="P2752">
        <v>273.98</v>
      </c>
    </row>
    <row r="2753" spans="1:16" x14ac:dyDescent="0.25">
      <c r="A2753" t="s">
        <v>3609</v>
      </c>
      <c r="B2753">
        <v>45641</v>
      </c>
      <c r="C2753" t="s">
        <v>115</v>
      </c>
      <c r="D2753" t="s">
        <v>711</v>
      </c>
      <c r="E2753" t="s">
        <v>835</v>
      </c>
      <c r="F2753" t="s">
        <v>712</v>
      </c>
      <c r="G2753" t="s">
        <v>713</v>
      </c>
      <c r="H2753" t="s">
        <v>838</v>
      </c>
      <c r="I2753">
        <v>5</v>
      </c>
      <c r="J2753">
        <v>1323.38</v>
      </c>
      <c r="K2753">
        <v>1673.69</v>
      </c>
      <c r="L2753">
        <v>0.1</v>
      </c>
      <c r="M2753">
        <v>7531.6050000000005</v>
      </c>
      <c r="N2753" t="str">
        <f t="shared" si="84"/>
        <v>Dec</v>
      </c>
      <c r="O2753">
        <f t="shared" si="85"/>
        <v>2024</v>
      </c>
      <c r="P2753">
        <v>1751.5499999999997</v>
      </c>
    </row>
    <row r="2754" spans="1:16" x14ac:dyDescent="0.25">
      <c r="A2754" t="s">
        <v>3610</v>
      </c>
      <c r="B2754">
        <v>45617</v>
      </c>
      <c r="C2754" t="s">
        <v>683</v>
      </c>
      <c r="D2754" t="s">
        <v>806</v>
      </c>
      <c r="E2754" t="s">
        <v>846</v>
      </c>
      <c r="F2754" t="s">
        <v>807</v>
      </c>
      <c r="G2754" t="s">
        <v>713</v>
      </c>
      <c r="H2754" t="s">
        <v>838</v>
      </c>
      <c r="I2754">
        <v>5</v>
      </c>
      <c r="J2754">
        <v>1322.44</v>
      </c>
      <c r="K2754">
        <v>1745.61</v>
      </c>
      <c r="L2754">
        <v>0.05</v>
      </c>
      <c r="M2754">
        <v>8291.6474999999991</v>
      </c>
      <c r="N2754" t="str">
        <f t="shared" ref="N2754:N2817" si="86">TEXT(B2754,"mmm")</f>
        <v>Nov</v>
      </c>
      <c r="O2754">
        <f t="shared" ref="O2754:O2817" si="87">YEAR(B2754)</f>
        <v>2024</v>
      </c>
      <c r="P2754">
        <v>2115.8499999999995</v>
      </c>
    </row>
    <row r="2755" spans="1:16" x14ac:dyDescent="0.25">
      <c r="A2755" t="s">
        <v>3611</v>
      </c>
      <c r="B2755">
        <v>45383</v>
      </c>
      <c r="C2755" t="s">
        <v>570</v>
      </c>
      <c r="D2755" t="s">
        <v>812</v>
      </c>
      <c r="E2755" t="s">
        <v>831</v>
      </c>
      <c r="F2755" t="s">
        <v>813</v>
      </c>
      <c r="G2755" t="s">
        <v>720</v>
      </c>
      <c r="H2755" t="s">
        <v>834</v>
      </c>
      <c r="I2755">
        <v>2</v>
      </c>
      <c r="J2755">
        <v>293.95999999999998</v>
      </c>
      <c r="K2755">
        <v>564.41999999999996</v>
      </c>
      <c r="L2755">
        <v>0</v>
      </c>
      <c r="M2755">
        <v>1128.8399999999999</v>
      </c>
      <c r="N2755" t="str">
        <f t="shared" si="86"/>
        <v>Apr</v>
      </c>
      <c r="O2755">
        <f t="shared" si="87"/>
        <v>2024</v>
      </c>
      <c r="P2755">
        <v>540.91999999999996</v>
      </c>
    </row>
    <row r="2756" spans="1:16" x14ac:dyDescent="0.25">
      <c r="A2756" t="s">
        <v>3612</v>
      </c>
      <c r="B2756">
        <v>45667</v>
      </c>
      <c r="C2756" t="s">
        <v>647</v>
      </c>
      <c r="D2756" t="s">
        <v>739</v>
      </c>
      <c r="E2756" t="s">
        <v>846</v>
      </c>
      <c r="F2756" t="s">
        <v>740</v>
      </c>
      <c r="G2756" t="s">
        <v>713</v>
      </c>
      <c r="H2756" t="s">
        <v>838</v>
      </c>
      <c r="I2756">
        <v>4</v>
      </c>
      <c r="J2756">
        <v>838.95</v>
      </c>
      <c r="K2756">
        <v>1194.1199999999999</v>
      </c>
      <c r="L2756">
        <v>0.1</v>
      </c>
      <c r="M2756">
        <v>4298.8319999999994</v>
      </c>
      <c r="N2756" t="str">
        <f t="shared" si="86"/>
        <v>Jan</v>
      </c>
      <c r="O2756">
        <f t="shared" si="87"/>
        <v>2025</v>
      </c>
      <c r="P2756">
        <v>1420.6799999999994</v>
      </c>
    </row>
    <row r="2757" spans="1:16" x14ac:dyDescent="0.25">
      <c r="A2757" t="s">
        <v>3613</v>
      </c>
      <c r="B2757">
        <v>45686</v>
      </c>
      <c r="C2757" t="s">
        <v>650</v>
      </c>
      <c r="D2757" t="s">
        <v>739</v>
      </c>
      <c r="E2757" t="s">
        <v>839</v>
      </c>
      <c r="F2757" t="s">
        <v>740</v>
      </c>
      <c r="G2757" t="s">
        <v>713</v>
      </c>
      <c r="H2757" t="s">
        <v>685</v>
      </c>
      <c r="I2757">
        <v>5</v>
      </c>
      <c r="J2757">
        <v>838.95</v>
      </c>
      <c r="K2757">
        <v>1194.1199999999999</v>
      </c>
      <c r="L2757">
        <v>0.1</v>
      </c>
      <c r="M2757">
        <v>5373.54</v>
      </c>
      <c r="N2757" t="str">
        <f t="shared" si="86"/>
        <v>Jan</v>
      </c>
      <c r="O2757">
        <f t="shared" si="87"/>
        <v>2025</v>
      </c>
      <c r="P2757">
        <v>1775.8499999999992</v>
      </c>
    </row>
    <row r="2758" spans="1:16" x14ac:dyDescent="0.25">
      <c r="A2758" t="s">
        <v>3614</v>
      </c>
      <c r="B2758">
        <v>45498</v>
      </c>
      <c r="C2758" t="s">
        <v>137</v>
      </c>
      <c r="D2758" t="s">
        <v>786</v>
      </c>
      <c r="E2758" t="s">
        <v>842</v>
      </c>
      <c r="F2758" t="s">
        <v>787</v>
      </c>
      <c r="G2758" t="s">
        <v>720</v>
      </c>
      <c r="H2758" t="s">
        <v>845</v>
      </c>
      <c r="I2758">
        <v>1</v>
      </c>
      <c r="J2758">
        <v>15.28</v>
      </c>
      <c r="K2758">
        <v>29.24</v>
      </c>
      <c r="L2758">
        <v>0.1</v>
      </c>
      <c r="M2758">
        <v>26.315999999999999</v>
      </c>
      <c r="N2758" t="str">
        <f t="shared" si="86"/>
        <v>Jul</v>
      </c>
      <c r="O2758">
        <f t="shared" si="87"/>
        <v>2024</v>
      </c>
      <c r="P2758">
        <v>13.959999999999999</v>
      </c>
    </row>
    <row r="2759" spans="1:16" x14ac:dyDescent="0.25">
      <c r="A2759" t="s">
        <v>3615</v>
      </c>
      <c r="B2759">
        <v>45231</v>
      </c>
      <c r="C2759" t="s">
        <v>313</v>
      </c>
      <c r="D2759" t="s">
        <v>742</v>
      </c>
      <c r="E2759" t="s">
        <v>835</v>
      </c>
      <c r="F2759" t="s">
        <v>743</v>
      </c>
      <c r="G2759" t="s">
        <v>713</v>
      </c>
      <c r="H2759" t="s">
        <v>838</v>
      </c>
      <c r="I2759">
        <v>4</v>
      </c>
      <c r="J2759">
        <v>190.67</v>
      </c>
      <c r="K2759">
        <v>248.57</v>
      </c>
      <c r="L2759">
        <v>0</v>
      </c>
      <c r="M2759">
        <v>994.28</v>
      </c>
      <c r="N2759" t="str">
        <f t="shared" si="86"/>
        <v>Nov</v>
      </c>
      <c r="O2759">
        <f t="shared" si="87"/>
        <v>2023</v>
      </c>
      <c r="P2759">
        <v>231.60000000000002</v>
      </c>
    </row>
    <row r="2760" spans="1:16" x14ac:dyDescent="0.25">
      <c r="A2760" t="s">
        <v>3616</v>
      </c>
      <c r="B2760">
        <v>45834</v>
      </c>
      <c r="C2760" t="s">
        <v>512</v>
      </c>
      <c r="D2760" t="s">
        <v>757</v>
      </c>
      <c r="E2760" t="s">
        <v>835</v>
      </c>
      <c r="F2760" t="s">
        <v>758</v>
      </c>
      <c r="G2760" t="s">
        <v>713</v>
      </c>
      <c r="H2760" t="s">
        <v>838</v>
      </c>
      <c r="I2760">
        <v>3</v>
      </c>
      <c r="J2760">
        <v>833.52</v>
      </c>
      <c r="K2760">
        <v>1246.1099999999999</v>
      </c>
      <c r="L2760">
        <v>0</v>
      </c>
      <c r="M2760">
        <v>3738.33</v>
      </c>
      <c r="N2760" t="str">
        <f t="shared" si="86"/>
        <v>Jun</v>
      </c>
      <c r="O2760">
        <f t="shared" si="87"/>
        <v>2025</v>
      </c>
      <c r="P2760">
        <v>1237.7699999999998</v>
      </c>
    </row>
    <row r="2761" spans="1:16" x14ac:dyDescent="0.25">
      <c r="A2761" t="s">
        <v>3617</v>
      </c>
      <c r="B2761">
        <v>45512</v>
      </c>
      <c r="C2761" t="s">
        <v>224</v>
      </c>
      <c r="D2761" t="s">
        <v>820</v>
      </c>
      <c r="E2761" t="s">
        <v>835</v>
      </c>
      <c r="F2761" t="s">
        <v>821</v>
      </c>
      <c r="G2761" t="s">
        <v>713</v>
      </c>
      <c r="H2761" t="s">
        <v>838</v>
      </c>
      <c r="I2761">
        <v>2</v>
      </c>
      <c r="J2761">
        <v>722.74</v>
      </c>
      <c r="K2761">
        <v>1197.18</v>
      </c>
      <c r="L2761">
        <v>0.05</v>
      </c>
      <c r="M2761">
        <v>2274.6419999999998</v>
      </c>
      <c r="N2761" t="str">
        <f t="shared" si="86"/>
        <v>Aug</v>
      </c>
      <c r="O2761">
        <f t="shared" si="87"/>
        <v>2024</v>
      </c>
      <c r="P2761">
        <v>948.88000000000011</v>
      </c>
    </row>
    <row r="2762" spans="1:16" x14ac:dyDescent="0.25">
      <c r="A2762" t="s">
        <v>3618</v>
      </c>
      <c r="B2762">
        <v>45290</v>
      </c>
      <c r="C2762" t="s">
        <v>593</v>
      </c>
      <c r="D2762" t="s">
        <v>739</v>
      </c>
      <c r="E2762" t="s">
        <v>835</v>
      </c>
      <c r="F2762" t="s">
        <v>740</v>
      </c>
      <c r="G2762" t="s">
        <v>713</v>
      </c>
      <c r="H2762" t="s">
        <v>838</v>
      </c>
      <c r="I2762">
        <v>2</v>
      </c>
      <c r="J2762">
        <v>838.95</v>
      </c>
      <c r="K2762">
        <v>1194.1199999999999</v>
      </c>
      <c r="L2762">
        <v>0</v>
      </c>
      <c r="M2762">
        <v>2388.2399999999998</v>
      </c>
      <c r="N2762" t="str">
        <f t="shared" si="86"/>
        <v>Dec</v>
      </c>
      <c r="O2762">
        <f t="shared" si="87"/>
        <v>2023</v>
      </c>
      <c r="P2762">
        <v>710.33999999999969</v>
      </c>
    </row>
    <row r="2763" spans="1:16" x14ac:dyDescent="0.25">
      <c r="A2763" t="s">
        <v>3619</v>
      </c>
      <c r="B2763">
        <v>45558</v>
      </c>
      <c r="C2763" t="s">
        <v>241</v>
      </c>
      <c r="D2763" t="s">
        <v>753</v>
      </c>
      <c r="E2763" t="s">
        <v>831</v>
      </c>
      <c r="F2763" t="s">
        <v>754</v>
      </c>
      <c r="G2763" t="s">
        <v>720</v>
      </c>
      <c r="H2763" t="s">
        <v>834</v>
      </c>
      <c r="I2763">
        <v>5</v>
      </c>
      <c r="J2763">
        <v>187.6</v>
      </c>
      <c r="K2763">
        <v>270.45</v>
      </c>
      <c r="L2763">
        <v>0.15</v>
      </c>
      <c r="M2763">
        <v>1149.4124999999999</v>
      </c>
      <c r="N2763" t="str">
        <f t="shared" si="86"/>
        <v>Sep</v>
      </c>
      <c r="O2763">
        <f t="shared" si="87"/>
        <v>2024</v>
      </c>
      <c r="P2763">
        <v>414.25</v>
      </c>
    </row>
    <row r="2764" spans="1:16" x14ac:dyDescent="0.25">
      <c r="A2764" t="s">
        <v>3620</v>
      </c>
      <c r="B2764">
        <v>45681</v>
      </c>
      <c r="C2764" t="s">
        <v>399</v>
      </c>
      <c r="D2764" t="s">
        <v>715</v>
      </c>
      <c r="E2764" t="s">
        <v>846</v>
      </c>
      <c r="F2764" t="s">
        <v>716</v>
      </c>
      <c r="G2764" t="s">
        <v>713</v>
      </c>
      <c r="H2764" t="s">
        <v>838</v>
      </c>
      <c r="I2764">
        <v>5</v>
      </c>
      <c r="J2764">
        <v>527.62</v>
      </c>
      <c r="K2764">
        <v>818.76</v>
      </c>
      <c r="L2764">
        <v>0.05</v>
      </c>
      <c r="M2764">
        <v>3889.11</v>
      </c>
      <c r="N2764" t="str">
        <f t="shared" si="86"/>
        <v>Jan</v>
      </c>
      <c r="O2764">
        <f t="shared" si="87"/>
        <v>2025</v>
      </c>
      <c r="P2764">
        <v>1455.6999999999998</v>
      </c>
    </row>
    <row r="2765" spans="1:16" x14ac:dyDescent="0.25">
      <c r="A2765" t="s">
        <v>3621</v>
      </c>
      <c r="B2765">
        <v>45240</v>
      </c>
      <c r="C2765" t="s">
        <v>187</v>
      </c>
      <c r="D2765" t="s">
        <v>816</v>
      </c>
      <c r="E2765" t="s">
        <v>846</v>
      </c>
      <c r="F2765" t="s">
        <v>817</v>
      </c>
      <c r="G2765" t="s">
        <v>730</v>
      </c>
      <c r="H2765" t="s">
        <v>838</v>
      </c>
      <c r="I2765">
        <v>5</v>
      </c>
      <c r="J2765">
        <v>1004.56</v>
      </c>
      <c r="K2765">
        <v>1879.08</v>
      </c>
      <c r="L2765">
        <v>0.15</v>
      </c>
      <c r="M2765">
        <v>7986.0899999999992</v>
      </c>
      <c r="N2765" t="str">
        <f t="shared" si="86"/>
        <v>Nov</v>
      </c>
      <c r="O2765">
        <f t="shared" si="87"/>
        <v>2023</v>
      </c>
      <c r="P2765">
        <v>4372.6000000000004</v>
      </c>
    </row>
    <row r="2766" spans="1:16" x14ac:dyDescent="0.25">
      <c r="A2766" t="s">
        <v>3622</v>
      </c>
      <c r="B2766">
        <v>45470</v>
      </c>
      <c r="C2766" t="s">
        <v>677</v>
      </c>
      <c r="D2766" t="s">
        <v>826</v>
      </c>
      <c r="E2766" t="s">
        <v>839</v>
      </c>
      <c r="F2766" t="s">
        <v>827</v>
      </c>
      <c r="G2766" t="s">
        <v>720</v>
      </c>
      <c r="H2766" t="s">
        <v>685</v>
      </c>
      <c r="I2766">
        <v>3</v>
      </c>
      <c r="J2766">
        <v>775.07</v>
      </c>
      <c r="K2766">
        <v>1044.6400000000001</v>
      </c>
      <c r="L2766">
        <v>0.1</v>
      </c>
      <c r="M2766">
        <v>2820.5280000000002</v>
      </c>
      <c r="N2766" t="str">
        <f t="shared" si="86"/>
        <v>Jun</v>
      </c>
      <c r="O2766">
        <f t="shared" si="87"/>
        <v>2024</v>
      </c>
      <c r="P2766">
        <v>808.71000000000015</v>
      </c>
    </row>
    <row r="2767" spans="1:16" x14ac:dyDescent="0.25">
      <c r="A2767" t="s">
        <v>3623</v>
      </c>
      <c r="B2767">
        <v>45807</v>
      </c>
      <c r="C2767" t="s">
        <v>358</v>
      </c>
      <c r="D2767" t="s">
        <v>826</v>
      </c>
      <c r="E2767" t="s">
        <v>839</v>
      </c>
      <c r="F2767" t="s">
        <v>827</v>
      </c>
      <c r="G2767" t="s">
        <v>720</v>
      </c>
      <c r="H2767" t="s">
        <v>685</v>
      </c>
      <c r="I2767">
        <v>2</v>
      </c>
      <c r="J2767">
        <v>775.07</v>
      </c>
      <c r="K2767">
        <v>1044.6400000000001</v>
      </c>
      <c r="L2767">
        <v>0.1</v>
      </c>
      <c r="M2767">
        <v>1880.3520000000003</v>
      </c>
      <c r="N2767" t="str">
        <f t="shared" si="86"/>
        <v>May</v>
      </c>
      <c r="O2767">
        <f t="shared" si="87"/>
        <v>2025</v>
      </c>
      <c r="P2767">
        <v>539.1400000000001</v>
      </c>
    </row>
    <row r="2768" spans="1:16" x14ac:dyDescent="0.25">
      <c r="A2768" t="s">
        <v>3624</v>
      </c>
      <c r="B2768">
        <v>45830</v>
      </c>
      <c r="C2768" t="s">
        <v>81</v>
      </c>
      <c r="D2768" t="s">
        <v>818</v>
      </c>
      <c r="E2768" t="s">
        <v>835</v>
      </c>
      <c r="F2768" t="s">
        <v>819</v>
      </c>
      <c r="G2768" t="s">
        <v>720</v>
      </c>
      <c r="H2768" t="s">
        <v>838</v>
      </c>
      <c r="I2768">
        <v>3</v>
      </c>
      <c r="J2768">
        <v>926.55</v>
      </c>
      <c r="K2768">
        <v>1165.3699999999999</v>
      </c>
      <c r="L2768">
        <v>0.05</v>
      </c>
      <c r="M2768">
        <v>3321.3044999999997</v>
      </c>
      <c r="N2768" t="str">
        <f t="shared" si="86"/>
        <v>Jun</v>
      </c>
      <c r="O2768">
        <f t="shared" si="87"/>
        <v>2025</v>
      </c>
      <c r="P2768">
        <v>716.45999999999981</v>
      </c>
    </row>
    <row r="2769" spans="1:16" x14ac:dyDescent="0.25">
      <c r="A2769" t="s">
        <v>3625</v>
      </c>
      <c r="B2769">
        <v>45858</v>
      </c>
      <c r="C2769" t="s">
        <v>101</v>
      </c>
      <c r="D2769" t="s">
        <v>742</v>
      </c>
      <c r="E2769" t="s">
        <v>846</v>
      </c>
      <c r="F2769" t="s">
        <v>743</v>
      </c>
      <c r="G2769" t="s">
        <v>713</v>
      </c>
      <c r="H2769" t="s">
        <v>838</v>
      </c>
      <c r="I2769">
        <v>4</v>
      </c>
      <c r="J2769">
        <v>190.67</v>
      </c>
      <c r="K2769">
        <v>248.57</v>
      </c>
      <c r="L2769">
        <v>0.1</v>
      </c>
      <c r="M2769">
        <v>894.85199999999998</v>
      </c>
      <c r="N2769" t="str">
        <f t="shared" si="86"/>
        <v>Jul</v>
      </c>
      <c r="O2769">
        <f t="shared" si="87"/>
        <v>2025</v>
      </c>
      <c r="P2769">
        <v>231.60000000000002</v>
      </c>
    </row>
    <row r="2770" spans="1:16" x14ac:dyDescent="0.25">
      <c r="A2770" t="s">
        <v>3626</v>
      </c>
      <c r="B2770">
        <v>45721</v>
      </c>
      <c r="C2770" t="s">
        <v>556</v>
      </c>
      <c r="D2770" t="s">
        <v>794</v>
      </c>
      <c r="E2770" t="s">
        <v>835</v>
      </c>
      <c r="F2770" t="s">
        <v>795</v>
      </c>
      <c r="G2770" t="s">
        <v>713</v>
      </c>
      <c r="H2770" t="s">
        <v>838</v>
      </c>
      <c r="I2770">
        <v>3</v>
      </c>
      <c r="J2770">
        <v>246.07</v>
      </c>
      <c r="K2770">
        <v>428.05</v>
      </c>
      <c r="L2770">
        <v>0.05</v>
      </c>
      <c r="M2770">
        <v>1219.9425000000001</v>
      </c>
      <c r="N2770" t="str">
        <f t="shared" si="86"/>
        <v>Mar</v>
      </c>
      <c r="O2770">
        <f t="shared" si="87"/>
        <v>2025</v>
      </c>
      <c r="P2770">
        <v>545.94000000000005</v>
      </c>
    </row>
    <row r="2771" spans="1:16" x14ac:dyDescent="0.25">
      <c r="A2771" t="s">
        <v>3627</v>
      </c>
      <c r="B2771">
        <v>45784</v>
      </c>
      <c r="C2771" t="s">
        <v>262</v>
      </c>
      <c r="D2771" t="s">
        <v>778</v>
      </c>
      <c r="E2771" t="s">
        <v>846</v>
      </c>
      <c r="F2771" t="s">
        <v>779</v>
      </c>
      <c r="G2771" t="s">
        <v>730</v>
      </c>
      <c r="H2771" t="s">
        <v>838</v>
      </c>
      <c r="I2771">
        <v>1</v>
      </c>
      <c r="J2771">
        <v>584.4</v>
      </c>
      <c r="K2771">
        <v>1015.76</v>
      </c>
      <c r="L2771">
        <v>0.15</v>
      </c>
      <c r="M2771">
        <v>863.39599999999996</v>
      </c>
      <c r="N2771" t="str">
        <f t="shared" si="86"/>
        <v>May</v>
      </c>
      <c r="O2771">
        <f t="shared" si="87"/>
        <v>2025</v>
      </c>
      <c r="P2771">
        <v>431.36</v>
      </c>
    </row>
    <row r="2772" spans="1:16" x14ac:dyDescent="0.25">
      <c r="A2772" t="s">
        <v>3628</v>
      </c>
      <c r="B2772">
        <v>45272</v>
      </c>
      <c r="C2772" t="s">
        <v>469</v>
      </c>
      <c r="D2772" t="s">
        <v>816</v>
      </c>
      <c r="E2772" t="s">
        <v>846</v>
      </c>
      <c r="F2772" t="s">
        <v>817</v>
      </c>
      <c r="G2772" t="s">
        <v>730</v>
      </c>
      <c r="H2772" t="s">
        <v>838</v>
      </c>
      <c r="I2772">
        <v>4</v>
      </c>
      <c r="J2772">
        <v>1004.56</v>
      </c>
      <c r="K2772">
        <v>1879.08</v>
      </c>
      <c r="L2772">
        <v>0</v>
      </c>
      <c r="M2772">
        <v>7516.32</v>
      </c>
      <c r="N2772" t="str">
        <f t="shared" si="86"/>
        <v>Dec</v>
      </c>
      <c r="O2772">
        <f t="shared" si="87"/>
        <v>2023</v>
      </c>
      <c r="P2772">
        <v>3498.08</v>
      </c>
    </row>
    <row r="2773" spans="1:16" x14ac:dyDescent="0.25">
      <c r="A2773" t="s">
        <v>3629</v>
      </c>
      <c r="B2773">
        <v>45442</v>
      </c>
      <c r="C2773" t="s">
        <v>28</v>
      </c>
      <c r="D2773" t="s">
        <v>786</v>
      </c>
      <c r="E2773" t="s">
        <v>846</v>
      </c>
      <c r="F2773" t="s">
        <v>787</v>
      </c>
      <c r="G2773" t="s">
        <v>720</v>
      </c>
      <c r="H2773" t="s">
        <v>838</v>
      </c>
      <c r="I2773">
        <v>4</v>
      </c>
      <c r="J2773">
        <v>15.28</v>
      </c>
      <c r="K2773">
        <v>29.24</v>
      </c>
      <c r="L2773">
        <v>0</v>
      </c>
      <c r="M2773">
        <v>116.96</v>
      </c>
      <c r="N2773" t="str">
        <f t="shared" si="86"/>
        <v>May</v>
      </c>
      <c r="O2773">
        <f t="shared" si="87"/>
        <v>2024</v>
      </c>
      <c r="P2773">
        <v>55.839999999999996</v>
      </c>
    </row>
    <row r="2774" spans="1:16" x14ac:dyDescent="0.25">
      <c r="A2774" t="s">
        <v>3630</v>
      </c>
      <c r="B2774">
        <v>45232</v>
      </c>
      <c r="C2774" t="s">
        <v>454</v>
      </c>
      <c r="D2774" t="s">
        <v>798</v>
      </c>
      <c r="E2774" t="s">
        <v>835</v>
      </c>
      <c r="F2774" t="s">
        <v>799</v>
      </c>
      <c r="G2774" t="s">
        <v>720</v>
      </c>
      <c r="H2774" t="s">
        <v>838</v>
      </c>
      <c r="I2774">
        <v>1</v>
      </c>
      <c r="J2774">
        <v>1167.73</v>
      </c>
      <c r="K2774">
        <v>1501.46</v>
      </c>
      <c r="L2774">
        <v>0.1</v>
      </c>
      <c r="M2774">
        <v>1351.3140000000001</v>
      </c>
      <c r="N2774" t="str">
        <f t="shared" si="86"/>
        <v>Nov</v>
      </c>
      <c r="O2774">
        <f t="shared" si="87"/>
        <v>2023</v>
      </c>
      <c r="P2774">
        <v>333.73</v>
      </c>
    </row>
    <row r="2775" spans="1:16" x14ac:dyDescent="0.25">
      <c r="A2775" t="s">
        <v>3631</v>
      </c>
      <c r="B2775">
        <v>45313</v>
      </c>
      <c r="C2775" t="s">
        <v>653</v>
      </c>
      <c r="D2775" t="s">
        <v>718</v>
      </c>
      <c r="E2775" t="s">
        <v>839</v>
      </c>
      <c r="F2775" t="s">
        <v>719</v>
      </c>
      <c r="G2775" t="s">
        <v>720</v>
      </c>
      <c r="H2775" t="s">
        <v>685</v>
      </c>
      <c r="I2775">
        <v>5</v>
      </c>
      <c r="J2775">
        <v>169.03</v>
      </c>
      <c r="K2775">
        <v>337.63</v>
      </c>
      <c r="L2775">
        <v>0.1</v>
      </c>
      <c r="M2775">
        <v>1519.335</v>
      </c>
      <c r="N2775" t="str">
        <f t="shared" si="86"/>
        <v>Jan</v>
      </c>
      <c r="O2775">
        <f t="shared" si="87"/>
        <v>2024</v>
      </c>
      <c r="P2775">
        <v>843</v>
      </c>
    </row>
    <row r="2776" spans="1:16" x14ac:dyDescent="0.25">
      <c r="A2776" t="s">
        <v>3632</v>
      </c>
      <c r="B2776">
        <v>45839</v>
      </c>
      <c r="C2776" t="s">
        <v>647</v>
      </c>
      <c r="D2776" t="s">
        <v>804</v>
      </c>
      <c r="E2776" t="s">
        <v>846</v>
      </c>
      <c r="F2776" t="s">
        <v>805</v>
      </c>
      <c r="G2776" t="s">
        <v>720</v>
      </c>
      <c r="H2776" t="s">
        <v>838</v>
      </c>
      <c r="I2776">
        <v>4</v>
      </c>
      <c r="J2776">
        <v>398.25</v>
      </c>
      <c r="K2776">
        <v>540.94000000000005</v>
      </c>
      <c r="L2776">
        <v>0.15</v>
      </c>
      <c r="M2776">
        <v>1839.1960000000001</v>
      </c>
      <c r="N2776" t="str">
        <f t="shared" si="86"/>
        <v>Jul</v>
      </c>
      <c r="O2776">
        <f t="shared" si="87"/>
        <v>2025</v>
      </c>
      <c r="P2776">
        <v>570.76000000000022</v>
      </c>
    </row>
    <row r="2777" spans="1:16" x14ac:dyDescent="0.25">
      <c r="A2777" t="s">
        <v>3633</v>
      </c>
      <c r="B2777">
        <v>45527</v>
      </c>
      <c r="C2777" t="s">
        <v>382</v>
      </c>
      <c r="D2777" t="s">
        <v>806</v>
      </c>
      <c r="E2777" t="s">
        <v>835</v>
      </c>
      <c r="F2777" t="s">
        <v>807</v>
      </c>
      <c r="G2777" t="s">
        <v>713</v>
      </c>
      <c r="H2777" t="s">
        <v>838</v>
      </c>
      <c r="I2777">
        <v>4</v>
      </c>
      <c r="J2777">
        <v>1322.44</v>
      </c>
      <c r="K2777">
        <v>1745.61</v>
      </c>
      <c r="L2777">
        <v>0.1</v>
      </c>
      <c r="M2777">
        <v>6284.1959999999999</v>
      </c>
      <c r="N2777" t="str">
        <f t="shared" si="86"/>
        <v>Aug</v>
      </c>
      <c r="O2777">
        <f t="shared" si="87"/>
        <v>2024</v>
      </c>
      <c r="P2777">
        <v>1692.6799999999994</v>
      </c>
    </row>
    <row r="2778" spans="1:16" x14ac:dyDescent="0.25">
      <c r="A2778" t="s">
        <v>3634</v>
      </c>
      <c r="B2778">
        <v>45517</v>
      </c>
      <c r="C2778" t="s">
        <v>320</v>
      </c>
      <c r="D2778" t="s">
        <v>812</v>
      </c>
      <c r="E2778" t="s">
        <v>835</v>
      </c>
      <c r="F2778" t="s">
        <v>813</v>
      </c>
      <c r="G2778" t="s">
        <v>720</v>
      </c>
      <c r="H2778" t="s">
        <v>838</v>
      </c>
      <c r="I2778">
        <v>5</v>
      </c>
      <c r="J2778">
        <v>293.95999999999998</v>
      </c>
      <c r="K2778">
        <v>564.41999999999996</v>
      </c>
      <c r="L2778">
        <v>0.15</v>
      </c>
      <c r="M2778">
        <v>2398.7849999999999</v>
      </c>
      <c r="N2778" t="str">
        <f t="shared" si="86"/>
        <v>Aug</v>
      </c>
      <c r="O2778">
        <f t="shared" si="87"/>
        <v>2024</v>
      </c>
      <c r="P2778">
        <v>1352.3</v>
      </c>
    </row>
    <row r="2779" spans="1:16" x14ac:dyDescent="0.25">
      <c r="A2779" t="s">
        <v>3635</v>
      </c>
      <c r="B2779">
        <v>45536</v>
      </c>
      <c r="C2779" t="s">
        <v>693</v>
      </c>
      <c r="D2779" t="s">
        <v>766</v>
      </c>
      <c r="E2779" t="s">
        <v>846</v>
      </c>
      <c r="F2779" t="s">
        <v>767</v>
      </c>
      <c r="G2779" t="s">
        <v>730</v>
      </c>
      <c r="H2779" t="s">
        <v>838</v>
      </c>
      <c r="I2779">
        <v>5</v>
      </c>
      <c r="J2779">
        <v>977.09</v>
      </c>
      <c r="K2779">
        <v>1227.24</v>
      </c>
      <c r="L2779">
        <v>0.1</v>
      </c>
      <c r="M2779">
        <v>5522.58</v>
      </c>
      <c r="N2779" t="str">
        <f t="shared" si="86"/>
        <v>Sep</v>
      </c>
      <c r="O2779">
        <f t="shared" si="87"/>
        <v>2024</v>
      </c>
      <c r="P2779">
        <v>1250.75</v>
      </c>
    </row>
    <row r="2780" spans="1:16" x14ac:dyDescent="0.25">
      <c r="A2780" t="s">
        <v>3636</v>
      </c>
      <c r="B2780">
        <v>45358</v>
      </c>
      <c r="C2780" t="s">
        <v>563</v>
      </c>
      <c r="D2780" t="s">
        <v>747</v>
      </c>
      <c r="E2780" t="s">
        <v>831</v>
      </c>
      <c r="F2780" t="s">
        <v>748</v>
      </c>
      <c r="G2780" t="s">
        <v>720</v>
      </c>
      <c r="H2780" t="s">
        <v>834</v>
      </c>
      <c r="I2780">
        <v>3</v>
      </c>
      <c r="J2780">
        <v>675.1</v>
      </c>
      <c r="K2780">
        <v>1134.8</v>
      </c>
      <c r="L2780">
        <v>0</v>
      </c>
      <c r="M2780">
        <v>3404.3999999999996</v>
      </c>
      <c r="N2780" t="str">
        <f t="shared" si="86"/>
        <v>Mar</v>
      </c>
      <c r="O2780">
        <f t="shared" si="87"/>
        <v>2024</v>
      </c>
      <c r="P2780">
        <v>1379.1</v>
      </c>
    </row>
    <row r="2781" spans="1:16" x14ac:dyDescent="0.25">
      <c r="A2781" t="s">
        <v>3637</v>
      </c>
      <c r="B2781">
        <v>45513</v>
      </c>
      <c r="C2781" t="s">
        <v>567</v>
      </c>
      <c r="D2781" t="s">
        <v>808</v>
      </c>
      <c r="E2781" t="s">
        <v>831</v>
      </c>
      <c r="F2781" t="s">
        <v>809</v>
      </c>
      <c r="G2781" t="s">
        <v>713</v>
      </c>
      <c r="H2781" t="s">
        <v>834</v>
      </c>
      <c r="I2781">
        <v>5</v>
      </c>
      <c r="J2781">
        <v>1043.29</v>
      </c>
      <c r="K2781">
        <v>1635.01</v>
      </c>
      <c r="L2781">
        <v>0.15</v>
      </c>
      <c r="M2781">
        <v>6948.7924999999996</v>
      </c>
      <c r="N2781" t="str">
        <f t="shared" si="86"/>
        <v>Aug</v>
      </c>
      <c r="O2781">
        <f t="shared" si="87"/>
        <v>2024</v>
      </c>
      <c r="P2781">
        <v>2958.6000000000004</v>
      </c>
    </row>
    <row r="2782" spans="1:16" x14ac:dyDescent="0.25">
      <c r="A2782" t="s">
        <v>3638</v>
      </c>
      <c r="B2782">
        <v>45902</v>
      </c>
      <c r="C2782" t="s">
        <v>664</v>
      </c>
      <c r="D2782" t="s">
        <v>772</v>
      </c>
      <c r="E2782" t="s">
        <v>835</v>
      </c>
      <c r="F2782" t="s">
        <v>773</v>
      </c>
      <c r="G2782" t="s">
        <v>720</v>
      </c>
      <c r="H2782" t="s">
        <v>838</v>
      </c>
      <c r="I2782">
        <v>2</v>
      </c>
      <c r="J2782">
        <v>1014.91</v>
      </c>
      <c r="K2782">
        <v>1878.47</v>
      </c>
      <c r="L2782">
        <v>0.05</v>
      </c>
      <c r="M2782">
        <v>3569.0929999999998</v>
      </c>
      <c r="N2782" t="str">
        <f t="shared" si="86"/>
        <v>Sep</v>
      </c>
      <c r="O2782">
        <f t="shared" si="87"/>
        <v>2025</v>
      </c>
      <c r="P2782">
        <v>1727.1200000000001</v>
      </c>
    </row>
    <row r="2783" spans="1:16" x14ac:dyDescent="0.25">
      <c r="A2783" t="s">
        <v>3639</v>
      </c>
      <c r="B2783">
        <v>45826</v>
      </c>
      <c r="C2783" t="s">
        <v>36</v>
      </c>
      <c r="D2783" t="s">
        <v>816</v>
      </c>
      <c r="E2783" t="s">
        <v>842</v>
      </c>
      <c r="F2783" t="s">
        <v>817</v>
      </c>
      <c r="G2783" t="s">
        <v>730</v>
      </c>
      <c r="H2783" t="s">
        <v>845</v>
      </c>
      <c r="I2783">
        <v>1</v>
      </c>
      <c r="J2783">
        <v>1004.56</v>
      </c>
      <c r="K2783">
        <v>1879.08</v>
      </c>
      <c r="L2783">
        <v>0.1</v>
      </c>
      <c r="M2783">
        <v>1691.172</v>
      </c>
      <c r="N2783" t="str">
        <f t="shared" si="86"/>
        <v>Jun</v>
      </c>
      <c r="O2783">
        <f t="shared" si="87"/>
        <v>2025</v>
      </c>
      <c r="P2783">
        <v>874.52</v>
      </c>
    </row>
    <row r="2784" spans="1:16" x14ac:dyDescent="0.25">
      <c r="A2784" t="s">
        <v>3640</v>
      </c>
      <c r="B2784">
        <v>45305</v>
      </c>
      <c r="C2784" t="s">
        <v>101</v>
      </c>
      <c r="D2784" t="s">
        <v>778</v>
      </c>
      <c r="E2784" t="s">
        <v>842</v>
      </c>
      <c r="F2784" t="s">
        <v>779</v>
      </c>
      <c r="G2784" t="s">
        <v>730</v>
      </c>
      <c r="H2784" t="s">
        <v>845</v>
      </c>
      <c r="I2784">
        <v>5</v>
      </c>
      <c r="J2784">
        <v>584.4</v>
      </c>
      <c r="K2784">
        <v>1015.76</v>
      </c>
      <c r="L2784">
        <v>0.15</v>
      </c>
      <c r="M2784">
        <v>4316.9800000000005</v>
      </c>
      <c r="N2784" t="str">
        <f t="shared" si="86"/>
        <v>Jan</v>
      </c>
      <c r="O2784">
        <f t="shared" si="87"/>
        <v>2024</v>
      </c>
      <c r="P2784">
        <v>2156.8000000000002</v>
      </c>
    </row>
    <row r="2785" spans="1:16" x14ac:dyDescent="0.25">
      <c r="A2785" t="s">
        <v>3641</v>
      </c>
      <c r="B2785">
        <v>45681</v>
      </c>
      <c r="C2785" t="s">
        <v>368</v>
      </c>
      <c r="D2785" t="s">
        <v>736</v>
      </c>
      <c r="E2785" t="s">
        <v>842</v>
      </c>
      <c r="F2785" t="s">
        <v>737</v>
      </c>
      <c r="G2785" t="s">
        <v>730</v>
      </c>
      <c r="H2785" t="s">
        <v>845</v>
      </c>
      <c r="I2785">
        <v>2</v>
      </c>
      <c r="J2785">
        <v>80.36</v>
      </c>
      <c r="K2785">
        <v>123.19</v>
      </c>
      <c r="L2785">
        <v>0.1</v>
      </c>
      <c r="M2785">
        <v>221.74199999999999</v>
      </c>
      <c r="N2785" t="str">
        <f t="shared" si="86"/>
        <v>Jan</v>
      </c>
      <c r="O2785">
        <f t="shared" si="87"/>
        <v>2025</v>
      </c>
      <c r="P2785">
        <v>85.66</v>
      </c>
    </row>
    <row r="2786" spans="1:16" x14ac:dyDescent="0.25">
      <c r="A2786" t="s">
        <v>3642</v>
      </c>
      <c r="B2786">
        <v>45337</v>
      </c>
      <c r="C2786" t="s">
        <v>101</v>
      </c>
      <c r="D2786" t="s">
        <v>739</v>
      </c>
      <c r="E2786" t="s">
        <v>839</v>
      </c>
      <c r="F2786" t="s">
        <v>740</v>
      </c>
      <c r="G2786" t="s">
        <v>713</v>
      </c>
      <c r="H2786" t="s">
        <v>685</v>
      </c>
      <c r="I2786">
        <v>3</v>
      </c>
      <c r="J2786">
        <v>838.95</v>
      </c>
      <c r="K2786">
        <v>1194.1199999999999</v>
      </c>
      <c r="L2786">
        <v>0.05</v>
      </c>
      <c r="M2786">
        <v>3403.2419999999997</v>
      </c>
      <c r="N2786" t="str">
        <f t="shared" si="86"/>
        <v>Feb</v>
      </c>
      <c r="O2786">
        <f t="shared" si="87"/>
        <v>2024</v>
      </c>
      <c r="P2786">
        <v>1065.5099999999995</v>
      </c>
    </row>
    <row r="2787" spans="1:16" x14ac:dyDescent="0.25">
      <c r="A2787" t="s">
        <v>3643</v>
      </c>
      <c r="B2787">
        <v>45568</v>
      </c>
      <c r="C2787" t="s">
        <v>247</v>
      </c>
      <c r="D2787" t="s">
        <v>816</v>
      </c>
      <c r="E2787" t="s">
        <v>842</v>
      </c>
      <c r="F2787" t="s">
        <v>817</v>
      </c>
      <c r="G2787" t="s">
        <v>730</v>
      </c>
      <c r="H2787" t="s">
        <v>845</v>
      </c>
      <c r="I2787">
        <v>1</v>
      </c>
      <c r="J2787">
        <v>1004.56</v>
      </c>
      <c r="K2787">
        <v>1879.08</v>
      </c>
      <c r="L2787">
        <v>0.05</v>
      </c>
      <c r="M2787">
        <v>1785.1259999999997</v>
      </c>
      <c r="N2787" t="str">
        <f t="shared" si="86"/>
        <v>Oct</v>
      </c>
      <c r="O2787">
        <f t="shared" si="87"/>
        <v>2024</v>
      </c>
      <c r="P2787">
        <v>874.52</v>
      </c>
    </row>
    <row r="2788" spans="1:16" x14ac:dyDescent="0.25">
      <c r="A2788" t="s">
        <v>3644</v>
      </c>
      <c r="B2788">
        <v>45792</v>
      </c>
      <c r="C2788" t="s">
        <v>386</v>
      </c>
      <c r="D2788" t="s">
        <v>766</v>
      </c>
      <c r="E2788" t="s">
        <v>835</v>
      </c>
      <c r="F2788" t="s">
        <v>767</v>
      </c>
      <c r="G2788" t="s">
        <v>730</v>
      </c>
      <c r="H2788" t="s">
        <v>838</v>
      </c>
      <c r="I2788">
        <v>2</v>
      </c>
      <c r="J2788">
        <v>977.09</v>
      </c>
      <c r="K2788">
        <v>1227.24</v>
      </c>
      <c r="L2788">
        <v>0.1</v>
      </c>
      <c r="M2788">
        <v>2209.0320000000002</v>
      </c>
      <c r="N2788" t="str">
        <f t="shared" si="86"/>
        <v>May</v>
      </c>
      <c r="O2788">
        <f t="shared" si="87"/>
        <v>2025</v>
      </c>
      <c r="P2788">
        <v>500.29999999999995</v>
      </c>
    </row>
    <row r="2789" spans="1:16" x14ac:dyDescent="0.25">
      <c r="A2789" t="s">
        <v>3645</v>
      </c>
      <c r="B2789">
        <v>45466</v>
      </c>
      <c r="C2789" t="s">
        <v>327</v>
      </c>
      <c r="D2789" t="s">
        <v>802</v>
      </c>
      <c r="E2789" t="s">
        <v>842</v>
      </c>
      <c r="F2789" t="s">
        <v>803</v>
      </c>
      <c r="G2789" t="s">
        <v>720</v>
      </c>
      <c r="H2789" t="s">
        <v>845</v>
      </c>
      <c r="I2789">
        <v>1</v>
      </c>
      <c r="J2789">
        <v>285.23</v>
      </c>
      <c r="K2789">
        <v>366.93</v>
      </c>
      <c r="L2789">
        <v>0.1</v>
      </c>
      <c r="M2789">
        <v>330.23700000000002</v>
      </c>
      <c r="N2789" t="str">
        <f t="shared" si="86"/>
        <v>Jun</v>
      </c>
      <c r="O2789">
        <f t="shared" si="87"/>
        <v>2024</v>
      </c>
      <c r="P2789">
        <v>81.699999999999989</v>
      </c>
    </row>
    <row r="2790" spans="1:16" x14ac:dyDescent="0.25">
      <c r="A2790" t="s">
        <v>3646</v>
      </c>
      <c r="B2790">
        <v>45733</v>
      </c>
      <c r="C2790" t="s">
        <v>560</v>
      </c>
      <c r="D2790" t="s">
        <v>814</v>
      </c>
      <c r="E2790" t="s">
        <v>831</v>
      </c>
      <c r="F2790" t="s">
        <v>815</v>
      </c>
      <c r="G2790" t="s">
        <v>720</v>
      </c>
      <c r="H2790" t="s">
        <v>834</v>
      </c>
      <c r="I2790">
        <v>5</v>
      </c>
      <c r="J2790">
        <v>797.54</v>
      </c>
      <c r="K2790">
        <v>1286.55</v>
      </c>
      <c r="L2790">
        <v>0</v>
      </c>
      <c r="M2790">
        <v>6432.75</v>
      </c>
      <c r="N2790" t="str">
        <f t="shared" si="86"/>
        <v>Mar</v>
      </c>
      <c r="O2790">
        <f t="shared" si="87"/>
        <v>2025</v>
      </c>
      <c r="P2790">
        <v>2445.0500000000002</v>
      </c>
    </row>
    <row r="2791" spans="1:16" x14ac:dyDescent="0.25">
      <c r="A2791" t="s">
        <v>3647</v>
      </c>
      <c r="B2791">
        <v>45233</v>
      </c>
      <c r="C2791" t="s">
        <v>101</v>
      </c>
      <c r="D2791" t="s">
        <v>772</v>
      </c>
      <c r="E2791" t="s">
        <v>835</v>
      </c>
      <c r="F2791" t="s">
        <v>773</v>
      </c>
      <c r="G2791" t="s">
        <v>720</v>
      </c>
      <c r="H2791" t="s">
        <v>838</v>
      </c>
      <c r="I2791">
        <v>1</v>
      </c>
      <c r="J2791">
        <v>1014.91</v>
      </c>
      <c r="K2791">
        <v>1878.47</v>
      </c>
      <c r="L2791">
        <v>0</v>
      </c>
      <c r="M2791">
        <v>1878.47</v>
      </c>
      <c r="N2791" t="str">
        <f t="shared" si="86"/>
        <v>Nov</v>
      </c>
      <c r="O2791">
        <f t="shared" si="87"/>
        <v>2023</v>
      </c>
      <c r="P2791">
        <v>863.56000000000006</v>
      </c>
    </row>
    <row r="2792" spans="1:16" x14ac:dyDescent="0.25">
      <c r="A2792" t="s">
        <v>3648</v>
      </c>
      <c r="B2792">
        <v>45857</v>
      </c>
      <c r="C2792" t="s">
        <v>317</v>
      </c>
      <c r="D2792" t="s">
        <v>780</v>
      </c>
      <c r="E2792" t="s">
        <v>842</v>
      </c>
      <c r="F2792" t="s">
        <v>781</v>
      </c>
      <c r="G2792" t="s">
        <v>713</v>
      </c>
      <c r="H2792" t="s">
        <v>845</v>
      </c>
      <c r="I2792">
        <v>3</v>
      </c>
      <c r="J2792">
        <v>952.65</v>
      </c>
      <c r="K2792">
        <v>1272.23</v>
      </c>
      <c r="L2792">
        <v>0</v>
      </c>
      <c r="M2792">
        <v>3816.69</v>
      </c>
      <c r="N2792" t="str">
        <f t="shared" si="86"/>
        <v>Jul</v>
      </c>
      <c r="O2792">
        <f t="shared" si="87"/>
        <v>2025</v>
      </c>
      <c r="P2792">
        <v>958.74000000000012</v>
      </c>
    </row>
    <row r="2793" spans="1:16" x14ac:dyDescent="0.25">
      <c r="A2793" t="s">
        <v>3649</v>
      </c>
      <c r="B2793">
        <v>45564</v>
      </c>
      <c r="C2793" t="s">
        <v>74</v>
      </c>
      <c r="D2793" t="s">
        <v>792</v>
      </c>
      <c r="E2793" t="s">
        <v>835</v>
      </c>
      <c r="F2793" t="s">
        <v>793</v>
      </c>
      <c r="G2793" t="s">
        <v>720</v>
      </c>
      <c r="H2793" t="s">
        <v>838</v>
      </c>
      <c r="I2793">
        <v>2</v>
      </c>
      <c r="J2793">
        <v>1329.15</v>
      </c>
      <c r="K2793">
        <v>1798.97</v>
      </c>
      <c r="L2793">
        <v>0.15</v>
      </c>
      <c r="M2793">
        <v>3058.2489999999998</v>
      </c>
      <c r="N2793" t="str">
        <f t="shared" si="86"/>
        <v>Sep</v>
      </c>
      <c r="O2793">
        <f t="shared" si="87"/>
        <v>2024</v>
      </c>
      <c r="P2793">
        <v>939.63999999999987</v>
      </c>
    </row>
    <row r="2794" spans="1:16" x14ac:dyDescent="0.25">
      <c r="A2794" t="s">
        <v>3650</v>
      </c>
      <c r="B2794">
        <v>45529</v>
      </c>
      <c r="C2794" t="s">
        <v>503</v>
      </c>
      <c r="D2794" t="s">
        <v>800</v>
      </c>
      <c r="E2794" t="s">
        <v>835</v>
      </c>
      <c r="F2794" t="s">
        <v>801</v>
      </c>
      <c r="G2794" t="s">
        <v>713</v>
      </c>
      <c r="H2794" t="s">
        <v>838</v>
      </c>
      <c r="I2794">
        <v>3</v>
      </c>
      <c r="J2794">
        <v>1451.27</v>
      </c>
      <c r="K2794">
        <v>1952.65</v>
      </c>
      <c r="L2794">
        <v>0</v>
      </c>
      <c r="M2794">
        <v>5857.9500000000007</v>
      </c>
      <c r="N2794" t="str">
        <f t="shared" si="86"/>
        <v>Aug</v>
      </c>
      <c r="O2794">
        <f t="shared" si="87"/>
        <v>2024</v>
      </c>
      <c r="P2794">
        <v>1504.1400000000003</v>
      </c>
    </row>
    <row r="2795" spans="1:16" x14ac:dyDescent="0.25">
      <c r="A2795" t="s">
        <v>3651</v>
      </c>
      <c r="B2795">
        <v>45386</v>
      </c>
      <c r="C2795" t="s">
        <v>554</v>
      </c>
      <c r="D2795" t="s">
        <v>715</v>
      </c>
      <c r="E2795" t="s">
        <v>839</v>
      </c>
      <c r="F2795" t="s">
        <v>716</v>
      </c>
      <c r="G2795" t="s">
        <v>713</v>
      </c>
      <c r="H2795" t="s">
        <v>685</v>
      </c>
      <c r="I2795">
        <v>5</v>
      </c>
      <c r="J2795">
        <v>527.62</v>
      </c>
      <c r="K2795">
        <v>818.76</v>
      </c>
      <c r="L2795">
        <v>0.05</v>
      </c>
      <c r="M2795">
        <v>3889.11</v>
      </c>
      <c r="N2795" t="str">
        <f t="shared" si="86"/>
        <v>Apr</v>
      </c>
      <c r="O2795">
        <f t="shared" si="87"/>
        <v>2024</v>
      </c>
      <c r="P2795">
        <v>1455.6999999999998</v>
      </c>
    </row>
    <row r="2796" spans="1:16" x14ac:dyDescent="0.25">
      <c r="A2796" t="s">
        <v>3652</v>
      </c>
      <c r="B2796">
        <v>45348</v>
      </c>
      <c r="C2796" t="s">
        <v>640</v>
      </c>
      <c r="D2796" t="s">
        <v>806</v>
      </c>
      <c r="E2796" t="s">
        <v>835</v>
      </c>
      <c r="F2796" t="s">
        <v>807</v>
      </c>
      <c r="G2796" t="s">
        <v>713</v>
      </c>
      <c r="H2796" t="s">
        <v>838</v>
      </c>
      <c r="I2796">
        <v>5</v>
      </c>
      <c r="J2796">
        <v>1322.44</v>
      </c>
      <c r="K2796">
        <v>1745.61</v>
      </c>
      <c r="L2796">
        <v>0.05</v>
      </c>
      <c r="M2796">
        <v>8291.6474999999991</v>
      </c>
      <c r="N2796" t="str">
        <f t="shared" si="86"/>
        <v>Feb</v>
      </c>
      <c r="O2796">
        <f t="shared" si="87"/>
        <v>2024</v>
      </c>
      <c r="P2796">
        <v>2115.8499999999995</v>
      </c>
    </row>
    <row r="2797" spans="1:16" x14ac:dyDescent="0.25">
      <c r="A2797" t="s">
        <v>3653</v>
      </c>
      <c r="B2797">
        <v>45245</v>
      </c>
      <c r="C2797" t="s">
        <v>36</v>
      </c>
      <c r="D2797" t="s">
        <v>745</v>
      </c>
      <c r="E2797" t="s">
        <v>846</v>
      </c>
      <c r="F2797" t="s">
        <v>746</v>
      </c>
      <c r="G2797" t="s">
        <v>713</v>
      </c>
      <c r="H2797" t="s">
        <v>838</v>
      </c>
      <c r="I2797">
        <v>1</v>
      </c>
      <c r="J2797">
        <v>818.24</v>
      </c>
      <c r="K2797">
        <v>1193.0899999999999</v>
      </c>
      <c r="L2797">
        <v>0</v>
      </c>
      <c r="M2797">
        <v>1193.0899999999999</v>
      </c>
      <c r="N2797" t="str">
        <f t="shared" si="86"/>
        <v>Nov</v>
      </c>
      <c r="O2797">
        <f t="shared" si="87"/>
        <v>2023</v>
      </c>
      <c r="P2797">
        <v>374.84999999999991</v>
      </c>
    </row>
    <row r="2798" spans="1:16" x14ac:dyDescent="0.25">
      <c r="A2798" t="s">
        <v>3654</v>
      </c>
      <c r="B2798">
        <v>45236</v>
      </c>
      <c r="C2798" t="s">
        <v>284</v>
      </c>
      <c r="D2798" t="s">
        <v>774</v>
      </c>
      <c r="E2798" t="s">
        <v>831</v>
      </c>
      <c r="F2798" t="s">
        <v>775</v>
      </c>
      <c r="G2798" t="s">
        <v>713</v>
      </c>
      <c r="H2798" t="s">
        <v>834</v>
      </c>
      <c r="I2798">
        <v>3</v>
      </c>
      <c r="J2798">
        <v>813.07</v>
      </c>
      <c r="K2798">
        <v>1487.41</v>
      </c>
      <c r="L2798">
        <v>0.05</v>
      </c>
      <c r="M2798">
        <v>4239.1185000000005</v>
      </c>
      <c r="N2798" t="str">
        <f t="shared" si="86"/>
        <v>Nov</v>
      </c>
      <c r="O2798">
        <f t="shared" si="87"/>
        <v>2023</v>
      </c>
      <c r="P2798">
        <v>2023.02</v>
      </c>
    </row>
    <row r="2799" spans="1:16" x14ac:dyDescent="0.25">
      <c r="A2799" t="s">
        <v>3655</v>
      </c>
      <c r="B2799">
        <v>45270</v>
      </c>
      <c r="C2799" t="s">
        <v>105</v>
      </c>
      <c r="D2799" t="s">
        <v>782</v>
      </c>
      <c r="E2799" t="s">
        <v>842</v>
      </c>
      <c r="F2799" t="s">
        <v>783</v>
      </c>
      <c r="G2799" t="s">
        <v>713</v>
      </c>
      <c r="H2799" t="s">
        <v>845</v>
      </c>
      <c r="I2799">
        <v>2</v>
      </c>
      <c r="J2799">
        <v>363.33</v>
      </c>
      <c r="K2799">
        <v>673.78</v>
      </c>
      <c r="L2799">
        <v>0.05</v>
      </c>
      <c r="M2799">
        <v>1280.1819999999998</v>
      </c>
      <c r="N2799" t="str">
        <f t="shared" si="86"/>
        <v>Dec</v>
      </c>
      <c r="O2799">
        <f t="shared" si="87"/>
        <v>2023</v>
      </c>
      <c r="P2799">
        <v>620.9</v>
      </c>
    </row>
    <row r="2800" spans="1:16" x14ac:dyDescent="0.25">
      <c r="A2800" t="s">
        <v>3656</v>
      </c>
      <c r="B2800">
        <v>45473</v>
      </c>
      <c r="C2800" t="s">
        <v>435</v>
      </c>
      <c r="D2800" t="s">
        <v>792</v>
      </c>
      <c r="E2800" t="s">
        <v>846</v>
      </c>
      <c r="F2800" t="s">
        <v>793</v>
      </c>
      <c r="G2800" t="s">
        <v>720</v>
      </c>
      <c r="H2800" t="s">
        <v>838</v>
      </c>
      <c r="I2800">
        <v>4</v>
      </c>
      <c r="J2800">
        <v>1329.15</v>
      </c>
      <c r="K2800">
        <v>1798.97</v>
      </c>
      <c r="L2800">
        <v>0.15</v>
      </c>
      <c r="M2800">
        <v>6116.4979999999996</v>
      </c>
      <c r="N2800" t="str">
        <f t="shared" si="86"/>
        <v>Jun</v>
      </c>
      <c r="O2800">
        <f t="shared" si="87"/>
        <v>2024</v>
      </c>
      <c r="P2800">
        <v>1879.2799999999997</v>
      </c>
    </row>
    <row r="2801" spans="1:16" x14ac:dyDescent="0.25">
      <c r="A2801" t="s">
        <v>3657</v>
      </c>
      <c r="B2801">
        <v>45491</v>
      </c>
      <c r="C2801" t="s">
        <v>612</v>
      </c>
      <c r="D2801" t="s">
        <v>734</v>
      </c>
      <c r="E2801" t="s">
        <v>846</v>
      </c>
      <c r="F2801" t="s">
        <v>735</v>
      </c>
      <c r="G2801" t="s">
        <v>720</v>
      </c>
      <c r="H2801" t="s">
        <v>838</v>
      </c>
      <c r="I2801">
        <v>1</v>
      </c>
      <c r="J2801">
        <v>70.59</v>
      </c>
      <c r="K2801">
        <v>109.78</v>
      </c>
      <c r="L2801">
        <v>0.1</v>
      </c>
      <c r="M2801">
        <v>98.802000000000007</v>
      </c>
      <c r="N2801" t="str">
        <f t="shared" si="86"/>
        <v>Jul</v>
      </c>
      <c r="O2801">
        <f t="shared" si="87"/>
        <v>2024</v>
      </c>
      <c r="P2801">
        <v>39.19</v>
      </c>
    </row>
    <row r="2802" spans="1:16" x14ac:dyDescent="0.25">
      <c r="A2802" t="s">
        <v>3658</v>
      </c>
      <c r="B2802">
        <v>45328</v>
      </c>
      <c r="C2802" t="s">
        <v>355</v>
      </c>
      <c r="D2802" t="s">
        <v>818</v>
      </c>
      <c r="E2802" t="s">
        <v>835</v>
      </c>
      <c r="F2802" t="s">
        <v>819</v>
      </c>
      <c r="G2802" t="s">
        <v>720</v>
      </c>
      <c r="H2802" t="s">
        <v>838</v>
      </c>
      <c r="I2802">
        <v>2</v>
      </c>
      <c r="J2802">
        <v>926.55</v>
      </c>
      <c r="K2802">
        <v>1165.3699999999999</v>
      </c>
      <c r="L2802">
        <v>0.15</v>
      </c>
      <c r="M2802">
        <v>1981.1289999999997</v>
      </c>
      <c r="N2802" t="str">
        <f t="shared" si="86"/>
        <v>Feb</v>
      </c>
      <c r="O2802">
        <f t="shared" si="87"/>
        <v>2024</v>
      </c>
      <c r="P2802">
        <v>477.63999999999987</v>
      </c>
    </row>
    <row r="2803" spans="1:16" x14ac:dyDescent="0.25">
      <c r="A2803" t="s">
        <v>3659</v>
      </c>
      <c r="B2803">
        <v>45739</v>
      </c>
      <c r="C2803" t="s">
        <v>390</v>
      </c>
      <c r="D2803" t="s">
        <v>715</v>
      </c>
      <c r="E2803" t="s">
        <v>831</v>
      </c>
      <c r="F2803" t="s">
        <v>716</v>
      </c>
      <c r="G2803" t="s">
        <v>713</v>
      </c>
      <c r="H2803" t="s">
        <v>834</v>
      </c>
      <c r="I2803">
        <v>3</v>
      </c>
      <c r="J2803">
        <v>527.62</v>
      </c>
      <c r="K2803">
        <v>818.76</v>
      </c>
      <c r="L2803">
        <v>0</v>
      </c>
      <c r="M2803">
        <v>2456.2799999999997</v>
      </c>
      <c r="N2803" t="str">
        <f t="shared" si="86"/>
        <v>Mar</v>
      </c>
      <c r="O2803">
        <f t="shared" si="87"/>
        <v>2025</v>
      </c>
      <c r="P2803">
        <v>873.42</v>
      </c>
    </row>
    <row r="2804" spans="1:16" x14ac:dyDescent="0.25">
      <c r="A2804" t="s">
        <v>3660</v>
      </c>
      <c r="B2804">
        <v>45293</v>
      </c>
      <c r="C2804" t="s">
        <v>601</v>
      </c>
      <c r="D2804" t="s">
        <v>782</v>
      </c>
      <c r="E2804" t="s">
        <v>846</v>
      </c>
      <c r="F2804" t="s">
        <v>783</v>
      </c>
      <c r="G2804" t="s">
        <v>713</v>
      </c>
      <c r="H2804" t="s">
        <v>838</v>
      </c>
      <c r="I2804">
        <v>1</v>
      </c>
      <c r="J2804">
        <v>363.33</v>
      </c>
      <c r="K2804">
        <v>673.78</v>
      </c>
      <c r="L2804">
        <v>0</v>
      </c>
      <c r="M2804">
        <v>673.78</v>
      </c>
      <c r="N2804" t="str">
        <f t="shared" si="86"/>
        <v>Jan</v>
      </c>
      <c r="O2804">
        <f t="shared" si="87"/>
        <v>2024</v>
      </c>
      <c r="P2804">
        <v>310.45</v>
      </c>
    </row>
    <row r="2805" spans="1:16" x14ac:dyDescent="0.25">
      <c r="A2805" t="s">
        <v>3661</v>
      </c>
      <c r="B2805">
        <v>45339</v>
      </c>
      <c r="C2805" t="s">
        <v>494</v>
      </c>
      <c r="D2805" t="s">
        <v>814</v>
      </c>
      <c r="E2805" t="s">
        <v>846</v>
      </c>
      <c r="F2805" t="s">
        <v>815</v>
      </c>
      <c r="G2805" t="s">
        <v>720</v>
      </c>
      <c r="H2805" t="s">
        <v>838</v>
      </c>
      <c r="I2805">
        <v>5</v>
      </c>
      <c r="J2805">
        <v>797.54</v>
      </c>
      <c r="K2805">
        <v>1286.55</v>
      </c>
      <c r="L2805">
        <v>0.15</v>
      </c>
      <c r="M2805">
        <v>5467.8374999999996</v>
      </c>
      <c r="N2805" t="str">
        <f t="shared" si="86"/>
        <v>Feb</v>
      </c>
      <c r="O2805">
        <f t="shared" si="87"/>
        <v>2024</v>
      </c>
      <c r="P2805">
        <v>2445.0500000000002</v>
      </c>
    </row>
    <row r="2806" spans="1:16" x14ac:dyDescent="0.25">
      <c r="A2806" t="s">
        <v>3662</v>
      </c>
      <c r="B2806">
        <v>45680</v>
      </c>
      <c r="C2806" t="s">
        <v>277</v>
      </c>
      <c r="D2806" t="s">
        <v>794</v>
      </c>
      <c r="E2806" t="s">
        <v>839</v>
      </c>
      <c r="F2806" t="s">
        <v>795</v>
      </c>
      <c r="G2806" t="s">
        <v>713</v>
      </c>
      <c r="H2806" t="s">
        <v>685</v>
      </c>
      <c r="I2806">
        <v>2</v>
      </c>
      <c r="J2806">
        <v>246.07</v>
      </c>
      <c r="K2806">
        <v>428.05</v>
      </c>
      <c r="L2806">
        <v>0.15</v>
      </c>
      <c r="M2806">
        <v>727.68499999999995</v>
      </c>
      <c r="N2806" t="str">
        <f t="shared" si="86"/>
        <v>Jan</v>
      </c>
      <c r="O2806">
        <f t="shared" si="87"/>
        <v>2025</v>
      </c>
      <c r="P2806">
        <v>363.96000000000004</v>
      </c>
    </row>
    <row r="2807" spans="1:16" x14ac:dyDescent="0.25">
      <c r="A2807" t="s">
        <v>3663</v>
      </c>
      <c r="B2807">
        <v>45471</v>
      </c>
      <c r="C2807" t="s">
        <v>284</v>
      </c>
      <c r="D2807" t="s">
        <v>766</v>
      </c>
      <c r="E2807" t="s">
        <v>842</v>
      </c>
      <c r="F2807" t="s">
        <v>767</v>
      </c>
      <c r="G2807" t="s">
        <v>730</v>
      </c>
      <c r="H2807" t="s">
        <v>845</v>
      </c>
      <c r="I2807">
        <v>4</v>
      </c>
      <c r="J2807">
        <v>977.09</v>
      </c>
      <c r="K2807">
        <v>1227.24</v>
      </c>
      <c r="L2807">
        <v>0.15</v>
      </c>
      <c r="M2807">
        <v>4172.616</v>
      </c>
      <c r="N2807" t="str">
        <f t="shared" si="86"/>
        <v>Jun</v>
      </c>
      <c r="O2807">
        <f t="shared" si="87"/>
        <v>2024</v>
      </c>
      <c r="P2807">
        <v>1000.5999999999999</v>
      </c>
    </row>
    <row r="2808" spans="1:16" x14ac:dyDescent="0.25">
      <c r="A2808" t="s">
        <v>3664</v>
      </c>
      <c r="B2808">
        <v>45462</v>
      </c>
      <c r="C2808" t="s">
        <v>89</v>
      </c>
      <c r="D2808" t="s">
        <v>764</v>
      </c>
      <c r="E2808" t="s">
        <v>842</v>
      </c>
      <c r="F2808" t="s">
        <v>765</v>
      </c>
      <c r="G2808" t="s">
        <v>720</v>
      </c>
      <c r="H2808" t="s">
        <v>845</v>
      </c>
      <c r="I2808">
        <v>1</v>
      </c>
      <c r="J2808">
        <v>242.98</v>
      </c>
      <c r="K2808">
        <v>323.92</v>
      </c>
      <c r="L2808">
        <v>0.15</v>
      </c>
      <c r="M2808">
        <v>275.33199999999999</v>
      </c>
      <c r="N2808" t="str">
        <f t="shared" si="86"/>
        <v>Jun</v>
      </c>
      <c r="O2808">
        <f t="shared" si="87"/>
        <v>2024</v>
      </c>
      <c r="P2808">
        <v>80.940000000000026</v>
      </c>
    </row>
    <row r="2809" spans="1:16" x14ac:dyDescent="0.25">
      <c r="A2809" t="s">
        <v>3665</v>
      </c>
      <c r="B2809">
        <v>45320</v>
      </c>
      <c r="C2809" t="s">
        <v>313</v>
      </c>
      <c r="D2809" t="s">
        <v>778</v>
      </c>
      <c r="E2809" t="s">
        <v>846</v>
      </c>
      <c r="F2809" t="s">
        <v>779</v>
      </c>
      <c r="G2809" t="s">
        <v>730</v>
      </c>
      <c r="H2809" t="s">
        <v>838</v>
      </c>
      <c r="I2809">
        <v>4</v>
      </c>
      <c r="J2809">
        <v>584.4</v>
      </c>
      <c r="K2809">
        <v>1015.76</v>
      </c>
      <c r="L2809">
        <v>0.15</v>
      </c>
      <c r="M2809">
        <v>3453.5839999999998</v>
      </c>
      <c r="N2809" t="str">
        <f t="shared" si="86"/>
        <v>Jan</v>
      </c>
      <c r="O2809">
        <f t="shared" si="87"/>
        <v>2024</v>
      </c>
      <c r="P2809">
        <v>1725.44</v>
      </c>
    </row>
    <row r="2810" spans="1:16" x14ac:dyDescent="0.25">
      <c r="A2810" t="s">
        <v>3666</v>
      </c>
      <c r="B2810">
        <v>45874</v>
      </c>
      <c r="C2810" t="s">
        <v>469</v>
      </c>
      <c r="D2810" t="s">
        <v>778</v>
      </c>
      <c r="E2810" t="s">
        <v>839</v>
      </c>
      <c r="F2810" t="s">
        <v>779</v>
      </c>
      <c r="G2810" t="s">
        <v>730</v>
      </c>
      <c r="H2810" t="s">
        <v>685</v>
      </c>
      <c r="I2810">
        <v>1</v>
      </c>
      <c r="J2810">
        <v>584.4</v>
      </c>
      <c r="K2810">
        <v>1015.76</v>
      </c>
      <c r="L2810">
        <v>0</v>
      </c>
      <c r="M2810">
        <v>1015.76</v>
      </c>
      <c r="N2810" t="str">
        <f t="shared" si="86"/>
        <v>Aug</v>
      </c>
      <c r="O2810">
        <f t="shared" si="87"/>
        <v>2025</v>
      </c>
      <c r="P2810">
        <v>431.36</v>
      </c>
    </row>
    <row r="2811" spans="1:16" x14ac:dyDescent="0.25">
      <c r="A2811" t="s">
        <v>3667</v>
      </c>
      <c r="B2811">
        <v>45818</v>
      </c>
      <c r="C2811" t="s">
        <v>93</v>
      </c>
      <c r="D2811" t="s">
        <v>800</v>
      </c>
      <c r="E2811" t="s">
        <v>839</v>
      </c>
      <c r="F2811" t="s">
        <v>801</v>
      </c>
      <c r="G2811" t="s">
        <v>713</v>
      </c>
      <c r="H2811" t="s">
        <v>685</v>
      </c>
      <c r="I2811">
        <v>5</v>
      </c>
      <c r="J2811">
        <v>1451.27</v>
      </c>
      <c r="K2811">
        <v>1952.65</v>
      </c>
      <c r="L2811">
        <v>0.05</v>
      </c>
      <c r="M2811">
        <v>9275.0874999999996</v>
      </c>
      <c r="N2811" t="str">
        <f t="shared" si="86"/>
        <v>Jun</v>
      </c>
      <c r="O2811">
        <f t="shared" si="87"/>
        <v>2025</v>
      </c>
      <c r="P2811">
        <v>2506.9000000000005</v>
      </c>
    </row>
    <row r="2812" spans="1:16" x14ac:dyDescent="0.25">
      <c r="A2812" t="s">
        <v>3668</v>
      </c>
      <c r="B2812">
        <v>45706</v>
      </c>
      <c r="C2812" t="s">
        <v>670</v>
      </c>
      <c r="D2812" t="s">
        <v>778</v>
      </c>
      <c r="E2812" t="s">
        <v>831</v>
      </c>
      <c r="F2812" t="s">
        <v>779</v>
      </c>
      <c r="G2812" t="s">
        <v>730</v>
      </c>
      <c r="H2812" t="s">
        <v>834</v>
      </c>
      <c r="I2812">
        <v>5</v>
      </c>
      <c r="J2812">
        <v>584.4</v>
      </c>
      <c r="K2812">
        <v>1015.76</v>
      </c>
      <c r="L2812">
        <v>0</v>
      </c>
      <c r="M2812">
        <v>5078.8</v>
      </c>
      <c r="N2812" t="str">
        <f t="shared" si="86"/>
        <v>Feb</v>
      </c>
      <c r="O2812">
        <f t="shared" si="87"/>
        <v>2025</v>
      </c>
      <c r="P2812">
        <v>2156.8000000000002</v>
      </c>
    </row>
    <row r="2813" spans="1:16" x14ac:dyDescent="0.25">
      <c r="A2813" t="s">
        <v>3669</v>
      </c>
      <c r="B2813">
        <v>45469</v>
      </c>
      <c r="C2813" t="s">
        <v>294</v>
      </c>
      <c r="D2813" t="s">
        <v>810</v>
      </c>
      <c r="E2813" t="s">
        <v>842</v>
      </c>
      <c r="F2813" t="s">
        <v>811</v>
      </c>
      <c r="G2813" t="s">
        <v>720</v>
      </c>
      <c r="H2813" t="s">
        <v>845</v>
      </c>
      <c r="I2813">
        <v>2</v>
      </c>
      <c r="J2813">
        <v>316.63</v>
      </c>
      <c r="K2813">
        <v>453.62</v>
      </c>
      <c r="L2813">
        <v>0.1</v>
      </c>
      <c r="M2813">
        <v>816.51600000000008</v>
      </c>
      <c r="N2813" t="str">
        <f t="shared" si="86"/>
        <v>Jun</v>
      </c>
      <c r="O2813">
        <f t="shared" si="87"/>
        <v>2024</v>
      </c>
      <c r="P2813">
        <v>273.98</v>
      </c>
    </row>
    <row r="2814" spans="1:16" x14ac:dyDescent="0.25">
      <c r="A2814" t="s">
        <v>3670</v>
      </c>
      <c r="B2814">
        <v>45696</v>
      </c>
      <c r="C2814" t="s">
        <v>625</v>
      </c>
      <c r="D2814" t="s">
        <v>764</v>
      </c>
      <c r="E2814" t="s">
        <v>842</v>
      </c>
      <c r="F2814" t="s">
        <v>765</v>
      </c>
      <c r="G2814" t="s">
        <v>720</v>
      </c>
      <c r="H2814" t="s">
        <v>845</v>
      </c>
      <c r="I2814">
        <v>5</v>
      </c>
      <c r="J2814">
        <v>242.98</v>
      </c>
      <c r="K2814">
        <v>323.92</v>
      </c>
      <c r="L2814">
        <v>0.05</v>
      </c>
      <c r="M2814">
        <v>1538.6200000000001</v>
      </c>
      <c r="N2814" t="str">
        <f t="shared" si="86"/>
        <v>Feb</v>
      </c>
      <c r="O2814">
        <f t="shared" si="87"/>
        <v>2025</v>
      </c>
      <c r="P2814">
        <v>404.70000000000016</v>
      </c>
    </row>
    <row r="2815" spans="1:16" x14ac:dyDescent="0.25">
      <c r="A2815" t="s">
        <v>3671</v>
      </c>
      <c r="B2815">
        <v>45522</v>
      </c>
      <c r="C2815" t="s">
        <v>621</v>
      </c>
      <c r="D2815" t="s">
        <v>759</v>
      </c>
      <c r="E2815" t="s">
        <v>831</v>
      </c>
      <c r="F2815" t="s">
        <v>760</v>
      </c>
      <c r="G2815" t="s">
        <v>713</v>
      </c>
      <c r="H2815" t="s">
        <v>834</v>
      </c>
      <c r="I2815">
        <v>2</v>
      </c>
      <c r="J2815">
        <v>703.83</v>
      </c>
      <c r="K2815">
        <v>1079.8900000000001</v>
      </c>
      <c r="L2815">
        <v>0</v>
      </c>
      <c r="M2815">
        <v>2159.7800000000002</v>
      </c>
      <c r="N2815" t="str">
        <f t="shared" si="86"/>
        <v>Aug</v>
      </c>
      <c r="O2815">
        <f t="shared" si="87"/>
        <v>2024</v>
      </c>
      <c r="P2815">
        <v>752.12000000000012</v>
      </c>
    </row>
    <row r="2816" spans="1:16" x14ac:dyDescent="0.25">
      <c r="A2816" t="s">
        <v>3672</v>
      </c>
      <c r="B2816">
        <v>45652</v>
      </c>
      <c r="C2816" t="s">
        <v>187</v>
      </c>
      <c r="D2816" t="s">
        <v>808</v>
      </c>
      <c r="E2816" t="s">
        <v>835</v>
      </c>
      <c r="F2816" t="s">
        <v>809</v>
      </c>
      <c r="G2816" t="s">
        <v>713</v>
      </c>
      <c r="H2816" t="s">
        <v>838</v>
      </c>
      <c r="I2816">
        <v>3</v>
      </c>
      <c r="J2816">
        <v>1043.29</v>
      </c>
      <c r="K2816">
        <v>1635.01</v>
      </c>
      <c r="L2816">
        <v>0</v>
      </c>
      <c r="M2816">
        <v>4905.03</v>
      </c>
      <c r="N2816" t="str">
        <f t="shared" si="86"/>
        <v>Dec</v>
      </c>
      <c r="O2816">
        <f t="shared" si="87"/>
        <v>2024</v>
      </c>
      <c r="P2816">
        <v>1775.16</v>
      </c>
    </row>
    <row r="2817" spans="1:16" x14ac:dyDescent="0.25">
      <c r="A2817" t="s">
        <v>3673</v>
      </c>
      <c r="B2817">
        <v>45585</v>
      </c>
      <c r="C2817" t="s">
        <v>467</v>
      </c>
      <c r="D2817" t="s">
        <v>711</v>
      </c>
      <c r="E2817" t="s">
        <v>835</v>
      </c>
      <c r="F2817" t="s">
        <v>712</v>
      </c>
      <c r="G2817" t="s">
        <v>713</v>
      </c>
      <c r="H2817" t="s">
        <v>838</v>
      </c>
      <c r="I2817">
        <v>5</v>
      </c>
      <c r="J2817">
        <v>1323.38</v>
      </c>
      <c r="K2817">
        <v>1673.69</v>
      </c>
      <c r="L2817">
        <v>0</v>
      </c>
      <c r="M2817">
        <v>8368.4500000000007</v>
      </c>
      <c r="N2817" t="str">
        <f t="shared" si="86"/>
        <v>Oct</v>
      </c>
      <c r="O2817">
        <f t="shared" si="87"/>
        <v>2024</v>
      </c>
      <c r="P2817">
        <v>1751.5499999999997</v>
      </c>
    </row>
    <row r="2818" spans="1:16" x14ac:dyDescent="0.25">
      <c r="A2818" t="s">
        <v>3674</v>
      </c>
      <c r="B2818">
        <v>45647</v>
      </c>
      <c r="C2818" t="s">
        <v>368</v>
      </c>
      <c r="D2818" t="s">
        <v>812</v>
      </c>
      <c r="E2818" t="s">
        <v>835</v>
      </c>
      <c r="F2818" t="s">
        <v>813</v>
      </c>
      <c r="G2818" t="s">
        <v>720</v>
      </c>
      <c r="H2818" t="s">
        <v>838</v>
      </c>
      <c r="I2818">
        <v>1</v>
      </c>
      <c r="J2818">
        <v>293.95999999999998</v>
      </c>
      <c r="K2818">
        <v>564.41999999999996</v>
      </c>
      <c r="L2818">
        <v>0.1</v>
      </c>
      <c r="M2818">
        <v>507.97799999999995</v>
      </c>
      <c r="N2818" t="str">
        <f t="shared" ref="N2818:N2881" si="88">TEXT(B2818,"mmm")</f>
        <v>Dec</v>
      </c>
      <c r="O2818">
        <f t="shared" ref="O2818:O2881" si="89">YEAR(B2818)</f>
        <v>2024</v>
      </c>
      <c r="P2818">
        <v>270.45999999999998</v>
      </c>
    </row>
    <row r="2819" spans="1:16" x14ac:dyDescent="0.25">
      <c r="A2819" t="s">
        <v>3675</v>
      </c>
      <c r="B2819">
        <v>45422</v>
      </c>
      <c r="C2819" t="s">
        <v>238</v>
      </c>
      <c r="D2819" t="s">
        <v>715</v>
      </c>
      <c r="E2819" t="s">
        <v>839</v>
      </c>
      <c r="F2819" t="s">
        <v>716</v>
      </c>
      <c r="G2819" t="s">
        <v>713</v>
      </c>
      <c r="H2819" t="s">
        <v>685</v>
      </c>
      <c r="I2819">
        <v>2</v>
      </c>
      <c r="J2819">
        <v>527.62</v>
      </c>
      <c r="K2819">
        <v>818.76</v>
      </c>
      <c r="L2819">
        <v>0.15</v>
      </c>
      <c r="M2819">
        <v>1391.8920000000001</v>
      </c>
      <c r="N2819" t="str">
        <f t="shared" si="88"/>
        <v>May</v>
      </c>
      <c r="O2819">
        <f t="shared" si="89"/>
        <v>2024</v>
      </c>
      <c r="P2819">
        <v>582.28</v>
      </c>
    </row>
    <row r="2820" spans="1:16" x14ac:dyDescent="0.25">
      <c r="A2820" t="s">
        <v>3676</v>
      </c>
      <c r="B2820">
        <v>45616</v>
      </c>
      <c r="C2820" t="s">
        <v>362</v>
      </c>
      <c r="D2820" t="s">
        <v>772</v>
      </c>
      <c r="E2820" t="s">
        <v>842</v>
      </c>
      <c r="F2820" t="s">
        <v>773</v>
      </c>
      <c r="G2820" t="s">
        <v>720</v>
      </c>
      <c r="H2820" t="s">
        <v>845</v>
      </c>
      <c r="I2820">
        <v>1</v>
      </c>
      <c r="J2820">
        <v>1014.91</v>
      </c>
      <c r="K2820">
        <v>1878.47</v>
      </c>
      <c r="L2820">
        <v>0.05</v>
      </c>
      <c r="M2820">
        <v>1784.5464999999999</v>
      </c>
      <c r="N2820" t="str">
        <f t="shared" si="88"/>
        <v>Nov</v>
      </c>
      <c r="O2820">
        <f t="shared" si="89"/>
        <v>2024</v>
      </c>
      <c r="P2820">
        <v>863.56000000000006</v>
      </c>
    </row>
    <row r="2821" spans="1:16" x14ac:dyDescent="0.25">
      <c r="A2821" t="s">
        <v>3677</v>
      </c>
      <c r="B2821">
        <v>45761</v>
      </c>
      <c r="C2821" t="s">
        <v>554</v>
      </c>
      <c r="D2821" t="s">
        <v>812</v>
      </c>
      <c r="E2821" t="s">
        <v>835</v>
      </c>
      <c r="F2821" t="s">
        <v>813</v>
      </c>
      <c r="G2821" t="s">
        <v>720</v>
      </c>
      <c r="H2821" t="s">
        <v>838</v>
      </c>
      <c r="I2821">
        <v>5</v>
      </c>
      <c r="J2821">
        <v>293.95999999999998</v>
      </c>
      <c r="K2821">
        <v>564.41999999999996</v>
      </c>
      <c r="L2821">
        <v>0.1</v>
      </c>
      <c r="M2821">
        <v>2539.89</v>
      </c>
      <c r="N2821" t="str">
        <f t="shared" si="88"/>
        <v>Apr</v>
      </c>
      <c r="O2821">
        <f t="shared" si="89"/>
        <v>2025</v>
      </c>
      <c r="P2821">
        <v>1352.3</v>
      </c>
    </row>
    <row r="2822" spans="1:16" x14ac:dyDescent="0.25">
      <c r="A2822" t="s">
        <v>3678</v>
      </c>
      <c r="B2822">
        <v>45696</v>
      </c>
      <c r="C2822" t="s">
        <v>621</v>
      </c>
      <c r="D2822" t="s">
        <v>776</v>
      </c>
      <c r="E2822" t="s">
        <v>846</v>
      </c>
      <c r="F2822" t="s">
        <v>777</v>
      </c>
      <c r="G2822" t="s">
        <v>720</v>
      </c>
      <c r="H2822" t="s">
        <v>838</v>
      </c>
      <c r="I2822">
        <v>3</v>
      </c>
      <c r="J2822">
        <v>258.72000000000003</v>
      </c>
      <c r="K2822">
        <v>429.15</v>
      </c>
      <c r="L2822">
        <v>0.05</v>
      </c>
      <c r="M2822">
        <v>1223.0774999999999</v>
      </c>
      <c r="N2822" t="str">
        <f t="shared" si="88"/>
        <v>Feb</v>
      </c>
      <c r="O2822">
        <f t="shared" si="89"/>
        <v>2025</v>
      </c>
      <c r="P2822">
        <v>511.28999999999985</v>
      </c>
    </row>
    <row r="2823" spans="1:16" x14ac:dyDescent="0.25">
      <c r="A2823" t="s">
        <v>3679</v>
      </c>
      <c r="B2823">
        <v>45294</v>
      </c>
      <c r="C2823" t="s">
        <v>393</v>
      </c>
      <c r="D2823" t="s">
        <v>732</v>
      </c>
      <c r="E2823" t="s">
        <v>831</v>
      </c>
      <c r="F2823" t="s">
        <v>733</v>
      </c>
      <c r="G2823" t="s">
        <v>713</v>
      </c>
      <c r="H2823" t="s">
        <v>834</v>
      </c>
      <c r="I2823">
        <v>4</v>
      </c>
      <c r="J2823">
        <v>764.02</v>
      </c>
      <c r="K2823">
        <v>1474.12</v>
      </c>
      <c r="L2823">
        <v>0.15</v>
      </c>
      <c r="M2823">
        <v>5012.0079999999998</v>
      </c>
      <c r="N2823" t="str">
        <f t="shared" si="88"/>
        <v>Jan</v>
      </c>
      <c r="O2823">
        <f t="shared" si="89"/>
        <v>2024</v>
      </c>
      <c r="P2823">
        <v>2840.3999999999996</v>
      </c>
    </row>
    <row r="2824" spans="1:16" x14ac:dyDescent="0.25">
      <c r="A2824" t="s">
        <v>3680</v>
      </c>
      <c r="B2824">
        <v>45423</v>
      </c>
      <c r="C2824" t="s">
        <v>274</v>
      </c>
      <c r="D2824" t="s">
        <v>764</v>
      </c>
      <c r="E2824" t="s">
        <v>835</v>
      </c>
      <c r="F2824" t="s">
        <v>765</v>
      </c>
      <c r="G2824" t="s">
        <v>720</v>
      </c>
      <c r="H2824" t="s">
        <v>838</v>
      </c>
      <c r="I2824">
        <v>4</v>
      </c>
      <c r="J2824">
        <v>242.98</v>
      </c>
      <c r="K2824">
        <v>323.92</v>
      </c>
      <c r="L2824">
        <v>0.1</v>
      </c>
      <c r="M2824">
        <v>1166.1120000000001</v>
      </c>
      <c r="N2824" t="str">
        <f t="shared" si="88"/>
        <v>May</v>
      </c>
      <c r="O2824">
        <f t="shared" si="89"/>
        <v>2024</v>
      </c>
      <c r="P2824">
        <v>323.7600000000001</v>
      </c>
    </row>
    <row r="2825" spans="1:16" x14ac:dyDescent="0.25">
      <c r="A2825" t="s">
        <v>3681</v>
      </c>
      <c r="B2825">
        <v>45778</v>
      </c>
      <c r="C2825" t="s">
        <v>577</v>
      </c>
      <c r="D2825" t="s">
        <v>769</v>
      </c>
      <c r="E2825" t="s">
        <v>842</v>
      </c>
      <c r="F2825" t="s">
        <v>770</v>
      </c>
      <c r="G2825" t="s">
        <v>730</v>
      </c>
      <c r="H2825" t="s">
        <v>845</v>
      </c>
      <c r="I2825">
        <v>1</v>
      </c>
      <c r="J2825">
        <v>19.05</v>
      </c>
      <c r="K2825">
        <v>25.57</v>
      </c>
      <c r="L2825">
        <v>0.15</v>
      </c>
      <c r="M2825">
        <v>21.734500000000001</v>
      </c>
      <c r="N2825" t="str">
        <f t="shared" si="88"/>
        <v>May</v>
      </c>
      <c r="O2825">
        <f t="shared" si="89"/>
        <v>2025</v>
      </c>
      <c r="P2825">
        <v>6.52</v>
      </c>
    </row>
    <row r="2826" spans="1:16" x14ac:dyDescent="0.25">
      <c r="A2826" t="s">
        <v>3682</v>
      </c>
      <c r="B2826">
        <v>45319</v>
      </c>
      <c r="C2826" t="s">
        <v>604</v>
      </c>
      <c r="D2826" t="s">
        <v>728</v>
      </c>
      <c r="E2826" t="s">
        <v>835</v>
      </c>
      <c r="F2826" t="s">
        <v>729</v>
      </c>
      <c r="G2826" t="s">
        <v>730</v>
      </c>
      <c r="H2826" t="s">
        <v>838</v>
      </c>
      <c r="I2826">
        <v>1</v>
      </c>
      <c r="J2826">
        <v>187.34</v>
      </c>
      <c r="K2826">
        <v>318.05</v>
      </c>
      <c r="L2826">
        <v>0</v>
      </c>
      <c r="M2826">
        <v>318.05</v>
      </c>
      <c r="N2826" t="str">
        <f t="shared" si="88"/>
        <v>Jan</v>
      </c>
      <c r="O2826">
        <f t="shared" si="89"/>
        <v>2024</v>
      </c>
      <c r="P2826">
        <v>130.71</v>
      </c>
    </row>
    <row r="2827" spans="1:16" x14ac:dyDescent="0.25">
      <c r="A2827" t="s">
        <v>3683</v>
      </c>
      <c r="B2827">
        <v>45792</v>
      </c>
      <c r="C2827" t="s">
        <v>159</v>
      </c>
      <c r="D2827" t="s">
        <v>750</v>
      </c>
      <c r="E2827" t="s">
        <v>842</v>
      </c>
      <c r="F2827" t="s">
        <v>751</v>
      </c>
      <c r="G2827" t="s">
        <v>720</v>
      </c>
      <c r="H2827" t="s">
        <v>845</v>
      </c>
      <c r="I2827">
        <v>1</v>
      </c>
      <c r="J2827">
        <v>797.94</v>
      </c>
      <c r="K2827">
        <v>1342.75</v>
      </c>
      <c r="L2827">
        <v>0.05</v>
      </c>
      <c r="M2827">
        <v>1275.6125</v>
      </c>
      <c r="N2827" t="str">
        <f t="shared" si="88"/>
        <v>May</v>
      </c>
      <c r="O2827">
        <f t="shared" si="89"/>
        <v>2025</v>
      </c>
      <c r="P2827">
        <v>544.80999999999995</v>
      </c>
    </row>
    <row r="2828" spans="1:16" x14ac:dyDescent="0.25">
      <c r="A2828" t="s">
        <v>3684</v>
      </c>
      <c r="B2828">
        <v>45249</v>
      </c>
      <c r="C2828" t="s">
        <v>167</v>
      </c>
      <c r="D2828" t="s">
        <v>757</v>
      </c>
      <c r="E2828" t="s">
        <v>839</v>
      </c>
      <c r="F2828" t="s">
        <v>758</v>
      </c>
      <c r="G2828" t="s">
        <v>713</v>
      </c>
      <c r="H2828" t="s">
        <v>685</v>
      </c>
      <c r="I2828">
        <v>4</v>
      </c>
      <c r="J2828">
        <v>833.52</v>
      </c>
      <c r="K2828">
        <v>1246.1099999999999</v>
      </c>
      <c r="L2828">
        <v>0.1</v>
      </c>
      <c r="M2828">
        <v>4485.9960000000001</v>
      </c>
      <c r="N2828" t="str">
        <f t="shared" si="88"/>
        <v>Nov</v>
      </c>
      <c r="O2828">
        <f t="shared" si="89"/>
        <v>2023</v>
      </c>
      <c r="P2828">
        <v>1650.3599999999997</v>
      </c>
    </row>
    <row r="2829" spans="1:16" x14ac:dyDescent="0.25">
      <c r="A2829" t="s">
        <v>3685</v>
      </c>
      <c r="B2829">
        <v>45856</v>
      </c>
      <c r="C2829" t="s">
        <v>277</v>
      </c>
      <c r="D2829" t="s">
        <v>766</v>
      </c>
      <c r="E2829" t="s">
        <v>846</v>
      </c>
      <c r="F2829" t="s">
        <v>767</v>
      </c>
      <c r="G2829" t="s">
        <v>730</v>
      </c>
      <c r="H2829" t="s">
        <v>838</v>
      </c>
      <c r="I2829">
        <v>3</v>
      </c>
      <c r="J2829">
        <v>977.09</v>
      </c>
      <c r="K2829">
        <v>1227.24</v>
      </c>
      <c r="L2829">
        <v>0</v>
      </c>
      <c r="M2829">
        <v>3681.7200000000003</v>
      </c>
      <c r="N2829" t="str">
        <f t="shared" si="88"/>
        <v>Jul</v>
      </c>
      <c r="O2829">
        <f t="shared" si="89"/>
        <v>2025</v>
      </c>
      <c r="P2829">
        <v>750.44999999999993</v>
      </c>
    </row>
    <row r="2830" spans="1:16" x14ac:dyDescent="0.25">
      <c r="A2830" t="s">
        <v>3686</v>
      </c>
      <c r="B2830">
        <v>45551</v>
      </c>
      <c r="C2830" t="s">
        <v>382</v>
      </c>
      <c r="D2830" t="s">
        <v>802</v>
      </c>
      <c r="E2830" t="s">
        <v>835</v>
      </c>
      <c r="F2830" t="s">
        <v>803</v>
      </c>
      <c r="G2830" t="s">
        <v>720</v>
      </c>
      <c r="H2830" t="s">
        <v>838</v>
      </c>
      <c r="I2830">
        <v>1</v>
      </c>
      <c r="J2830">
        <v>285.23</v>
      </c>
      <c r="K2830">
        <v>366.93</v>
      </c>
      <c r="L2830">
        <v>0.15</v>
      </c>
      <c r="M2830">
        <v>311.89049999999997</v>
      </c>
      <c r="N2830" t="str">
        <f t="shared" si="88"/>
        <v>Sep</v>
      </c>
      <c r="O2830">
        <f t="shared" si="89"/>
        <v>2024</v>
      </c>
      <c r="P2830">
        <v>81.699999999999989</v>
      </c>
    </row>
    <row r="2831" spans="1:16" x14ac:dyDescent="0.25">
      <c r="A2831" t="s">
        <v>3687</v>
      </c>
      <c r="B2831">
        <v>45784</v>
      </c>
      <c r="C2831" t="s">
        <v>130</v>
      </c>
      <c r="D2831" t="s">
        <v>750</v>
      </c>
      <c r="E2831" t="s">
        <v>846</v>
      </c>
      <c r="F2831" t="s">
        <v>751</v>
      </c>
      <c r="G2831" t="s">
        <v>720</v>
      </c>
      <c r="H2831" t="s">
        <v>838</v>
      </c>
      <c r="I2831">
        <v>1</v>
      </c>
      <c r="J2831">
        <v>797.94</v>
      </c>
      <c r="K2831">
        <v>1342.75</v>
      </c>
      <c r="L2831">
        <v>0.15</v>
      </c>
      <c r="M2831">
        <v>1141.3374999999999</v>
      </c>
      <c r="N2831" t="str">
        <f t="shared" si="88"/>
        <v>May</v>
      </c>
      <c r="O2831">
        <f t="shared" si="89"/>
        <v>2025</v>
      </c>
      <c r="P2831">
        <v>544.80999999999995</v>
      </c>
    </row>
    <row r="2832" spans="1:16" x14ac:dyDescent="0.25">
      <c r="A2832" t="s">
        <v>3688</v>
      </c>
      <c r="B2832">
        <v>45815</v>
      </c>
      <c r="C2832" t="s">
        <v>112</v>
      </c>
      <c r="D2832" t="s">
        <v>792</v>
      </c>
      <c r="E2832" t="s">
        <v>831</v>
      </c>
      <c r="F2832" t="s">
        <v>793</v>
      </c>
      <c r="G2832" t="s">
        <v>720</v>
      </c>
      <c r="H2832" t="s">
        <v>834</v>
      </c>
      <c r="I2832">
        <v>2</v>
      </c>
      <c r="J2832">
        <v>1329.15</v>
      </c>
      <c r="K2832">
        <v>1798.97</v>
      </c>
      <c r="L2832">
        <v>0</v>
      </c>
      <c r="M2832">
        <v>3597.94</v>
      </c>
      <c r="N2832" t="str">
        <f t="shared" si="88"/>
        <v>Jun</v>
      </c>
      <c r="O2832">
        <f t="shared" si="89"/>
        <v>2025</v>
      </c>
      <c r="P2832">
        <v>939.63999999999987</v>
      </c>
    </row>
    <row r="2833" spans="1:16" x14ac:dyDescent="0.25">
      <c r="A2833" t="s">
        <v>3689</v>
      </c>
      <c r="B2833">
        <v>45533</v>
      </c>
      <c r="C2833" t="s">
        <v>187</v>
      </c>
      <c r="D2833" t="s">
        <v>718</v>
      </c>
      <c r="E2833" t="s">
        <v>831</v>
      </c>
      <c r="F2833" t="s">
        <v>719</v>
      </c>
      <c r="G2833" t="s">
        <v>720</v>
      </c>
      <c r="H2833" t="s">
        <v>834</v>
      </c>
      <c r="I2833">
        <v>1</v>
      </c>
      <c r="J2833">
        <v>169.03</v>
      </c>
      <c r="K2833">
        <v>337.63</v>
      </c>
      <c r="L2833">
        <v>0.05</v>
      </c>
      <c r="M2833">
        <v>320.74849999999998</v>
      </c>
      <c r="N2833" t="str">
        <f t="shared" si="88"/>
        <v>Aug</v>
      </c>
      <c r="O2833">
        <f t="shared" si="89"/>
        <v>2024</v>
      </c>
      <c r="P2833">
        <v>168.6</v>
      </c>
    </row>
    <row r="2834" spans="1:16" x14ac:dyDescent="0.25">
      <c r="A2834" t="s">
        <v>3690</v>
      </c>
      <c r="B2834">
        <v>45567</v>
      </c>
      <c r="C2834" t="s">
        <v>567</v>
      </c>
      <c r="D2834" t="s">
        <v>728</v>
      </c>
      <c r="E2834" t="s">
        <v>839</v>
      </c>
      <c r="F2834" t="s">
        <v>729</v>
      </c>
      <c r="G2834" t="s">
        <v>730</v>
      </c>
      <c r="H2834" t="s">
        <v>685</v>
      </c>
      <c r="I2834">
        <v>4</v>
      </c>
      <c r="J2834">
        <v>187.34</v>
      </c>
      <c r="K2834">
        <v>318.05</v>
      </c>
      <c r="L2834">
        <v>0.05</v>
      </c>
      <c r="M2834">
        <v>1208.5899999999999</v>
      </c>
      <c r="N2834" t="str">
        <f t="shared" si="88"/>
        <v>Oct</v>
      </c>
      <c r="O2834">
        <f t="shared" si="89"/>
        <v>2024</v>
      </c>
      <c r="P2834">
        <v>522.84</v>
      </c>
    </row>
    <row r="2835" spans="1:16" x14ac:dyDescent="0.25">
      <c r="A2835" t="s">
        <v>3691</v>
      </c>
      <c r="B2835">
        <v>45522</v>
      </c>
      <c r="C2835" t="s">
        <v>551</v>
      </c>
      <c r="D2835" t="s">
        <v>769</v>
      </c>
      <c r="E2835" t="s">
        <v>831</v>
      </c>
      <c r="F2835" t="s">
        <v>770</v>
      </c>
      <c r="G2835" t="s">
        <v>730</v>
      </c>
      <c r="H2835" t="s">
        <v>834</v>
      </c>
      <c r="I2835">
        <v>5</v>
      </c>
      <c r="J2835">
        <v>19.05</v>
      </c>
      <c r="K2835">
        <v>25.57</v>
      </c>
      <c r="L2835">
        <v>0.05</v>
      </c>
      <c r="M2835">
        <v>121.4575</v>
      </c>
      <c r="N2835" t="str">
        <f t="shared" si="88"/>
        <v>Aug</v>
      </c>
      <c r="O2835">
        <f t="shared" si="89"/>
        <v>2024</v>
      </c>
      <c r="P2835">
        <v>32.599999999999994</v>
      </c>
    </row>
    <row r="2836" spans="1:16" x14ac:dyDescent="0.25">
      <c r="A2836" t="s">
        <v>3692</v>
      </c>
      <c r="B2836">
        <v>45240</v>
      </c>
      <c r="C2836" t="s">
        <v>657</v>
      </c>
      <c r="D2836" t="s">
        <v>814</v>
      </c>
      <c r="E2836" t="s">
        <v>839</v>
      </c>
      <c r="F2836" t="s">
        <v>815</v>
      </c>
      <c r="G2836" t="s">
        <v>720</v>
      </c>
      <c r="H2836" t="s">
        <v>685</v>
      </c>
      <c r="I2836">
        <v>1</v>
      </c>
      <c r="J2836">
        <v>797.54</v>
      </c>
      <c r="K2836">
        <v>1286.55</v>
      </c>
      <c r="L2836">
        <v>0</v>
      </c>
      <c r="M2836">
        <v>1286.55</v>
      </c>
      <c r="N2836" t="str">
        <f t="shared" si="88"/>
        <v>Nov</v>
      </c>
      <c r="O2836">
        <f t="shared" si="89"/>
        <v>2023</v>
      </c>
      <c r="P2836">
        <v>489.01</v>
      </c>
    </row>
    <row r="2837" spans="1:16" x14ac:dyDescent="0.25">
      <c r="A2837" t="s">
        <v>3693</v>
      </c>
      <c r="B2837">
        <v>45359</v>
      </c>
      <c r="C2837" t="s">
        <v>331</v>
      </c>
      <c r="D2837" t="s">
        <v>794</v>
      </c>
      <c r="E2837" t="s">
        <v>839</v>
      </c>
      <c r="F2837" t="s">
        <v>795</v>
      </c>
      <c r="G2837" t="s">
        <v>713</v>
      </c>
      <c r="H2837" t="s">
        <v>685</v>
      </c>
      <c r="I2837">
        <v>2</v>
      </c>
      <c r="J2837">
        <v>246.07</v>
      </c>
      <c r="K2837">
        <v>428.05</v>
      </c>
      <c r="L2837">
        <v>0.1</v>
      </c>
      <c r="M2837">
        <v>770.49</v>
      </c>
      <c r="N2837" t="str">
        <f t="shared" si="88"/>
        <v>Mar</v>
      </c>
      <c r="O2837">
        <f t="shared" si="89"/>
        <v>2024</v>
      </c>
      <c r="P2837">
        <v>363.96000000000004</v>
      </c>
    </row>
    <row r="2838" spans="1:16" x14ac:dyDescent="0.25">
      <c r="A2838" t="s">
        <v>3694</v>
      </c>
      <c r="B2838">
        <v>45714</v>
      </c>
      <c r="C2838" t="s">
        <v>202</v>
      </c>
      <c r="D2838" t="s">
        <v>788</v>
      </c>
      <c r="E2838" t="s">
        <v>831</v>
      </c>
      <c r="F2838" t="s">
        <v>789</v>
      </c>
      <c r="G2838" t="s">
        <v>730</v>
      </c>
      <c r="H2838" t="s">
        <v>834</v>
      </c>
      <c r="I2838">
        <v>4</v>
      </c>
      <c r="J2838">
        <v>822.2</v>
      </c>
      <c r="K2838">
        <v>1095.72</v>
      </c>
      <c r="L2838">
        <v>0.15</v>
      </c>
      <c r="M2838">
        <v>3725.4479999999999</v>
      </c>
      <c r="N2838" t="str">
        <f t="shared" si="88"/>
        <v>Feb</v>
      </c>
      <c r="O2838">
        <f t="shared" si="89"/>
        <v>2025</v>
      </c>
      <c r="P2838">
        <v>1094.08</v>
      </c>
    </row>
    <row r="2839" spans="1:16" x14ac:dyDescent="0.25">
      <c r="A2839" t="s">
        <v>3695</v>
      </c>
      <c r="B2839">
        <v>45710</v>
      </c>
      <c r="C2839" t="s">
        <v>284</v>
      </c>
      <c r="D2839" t="s">
        <v>822</v>
      </c>
      <c r="E2839" t="s">
        <v>846</v>
      </c>
      <c r="F2839" t="s">
        <v>823</v>
      </c>
      <c r="G2839" t="s">
        <v>720</v>
      </c>
      <c r="H2839" t="s">
        <v>838</v>
      </c>
      <c r="I2839">
        <v>1</v>
      </c>
      <c r="J2839">
        <v>794.8</v>
      </c>
      <c r="K2839">
        <v>1216.3599999999999</v>
      </c>
      <c r="L2839">
        <v>0.05</v>
      </c>
      <c r="M2839">
        <v>1155.5419999999999</v>
      </c>
      <c r="N2839" t="str">
        <f t="shared" si="88"/>
        <v>Feb</v>
      </c>
      <c r="O2839">
        <f t="shared" si="89"/>
        <v>2025</v>
      </c>
      <c r="P2839">
        <v>421.55999999999995</v>
      </c>
    </row>
    <row r="2840" spans="1:16" x14ac:dyDescent="0.25">
      <c r="A2840" t="s">
        <v>3696</v>
      </c>
      <c r="B2840">
        <v>45281</v>
      </c>
      <c r="C2840" t="s">
        <v>577</v>
      </c>
      <c r="D2840" t="s">
        <v>778</v>
      </c>
      <c r="E2840" t="s">
        <v>835</v>
      </c>
      <c r="F2840" t="s">
        <v>779</v>
      </c>
      <c r="G2840" t="s">
        <v>730</v>
      </c>
      <c r="H2840" t="s">
        <v>838</v>
      </c>
      <c r="I2840">
        <v>3</v>
      </c>
      <c r="J2840">
        <v>584.4</v>
      </c>
      <c r="K2840">
        <v>1015.76</v>
      </c>
      <c r="L2840">
        <v>0.15</v>
      </c>
      <c r="M2840">
        <v>2590.1879999999996</v>
      </c>
      <c r="N2840" t="str">
        <f t="shared" si="88"/>
        <v>Dec</v>
      </c>
      <c r="O2840">
        <f t="shared" si="89"/>
        <v>2023</v>
      </c>
      <c r="P2840">
        <v>1294.08</v>
      </c>
    </row>
    <row r="2841" spans="1:16" x14ac:dyDescent="0.25">
      <c r="A2841" t="s">
        <v>3697</v>
      </c>
      <c r="B2841">
        <v>45686</v>
      </c>
      <c r="C2841" t="s">
        <v>422</v>
      </c>
      <c r="D2841" t="s">
        <v>802</v>
      </c>
      <c r="E2841" t="s">
        <v>831</v>
      </c>
      <c r="F2841" t="s">
        <v>803</v>
      </c>
      <c r="G2841" t="s">
        <v>720</v>
      </c>
      <c r="H2841" t="s">
        <v>834</v>
      </c>
      <c r="I2841">
        <v>2</v>
      </c>
      <c r="J2841">
        <v>285.23</v>
      </c>
      <c r="K2841">
        <v>366.93</v>
      </c>
      <c r="L2841">
        <v>0.1</v>
      </c>
      <c r="M2841">
        <v>660.47400000000005</v>
      </c>
      <c r="N2841" t="str">
        <f t="shared" si="88"/>
        <v>Jan</v>
      </c>
      <c r="O2841">
        <f t="shared" si="89"/>
        <v>2025</v>
      </c>
      <c r="P2841">
        <v>163.39999999999998</v>
      </c>
    </row>
    <row r="2842" spans="1:16" x14ac:dyDescent="0.25">
      <c r="A2842" t="s">
        <v>3698</v>
      </c>
      <c r="B2842">
        <v>45889</v>
      </c>
      <c r="C2842" t="s">
        <v>144</v>
      </c>
      <c r="D2842" t="s">
        <v>780</v>
      </c>
      <c r="E2842" t="s">
        <v>846</v>
      </c>
      <c r="F2842" t="s">
        <v>781</v>
      </c>
      <c r="G2842" t="s">
        <v>713</v>
      </c>
      <c r="H2842" t="s">
        <v>838</v>
      </c>
      <c r="I2842">
        <v>3</v>
      </c>
      <c r="J2842">
        <v>952.65</v>
      </c>
      <c r="K2842">
        <v>1272.23</v>
      </c>
      <c r="L2842">
        <v>0</v>
      </c>
      <c r="M2842">
        <v>3816.69</v>
      </c>
      <c r="N2842" t="str">
        <f t="shared" si="88"/>
        <v>Aug</v>
      </c>
      <c r="O2842">
        <f t="shared" si="89"/>
        <v>2025</v>
      </c>
      <c r="P2842">
        <v>958.74000000000012</v>
      </c>
    </row>
    <row r="2843" spans="1:16" x14ac:dyDescent="0.25">
      <c r="A2843" t="s">
        <v>3699</v>
      </c>
      <c r="B2843">
        <v>45728</v>
      </c>
      <c r="C2843" t="s">
        <v>625</v>
      </c>
      <c r="D2843" t="s">
        <v>757</v>
      </c>
      <c r="E2843" t="s">
        <v>831</v>
      </c>
      <c r="F2843" t="s">
        <v>758</v>
      </c>
      <c r="G2843" t="s">
        <v>713</v>
      </c>
      <c r="H2843" t="s">
        <v>834</v>
      </c>
      <c r="I2843">
        <v>4</v>
      </c>
      <c r="J2843">
        <v>833.52</v>
      </c>
      <c r="K2843">
        <v>1246.1099999999999</v>
      </c>
      <c r="L2843">
        <v>0</v>
      </c>
      <c r="M2843">
        <v>4984.4399999999996</v>
      </c>
      <c r="N2843" t="str">
        <f t="shared" si="88"/>
        <v>Mar</v>
      </c>
      <c r="O2843">
        <f t="shared" si="89"/>
        <v>2025</v>
      </c>
      <c r="P2843">
        <v>1650.3599999999997</v>
      </c>
    </row>
    <row r="2844" spans="1:16" x14ac:dyDescent="0.25">
      <c r="A2844" t="s">
        <v>3700</v>
      </c>
      <c r="B2844">
        <v>45545</v>
      </c>
      <c r="C2844" t="s">
        <v>657</v>
      </c>
      <c r="D2844" t="s">
        <v>715</v>
      </c>
      <c r="E2844" t="s">
        <v>839</v>
      </c>
      <c r="F2844" t="s">
        <v>716</v>
      </c>
      <c r="G2844" t="s">
        <v>713</v>
      </c>
      <c r="H2844" t="s">
        <v>685</v>
      </c>
      <c r="I2844">
        <v>3</v>
      </c>
      <c r="J2844">
        <v>527.62</v>
      </c>
      <c r="K2844">
        <v>818.76</v>
      </c>
      <c r="L2844">
        <v>0</v>
      </c>
      <c r="M2844">
        <v>2456.2799999999997</v>
      </c>
      <c r="N2844" t="str">
        <f t="shared" si="88"/>
        <v>Sep</v>
      </c>
      <c r="O2844">
        <f t="shared" si="89"/>
        <v>2024</v>
      </c>
      <c r="P2844">
        <v>873.42</v>
      </c>
    </row>
    <row r="2845" spans="1:16" x14ac:dyDescent="0.25">
      <c r="A2845" t="s">
        <v>3701</v>
      </c>
      <c r="B2845">
        <v>45358</v>
      </c>
      <c r="C2845" t="s">
        <v>109</v>
      </c>
      <c r="D2845" t="s">
        <v>742</v>
      </c>
      <c r="E2845" t="s">
        <v>835</v>
      </c>
      <c r="F2845" t="s">
        <v>743</v>
      </c>
      <c r="G2845" t="s">
        <v>713</v>
      </c>
      <c r="H2845" t="s">
        <v>838</v>
      </c>
      <c r="I2845">
        <v>1</v>
      </c>
      <c r="J2845">
        <v>190.67</v>
      </c>
      <c r="K2845">
        <v>248.57</v>
      </c>
      <c r="L2845">
        <v>0.15</v>
      </c>
      <c r="M2845">
        <v>211.28449999999998</v>
      </c>
      <c r="N2845" t="str">
        <f t="shared" si="88"/>
        <v>Mar</v>
      </c>
      <c r="O2845">
        <f t="shared" si="89"/>
        <v>2024</v>
      </c>
      <c r="P2845">
        <v>57.900000000000006</v>
      </c>
    </row>
    <row r="2846" spans="1:16" x14ac:dyDescent="0.25">
      <c r="A2846" t="s">
        <v>3702</v>
      </c>
      <c r="B2846">
        <v>45463</v>
      </c>
      <c r="C2846" t="s">
        <v>527</v>
      </c>
      <c r="D2846" t="s">
        <v>732</v>
      </c>
      <c r="E2846" t="s">
        <v>831</v>
      </c>
      <c r="F2846" t="s">
        <v>733</v>
      </c>
      <c r="G2846" t="s">
        <v>713</v>
      </c>
      <c r="H2846" t="s">
        <v>834</v>
      </c>
      <c r="I2846">
        <v>4</v>
      </c>
      <c r="J2846">
        <v>764.02</v>
      </c>
      <c r="K2846">
        <v>1474.12</v>
      </c>
      <c r="L2846">
        <v>0</v>
      </c>
      <c r="M2846">
        <v>5896.48</v>
      </c>
      <c r="N2846" t="str">
        <f t="shared" si="88"/>
        <v>Jun</v>
      </c>
      <c r="O2846">
        <f t="shared" si="89"/>
        <v>2024</v>
      </c>
      <c r="P2846">
        <v>2840.3999999999996</v>
      </c>
    </row>
    <row r="2847" spans="1:16" x14ac:dyDescent="0.25">
      <c r="A2847" t="s">
        <v>3703</v>
      </c>
      <c r="B2847">
        <v>45488</v>
      </c>
      <c r="C2847" t="s">
        <v>690</v>
      </c>
      <c r="D2847" t="s">
        <v>782</v>
      </c>
      <c r="E2847" t="s">
        <v>831</v>
      </c>
      <c r="F2847" t="s">
        <v>783</v>
      </c>
      <c r="G2847" t="s">
        <v>713</v>
      </c>
      <c r="H2847" t="s">
        <v>834</v>
      </c>
      <c r="I2847">
        <v>5</v>
      </c>
      <c r="J2847">
        <v>363.33</v>
      </c>
      <c r="K2847">
        <v>673.78</v>
      </c>
      <c r="L2847">
        <v>0</v>
      </c>
      <c r="M2847">
        <v>3368.8999999999996</v>
      </c>
      <c r="N2847" t="str">
        <f t="shared" si="88"/>
        <v>Jul</v>
      </c>
      <c r="O2847">
        <f t="shared" si="89"/>
        <v>2024</v>
      </c>
      <c r="P2847">
        <v>1552.25</v>
      </c>
    </row>
    <row r="2848" spans="1:16" x14ac:dyDescent="0.25">
      <c r="A2848" t="s">
        <v>3704</v>
      </c>
      <c r="B2848">
        <v>45528</v>
      </c>
      <c r="C2848" t="s">
        <v>596</v>
      </c>
      <c r="D2848" t="s">
        <v>728</v>
      </c>
      <c r="E2848" t="s">
        <v>842</v>
      </c>
      <c r="F2848" t="s">
        <v>729</v>
      </c>
      <c r="G2848" t="s">
        <v>730</v>
      </c>
      <c r="H2848" t="s">
        <v>845</v>
      </c>
      <c r="I2848">
        <v>5</v>
      </c>
      <c r="J2848">
        <v>187.34</v>
      </c>
      <c r="K2848">
        <v>318.05</v>
      </c>
      <c r="L2848">
        <v>0.15</v>
      </c>
      <c r="M2848">
        <v>1351.7124999999999</v>
      </c>
      <c r="N2848" t="str">
        <f t="shared" si="88"/>
        <v>Aug</v>
      </c>
      <c r="O2848">
        <f t="shared" si="89"/>
        <v>2024</v>
      </c>
      <c r="P2848">
        <v>653.55000000000007</v>
      </c>
    </row>
    <row r="2849" spans="1:16" x14ac:dyDescent="0.25">
      <c r="A2849" t="s">
        <v>3705</v>
      </c>
      <c r="B2849">
        <v>45748</v>
      </c>
      <c r="C2849" t="s">
        <v>625</v>
      </c>
      <c r="D2849" t="s">
        <v>790</v>
      </c>
      <c r="E2849" t="s">
        <v>846</v>
      </c>
      <c r="F2849" t="s">
        <v>791</v>
      </c>
      <c r="G2849" t="s">
        <v>730</v>
      </c>
      <c r="H2849" t="s">
        <v>838</v>
      </c>
      <c r="I2849">
        <v>4</v>
      </c>
      <c r="J2849">
        <v>164.01</v>
      </c>
      <c r="K2849">
        <v>304.70999999999998</v>
      </c>
      <c r="L2849">
        <v>0.15</v>
      </c>
      <c r="M2849">
        <v>1036.0139999999999</v>
      </c>
      <c r="N2849" t="str">
        <f t="shared" si="88"/>
        <v>Apr</v>
      </c>
      <c r="O2849">
        <f t="shared" si="89"/>
        <v>2025</v>
      </c>
      <c r="P2849">
        <v>562.79999999999995</v>
      </c>
    </row>
    <row r="2850" spans="1:16" x14ac:dyDescent="0.25">
      <c r="A2850" t="s">
        <v>3706</v>
      </c>
      <c r="B2850">
        <v>45807</v>
      </c>
      <c r="C2850" t="s">
        <v>621</v>
      </c>
      <c r="D2850" t="s">
        <v>757</v>
      </c>
      <c r="E2850" t="s">
        <v>842</v>
      </c>
      <c r="F2850" t="s">
        <v>758</v>
      </c>
      <c r="G2850" t="s">
        <v>713</v>
      </c>
      <c r="H2850" t="s">
        <v>845</v>
      </c>
      <c r="I2850">
        <v>5</v>
      </c>
      <c r="J2850">
        <v>833.52</v>
      </c>
      <c r="K2850">
        <v>1246.1099999999999</v>
      </c>
      <c r="L2850">
        <v>0.1</v>
      </c>
      <c r="M2850">
        <v>5607.4949999999999</v>
      </c>
      <c r="N2850" t="str">
        <f t="shared" si="88"/>
        <v>May</v>
      </c>
      <c r="O2850">
        <f t="shared" si="89"/>
        <v>2025</v>
      </c>
      <c r="P2850">
        <v>2062.9499999999998</v>
      </c>
    </row>
    <row r="2851" spans="1:16" x14ac:dyDescent="0.25">
      <c r="A2851" t="s">
        <v>3707</v>
      </c>
      <c r="B2851">
        <v>45573</v>
      </c>
      <c r="C2851" t="s">
        <v>582</v>
      </c>
      <c r="D2851" t="s">
        <v>739</v>
      </c>
      <c r="E2851" t="s">
        <v>842</v>
      </c>
      <c r="F2851" t="s">
        <v>740</v>
      </c>
      <c r="G2851" t="s">
        <v>713</v>
      </c>
      <c r="H2851" t="s">
        <v>845</v>
      </c>
      <c r="I2851">
        <v>4</v>
      </c>
      <c r="J2851">
        <v>838.95</v>
      </c>
      <c r="K2851">
        <v>1194.1199999999999</v>
      </c>
      <c r="L2851">
        <v>0.05</v>
      </c>
      <c r="M2851">
        <v>4537.655999999999</v>
      </c>
      <c r="N2851" t="str">
        <f t="shared" si="88"/>
        <v>Oct</v>
      </c>
      <c r="O2851">
        <f t="shared" si="89"/>
        <v>2024</v>
      </c>
      <c r="P2851">
        <v>1420.6799999999994</v>
      </c>
    </row>
    <row r="2852" spans="1:16" x14ac:dyDescent="0.25">
      <c r="A2852" t="s">
        <v>3708</v>
      </c>
      <c r="B2852">
        <v>45542</v>
      </c>
      <c r="C2852" t="s">
        <v>503</v>
      </c>
      <c r="D2852" t="s">
        <v>734</v>
      </c>
      <c r="E2852" t="s">
        <v>839</v>
      </c>
      <c r="F2852" t="s">
        <v>735</v>
      </c>
      <c r="G2852" t="s">
        <v>720</v>
      </c>
      <c r="H2852" t="s">
        <v>685</v>
      </c>
      <c r="I2852">
        <v>2</v>
      </c>
      <c r="J2852">
        <v>70.59</v>
      </c>
      <c r="K2852">
        <v>109.78</v>
      </c>
      <c r="L2852">
        <v>0.05</v>
      </c>
      <c r="M2852">
        <v>208.58199999999999</v>
      </c>
      <c r="N2852" t="str">
        <f t="shared" si="88"/>
        <v>Sep</v>
      </c>
      <c r="O2852">
        <f t="shared" si="89"/>
        <v>2024</v>
      </c>
      <c r="P2852">
        <v>78.38</v>
      </c>
    </row>
    <row r="2853" spans="1:16" x14ac:dyDescent="0.25">
      <c r="A2853" t="s">
        <v>3709</v>
      </c>
      <c r="B2853">
        <v>45214</v>
      </c>
      <c r="C2853" t="s">
        <v>585</v>
      </c>
      <c r="D2853" t="s">
        <v>750</v>
      </c>
      <c r="E2853" t="s">
        <v>835</v>
      </c>
      <c r="F2853" t="s">
        <v>751</v>
      </c>
      <c r="G2853" t="s">
        <v>720</v>
      </c>
      <c r="H2853" t="s">
        <v>838</v>
      </c>
      <c r="I2853">
        <v>4</v>
      </c>
      <c r="J2853">
        <v>797.94</v>
      </c>
      <c r="K2853">
        <v>1342.75</v>
      </c>
      <c r="L2853">
        <v>0.1</v>
      </c>
      <c r="M2853">
        <v>4833.9000000000005</v>
      </c>
      <c r="N2853" t="str">
        <f t="shared" si="88"/>
        <v>Oct</v>
      </c>
      <c r="O2853">
        <f t="shared" si="89"/>
        <v>2023</v>
      </c>
      <c r="P2853">
        <v>2179.2399999999998</v>
      </c>
    </row>
    <row r="2854" spans="1:16" x14ac:dyDescent="0.25">
      <c r="A2854" t="s">
        <v>3710</v>
      </c>
      <c r="B2854">
        <v>45309</v>
      </c>
      <c r="C2854" t="s">
        <v>358</v>
      </c>
      <c r="D2854" t="s">
        <v>786</v>
      </c>
      <c r="E2854" t="s">
        <v>831</v>
      </c>
      <c r="F2854" t="s">
        <v>787</v>
      </c>
      <c r="G2854" t="s">
        <v>720</v>
      </c>
      <c r="H2854" t="s">
        <v>834</v>
      </c>
      <c r="I2854">
        <v>4</v>
      </c>
      <c r="J2854">
        <v>15.28</v>
      </c>
      <c r="K2854">
        <v>29.24</v>
      </c>
      <c r="L2854">
        <v>0.1</v>
      </c>
      <c r="M2854">
        <v>105.264</v>
      </c>
      <c r="N2854" t="str">
        <f t="shared" si="88"/>
        <v>Jan</v>
      </c>
      <c r="O2854">
        <f t="shared" si="89"/>
        <v>2024</v>
      </c>
      <c r="P2854">
        <v>55.839999999999996</v>
      </c>
    </row>
    <row r="2855" spans="1:16" x14ac:dyDescent="0.25">
      <c r="A2855" t="s">
        <v>3711</v>
      </c>
      <c r="B2855">
        <v>45687</v>
      </c>
      <c r="C2855" t="s">
        <v>48</v>
      </c>
      <c r="D2855" t="s">
        <v>769</v>
      </c>
      <c r="E2855" t="s">
        <v>842</v>
      </c>
      <c r="F2855" t="s">
        <v>770</v>
      </c>
      <c r="G2855" t="s">
        <v>730</v>
      </c>
      <c r="H2855" t="s">
        <v>845</v>
      </c>
      <c r="I2855">
        <v>4</v>
      </c>
      <c r="J2855">
        <v>19.05</v>
      </c>
      <c r="K2855">
        <v>25.57</v>
      </c>
      <c r="L2855">
        <v>0.05</v>
      </c>
      <c r="M2855">
        <v>97.165999999999997</v>
      </c>
      <c r="N2855" t="str">
        <f t="shared" si="88"/>
        <v>Jan</v>
      </c>
      <c r="O2855">
        <f t="shared" si="89"/>
        <v>2025</v>
      </c>
      <c r="P2855">
        <v>26.08</v>
      </c>
    </row>
    <row r="2856" spans="1:16" x14ac:dyDescent="0.25">
      <c r="A2856" t="s">
        <v>3712</v>
      </c>
      <c r="B2856">
        <v>45474</v>
      </c>
      <c r="C2856" t="s">
        <v>130</v>
      </c>
      <c r="D2856" t="s">
        <v>776</v>
      </c>
      <c r="E2856" t="s">
        <v>839</v>
      </c>
      <c r="F2856" t="s">
        <v>777</v>
      </c>
      <c r="G2856" t="s">
        <v>720</v>
      </c>
      <c r="H2856" t="s">
        <v>685</v>
      </c>
      <c r="I2856">
        <v>2</v>
      </c>
      <c r="J2856">
        <v>258.72000000000003</v>
      </c>
      <c r="K2856">
        <v>429.15</v>
      </c>
      <c r="L2856">
        <v>0.15</v>
      </c>
      <c r="M2856">
        <v>729.55499999999995</v>
      </c>
      <c r="N2856" t="str">
        <f t="shared" si="88"/>
        <v>Jul</v>
      </c>
      <c r="O2856">
        <f t="shared" si="89"/>
        <v>2024</v>
      </c>
      <c r="P2856">
        <v>340.8599999999999</v>
      </c>
    </row>
    <row r="2857" spans="1:16" x14ac:dyDescent="0.25">
      <c r="A2857" t="s">
        <v>3713</v>
      </c>
      <c r="B2857">
        <v>45510</v>
      </c>
      <c r="C2857" t="s">
        <v>399</v>
      </c>
      <c r="D2857" t="s">
        <v>742</v>
      </c>
      <c r="E2857" t="s">
        <v>842</v>
      </c>
      <c r="F2857" t="s">
        <v>743</v>
      </c>
      <c r="G2857" t="s">
        <v>713</v>
      </c>
      <c r="H2857" t="s">
        <v>845</v>
      </c>
      <c r="I2857">
        <v>4</v>
      </c>
      <c r="J2857">
        <v>190.67</v>
      </c>
      <c r="K2857">
        <v>248.57</v>
      </c>
      <c r="L2857">
        <v>0.15</v>
      </c>
      <c r="M2857">
        <v>845.13799999999992</v>
      </c>
      <c r="N2857" t="str">
        <f t="shared" si="88"/>
        <v>Aug</v>
      </c>
      <c r="O2857">
        <f t="shared" si="89"/>
        <v>2024</v>
      </c>
      <c r="P2857">
        <v>231.60000000000002</v>
      </c>
    </row>
    <row r="2858" spans="1:16" x14ac:dyDescent="0.25">
      <c r="A2858" t="s">
        <v>3714</v>
      </c>
      <c r="B2858">
        <v>45597</v>
      </c>
      <c r="C2858" t="s">
        <v>442</v>
      </c>
      <c r="D2858" t="s">
        <v>824</v>
      </c>
      <c r="E2858" t="s">
        <v>839</v>
      </c>
      <c r="F2858" t="s">
        <v>825</v>
      </c>
      <c r="G2858" t="s">
        <v>720</v>
      </c>
      <c r="H2858" t="s">
        <v>685</v>
      </c>
      <c r="I2858">
        <v>3</v>
      </c>
      <c r="J2858">
        <v>199.3</v>
      </c>
      <c r="K2858">
        <v>388.26</v>
      </c>
      <c r="L2858">
        <v>0.1</v>
      </c>
      <c r="M2858">
        <v>1048.3019999999999</v>
      </c>
      <c r="N2858" t="str">
        <f t="shared" si="88"/>
        <v>Nov</v>
      </c>
      <c r="O2858">
        <f t="shared" si="89"/>
        <v>2024</v>
      </c>
      <c r="P2858">
        <v>566.87999999999988</v>
      </c>
    </row>
    <row r="2859" spans="1:16" x14ac:dyDescent="0.25">
      <c r="A2859" t="s">
        <v>3715</v>
      </c>
      <c r="B2859">
        <v>45292</v>
      </c>
      <c r="C2859" t="s">
        <v>137</v>
      </c>
      <c r="D2859" t="s">
        <v>804</v>
      </c>
      <c r="E2859" t="s">
        <v>846</v>
      </c>
      <c r="F2859" t="s">
        <v>805</v>
      </c>
      <c r="G2859" t="s">
        <v>720</v>
      </c>
      <c r="H2859" t="s">
        <v>838</v>
      </c>
      <c r="I2859">
        <v>2</v>
      </c>
      <c r="J2859">
        <v>398.25</v>
      </c>
      <c r="K2859">
        <v>540.94000000000005</v>
      </c>
      <c r="L2859">
        <v>0.05</v>
      </c>
      <c r="M2859">
        <v>1027.7860000000001</v>
      </c>
      <c r="N2859" t="str">
        <f t="shared" si="88"/>
        <v>Jan</v>
      </c>
      <c r="O2859">
        <f t="shared" si="89"/>
        <v>2024</v>
      </c>
      <c r="P2859">
        <v>285.38000000000011</v>
      </c>
    </row>
    <row r="2860" spans="1:16" x14ac:dyDescent="0.25">
      <c r="A2860" t="s">
        <v>3716</v>
      </c>
      <c r="B2860">
        <v>45833</v>
      </c>
      <c r="C2860" t="s">
        <v>647</v>
      </c>
      <c r="D2860" t="s">
        <v>766</v>
      </c>
      <c r="E2860" t="s">
        <v>835</v>
      </c>
      <c r="F2860" t="s">
        <v>767</v>
      </c>
      <c r="G2860" t="s">
        <v>730</v>
      </c>
      <c r="H2860" t="s">
        <v>838</v>
      </c>
      <c r="I2860">
        <v>5</v>
      </c>
      <c r="J2860">
        <v>977.09</v>
      </c>
      <c r="K2860">
        <v>1227.24</v>
      </c>
      <c r="L2860">
        <v>0.05</v>
      </c>
      <c r="M2860">
        <v>5829.3899999999994</v>
      </c>
      <c r="N2860" t="str">
        <f t="shared" si="88"/>
        <v>Jun</v>
      </c>
      <c r="O2860">
        <f t="shared" si="89"/>
        <v>2025</v>
      </c>
      <c r="P2860">
        <v>1250.75</v>
      </c>
    </row>
    <row r="2861" spans="1:16" x14ac:dyDescent="0.25">
      <c r="A2861" t="s">
        <v>3717</v>
      </c>
      <c r="B2861">
        <v>45845</v>
      </c>
      <c r="C2861" t="s">
        <v>442</v>
      </c>
      <c r="D2861" t="s">
        <v>722</v>
      </c>
      <c r="E2861" t="s">
        <v>846</v>
      </c>
      <c r="F2861" t="s">
        <v>723</v>
      </c>
      <c r="G2861" t="s">
        <v>720</v>
      </c>
      <c r="H2861" t="s">
        <v>838</v>
      </c>
      <c r="I2861">
        <v>4</v>
      </c>
      <c r="J2861">
        <v>1363.52</v>
      </c>
      <c r="K2861">
        <v>1853.77</v>
      </c>
      <c r="L2861">
        <v>0.1</v>
      </c>
      <c r="M2861">
        <v>6673.5720000000001</v>
      </c>
      <c r="N2861" t="str">
        <f t="shared" si="88"/>
        <v>Jul</v>
      </c>
      <c r="O2861">
        <f t="shared" si="89"/>
        <v>2025</v>
      </c>
      <c r="P2861">
        <v>1961</v>
      </c>
    </row>
    <row r="2862" spans="1:16" x14ac:dyDescent="0.25">
      <c r="A2862" t="s">
        <v>3718</v>
      </c>
      <c r="B2862">
        <v>45465</v>
      </c>
      <c r="C2862" t="s">
        <v>213</v>
      </c>
      <c r="D2862" t="s">
        <v>798</v>
      </c>
      <c r="E2862" t="s">
        <v>842</v>
      </c>
      <c r="F2862" t="s">
        <v>799</v>
      </c>
      <c r="G2862" t="s">
        <v>720</v>
      </c>
      <c r="H2862" t="s">
        <v>845</v>
      </c>
      <c r="I2862">
        <v>2</v>
      </c>
      <c r="J2862">
        <v>1167.73</v>
      </c>
      <c r="K2862">
        <v>1501.46</v>
      </c>
      <c r="L2862">
        <v>0.15</v>
      </c>
      <c r="M2862">
        <v>2552.482</v>
      </c>
      <c r="N2862" t="str">
        <f t="shared" si="88"/>
        <v>Jun</v>
      </c>
      <c r="O2862">
        <f t="shared" si="89"/>
        <v>2024</v>
      </c>
      <c r="P2862">
        <v>667.46</v>
      </c>
    </row>
    <row r="2863" spans="1:16" x14ac:dyDescent="0.25">
      <c r="A2863" t="s">
        <v>3719</v>
      </c>
      <c r="B2863">
        <v>45532</v>
      </c>
      <c r="C2863" t="s">
        <v>505</v>
      </c>
      <c r="D2863" t="s">
        <v>766</v>
      </c>
      <c r="E2863" t="s">
        <v>842</v>
      </c>
      <c r="F2863" t="s">
        <v>767</v>
      </c>
      <c r="G2863" t="s">
        <v>730</v>
      </c>
      <c r="H2863" t="s">
        <v>845</v>
      </c>
      <c r="I2863">
        <v>3</v>
      </c>
      <c r="J2863">
        <v>977.09</v>
      </c>
      <c r="K2863">
        <v>1227.24</v>
      </c>
      <c r="L2863">
        <v>0.15</v>
      </c>
      <c r="M2863">
        <v>3129.462</v>
      </c>
      <c r="N2863" t="str">
        <f t="shared" si="88"/>
        <v>Aug</v>
      </c>
      <c r="O2863">
        <f t="shared" si="89"/>
        <v>2024</v>
      </c>
      <c r="P2863">
        <v>750.44999999999993</v>
      </c>
    </row>
    <row r="2864" spans="1:16" x14ac:dyDescent="0.25">
      <c r="A2864" t="s">
        <v>3720</v>
      </c>
      <c r="B2864">
        <v>45810</v>
      </c>
      <c r="C2864" t="s">
        <v>202</v>
      </c>
      <c r="D2864" t="s">
        <v>745</v>
      </c>
      <c r="E2864" t="s">
        <v>835</v>
      </c>
      <c r="F2864" t="s">
        <v>746</v>
      </c>
      <c r="G2864" t="s">
        <v>713</v>
      </c>
      <c r="H2864" t="s">
        <v>838</v>
      </c>
      <c r="I2864">
        <v>3</v>
      </c>
      <c r="J2864">
        <v>818.24</v>
      </c>
      <c r="K2864">
        <v>1193.0899999999999</v>
      </c>
      <c r="L2864">
        <v>0.05</v>
      </c>
      <c r="M2864">
        <v>3400.3064999999992</v>
      </c>
      <c r="N2864" t="str">
        <f t="shared" si="88"/>
        <v>Jun</v>
      </c>
      <c r="O2864">
        <f t="shared" si="89"/>
        <v>2025</v>
      </c>
      <c r="P2864">
        <v>1124.5499999999997</v>
      </c>
    </row>
    <row r="2865" spans="1:16" x14ac:dyDescent="0.25">
      <c r="A2865" t="s">
        <v>3721</v>
      </c>
      <c r="B2865">
        <v>45674</v>
      </c>
      <c r="C2865" t="s">
        <v>487</v>
      </c>
      <c r="D2865" t="s">
        <v>788</v>
      </c>
      <c r="E2865" t="s">
        <v>842</v>
      </c>
      <c r="F2865" t="s">
        <v>789</v>
      </c>
      <c r="G2865" t="s">
        <v>730</v>
      </c>
      <c r="H2865" t="s">
        <v>845</v>
      </c>
      <c r="I2865">
        <v>2</v>
      </c>
      <c r="J2865">
        <v>822.2</v>
      </c>
      <c r="K2865">
        <v>1095.72</v>
      </c>
      <c r="L2865">
        <v>0.15</v>
      </c>
      <c r="M2865">
        <v>1862.7239999999999</v>
      </c>
      <c r="N2865" t="str">
        <f t="shared" si="88"/>
        <v>Jan</v>
      </c>
      <c r="O2865">
        <f t="shared" si="89"/>
        <v>2025</v>
      </c>
      <c r="P2865">
        <v>547.04</v>
      </c>
    </row>
    <row r="2866" spans="1:16" x14ac:dyDescent="0.25">
      <c r="A2866" t="s">
        <v>3722</v>
      </c>
      <c r="B2866">
        <v>45714</v>
      </c>
      <c r="C2866" t="s">
        <v>630</v>
      </c>
      <c r="D2866" t="s">
        <v>818</v>
      </c>
      <c r="E2866" t="s">
        <v>835</v>
      </c>
      <c r="F2866" t="s">
        <v>819</v>
      </c>
      <c r="G2866" t="s">
        <v>720</v>
      </c>
      <c r="H2866" t="s">
        <v>838</v>
      </c>
      <c r="I2866">
        <v>4</v>
      </c>
      <c r="J2866">
        <v>926.55</v>
      </c>
      <c r="K2866">
        <v>1165.3699999999999</v>
      </c>
      <c r="L2866">
        <v>0.05</v>
      </c>
      <c r="M2866">
        <v>4428.405999999999</v>
      </c>
      <c r="N2866" t="str">
        <f t="shared" si="88"/>
        <v>Feb</v>
      </c>
      <c r="O2866">
        <f t="shared" si="89"/>
        <v>2025</v>
      </c>
      <c r="P2866">
        <v>955.27999999999975</v>
      </c>
    </row>
    <row r="2867" spans="1:16" x14ac:dyDescent="0.25">
      <c r="A2867" t="s">
        <v>3723</v>
      </c>
      <c r="B2867">
        <v>45244</v>
      </c>
      <c r="C2867" t="s">
        <v>673</v>
      </c>
      <c r="D2867" t="s">
        <v>745</v>
      </c>
      <c r="E2867" t="s">
        <v>846</v>
      </c>
      <c r="F2867" t="s">
        <v>746</v>
      </c>
      <c r="G2867" t="s">
        <v>713</v>
      </c>
      <c r="H2867" t="s">
        <v>838</v>
      </c>
      <c r="I2867">
        <v>2</v>
      </c>
      <c r="J2867">
        <v>818.24</v>
      </c>
      <c r="K2867">
        <v>1193.0899999999999</v>
      </c>
      <c r="L2867">
        <v>0.15</v>
      </c>
      <c r="M2867">
        <v>2028.2529999999997</v>
      </c>
      <c r="N2867" t="str">
        <f t="shared" si="88"/>
        <v>Nov</v>
      </c>
      <c r="O2867">
        <f t="shared" si="89"/>
        <v>2023</v>
      </c>
      <c r="P2867">
        <v>749.69999999999982</v>
      </c>
    </row>
    <row r="2868" spans="1:16" x14ac:dyDescent="0.25">
      <c r="A2868" t="s">
        <v>3724</v>
      </c>
      <c r="B2868">
        <v>45285</v>
      </c>
      <c r="C2868" t="s">
        <v>151</v>
      </c>
      <c r="D2868" t="s">
        <v>739</v>
      </c>
      <c r="E2868" t="s">
        <v>842</v>
      </c>
      <c r="F2868" t="s">
        <v>740</v>
      </c>
      <c r="G2868" t="s">
        <v>713</v>
      </c>
      <c r="H2868" t="s">
        <v>845</v>
      </c>
      <c r="I2868">
        <v>3</v>
      </c>
      <c r="J2868">
        <v>838.95</v>
      </c>
      <c r="K2868">
        <v>1194.1199999999999</v>
      </c>
      <c r="L2868">
        <v>0.15</v>
      </c>
      <c r="M2868">
        <v>3045.0059999999999</v>
      </c>
      <c r="N2868" t="str">
        <f t="shared" si="88"/>
        <v>Dec</v>
      </c>
      <c r="O2868">
        <f t="shared" si="89"/>
        <v>2023</v>
      </c>
      <c r="P2868">
        <v>1065.5099999999995</v>
      </c>
    </row>
    <row r="2869" spans="1:16" x14ac:dyDescent="0.25">
      <c r="A2869" t="s">
        <v>3725</v>
      </c>
      <c r="B2869">
        <v>45415</v>
      </c>
      <c r="C2869" t="s">
        <v>670</v>
      </c>
      <c r="D2869" t="s">
        <v>766</v>
      </c>
      <c r="E2869" t="s">
        <v>835</v>
      </c>
      <c r="F2869" t="s">
        <v>767</v>
      </c>
      <c r="G2869" t="s">
        <v>730</v>
      </c>
      <c r="H2869" t="s">
        <v>838</v>
      </c>
      <c r="I2869">
        <v>4</v>
      </c>
      <c r="J2869">
        <v>977.09</v>
      </c>
      <c r="K2869">
        <v>1227.24</v>
      </c>
      <c r="L2869">
        <v>0.1</v>
      </c>
      <c r="M2869">
        <v>4418.0640000000003</v>
      </c>
      <c r="N2869" t="str">
        <f t="shared" si="88"/>
        <v>May</v>
      </c>
      <c r="O2869">
        <f t="shared" si="89"/>
        <v>2024</v>
      </c>
      <c r="P2869">
        <v>1000.5999999999999</v>
      </c>
    </row>
    <row r="2870" spans="1:16" x14ac:dyDescent="0.25">
      <c r="A2870" t="s">
        <v>3726</v>
      </c>
      <c r="B2870">
        <v>45445</v>
      </c>
      <c r="C2870" t="s">
        <v>618</v>
      </c>
      <c r="D2870" t="s">
        <v>722</v>
      </c>
      <c r="E2870" t="s">
        <v>831</v>
      </c>
      <c r="F2870" t="s">
        <v>723</v>
      </c>
      <c r="G2870" t="s">
        <v>720</v>
      </c>
      <c r="H2870" t="s">
        <v>834</v>
      </c>
      <c r="I2870">
        <v>1</v>
      </c>
      <c r="J2870">
        <v>1363.52</v>
      </c>
      <c r="K2870">
        <v>1853.77</v>
      </c>
      <c r="L2870">
        <v>0</v>
      </c>
      <c r="M2870">
        <v>1853.77</v>
      </c>
      <c r="N2870" t="str">
        <f t="shared" si="88"/>
        <v>Jun</v>
      </c>
      <c r="O2870">
        <f t="shared" si="89"/>
        <v>2024</v>
      </c>
      <c r="P2870">
        <v>490.25</v>
      </c>
    </row>
    <row r="2871" spans="1:16" x14ac:dyDescent="0.25">
      <c r="A2871" t="s">
        <v>3727</v>
      </c>
      <c r="B2871">
        <v>45382</v>
      </c>
      <c r="C2871" t="s">
        <v>15</v>
      </c>
      <c r="D2871" t="s">
        <v>725</v>
      </c>
      <c r="E2871" t="s">
        <v>831</v>
      </c>
      <c r="F2871" t="s">
        <v>726</v>
      </c>
      <c r="G2871" t="s">
        <v>720</v>
      </c>
      <c r="H2871" t="s">
        <v>834</v>
      </c>
      <c r="I2871">
        <v>3</v>
      </c>
      <c r="J2871">
        <v>1004.09</v>
      </c>
      <c r="K2871">
        <v>1396.22</v>
      </c>
      <c r="L2871">
        <v>0</v>
      </c>
      <c r="M2871">
        <v>4188.66</v>
      </c>
      <c r="N2871" t="str">
        <f t="shared" si="88"/>
        <v>Mar</v>
      </c>
      <c r="O2871">
        <f t="shared" si="89"/>
        <v>2024</v>
      </c>
      <c r="P2871">
        <v>1176.3899999999999</v>
      </c>
    </row>
    <row r="2872" spans="1:16" x14ac:dyDescent="0.25">
      <c r="A2872" t="s">
        <v>3728</v>
      </c>
      <c r="B2872">
        <v>45329</v>
      </c>
      <c r="C2872" t="s">
        <v>347</v>
      </c>
      <c r="D2872" t="s">
        <v>745</v>
      </c>
      <c r="E2872" t="s">
        <v>835</v>
      </c>
      <c r="F2872" t="s">
        <v>746</v>
      </c>
      <c r="G2872" t="s">
        <v>713</v>
      </c>
      <c r="H2872" t="s">
        <v>838</v>
      </c>
      <c r="I2872">
        <v>2</v>
      </c>
      <c r="J2872">
        <v>818.24</v>
      </c>
      <c r="K2872">
        <v>1193.0899999999999</v>
      </c>
      <c r="L2872">
        <v>0.05</v>
      </c>
      <c r="M2872">
        <v>2266.8709999999996</v>
      </c>
      <c r="N2872" t="str">
        <f t="shared" si="88"/>
        <v>Feb</v>
      </c>
      <c r="O2872">
        <f t="shared" si="89"/>
        <v>2024</v>
      </c>
      <c r="P2872">
        <v>749.69999999999982</v>
      </c>
    </row>
    <row r="2873" spans="1:16" x14ac:dyDescent="0.25">
      <c r="A2873" t="s">
        <v>3729</v>
      </c>
      <c r="B2873">
        <v>45449</v>
      </c>
      <c r="C2873" t="s">
        <v>71</v>
      </c>
      <c r="D2873" t="s">
        <v>814</v>
      </c>
      <c r="E2873" t="s">
        <v>839</v>
      </c>
      <c r="F2873" t="s">
        <v>815</v>
      </c>
      <c r="G2873" t="s">
        <v>720</v>
      </c>
      <c r="H2873" t="s">
        <v>685</v>
      </c>
      <c r="I2873">
        <v>5</v>
      </c>
      <c r="J2873">
        <v>797.54</v>
      </c>
      <c r="K2873">
        <v>1286.55</v>
      </c>
      <c r="L2873">
        <v>0.1</v>
      </c>
      <c r="M2873">
        <v>5789.4750000000004</v>
      </c>
      <c r="N2873" t="str">
        <f t="shared" si="88"/>
        <v>Jun</v>
      </c>
      <c r="O2873">
        <f t="shared" si="89"/>
        <v>2024</v>
      </c>
      <c r="P2873">
        <v>2445.0500000000002</v>
      </c>
    </row>
    <row r="2874" spans="1:16" x14ac:dyDescent="0.25">
      <c r="A2874" t="s">
        <v>3730</v>
      </c>
      <c r="B2874">
        <v>45362</v>
      </c>
      <c r="C2874" t="s">
        <v>452</v>
      </c>
      <c r="D2874" t="s">
        <v>784</v>
      </c>
      <c r="E2874" t="s">
        <v>839</v>
      </c>
      <c r="F2874" t="s">
        <v>785</v>
      </c>
      <c r="G2874" t="s">
        <v>720</v>
      </c>
      <c r="H2874" t="s">
        <v>685</v>
      </c>
      <c r="I2874">
        <v>2</v>
      </c>
      <c r="J2874">
        <v>988.31</v>
      </c>
      <c r="K2874">
        <v>1485.05</v>
      </c>
      <c r="L2874">
        <v>0.1</v>
      </c>
      <c r="M2874">
        <v>2673.09</v>
      </c>
      <c r="N2874" t="str">
        <f t="shared" si="88"/>
        <v>Mar</v>
      </c>
      <c r="O2874">
        <f t="shared" si="89"/>
        <v>2024</v>
      </c>
      <c r="P2874">
        <v>993.48</v>
      </c>
    </row>
    <row r="2875" spans="1:16" x14ac:dyDescent="0.25">
      <c r="A2875" t="s">
        <v>3731</v>
      </c>
      <c r="B2875">
        <v>45279</v>
      </c>
      <c r="C2875" t="s">
        <v>105</v>
      </c>
      <c r="D2875" t="s">
        <v>774</v>
      </c>
      <c r="E2875" t="s">
        <v>846</v>
      </c>
      <c r="F2875" t="s">
        <v>775</v>
      </c>
      <c r="G2875" t="s">
        <v>713</v>
      </c>
      <c r="H2875" t="s">
        <v>838</v>
      </c>
      <c r="I2875">
        <v>2</v>
      </c>
      <c r="J2875">
        <v>813.07</v>
      </c>
      <c r="K2875">
        <v>1487.41</v>
      </c>
      <c r="L2875">
        <v>0.05</v>
      </c>
      <c r="M2875">
        <v>2826.0790000000002</v>
      </c>
      <c r="N2875" t="str">
        <f t="shared" si="88"/>
        <v>Dec</v>
      </c>
      <c r="O2875">
        <f t="shared" si="89"/>
        <v>2023</v>
      </c>
      <c r="P2875">
        <v>1348.68</v>
      </c>
    </row>
    <row r="2876" spans="1:16" x14ac:dyDescent="0.25">
      <c r="A2876" t="s">
        <v>3732</v>
      </c>
      <c r="B2876">
        <v>45589</v>
      </c>
      <c r="C2876" t="s">
        <v>399</v>
      </c>
      <c r="D2876" t="s">
        <v>812</v>
      </c>
      <c r="E2876" t="s">
        <v>831</v>
      </c>
      <c r="F2876" t="s">
        <v>813</v>
      </c>
      <c r="G2876" t="s">
        <v>720</v>
      </c>
      <c r="H2876" t="s">
        <v>834</v>
      </c>
      <c r="I2876">
        <v>5</v>
      </c>
      <c r="J2876">
        <v>293.95999999999998</v>
      </c>
      <c r="K2876">
        <v>564.41999999999996</v>
      </c>
      <c r="L2876">
        <v>0.15</v>
      </c>
      <c r="M2876">
        <v>2398.7849999999999</v>
      </c>
      <c r="N2876" t="str">
        <f t="shared" si="88"/>
        <v>Oct</v>
      </c>
      <c r="O2876">
        <f t="shared" si="89"/>
        <v>2024</v>
      </c>
      <c r="P2876">
        <v>1352.3</v>
      </c>
    </row>
    <row r="2877" spans="1:16" x14ac:dyDescent="0.25">
      <c r="A2877" t="s">
        <v>3733</v>
      </c>
      <c r="B2877">
        <v>45653</v>
      </c>
      <c r="C2877" t="s">
        <v>524</v>
      </c>
      <c r="D2877" t="s">
        <v>808</v>
      </c>
      <c r="E2877" t="s">
        <v>846</v>
      </c>
      <c r="F2877" t="s">
        <v>809</v>
      </c>
      <c r="G2877" t="s">
        <v>713</v>
      </c>
      <c r="H2877" t="s">
        <v>838</v>
      </c>
      <c r="I2877">
        <v>4</v>
      </c>
      <c r="J2877">
        <v>1043.29</v>
      </c>
      <c r="K2877">
        <v>1635.01</v>
      </c>
      <c r="L2877">
        <v>0.1</v>
      </c>
      <c r="M2877">
        <v>5886.0360000000001</v>
      </c>
      <c r="N2877" t="str">
        <f t="shared" si="88"/>
        <v>Dec</v>
      </c>
      <c r="O2877">
        <f t="shared" si="89"/>
        <v>2024</v>
      </c>
      <c r="P2877">
        <v>2366.88</v>
      </c>
    </row>
    <row r="2878" spans="1:16" x14ac:dyDescent="0.25">
      <c r="A2878" t="s">
        <v>3734</v>
      </c>
      <c r="B2878">
        <v>45570</v>
      </c>
      <c r="C2878" t="s">
        <v>119</v>
      </c>
      <c r="D2878" t="s">
        <v>772</v>
      </c>
      <c r="E2878" t="s">
        <v>835</v>
      </c>
      <c r="F2878" t="s">
        <v>773</v>
      </c>
      <c r="G2878" t="s">
        <v>720</v>
      </c>
      <c r="H2878" t="s">
        <v>838</v>
      </c>
      <c r="I2878">
        <v>4</v>
      </c>
      <c r="J2878">
        <v>1014.91</v>
      </c>
      <c r="K2878">
        <v>1878.47</v>
      </c>
      <c r="L2878">
        <v>0</v>
      </c>
      <c r="M2878">
        <v>7513.88</v>
      </c>
      <c r="N2878" t="str">
        <f t="shared" si="88"/>
        <v>Oct</v>
      </c>
      <c r="O2878">
        <f t="shared" si="89"/>
        <v>2024</v>
      </c>
      <c r="P2878">
        <v>3454.2400000000002</v>
      </c>
    </row>
    <row r="2879" spans="1:16" x14ac:dyDescent="0.25">
      <c r="A2879" t="s">
        <v>3735</v>
      </c>
      <c r="B2879">
        <v>45821</v>
      </c>
      <c r="C2879" t="s">
        <v>137</v>
      </c>
      <c r="D2879" t="s">
        <v>759</v>
      </c>
      <c r="E2879" t="s">
        <v>842</v>
      </c>
      <c r="F2879" t="s">
        <v>760</v>
      </c>
      <c r="G2879" t="s">
        <v>713</v>
      </c>
      <c r="H2879" t="s">
        <v>845</v>
      </c>
      <c r="I2879">
        <v>4</v>
      </c>
      <c r="J2879">
        <v>703.83</v>
      </c>
      <c r="K2879">
        <v>1079.8900000000001</v>
      </c>
      <c r="L2879">
        <v>0.15</v>
      </c>
      <c r="M2879">
        <v>3671.6260000000002</v>
      </c>
      <c r="N2879" t="str">
        <f t="shared" si="88"/>
        <v>Jun</v>
      </c>
      <c r="O2879">
        <f t="shared" si="89"/>
        <v>2025</v>
      </c>
      <c r="P2879">
        <v>1504.2400000000002</v>
      </c>
    </row>
    <row r="2880" spans="1:16" x14ac:dyDescent="0.25">
      <c r="A2880" t="s">
        <v>3736</v>
      </c>
      <c r="B2880">
        <v>45892</v>
      </c>
      <c r="C2880" t="s">
        <v>171</v>
      </c>
      <c r="D2880" t="s">
        <v>788</v>
      </c>
      <c r="E2880" t="s">
        <v>831</v>
      </c>
      <c r="F2880" t="s">
        <v>789</v>
      </c>
      <c r="G2880" t="s">
        <v>730</v>
      </c>
      <c r="H2880" t="s">
        <v>834</v>
      </c>
      <c r="I2880">
        <v>5</v>
      </c>
      <c r="J2880">
        <v>822.2</v>
      </c>
      <c r="K2880">
        <v>1095.72</v>
      </c>
      <c r="L2880">
        <v>0.1</v>
      </c>
      <c r="M2880">
        <v>4930.7400000000007</v>
      </c>
      <c r="N2880" t="str">
        <f t="shared" si="88"/>
        <v>Aug</v>
      </c>
      <c r="O2880">
        <f t="shared" si="89"/>
        <v>2025</v>
      </c>
      <c r="P2880">
        <v>1367.6</v>
      </c>
    </row>
    <row r="2881" spans="1:16" x14ac:dyDescent="0.25">
      <c r="A2881" t="s">
        <v>3737</v>
      </c>
      <c r="B2881">
        <v>45866</v>
      </c>
      <c r="C2881" t="s">
        <v>542</v>
      </c>
      <c r="D2881" t="s">
        <v>715</v>
      </c>
      <c r="E2881" t="s">
        <v>846</v>
      </c>
      <c r="F2881" t="s">
        <v>716</v>
      </c>
      <c r="G2881" t="s">
        <v>713</v>
      </c>
      <c r="H2881" t="s">
        <v>838</v>
      </c>
      <c r="I2881">
        <v>2</v>
      </c>
      <c r="J2881">
        <v>527.62</v>
      </c>
      <c r="K2881">
        <v>818.76</v>
      </c>
      <c r="L2881">
        <v>0.15</v>
      </c>
      <c r="M2881">
        <v>1391.8920000000001</v>
      </c>
      <c r="N2881" t="str">
        <f t="shared" si="88"/>
        <v>Jul</v>
      </c>
      <c r="O2881">
        <f t="shared" si="89"/>
        <v>2025</v>
      </c>
      <c r="P2881">
        <v>582.28</v>
      </c>
    </row>
    <row r="2882" spans="1:16" x14ac:dyDescent="0.25">
      <c r="A2882" t="s">
        <v>3738</v>
      </c>
      <c r="B2882">
        <v>45626</v>
      </c>
      <c r="C2882" t="s">
        <v>464</v>
      </c>
      <c r="D2882" t="s">
        <v>792</v>
      </c>
      <c r="E2882" t="s">
        <v>846</v>
      </c>
      <c r="F2882" t="s">
        <v>793</v>
      </c>
      <c r="G2882" t="s">
        <v>720</v>
      </c>
      <c r="H2882" t="s">
        <v>838</v>
      </c>
      <c r="I2882">
        <v>3</v>
      </c>
      <c r="J2882">
        <v>1329.15</v>
      </c>
      <c r="K2882">
        <v>1798.97</v>
      </c>
      <c r="L2882">
        <v>0.1</v>
      </c>
      <c r="M2882">
        <v>4857.2190000000001</v>
      </c>
      <c r="N2882" t="str">
        <f t="shared" ref="N2882:N2945" si="90">TEXT(B2882,"mmm")</f>
        <v>Nov</v>
      </c>
      <c r="O2882">
        <f t="shared" ref="O2882:O2945" si="91">YEAR(B2882)</f>
        <v>2024</v>
      </c>
      <c r="P2882">
        <v>1409.4599999999998</v>
      </c>
    </row>
    <row r="2883" spans="1:16" x14ac:dyDescent="0.25">
      <c r="A2883" t="s">
        <v>3739</v>
      </c>
      <c r="B2883">
        <v>45465</v>
      </c>
      <c r="C2883" t="s">
        <v>358</v>
      </c>
      <c r="D2883" t="s">
        <v>818</v>
      </c>
      <c r="E2883" t="s">
        <v>831</v>
      </c>
      <c r="F2883" t="s">
        <v>819</v>
      </c>
      <c r="G2883" t="s">
        <v>720</v>
      </c>
      <c r="H2883" t="s">
        <v>834</v>
      </c>
      <c r="I2883">
        <v>2</v>
      </c>
      <c r="J2883">
        <v>926.55</v>
      </c>
      <c r="K2883">
        <v>1165.3699999999999</v>
      </c>
      <c r="L2883">
        <v>0.05</v>
      </c>
      <c r="M2883">
        <v>2214.2029999999995</v>
      </c>
      <c r="N2883" t="str">
        <f t="shared" si="90"/>
        <v>Jun</v>
      </c>
      <c r="O2883">
        <f t="shared" si="91"/>
        <v>2024</v>
      </c>
      <c r="P2883">
        <v>477.63999999999987</v>
      </c>
    </row>
    <row r="2884" spans="1:16" x14ac:dyDescent="0.25">
      <c r="A2884" t="s">
        <v>3740</v>
      </c>
      <c r="B2884">
        <v>45794</v>
      </c>
      <c r="C2884" t="s">
        <v>618</v>
      </c>
      <c r="D2884" t="s">
        <v>822</v>
      </c>
      <c r="E2884" t="s">
        <v>842</v>
      </c>
      <c r="F2884" t="s">
        <v>823</v>
      </c>
      <c r="G2884" t="s">
        <v>720</v>
      </c>
      <c r="H2884" t="s">
        <v>845</v>
      </c>
      <c r="I2884">
        <v>2</v>
      </c>
      <c r="J2884">
        <v>794.8</v>
      </c>
      <c r="K2884">
        <v>1216.3599999999999</v>
      </c>
      <c r="L2884">
        <v>0</v>
      </c>
      <c r="M2884">
        <v>2432.7199999999998</v>
      </c>
      <c r="N2884" t="str">
        <f t="shared" si="90"/>
        <v>May</v>
      </c>
      <c r="O2884">
        <f t="shared" si="91"/>
        <v>2025</v>
      </c>
      <c r="P2884">
        <v>843.11999999999989</v>
      </c>
    </row>
    <row r="2885" spans="1:16" x14ac:dyDescent="0.25">
      <c r="A2885" t="s">
        <v>3741</v>
      </c>
      <c r="B2885">
        <v>45388</v>
      </c>
      <c r="C2885" t="s">
        <v>582</v>
      </c>
      <c r="D2885" t="s">
        <v>786</v>
      </c>
      <c r="E2885" t="s">
        <v>839</v>
      </c>
      <c r="F2885" t="s">
        <v>787</v>
      </c>
      <c r="G2885" t="s">
        <v>720</v>
      </c>
      <c r="H2885" t="s">
        <v>685</v>
      </c>
      <c r="I2885">
        <v>3</v>
      </c>
      <c r="J2885">
        <v>15.28</v>
      </c>
      <c r="K2885">
        <v>29.24</v>
      </c>
      <c r="L2885">
        <v>0</v>
      </c>
      <c r="M2885">
        <v>87.72</v>
      </c>
      <c r="N2885" t="str">
        <f t="shared" si="90"/>
        <v>Apr</v>
      </c>
      <c r="O2885">
        <f t="shared" si="91"/>
        <v>2024</v>
      </c>
      <c r="P2885">
        <v>41.879999999999995</v>
      </c>
    </row>
    <row r="2886" spans="1:16" x14ac:dyDescent="0.25">
      <c r="A2886" t="s">
        <v>3742</v>
      </c>
      <c r="B2886">
        <v>45288</v>
      </c>
      <c r="C2886" t="s">
        <v>556</v>
      </c>
      <c r="D2886" t="s">
        <v>776</v>
      </c>
      <c r="E2886" t="s">
        <v>842</v>
      </c>
      <c r="F2886" t="s">
        <v>777</v>
      </c>
      <c r="G2886" t="s">
        <v>720</v>
      </c>
      <c r="H2886" t="s">
        <v>845</v>
      </c>
      <c r="I2886">
        <v>1</v>
      </c>
      <c r="J2886">
        <v>258.72000000000003</v>
      </c>
      <c r="K2886">
        <v>429.15</v>
      </c>
      <c r="L2886">
        <v>0.15</v>
      </c>
      <c r="M2886">
        <v>364.77749999999997</v>
      </c>
      <c r="N2886" t="str">
        <f t="shared" si="90"/>
        <v>Dec</v>
      </c>
      <c r="O2886">
        <f t="shared" si="91"/>
        <v>2023</v>
      </c>
      <c r="P2886">
        <v>170.42999999999995</v>
      </c>
    </row>
    <row r="2887" spans="1:16" x14ac:dyDescent="0.25">
      <c r="A2887" t="s">
        <v>3743</v>
      </c>
      <c r="B2887">
        <v>45183</v>
      </c>
      <c r="C2887" t="s">
        <v>355</v>
      </c>
      <c r="D2887" t="s">
        <v>722</v>
      </c>
      <c r="E2887" t="s">
        <v>839</v>
      </c>
      <c r="F2887" t="s">
        <v>723</v>
      </c>
      <c r="G2887" t="s">
        <v>720</v>
      </c>
      <c r="H2887" t="s">
        <v>685</v>
      </c>
      <c r="I2887">
        <v>2</v>
      </c>
      <c r="J2887">
        <v>1363.52</v>
      </c>
      <c r="K2887">
        <v>1853.77</v>
      </c>
      <c r="L2887">
        <v>0.1</v>
      </c>
      <c r="M2887">
        <v>3336.7860000000001</v>
      </c>
      <c r="N2887" t="str">
        <f t="shared" si="90"/>
        <v>Sep</v>
      </c>
      <c r="O2887">
        <f t="shared" si="91"/>
        <v>2023</v>
      </c>
      <c r="P2887">
        <v>980.5</v>
      </c>
    </row>
    <row r="2888" spans="1:16" x14ac:dyDescent="0.25">
      <c r="A2888" t="s">
        <v>3744</v>
      </c>
      <c r="B2888">
        <v>45396</v>
      </c>
      <c r="C2888" t="s">
        <v>464</v>
      </c>
      <c r="D2888" t="s">
        <v>820</v>
      </c>
      <c r="E2888" t="s">
        <v>839</v>
      </c>
      <c r="F2888" t="s">
        <v>821</v>
      </c>
      <c r="G2888" t="s">
        <v>713</v>
      </c>
      <c r="H2888" t="s">
        <v>685</v>
      </c>
      <c r="I2888">
        <v>2</v>
      </c>
      <c r="J2888">
        <v>722.74</v>
      </c>
      <c r="K2888">
        <v>1197.18</v>
      </c>
      <c r="L2888">
        <v>0</v>
      </c>
      <c r="M2888">
        <v>2394.36</v>
      </c>
      <c r="N2888" t="str">
        <f t="shared" si="90"/>
        <v>Apr</v>
      </c>
      <c r="O2888">
        <f t="shared" si="91"/>
        <v>2024</v>
      </c>
      <c r="P2888">
        <v>948.88000000000011</v>
      </c>
    </row>
    <row r="2889" spans="1:16" x14ac:dyDescent="0.25">
      <c r="A2889" t="s">
        <v>3745</v>
      </c>
      <c r="B2889">
        <v>45748</v>
      </c>
      <c r="C2889" t="s">
        <v>636</v>
      </c>
      <c r="D2889" t="s">
        <v>802</v>
      </c>
      <c r="E2889" t="s">
        <v>839</v>
      </c>
      <c r="F2889" t="s">
        <v>803</v>
      </c>
      <c r="G2889" t="s">
        <v>720</v>
      </c>
      <c r="H2889" t="s">
        <v>685</v>
      </c>
      <c r="I2889">
        <v>3</v>
      </c>
      <c r="J2889">
        <v>285.23</v>
      </c>
      <c r="K2889">
        <v>366.93</v>
      </c>
      <c r="L2889">
        <v>0.15</v>
      </c>
      <c r="M2889">
        <v>935.67149999999992</v>
      </c>
      <c r="N2889" t="str">
        <f t="shared" si="90"/>
        <v>Apr</v>
      </c>
      <c r="O2889">
        <f t="shared" si="91"/>
        <v>2025</v>
      </c>
      <c r="P2889">
        <v>245.09999999999997</v>
      </c>
    </row>
    <row r="2890" spans="1:16" x14ac:dyDescent="0.25">
      <c r="A2890" t="s">
        <v>3746</v>
      </c>
      <c r="B2890">
        <v>45687</v>
      </c>
      <c r="C2890" t="s">
        <v>327</v>
      </c>
      <c r="D2890" t="s">
        <v>755</v>
      </c>
      <c r="E2890" t="s">
        <v>831</v>
      </c>
      <c r="F2890" t="s">
        <v>756</v>
      </c>
      <c r="G2890" t="s">
        <v>720</v>
      </c>
      <c r="H2890" t="s">
        <v>834</v>
      </c>
      <c r="I2890">
        <v>3</v>
      </c>
      <c r="J2890">
        <v>1451.16</v>
      </c>
      <c r="K2890">
        <v>1858.75</v>
      </c>
      <c r="L2890">
        <v>0.15</v>
      </c>
      <c r="M2890">
        <v>4739.8125</v>
      </c>
      <c r="N2890" t="str">
        <f t="shared" si="90"/>
        <v>Jan</v>
      </c>
      <c r="O2890">
        <f t="shared" si="91"/>
        <v>2025</v>
      </c>
      <c r="P2890">
        <v>1222.7699999999998</v>
      </c>
    </row>
    <row r="2891" spans="1:16" x14ac:dyDescent="0.25">
      <c r="A2891" t="s">
        <v>3747</v>
      </c>
      <c r="B2891">
        <v>45603</v>
      </c>
      <c r="C2891" t="s">
        <v>324</v>
      </c>
      <c r="D2891" t="s">
        <v>804</v>
      </c>
      <c r="E2891" t="s">
        <v>846</v>
      </c>
      <c r="F2891" t="s">
        <v>805</v>
      </c>
      <c r="G2891" t="s">
        <v>720</v>
      </c>
      <c r="H2891" t="s">
        <v>838</v>
      </c>
      <c r="I2891">
        <v>1</v>
      </c>
      <c r="J2891">
        <v>398.25</v>
      </c>
      <c r="K2891">
        <v>540.94000000000005</v>
      </c>
      <c r="L2891">
        <v>0.05</v>
      </c>
      <c r="M2891">
        <v>513.89300000000003</v>
      </c>
      <c r="N2891" t="str">
        <f t="shared" si="90"/>
        <v>Nov</v>
      </c>
      <c r="O2891">
        <f t="shared" si="91"/>
        <v>2024</v>
      </c>
      <c r="P2891">
        <v>142.69000000000005</v>
      </c>
    </row>
    <row r="2892" spans="1:16" x14ac:dyDescent="0.25">
      <c r="A2892" t="s">
        <v>3748</v>
      </c>
      <c r="B2892">
        <v>45454</v>
      </c>
      <c r="C2892" t="s">
        <v>666</v>
      </c>
      <c r="D2892" t="s">
        <v>753</v>
      </c>
      <c r="E2892" t="s">
        <v>846</v>
      </c>
      <c r="F2892" t="s">
        <v>754</v>
      </c>
      <c r="G2892" t="s">
        <v>720</v>
      </c>
      <c r="H2892" t="s">
        <v>838</v>
      </c>
      <c r="I2892">
        <v>1</v>
      </c>
      <c r="J2892">
        <v>187.6</v>
      </c>
      <c r="K2892">
        <v>270.45</v>
      </c>
      <c r="L2892">
        <v>0.1</v>
      </c>
      <c r="M2892">
        <v>243.405</v>
      </c>
      <c r="N2892" t="str">
        <f t="shared" si="90"/>
        <v>Jun</v>
      </c>
      <c r="O2892">
        <f t="shared" si="91"/>
        <v>2024</v>
      </c>
      <c r="P2892">
        <v>82.85</v>
      </c>
    </row>
    <row r="2893" spans="1:16" x14ac:dyDescent="0.25">
      <c r="A2893" t="s">
        <v>3749</v>
      </c>
      <c r="B2893">
        <v>45775</v>
      </c>
      <c r="C2893" t="s">
        <v>202</v>
      </c>
      <c r="D2893" t="s">
        <v>739</v>
      </c>
      <c r="E2893" t="s">
        <v>842</v>
      </c>
      <c r="F2893" t="s">
        <v>740</v>
      </c>
      <c r="G2893" t="s">
        <v>713</v>
      </c>
      <c r="H2893" t="s">
        <v>845</v>
      </c>
      <c r="I2893">
        <v>4</v>
      </c>
      <c r="J2893">
        <v>838.95</v>
      </c>
      <c r="K2893">
        <v>1194.1199999999999</v>
      </c>
      <c r="L2893">
        <v>0.15</v>
      </c>
      <c r="M2893">
        <v>4060.0079999999994</v>
      </c>
      <c r="N2893" t="str">
        <f t="shared" si="90"/>
        <v>Apr</v>
      </c>
      <c r="O2893">
        <f t="shared" si="91"/>
        <v>2025</v>
      </c>
      <c r="P2893">
        <v>1420.6799999999994</v>
      </c>
    </row>
    <row r="2894" spans="1:16" x14ac:dyDescent="0.25">
      <c r="A2894" t="s">
        <v>3750</v>
      </c>
      <c r="B2894">
        <v>45792</v>
      </c>
      <c r="C2894" t="s">
        <v>630</v>
      </c>
      <c r="D2894" t="s">
        <v>715</v>
      </c>
      <c r="E2894" t="s">
        <v>839</v>
      </c>
      <c r="F2894" t="s">
        <v>716</v>
      </c>
      <c r="G2894" t="s">
        <v>713</v>
      </c>
      <c r="H2894" t="s">
        <v>685</v>
      </c>
      <c r="I2894">
        <v>4</v>
      </c>
      <c r="J2894">
        <v>527.62</v>
      </c>
      <c r="K2894">
        <v>818.76</v>
      </c>
      <c r="L2894">
        <v>0.1</v>
      </c>
      <c r="M2894">
        <v>2947.5360000000001</v>
      </c>
      <c r="N2894" t="str">
        <f t="shared" si="90"/>
        <v>May</v>
      </c>
      <c r="O2894">
        <f t="shared" si="91"/>
        <v>2025</v>
      </c>
      <c r="P2894">
        <v>1164.56</v>
      </c>
    </row>
    <row r="2895" spans="1:16" x14ac:dyDescent="0.25">
      <c r="A2895" t="s">
        <v>3751</v>
      </c>
      <c r="B2895">
        <v>45306</v>
      </c>
      <c r="C2895" t="s">
        <v>483</v>
      </c>
      <c r="D2895" t="s">
        <v>742</v>
      </c>
      <c r="E2895" t="s">
        <v>842</v>
      </c>
      <c r="F2895" t="s">
        <v>743</v>
      </c>
      <c r="G2895" t="s">
        <v>713</v>
      </c>
      <c r="H2895" t="s">
        <v>845</v>
      </c>
      <c r="I2895">
        <v>4</v>
      </c>
      <c r="J2895">
        <v>190.67</v>
      </c>
      <c r="K2895">
        <v>248.57</v>
      </c>
      <c r="L2895">
        <v>0.1</v>
      </c>
      <c r="M2895">
        <v>894.85199999999998</v>
      </c>
      <c r="N2895" t="str">
        <f t="shared" si="90"/>
        <v>Jan</v>
      </c>
      <c r="O2895">
        <f t="shared" si="91"/>
        <v>2024</v>
      </c>
      <c r="P2895">
        <v>231.60000000000002</v>
      </c>
    </row>
    <row r="2896" spans="1:16" x14ac:dyDescent="0.25">
      <c r="A2896" t="s">
        <v>3752</v>
      </c>
      <c r="B2896">
        <v>45321</v>
      </c>
      <c r="C2896" t="s">
        <v>335</v>
      </c>
      <c r="D2896" t="s">
        <v>766</v>
      </c>
      <c r="E2896" t="s">
        <v>839</v>
      </c>
      <c r="F2896" t="s">
        <v>767</v>
      </c>
      <c r="G2896" t="s">
        <v>730</v>
      </c>
      <c r="H2896" t="s">
        <v>685</v>
      </c>
      <c r="I2896">
        <v>5</v>
      </c>
      <c r="J2896">
        <v>977.09</v>
      </c>
      <c r="K2896">
        <v>1227.24</v>
      </c>
      <c r="L2896">
        <v>0.05</v>
      </c>
      <c r="M2896">
        <v>5829.3899999999994</v>
      </c>
      <c r="N2896" t="str">
        <f t="shared" si="90"/>
        <v>Jan</v>
      </c>
      <c r="O2896">
        <f t="shared" si="91"/>
        <v>2024</v>
      </c>
      <c r="P2896">
        <v>1250.75</v>
      </c>
    </row>
    <row r="2897" spans="1:16" x14ac:dyDescent="0.25">
      <c r="A2897" t="s">
        <v>3753</v>
      </c>
      <c r="B2897">
        <v>45644</v>
      </c>
      <c r="C2897" t="s">
        <v>277</v>
      </c>
      <c r="D2897" t="s">
        <v>761</v>
      </c>
      <c r="E2897" t="s">
        <v>839</v>
      </c>
      <c r="F2897" t="s">
        <v>762</v>
      </c>
      <c r="G2897" t="s">
        <v>713</v>
      </c>
      <c r="H2897" t="s">
        <v>685</v>
      </c>
      <c r="I2897">
        <v>1</v>
      </c>
      <c r="J2897">
        <v>1346.48</v>
      </c>
      <c r="K2897">
        <v>1762.92</v>
      </c>
      <c r="L2897">
        <v>0.15</v>
      </c>
      <c r="M2897">
        <v>1498.482</v>
      </c>
      <c r="N2897" t="str">
        <f t="shared" si="90"/>
        <v>Dec</v>
      </c>
      <c r="O2897">
        <f t="shared" si="91"/>
        <v>2024</v>
      </c>
      <c r="P2897">
        <v>416.44000000000005</v>
      </c>
    </row>
    <row r="2898" spans="1:16" x14ac:dyDescent="0.25">
      <c r="A2898" t="s">
        <v>3754</v>
      </c>
      <c r="B2898">
        <v>45387</v>
      </c>
      <c r="C2898" t="s">
        <v>608</v>
      </c>
      <c r="D2898" t="s">
        <v>750</v>
      </c>
      <c r="E2898" t="s">
        <v>839</v>
      </c>
      <c r="F2898" t="s">
        <v>751</v>
      </c>
      <c r="G2898" t="s">
        <v>720</v>
      </c>
      <c r="H2898" t="s">
        <v>685</v>
      </c>
      <c r="I2898">
        <v>5</v>
      </c>
      <c r="J2898">
        <v>797.94</v>
      </c>
      <c r="K2898">
        <v>1342.75</v>
      </c>
      <c r="L2898">
        <v>0</v>
      </c>
      <c r="M2898">
        <v>6713.75</v>
      </c>
      <c r="N2898" t="str">
        <f t="shared" si="90"/>
        <v>Apr</v>
      </c>
      <c r="O2898">
        <f t="shared" si="91"/>
        <v>2024</v>
      </c>
      <c r="P2898">
        <v>2724.0499999999997</v>
      </c>
    </row>
    <row r="2899" spans="1:16" x14ac:dyDescent="0.25">
      <c r="A2899" t="s">
        <v>3755</v>
      </c>
      <c r="B2899">
        <v>45578</v>
      </c>
      <c r="C2899" t="s">
        <v>130</v>
      </c>
      <c r="D2899" t="s">
        <v>734</v>
      </c>
      <c r="E2899" t="s">
        <v>831</v>
      </c>
      <c r="F2899" t="s">
        <v>735</v>
      </c>
      <c r="G2899" t="s">
        <v>720</v>
      </c>
      <c r="H2899" t="s">
        <v>834</v>
      </c>
      <c r="I2899">
        <v>2</v>
      </c>
      <c r="J2899">
        <v>70.59</v>
      </c>
      <c r="K2899">
        <v>109.78</v>
      </c>
      <c r="L2899">
        <v>0</v>
      </c>
      <c r="M2899">
        <v>219.56</v>
      </c>
      <c r="N2899" t="str">
        <f t="shared" si="90"/>
        <v>Oct</v>
      </c>
      <c r="O2899">
        <f t="shared" si="91"/>
        <v>2024</v>
      </c>
      <c r="P2899">
        <v>78.38</v>
      </c>
    </row>
    <row r="2900" spans="1:16" x14ac:dyDescent="0.25">
      <c r="A2900" t="s">
        <v>3756</v>
      </c>
      <c r="B2900">
        <v>45430</v>
      </c>
      <c r="C2900" t="s">
        <v>362</v>
      </c>
      <c r="D2900" t="s">
        <v>792</v>
      </c>
      <c r="E2900" t="s">
        <v>831</v>
      </c>
      <c r="F2900" t="s">
        <v>793</v>
      </c>
      <c r="G2900" t="s">
        <v>720</v>
      </c>
      <c r="H2900" t="s">
        <v>834</v>
      </c>
      <c r="I2900">
        <v>2</v>
      </c>
      <c r="J2900">
        <v>1329.15</v>
      </c>
      <c r="K2900">
        <v>1798.97</v>
      </c>
      <c r="L2900">
        <v>0.05</v>
      </c>
      <c r="M2900">
        <v>3418.0429999999997</v>
      </c>
      <c r="N2900" t="str">
        <f t="shared" si="90"/>
        <v>May</v>
      </c>
      <c r="O2900">
        <f t="shared" si="91"/>
        <v>2024</v>
      </c>
      <c r="P2900">
        <v>939.63999999999987</v>
      </c>
    </row>
    <row r="2901" spans="1:16" x14ac:dyDescent="0.25">
      <c r="A2901" t="s">
        <v>3757</v>
      </c>
      <c r="B2901">
        <v>45262</v>
      </c>
      <c r="C2901" t="s">
        <v>81</v>
      </c>
      <c r="D2901" t="s">
        <v>776</v>
      </c>
      <c r="E2901" t="s">
        <v>831</v>
      </c>
      <c r="F2901" t="s">
        <v>777</v>
      </c>
      <c r="G2901" t="s">
        <v>720</v>
      </c>
      <c r="H2901" t="s">
        <v>834</v>
      </c>
      <c r="I2901">
        <v>1</v>
      </c>
      <c r="J2901">
        <v>258.72000000000003</v>
      </c>
      <c r="K2901">
        <v>429.15</v>
      </c>
      <c r="L2901">
        <v>0.1</v>
      </c>
      <c r="M2901">
        <v>386.23500000000001</v>
      </c>
      <c r="N2901" t="str">
        <f t="shared" si="90"/>
        <v>Dec</v>
      </c>
      <c r="O2901">
        <f t="shared" si="91"/>
        <v>2023</v>
      </c>
      <c r="P2901">
        <v>170.42999999999995</v>
      </c>
    </row>
    <row r="2902" spans="1:16" x14ac:dyDescent="0.25">
      <c r="A2902" t="s">
        <v>3758</v>
      </c>
      <c r="B2902">
        <v>45840</v>
      </c>
      <c r="C2902" t="s">
        <v>155</v>
      </c>
      <c r="D2902" t="s">
        <v>766</v>
      </c>
      <c r="E2902" t="s">
        <v>846</v>
      </c>
      <c r="F2902" t="s">
        <v>767</v>
      </c>
      <c r="G2902" t="s">
        <v>730</v>
      </c>
      <c r="H2902" t="s">
        <v>838</v>
      </c>
      <c r="I2902">
        <v>4</v>
      </c>
      <c r="J2902">
        <v>977.09</v>
      </c>
      <c r="K2902">
        <v>1227.24</v>
      </c>
      <c r="L2902">
        <v>0.1</v>
      </c>
      <c r="M2902">
        <v>4418.0640000000003</v>
      </c>
      <c r="N2902" t="str">
        <f t="shared" si="90"/>
        <v>Jul</v>
      </c>
      <c r="O2902">
        <f t="shared" si="91"/>
        <v>2025</v>
      </c>
      <c r="P2902">
        <v>1000.5999999999999</v>
      </c>
    </row>
    <row r="2903" spans="1:16" x14ac:dyDescent="0.25">
      <c r="A2903" t="s">
        <v>3759</v>
      </c>
      <c r="B2903">
        <v>45792</v>
      </c>
      <c r="C2903" t="s">
        <v>563</v>
      </c>
      <c r="D2903" t="s">
        <v>824</v>
      </c>
      <c r="E2903" t="s">
        <v>831</v>
      </c>
      <c r="F2903" t="s">
        <v>825</v>
      </c>
      <c r="G2903" t="s">
        <v>720</v>
      </c>
      <c r="H2903" t="s">
        <v>834</v>
      </c>
      <c r="I2903">
        <v>1</v>
      </c>
      <c r="J2903">
        <v>199.3</v>
      </c>
      <c r="K2903">
        <v>388.26</v>
      </c>
      <c r="L2903">
        <v>0.05</v>
      </c>
      <c r="M2903">
        <v>368.84699999999998</v>
      </c>
      <c r="N2903" t="str">
        <f t="shared" si="90"/>
        <v>May</v>
      </c>
      <c r="O2903">
        <f t="shared" si="91"/>
        <v>2025</v>
      </c>
      <c r="P2903">
        <v>188.95999999999998</v>
      </c>
    </row>
    <row r="2904" spans="1:16" x14ac:dyDescent="0.25">
      <c r="A2904" t="s">
        <v>3760</v>
      </c>
      <c r="B2904">
        <v>45718</v>
      </c>
      <c r="C2904" t="s">
        <v>673</v>
      </c>
      <c r="D2904" t="s">
        <v>802</v>
      </c>
      <c r="E2904" t="s">
        <v>831</v>
      </c>
      <c r="F2904" t="s">
        <v>803</v>
      </c>
      <c r="G2904" t="s">
        <v>720</v>
      </c>
      <c r="H2904" t="s">
        <v>834</v>
      </c>
      <c r="I2904">
        <v>2</v>
      </c>
      <c r="J2904">
        <v>285.23</v>
      </c>
      <c r="K2904">
        <v>366.93</v>
      </c>
      <c r="L2904">
        <v>0</v>
      </c>
      <c r="M2904">
        <v>733.86</v>
      </c>
      <c r="N2904" t="str">
        <f t="shared" si="90"/>
        <v>Mar</v>
      </c>
      <c r="O2904">
        <f t="shared" si="91"/>
        <v>2025</v>
      </c>
      <c r="P2904">
        <v>163.39999999999998</v>
      </c>
    </row>
    <row r="2905" spans="1:16" x14ac:dyDescent="0.25">
      <c r="A2905" t="s">
        <v>3761</v>
      </c>
      <c r="B2905">
        <v>45383</v>
      </c>
      <c r="C2905" t="s">
        <v>7</v>
      </c>
      <c r="D2905" t="s">
        <v>776</v>
      </c>
      <c r="E2905" t="s">
        <v>842</v>
      </c>
      <c r="F2905" t="s">
        <v>777</v>
      </c>
      <c r="G2905" t="s">
        <v>720</v>
      </c>
      <c r="H2905" t="s">
        <v>845</v>
      </c>
      <c r="I2905">
        <v>2</v>
      </c>
      <c r="J2905">
        <v>258.72000000000003</v>
      </c>
      <c r="K2905">
        <v>429.15</v>
      </c>
      <c r="L2905">
        <v>0.05</v>
      </c>
      <c r="M2905">
        <v>815.38499999999988</v>
      </c>
      <c r="N2905" t="str">
        <f t="shared" si="90"/>
        <v>Apr</v>
      </c>
      <c r="O2905">
        <f t="shared" si="91"/>
        <v>2024</v>
      </c>
      <c r="P2905">
        <v>340.8599999999999</v>
      </c>
    </row>
    <row r="2906" spans="1:16" x14ac:dyDescent="0.25">
      <c r="A2906" t="s">
        <v>3762</v>
      </c>
      <c r="B2906">
        <v>45613</v>
      </c>
      <c r="C2906" t="s">
        <v>650</v>
      </c>
      <c r="D2906" t="s">
        <v>796</v>
      </c>
      <c r="E2906" t="s">
        <v>831</v>
      </c>
      <c r="F2906" t="s">
        <v>797</v>
      </c>
      <c r="G2906" t="s">
        <v>713</v>
      </c>
      <c r="H2906" t="s">
        <v>834</v>
      </c>
      <c r="I2906">
        <v>4</v>
      </c>
      <c r="J2906">
        <v>1195.6300000000001</v>
      </c>
      <c r="K2906">
        <v>1562.43</v>
      </c>
      <c r="L2906">
        <v>0.1</v>
      </c>
      <c r="M2906">
        <v>5624.7480000000005</v>
      </c>
      <c r="N2906" t="str">
        <f t="shared" si="90"/>
        <v>Nov</v>
      </c>
      <c r="O2906">
        <f t="shared" si="91"/>
        <v>2024</v>
      </c>
      <c r="P2906">
        <v>1467.1999999999998</v>
      </c>
    </row>
    <row r="2907" spans="1:16" x14ac:dyDescent="0.25">
      <c r="A2907" t="s">
        <v>3763</v>
      </c>
      <c r="B2907">
        <v>45697</v>
      </c>
      <c r="C2907" t="s">
        <v>452</v>
      </c>
      <c r="D2907" t="s">
        <v>769</v>
      </c>
      <c r="E2907" t="s">
        <v>835</v>
      </c>
      <c r="F2907" t="s">
        <v>770</v>
      </c>
      <c r="G2907" t="s">
        <v>730</v>
      </c>
      <c r="H2907" t="s">
        <v>838</v>
      </c>
      <c r="I2907">
        <v>4</v>
      </c>
      <c r="J2907">
        <v>19.05</v>
      </c>
      <c r="K2907">
        <v>25.57</v>
      </c>
      <c r="L2907">
        <v>0.05</v>
      </c>
      <c r="M2907">
        <v>97.165999999999997</v>
      </c>
      <c r="N2907" t="str">
        <f t="shared" si="90"/>
        <v>Feb</v>
      </c>
      <c r="O2907">
        <f t="shared" si="91"/>
        <v>2025</v>
      </c>
      <c r="P2907">
        <v>26.08</v>
      </c>
    </row>
    <row r="2908" spans="1:16" x14ac:dyDescent="0.25">
      <c r="A2908" t="s">
        <v>3764</v>
      </c>
      <c r="B2908">
        <v>45555</v>
      </c>
      <c r="C2908" t="s">
        <v>280</v>
      </c>
      <c r="D2908" t="s">
        <v>734</v>
      </c>
      <c r="E2908" t="s">
        <v>846</v>
      </c>
      <c r="F2908" t="s">
        <v>735</v>
      </c>
      <c r="G2908" t="s">
        <v>720</v>
      </c>
      <c r="H2908" t="s">
        <v>838</v>
      </c>
      <c r="I2908">
        <v>1</v>
      </c>
      <c r="J2908">
        <v>70.59</v>
      </c>
      <c r="K2908">
        <v>109.78</v>
      </c>
      <c r="L2908">
        <v>0.15</v>
      </c>
      <c r="M2908">
        <v>93.313000000000002</v>
      </c>
      <c r="N2908" t="str">
        <f t="shared" si="90"/>
        <v>Sep</v>
      </c>
      <c r="O2908">
        <f t="shared" si="91"/>
        <v>2024</v>
      </c>
      <c r="P2908">
        <v>39.19</v>
      </c>
    </row>
    <row r="2909" spans="1:16" x14ac:dyDescent="0.25">
      <c r="A2909" t="s">
        <v>3765</v>
      </c>
      <c r="B2909">
        <v>45392</v>
      </c>
      <c r="C2909" t="s">
        <v>476</v>
      </c>
      <c r="D2909" t="s">
        <v>800</v>
      </c>
      <c r="E2909" t="s">
        <v>831</v>
      </c>
      <c r="F2909" t="s">
        <v>801</v>
      </c>
      <c r="G2909" t="s">
        <v>713</v>
      </c>
      <c r="H2909" t="s">
        <v>834</v>
      </c>
      <c r="I2909">
        <v>1</v>
      </c>
      <c r="J2909">
        <v>1451.27</v>
      </c>
      <c r="K2909">
        <v>1952.65</v>
      </c>
      <c r="L2909">
        <v>0.05</v>
      </c>
      <c r="M2909">
        <v>1855.0174999999999</v>
      </c>
      <c r="N2909" t="str">
        <f t="shared" si="90"/>
        <v>Apr</v>
      </c>
      <c r="O2909">
        <f t="shared" si="91"/>
        <v>2024</v>
      </c>
      <c r="P2909">
        <v>501.38000000000011</v>
      </c>
    </row>
    <row r="2910" spans="1:16" x14ac:dyDescent="0.25">
      <c r="A2910" t="s">
        <v>3766</v>
      </c>
      <c r="B2910">
        <v>45730</v>
      </c>
      <c r="C2910" t="s">
        <v>258</v>
      </c>
      <c r="D2910" t="s">
        <v>736</v>
      </c>
      <c r="E2910" t="s">
        <v>835</v>
      </c>
      <c r="F2910" t="s">
        <v>737</v>
      </c>
      <c r="G2910" t="s">
        <v>730</v>
      </c>
      <c r="H2910" t="s">
        <v>838</v>
      </c>
      <c r="I2910">
        <v>5</v>
      </c>
      <c r="J2910">
        <v>80.36</v>
      </c>
      <c r="K2910">
        <v>123.19</v>
      </c>
      <c r="L2910">
        <v>0.05</v>
      </c>
      <c r="M2910">
        <v>585.15250000000003</v>
      </c>
      <c r="N2910" t="str">
        <f t="shared" si="90"/>
        <v>Mar</v>
      </c>
      <c r="O2910">
        <f t="shared" si="91"/>
        <v>2025</v>
      </c>
      <c r="P2910">
        <v>214.14999999999998</v>
      </c>
    </row>
    <row r="2911" spans="1:16" x14ac:dyDescent="0.25">
      <c r="A2911" t="s">
        <v>3767</v>
      </c>
      <c r="B2911">
        <v>45876</v>
      </c>
      <c r="C2911" t="s">
        <v>636</v>
      </c>
      <c r="D2911" t="s">
        <v>734</v>
      </c>
      <c r="E2911" t="s">
        <v>831</v>
      </c>
      <c r="F2911" t="s">
        <v>735</v>
      </c>
      <c r="G2911" t="s">
        <v>720</v>
      </c>
      <c r="H2911" t="s">
        <v>834</v>
      </c>
      <c r="I2911">
        <v>2</v>
      </c>
      <c r="J2911">
        <v>70.59</v>
      </c>
      <c r="K2911">
        <v>109.78</v>
      </c>
      <c r="L2911">
        <v>0.05</v>
      </c>
      <c r="M2911">
        <v>208.58199999999999</v>
      </c>
      <c r="N2911" t="str">
        <f t="shared" si="90"/>
        <v>Aug</v>
      </c>
      <c r="O2911">
        <f t="shared" si="91"/>
        <v>2025</v>
      </c>
      <c r="P2911">
        <v>78.38</v>
      </c>
    </row>
    <row r="2912" spans="1:16" x14ac:dyDescent="0.25">
      <c r="A2912" t="s">
        <v>3768</v>
      </c>
      <c r="B2912">
        <v>45466</v>
      </c>
      <c r="C2912" t="s">
        <v>683</v>
      </c>
      <c r="D2912" t="s">
        <v>782</v>
      </c>
      <c r="E2912" t="s">
        <v>835</v>
      </c>
      <c r="F2912" t="s">
        <v>783</v>
      </c>
      <c r="G2912" t="s">
        <v>713</v>
      </c>
      <c r="H2912" t="s">
        <v>838</v>
      </c>
      <c r="I2912">
        <v>2</v>
      </c>
      <c r="J2912">
        <v>363.33</v>
      </c>
      <c r="K2912">
        <v>673.78</v>
      </c>
      <c r="L2912">
        <v>0.15</v>
      </c>
      <c r="M2912">
        <v>1145.4259999999999</v>
      </c>
      <c r="N2912" t="str">
        <f t="shared" si="90"/>
        <v>Jun</v>
      </c>
      <c r="O2912">
        <f t="shared" si="91"/>
        <v>2024</v>
      </c>
      <c r="P2912">
        <v>620.9</v>
      </c>
    </row>
    <row r="2913" spans="1:16" x14ac:dyDescent="0.25">
      <c r="A2913" t="s">
        <v>3769</v>
      </c>
      <c r="B2913">
        <v>45478</v>
      </c>
      <c r="C2913" t="s">
        <v>554</v>
      </c>
      <c r="D2913" t="s">
        <v>782</v>
      </c>
      <c r="E2913" t="s">
        <v>842</v>
      </c>
      <c r="F2913" t="s">
        <v>783</v>
      </c>
      <c r="G2913" t="s">
        <v>713</v>
      </c>
      <c r="H2913" t="s">
        <v>845</v>
      </c>
      <c r="I2913">
        <v>5</v>
      </c>
      <c r="J2913">
        <v>363.33</v>
      </c>
      <c r="K2913">
        <v>673.78</v>
      </c>
      <c r="L2913">
        <v>0.1</v>
      </c>
      <c r="M2913">
        <v>3032.0099999999998</v>
      </c>
      <c r="N2913" t="str">
        <f t="shared" si="90"/>
        <v>Jul</v>
      </c>
      <c r="O2913">
        <f t="shared" si="91"/>
        <v>2024</v>
      </c>
      <c r="P2913">
        <v>1552.25</v>
      </c>
    </row>
    <row r="2914" spans="1:16" x14ac:dyDescent="0.25">
      <c r="A2914" t="s">
        <v>3770</v>
      </c>
      <c r="B2914">
        <v>45909</v>
      </c>
      <c r="C2914" t="s">
        <v>411</v>
      </c>
      <c r="D2914" t="s">
        <v>824</v>
      </c>
      <c r="E2914" t="s">
        <v>839</v>
      </c>
      <c r="F2914" t="s">
        <v>825</v>
      </c>
      <c r="G2914" t="s">
        <v>720</v>
      </c>
      <c r="H2914" t="s">
        <v>685</v>
      </c>
      <c r="I2914">
        <v>3</v>
      </c>
      <c r="J2914">
        <v>199.3</v>
      </c>
      <c r="K2914">
        <v>388.26</v>
      </c>
      <c r="L2914">
        <v>0.05</v>
      </c>
      <c r="M2914">
        <v>1106.5409999999999</v>
      </c>
      <c r="N2914" t="str">
        <f t="shared" si="90"/>
        <v>Sep</v>
      </c>
      <c r="O2914">
        <f t="shared" si="91"/>
        <v>2025</v>
      </c>
      <c r="P2914">
        <v>566.87999999999988</v>
      </c>
    </row>
    <row r="2915" spans="1:16" x14ac:dyDescent="0.25">
      <c r="A2915" t="s">
        <v>3771</v>
      </c>
      <c r="B2915">
        <v>45372</v>
      </c>
      <c r="C2915" t="s">
        <v>599</v>
      </c>
      <c r="D2915" t="s">
        <v>722</v>
      </c>
      <c r="E2915" t="s">
        <v>839</v>
      </c>
      <c r="F2915" t="s">
        <v>723</v>
      </c>
      <c r="G2915" t="s">
        <v>720</v>
      </c>
      <c r="H2915" t="s">
        <v>685</v>
      </c>
      <c r="I2915">
        <v>3</v>
      </c>
      <c r="J2915">
        <v>1363.52</v>
      </c>
      <c r="K2915">
        <v>1853.77</v>
      </c>
      <c r="L2915">
        <v>0.05</v>
      </c>
      <c r="M2915">
        <v>5283.2444999999989</v>
      </c>
      <c r="N2915" t="str">
        <f t="shared" si="90"/>
        <v>Mar</v>
      </c>
      <c r="O2915">
        <f t="shared" si="91"/>
        <v>2024</v>
      </c>
      <c r="P2915">
        <v>1470.75</v>
      </c>
    </row>
    <row r="2916" spans="1:16" x14ac:dyDescent="0.25">
      <c r="A2916" t="s">
        <v>3772</v>
      </c>
      <c r="B2916">
        <v>45470</v>
      </c>
      <c r="C2916" t="s">
        <v>67</v>
      </c>
      <c r="D2916" t="s">
        <v>715</v>
      </c>
      <c r="E2916" t="s">
        <v>831</v>
      </c>
      <c r="F2916" t="s">
        <v>716</v>
      </c>
      <c r="G2916" t="s">
        <v>713</v>
      </c>
      <c r="H2916" t="s">
        <v>834</v>
      </c>
      <c r="I2916">
        <v>4</v>
      </c>
      <c r="J2916">
        <v>527.62</v>
      </c>
      <c r="K2916">
        <v>818.76</v>
      </c>
      <c r="L2916">
        <v>0.1</v>
      </c>
      <c r="M2916">
        <v>2947.5360000000001</v>
      </c>
      <c r="N2916" t="str">
        <f t="shared" si="90"/>
        <v>Jun</v>
      </c>
      <c r="O2916">
        <f t="shared" si="91"/>
        <v>2024</v>
      </c>
      <c r="P2916">
        <v>1164.56</v>
      </c>
    </row>
    <row r="2917" spans="1:16" x14ac:dyDescent="0.25">
      <c r="A2917" t="s">
        <v>3773</v>
      </c>
      <c r="B2917">
        <v>45267</v>
      </c>
      <c r="C2917" t="s">
        <v>570</v>
      </c>
      <c r="D2917" t="s">
        <v>715</v>
      </c>
      <c r="E2917" t="s">
        <v>842</v>
      </c>
      <c r="F2917" t="s">
        <v>716</v>
      </c>
      <c r="G2917" t="s">
        <v>713</v>
      </c>
      <c r="H2917" t="s">
        <v>845</v>
      </c>
      <c r="I2917">
        <v>1</v>
      </c>
      <c r="J2917">
        <v>527.62</v>
      </c>
      <c r="K2917">
        <v>818.76</v>
      </c>
      <c r="L2917">
        <v>0.15</v>
      </c>
      <c r="M2917">
        <v>695.94600000000003</v>
      </c>
      <c r="N2917" t="str">
        <f t="shared" si="90"/>
        <v>Dec</v>
      </c>
      <c r="O2917">
        <f t="shared" si="91"/>
        <v>2023</v>
      </c>
      <c r="P2917">
        <v>291.14</v>
      </c>
    </row>
    <row r="2918" spans="1:16" x14ac:dyDescent="0.25">
      <c r="A2918" t="s">
        <v>3774</v>
      </c>
      <c r="B2918">
        <v>45572</v>
      </c>
      <c r="C2918" t="s">
        <v>673</v>
      </c>
      <c r="D2918" t="s">
        <v>796</v>
      </c>
      <c r="E2918" t="s">
        <v>831</v>
      </c>
      <c r="F2918" t="s">
        <v>797</v>
      </c>
      <c r="G2918" t="s">
        <v>713</v>
      </c>
      <c r="H2918" t="s">
        <v>834</v>
      </c>
      <c r="I2918">
        <v>3</v>
      </c>
      <c r="J2918">
        <v>1195.6300000000001</v>
      </c>
      <c r="K2918">
        <v>1562.43</v>
      </c>
      <c r="L2918">
        <v>0.1</v>
      </c>
      <c r="M2918">
        <v>4218.5609999999997</v>
      </c>
      <c r="N2918" t="str">
        <f t="shared" si="90"/>
        <v>Oct</v>
      </c>
      <c r="O2918">
        <f t="shared" si="91"/>
        <v>2024</v>
      </c>
      <c r="P2918">
        <v>1100.3999999999999</v>
      </c>
    </row>
    <row r="2919" spans="1:16" x14ac:dyDescent="0.25">
      <c r="A2919" t="s">
        <v>3775</v>
      </c>
      <c r="B2919">
        <v>45826</v>
      </c>
      <c r="C2919" t="s">
        <v>531</v>
      </c>
      <c r="D2919" t="s">
        <v>772</v>
      </c>
      <c r="E2919" t="s">
        <v>839</v>
      </c>
      <c r="F2919" t="s">
        <v>773</v>
      </c>
      <c r="G2919" t="s">
        <v>720</v>
      </c>
      <c r="H2919" t="s">
        <v>685</v>
      </c>
      <c r="I2919">
        <v>3</v>
      </c>
      <c r="J2919">
        <v>1014.91</v>
      </c>
      <c r="K2919">
        <v>1878.47</v>
      </c>
      <c r="L2919">
        <v>0.15</v>
      </c>
      <c r="M2919">
        <v>4790.0985000000001</v>
      </c>
      <c r="N2919" t="str">
        <f t="shared" si="90"/>
        <v>Jun</v>
      </c>
      <c r="O2919">
        <f t="shared" si="91"/>
        <v>2025</v>
      </c>
      <c r="P2919">
        <v>2590.6800000000003</v>
      </c>
    </row>
    <row r="2920" spans="1:16" x14ac:dyDescent="0.25">
      <c r="A2920" t="s">
        <v>3776</v>
      </c>
      <c r="B2920">
        <v>45311</v>
      </c>
      <c r="C2920" t="s">
        <v>673</v>
      </c>
      <c r="D2920" t="s">
        <v>800</v>
      </c>
      <c r="E2920" t="s">
        <v>842</v>
      </c>
      <c r="F2920" t="s">
        <v>801</v>
      </c>
      <c r="G2920" t="s">
        <v>713</v>
      </c>
      <c r="H2920" t="s">
        <v>845</v>
      </c>
      <c r="I2920">
        <v>3</v>
      </c>
      <c r="J2920">
        <v>1451.27</v>
      </c>
      <c r="K2920">
        <v>1952.65</v>
      </c>
      <c r="L2920">
        <v>0.15</v>
      </c>
      <c r="M2920">
        <v>4979.2575000000006</v>
      </c>
      <c r="N2920" t="str">
        <f t="shared" si="90"/>
        <v>Jan</v>
      </c>
      <c r="O2920">
        <f t="shared" si="91"/>
        <v>2024</v>
      </c>
      <c r="P2920">
        <v>1504.1400000000003</v>
      </c>
    </row>
    <row r="2921" spans="1:16" x14ac:dyDescent="0.25">
      <c r="A2921" t="s">
        <v>3777</v>
      </c>
      <c r="B2921">
        <v>45708</v>
      </c>
      <c r="C2921" t="s">
        <v>690</v>
      </c>
      <c r="D2921" t="s">
        <v>810</v>
      </c>
      <c r="E2921" t="s">
        <v>842</v>
      </c>
      <c r="F2921" t="s">
        <v>811</v>
      </c>
      <c r="G2921" t="s">
        <v>720</v>
      </c>
      <c r="H2921" t="s">
        <v>845</v>
      </c>
      <c r="I2921">
        <v>3</v>
      </c>
      <c r="J2921">
        <v>316.63</v>
      </c>
      <c r="K2921">
        <v>453.62</v>
      </c>
      <c r="L2921">
        <v>0.05</v>
      </c>
      <c r="M2921">
        <v>1292.817</v>
      </c>
      <c r="N2921" t="str">
        <f t="shared" si="90"/>
        <v>Feb</v>
      </c>
      <c r="O2921">
        <f t="shared" si="91"/>
        <v>2025</v>
      </c>
      <c r="P2921">
        <v>410.97</v>
      </c>
    </row>
    <row r="2922" spans="1:16" x14ac:dyDescent="0.25">
      <c r="A2922" t="s">
        <v>3778</v>
      </c>
      <c r="B2922">
        <v>45830</v>
      </c>
      <c r="C2922" t="s">
        <v>545</v>
      </c>
      <c r="D2922" t="s">
        <v>759</v>
      </c>
      <c r="E2922" t="s">
        <v>835</v>
      </c>
      <c r="F2922" t="s">
        <v>760</v>
      </c>
      <c r="G2922" t="s">
        <v>713</v>
      </c>
      <c r="H2922" t="s">
        <v>838</v>
      </c>
      <c r="I2922">
        <v>1</v>
      </c>
      <c r="J2922">
        <v>703.83</v>
      </c>
      <c r="K2922">
        <v>1079.8900000000001</v>
      </c>
      <c r="L2922">
        <v>0.1</v>
      </c>
      <c r="M2922">
        <v>971.90100000000007</v>
      </c>
      <c r="N2922" t="str">
        <f t="shared" si="90"/>
        <v>Jun</v>
      </c>
      <c r="O2922">
        <f t="shared" si="91"/>
        <v>2025</v>
      </c>
      <c r="P2922">
        <v>376.06000000000006</v>
      </c>
    </row>
    <row r="2923" spans="1:16" x14ac:dyDescent="0.25">
      <c r="A2923" t="s">
        <v>3779</v>
      </c>
      <c r="B2923">
        <v>45541</v>
      </c>
      <c r="C2923" t="s">
        <v>445</v>
      </c>
      <c r="D2923" t="s">
        <v>822</v>
      </c>
      <c r="E2923" t="s">
        <v>842</v>
      </c>
      <c r="F2923" t="s">
        <v>823</v>
      </c>
      <c r="G2923" t="s">
        <v>720</v>
      </c>
      <c r="H2923" t="s">
        <v>845</v>
      </c>
      <c r="I2923">
        <v>3</v>
      </c>
      <c r="J2923">
        <v>794.8</v>
      </c>
      <c r="K2923">
        <v>1216.3599999999999</v>
      </c>
      <c r="L2923">
        <v>0.15</v>
      </c>
      <c r="M2923">
        <v>3101.7179999999998</v>
      </c>
      <c r="N2923" t="str">
        <f t="shared" si="90"/>
        <v>Sep</v>
      </c>
      <c r="O2923">
        <f t="shared" si="91"/>
        <v>2024</v>
      </c>
      <c r="P2923">
        <v>1264.6799999999998</v>
      </c>
    </row>
    <row r="2924" spans="1:16" x14ac:dyDescent="0.25">
      <c r="A2924" t="s">
        <v>3780</v>
      </c>
      <c r="B2924">
        <v>45666</v>
      </c>
      <c r="C2924" t="s">
        <v>442</v>
      </c>
      <c r="D2924" t="s">
        <v>772</v>
      </c>
      <c r="E2924" t="s">
        <v>842</v>
      </c>
      <c r="F2924" t="s">
        <v>773</v>
      </c>
      <c r="G2924" t="s">
        <v>720</v>
      </c>
      <c r="H2924" t="s">
        <v>845</v>
      </c>
      <c r="I2924">
        <v>2</v>
      </c>
      <c r="J2924">
        <v>1014.91</v>
      </c>
      <c r="K2924">
        <v>1878.47</v>
      </c>
      <c r="L2924">
        <v>0.05</v>
      </c>
      <c r="M2924">
        <v>3569.0929999999998</v>
      </c>
      <c r="N2924" t="str">
        <f t="shared" si="90"/>
        <v>Jan</v>
      </c>
      <c r="O2924">
        <f t="shared" si="91"/>
        <v>2025</v>
      </c>
      <c r="P2924">
        <v>1727.1200000000001</v>
      </c>
    </row>
    <row r="2925" spans="1:16" x14ac:dyDescent="0.25">
      <c r="A2925" t="s">
        <v>3781</v>
      </c>
      <c r="B2925">
        <v>45671</v>
      </c>
      <c r="C2925" t="s">
        <v>403</v>
      </c>
      <c r="D2925" t="s">
        <v>794</v>
      </c>
      <c r="E2925" t="s">
        <v>831</v>
      </c>
      <c r="F2925" t="s">
        <v>795</v>
      </c>
      <c r="G2925" t="s">
        <v>713</v>
      </c>
      <c r="H2925" t="s">
        <v>834</v>
      </c>
      <c r="I2925">
        <v>2</v>
      </c>
      <c r="J2925">
        <v>246.07</v>
      </c>
      <c r="K2925">
        <v>428.05</v>
      </c>
      <c r="L2925">
        <v>0.1</v>
      </c>
      <c r="M2925">
        <v>770.49</v>
      </c>
      <c r="N2925" t="str">
        <f t="shared" si="90"/>
        <v>Jan</v>
      </c>
      <c r="O2925">
        <f t="shared" si="91"/>
        <v>2025</v>
      </c>
      <c r="P2925">
        <v>363.96000000000004</v>
      </c>
    </row>
    <row r="2926" spans="1:16" x14ac:dyDescent="0.25">
      <c r="A2926" t="s">
        <v>3782</v>
      </c>
      <c r="B2926">
        <v>45721</v>
      </c>
      <c r="C2926" t="s">
        <v>579</v>
      </c>
      <c r="D2926" t="s">
        <v>808</v>
      </c>
      <c r="E2926" t="s">
        <v>835</v>
      </c>
      <c r="F2926" t="s">
        <v>809</v>
      </c>
      <c r="G2926" t="s">
        <v>713</v>
      </c>
      <c r="H2926" t="s">
        <v>838</v>
      </c>
      <c r="I2926">
        <v>4</v>
      </c>
      <c r="J2926">
        <v>1043.29</v>
      </c>
      <c r="K2926">
        <v>1635.01</v>
      </c>
      <c r="L2926">
        <v>0.1</v>
      </c>
      <c r="M2926">
        <v>5886.0360000000001</v>
      </c>
      <c r="N2926" t="str">
        <f t="shared" si="90"/>
        <v>Mar</v>
      </c>
      <c r="O2926">
        <f t="shared" si="91"/>
        <v>2025</v>
      </c>
      <c r="P2926">
        <v>2366.88</v>
      </c>
    </row>
    <row r="2927" spans="1:16" x14ac:dyDescent="0.25">
      <c r="A2927" t="s">
        <v>3783</v>
      </c>
      <c r="B2927">
        <v>45520</v>
      </c>
      <c r="C2927" t="s">
        <v>419</v>
      </c>
      <c r="D2927" t="s">
        <v>750</v>
      </c>
      <c r="E2927" t="s">
        <v>835</v>
      </c>
      <c r="F2927" t="s">
        <v>751</v>
      </c>
      <c r="G2927" t="s">
        <v>720</v>
      </c>
      <c r="H2927" t="s">
        <v>838</v>
      </c>
      <c r="I2927">
        <v>2</v>
      </c>
      <c r="J2927">
        <v>797.94</v>
      </c>
      <c r="K2927">
        <v>1342.75</v>
      </c>
      <c r="L2927">
        <v>0.05</v>
      </c>
      <c r="M2927">
        <v>2551.2249999999999</v>
      </c>
      <c r="N2927" t="str">
        <f t="shared" si="90"/>
        <v>Aug</v>
      </c>
      <c r="O2927">
        <f t="shared" si="91"/>
        <v>2024</v>
      </c>
      <c r="P2927">
        <v>1089.6199999999999</v>
      </c>
    </row>
    <row r="2928" spans="1:16" x14ac:dyDescent="0.25">
      <c r="A2928" t="s">
        <v>3784</v>
      </c>
      <c r="B2928">
        <v>45369</v>
      </c>
      <c r="C2928" t="s">
        <v>101</v>
      </c>
      <c r="D2928" t="s">
        <v>750</v>
      </c>
      <c r="E2928" t="s">
        <v>831</v>
      </c>
      <c r="F2928" t="s">
        <v>751</v>
      </c>
      <c r="G2928" t="s">
        <v>720</v>
      </c>
      <c r="H2928" t="s">
        <v>834</v>
      </c>
      <c r="I2928">
        <v>4</v>
      </c>
      <c r="J2928">
        <v>797.94</v>
      </c>
      <c r="K2928">
        <v>1342.75</v>
      </c>
      <c r="L2928">
        <v>0.15</v>
      </c>
      <c r="M2928">
        <v>4565.3499999999995</v>
      </c>
      <c r="N2928" t="str">
        <f t="shared" si="90"/>
        <v>Mar</v>
      </c>
      <c r="O2928">
        <f t="shared" si="91"/>
        <v>2024</v>
      </c>
      <c r="P2928">
        <v>2179.2399999999998</v>
      </c>
    </row>
    <row r="2929" spans="1:16" x14ac:dyDescent="0.25">
      <c r="A2929" t="s">
        <v>3785</v>
      </c>
      <c r="B2929">
        <v>45438</v>
      </c>
      <c r="C2929" t="s">
        <v>266</v>
      </c>
      <c r="D2929" t="s">
        <v>764</v>
      </c>
      <c r="E2929" t="s">
        <v>839</v>
      </c>
      <c r="F2929" t="s">
        <v>765</v>
      </c>
      <c r="G2929" t="s">
        <v>720</v>
      </c>
      <c r="H2929" t="s">
        <v>685</v>
      </c>
      <c r="I2929">
        <v>2</v>
      </c>
      <c r="J2929">
        <v>242.98</v>
      </c>
      <c r="K2929">
        <v>323.92</v>
      </c>
      <c r="L2929">
        <v>0</v>
      </c>
      <c r="M2929">
        <v>647.84</v>
      </c>
      <c r="N2929" t="str">
        <f t="shared" si="90"/>
        <v>May</v>
      </c>
      <c r="O2929">
        <f t="shared" si="91"/>
        <v>2024</v>
      </c>
      <c r="P2929">
        <v>161.88000000000005</v>
      </c>
    </row>
    <row r="2930" spans="1:16" x14ac:dyDescent="0.25">
      <c r="A2930" t="s">
        <v>3786</v>
      </c>
      <c r="B2930">
        <v>45273</v>
      </c>
      <c r="C2930" t="s">
        <v>379</v>
      </c>
      <c r="D2930" t="s">
        <v>734</v>
      </c>
      <c r="E2930" t="s">
        <v>835</v>
      </c>
      <c r="F2930" t="s">
        <v>735</v>
      </c>
      <c r="G2930" t="s">
        <v>720</v>
      </c>
      <c r="H2930" t="s">
        <v>838</v>
      </c>
      <c r="I2930">
        <v>3</v>
      </c>
      <c r="J2930">
        <v>70.59</v>
      </c>
      <c r="K2930">
        <v>109.78</v>
      </c>
      <c r="L2930">
        <v>0.1</v>
      </c>
      <c r="M2930">
        <v>296.40600000000006</v>
      </c>
      <c r="N2930" t="str">
        <f t="shared" si="90"/>
        <v>Dec</v>
      </c>
      <c r="O2930">
        <f t="shared" si="91"/>
        <v>2023</v>
      </c>
      <c r="P2930">
        <v>117.57</v>
      </c>
    </row>
    <row r="2931" spans="1:16" x14ac:dyDescent="0.25">
      <c r="A2931" t="s">
        <v>3787</v>
      </c>
      <c r="B2931">
        <v>45279</v>
      </c>
      <c r="C2931" t="s">
        <v>191</v>
      </c>
      <c r="D2931" t="s">
        <v>711</v>
      </c>
      <c r="E2931" t="s">
        <v>842</v>
      </c>
      <c r="F2931" t="s">
        <v>712</v>
      </c>
      <c r="G2931" t="s">
        <v>713</v>
      </c>
      <c r="H2931" t="s">
        <v>845</v>
      </c>
      <c r="I2931">
        <v>5</v>
      </c>
      <c r="J2931">
        <v>1323.38</v>
      </c>
      <c r="K2931">
        <v>1673.69</v>
      </c>
      <c r="L2931">
        <v>0.15</v>
      </c>
      <c r="M2931">
        <v>7113.1825000000008</v>
      </c>
      <c r="N2931" t="str">
        <f t="shared" si="90"/>
        <v>Dec</v>
      </c>
      <c r="O2931">
        <f t="shared" si="91"/>
        <v>2023</v>
      </c>
      <c r="P2931">
        <v>1751.5499999999997</v>
      </c>
    </row>
    <row r="2932" spans="1:16" x14ac:dyDescent="0.25">
      <c r="A2932" t="s">
        <v>3788</v>
      </c>
      <c r="B2932">
        <v>45208</v>
      </c>
      <c r="C2932" t="s">
        <v>419</v>
      </c>
      <c r="D2932" t="s">
        <v>732</v>
      </c>
      <c r="E2932" t="s">
        <v>835</v>
      </c>
      <c r="F2932" t="s">
        <v>733</v>
      </c>
      <c r="G2932" t="s">
        <v>713</v>
      </c>
      <c r="H2932" t="s">
        <v>838</v>
      </c>
      <c r="I2932">
        <v>4</v>
      </c>
      <c r="J2932">
        <v>764.02</v>
      </c>
      <c r="K2932">
        <v>1474.12</v>
      </c>
      <c r="L2932">
        <v>0</v>
      </c>
      <c r="M2932">
        <v>5896.48</v>
      </c>
      <c r="N2932" t="str">
        <f t="shared" si="90"/>
        <v>Oct</v>
      </c>
      <c r="O2932">
        <f t="shared" si="91"/>
        <v>2023</v>
      </c>
      <c r="P2932">
        <v>2840.3999999999996</v>
      </c>
    </row>
    <row r="2933" spans="1:16" x14ac:dyDescent="0.25">
      <c r="A2933" t="s">
        <v>3789</v>
      </c>
      <c r="B2933">
        <v>45417</v>
      </c>
      <c r="C2933" t="s">
        <v>112</v>
      </c>
      <c r="D2933" t="s">
        <v>734</v>
      </c>
      <c r="E2933" t="s">
        <v>831</v>
      </c>
      <c r="F2933" t="s">
        <v>735</v>
      </c>
      <c r="G2933" t="s">
        <v>720</v>
      </c>
      <c r="H2933" t="s">
        <v>834</v>
      </c>
      <c r="I2933">
        <v>3</v>
      </c>
      <c r="J2933">
        <v>70.59</v>
      </c>
      <c r="K2933">
        <v>109.78</v>
      </c>
      <c r="L2933">
        <v>0.15</v>
      </c>
      <c r="M2933">
        <v>279.93900000000002</v>
      </c>
      <c r="N2933" t="str">
        <f t="shared" si="90"/>
        <v>May</v>
      </c>
      <c r="O2933">
        <f t="shared" si="91"/>
        <v>2024</v>
      </c>
      <c r="P2933">
        <v>117.57</v>
      </c>
    </row>
    <row r="2934" spans="1:16" x14ac:dyDescent="0.25">
      <c r="A2934" t="s">
        <v>3790</v>
      </c>
      <c r="B2934">
        <v>45418</v>
      </c>
      <c r="C2934" t="s">
        <v>144</v>
      </c>
      <c r="D2934" t="s">
        <v>786</v>
      </c>
      <c r="E2934" t="s">
        <v>835</v>
      </c>
      <c r="F2934" t="s">
        <v>787</v>
      </c>
      <c r="G2934" t="s">
        <v>720</v>
      </c>
      <c r="H2934" t="s">
        <v>838</v>
      </c>
      <c r="I2934">
        <v>5</v>
      </c>
      <c r="J2934">
        <v>15.28</v>
      </c>
      <c r="K2934">
        <v>29.24</v>
      </c>
      <c r="L2934">
        <v>0.15</v>
      </c>
      <c r="M2934">
        <v>124.26999999999998</v>
      </c>
      <c r="N2934" t="str">
        <f t="shared" si="90"/>
        <v>May</v>
      </c>
      <c r="O2934">
        <f t="shared" si="91"/>
        <v>2024</v>
      </c>
      <c r="P2934">
        <v>69.8</v>
      </c>
    </row>
    <row r="2935" spans="1:16" x14ac:dyDescent="0.25">
      <c r="A2935" t="s">
        <v>3791</v>
      </c>
      <c r="B2935">
        <v>45488</v>
      </c>
      <c r="C2935" t="s">
        <v>399</v>
      </c>
      <c r="D2935" t="s">
        <v>747</v>
      </c>
      <c r="E2935" t="s">
        <v>842</v>
      </c>
      <c r="F2935" t="s">
        <v>748</v>
      </c>
      <c r="G2935" t="s">
        <v>720</v>
      </c>
      <c r="H2935" t="s">
        <v>845</v>
      </c>
      <c r="I2935">
        <v>1</v>
      </c>
      <c r="J2935">
        <v>675.1</v>
      </c>
      <c r="K2935">
        <v>1134.8</v>
      </c>
      <c r="L2935">
        <v>0.1</v>
      </c>
      <c r="M2935">
        <v>1021.3199999999999</v>
      </c>
      <c r="N2935" t="str">
        <f t="shared" si="90"/>
        <v>Jul</v>
      </c>
      <c r="O2935">
        <f t="shared" si="91"/>
        <v>2024</v>
      </c>
      <c r="P2935">
        <v>459.69999999999993</v>
      </c>
    </row>
    <row r="2936" spans="1:16" x14ac:dyDescent="0.25">
      <c r="A2936" t="s">
        <v>3792</v>
      </c>
      <c r="B2936">
        <v>45579</v>
      </c>
      <c r="C2936" t="s">
        <v>327</v>
      </c>
      <c r="D2936" t="s">
        <v>788</v>
      </c>
      <c r="E2936" t="s">
        <v>839</v>
      </c>
      <c r="F2936" t="s">
        <v>789</v>
      </c>
      <c r="G2936" t="s">
        <v>730</v>
      </c>
      <c r="H2936" t="s">
        <v>685</v>
      </c>
      <c r="I2936">
        <v>5</v>
      </c>
      <c r="J2936">
        <v>822.2</v>
      </c>
      <c r="K2936">
        <v>1095.72</v>
      </c>
      <c r="L2936">
        <v>0.15</v>
      </c>
      <c r="M2936">
        <v>4656.8100000000004</v>
      </c>
      <c r="N2936" t="str">
        <f t="shared" si="90"/>
        <v>Oct</v>
      </c>
      <c r="O2936">
        <f t="shared" si="91"/>
        <v>2024</v>
      </c>
      <c r="P2936">
        <v>1367.6</v>
      </c>
    </row>
    <row r="2937" spans="1:16" x14ac:dyDescent="0.25">
      <c r="A2937" t="s">
        <v>3793</v>
      </c>
      <c r="B2937">
        <v>45406</v>
      </c>
      <c r="C2937" t="s">
        <v>554</v>
      </c>
      <c r="D2937" t="s">
        <v>772</v>
      </c>
      <c r="E2937" t="s">
        <v>835</v>
      </c>
      <c r="F2937" t="s">
        <v>773</v>
      </c>
      <c r="G2937" t="s">
        <v>720</v>
      </c>
      <c r="H2937" t="s">
        <v>838</v>
      </c>
      <c r="I2937">
        <v>5</v>
      </c>
      <c r="J2937">
        <v>1014.91</v>
      </c>
      <c r="K2937">
        <v>1878.47</v>
      </c>
      <c r="L2937">
        <v>0.1</v>
      </c>
      <c r="M2937">
        <v>8453.1149999999998</v>
      </c>
      <c r="N2937" t="str">
        <f t="shared" si="90"/>
        <v>Apr</v>
      </c>
      <c r="O2937">
        <f t="shared" si="91"/>
        <v>2024</v>
      </c>
      <c r="P2937">
        <v>4317.8</v>
      </c>
    </row>
    <row r="2938" spans="1:16" x14ac:dyDescent="0.25">
      <c r="A2938" t="s">
        <v>3794</v>
      </c>
      <c r="B2938">
        <v>45401</v>
      </c>
      <c r="C2938" t="s">
        <v>657</v>
      </c>
      <c r="D2938" t="s">
        <v>778</v>
      </c>
      <c r="E2938" t="s">
        <v>839</v>
      </c>
      <c r="F2938" t="s">
        <v>779</v>
      </c>
      <c r="G2938" t="s">
        <v>730</v>
      </c>
      <c r="H2938" t="s">
        <v>685</v>
      </c>
      <c r="I2938">
        <v>2</v>
      </c>
      <c r="J2938">
        <v>584.4</v>
      </c>
      <c r="K2938">
        <v>1015.76</v>
      </c>
      <c r="L2938">
        <v>0.1</v>
      </c>
      <c r="M2938">
        <v>1828.3679999999999</v>
      </c>
      <c r="N2938" t="str">
        <f t="shared" si="90"/>
        <v>Apr</v>
      </c>
      <c r="O2938">
        <f t="shared" si="91"/>
        <v>2024</v>
      </c>
      <c r="P2938">
        <v>862.72</v>
      </c>
    </row>
    <row r="2939" spans="1:16" x14ac:dyDescent="0.25">
      <c r="A2939" t="s">
        <v>3795</v>
      </c>
      <c r="B2939">
        <v>45463</v>
      </c>
      <c r="C2939" t="s">
        <v>71</v>
      </c>
      <c r="D2939" t="s">
        <v>782</v>
      </c>
      <c r="E2939" t="s">
        <v>831</v>
      </c>
      <c r="F2939" t="s">
        <v>783</v>
      </c>
      <c r="G2939" t="s">
        <v>713</v>
      </c>
      <c r="H2939" t="s">
        <v>834</v>
      </c>
      <c r="I2939">
        <v>4</v>
      </c>
      <c r="J2939">
        <v>363.33</v>
      </c>
      <c r="K2939">
        <v>673.78</v>
      </c>
      <c r="L2939">
        <v>0.1</v>
      </c>
      <c r="M2939">
        <v>2425.6080000000002</v>
      </c>
      <c r="N2939" t="str">
        <f t="shared" si="90"/>
        <v>Jun</v>
      </c>
      <c r="O2939">
        <f t="shared" si="91"/>
        <v>2024</v>
      </c>
      <c r="P2939">
        <v>1241.8</v>
      </c>
    </row>
    <row r="2940" spans="1:16" x14ac:dyDescent="0.25">
      <c r="A2940" t="s">
        <v>3796</v>
      </c>
      <c r="B2940">
        <v>45282</v>
      </c>
      <c r="C2940" t="s">
        <v>243</v>
      </c>
      <c r="D2940" t="s">
        <v>802</v>
      </c>
      <c r="E2940" t="s">
        <v>835</v>
      </c>
      <c r="F2940" t="s">
        <v>803</v>
      </c>
      <c r="G2940" t="s">
        <v>720</v>
      </c>
      <c r="H2940" t="s">
        <v>838</v>
      </c>
      <c r="I2940">
        <v>3</v>
      </c>
      <c r="J2940">
        <v>285.23</v>
      </c>
      <c r="K2940">
        <v>366.93</v>
      </c>
      <c r="L2940">
        <v>0.05</v>
      </c>
      <c r="M2940">
        <v>1045.7504999999999</v>
      </c>
      <c r="N2940" t="str">
        <f t="shared" si="90"/>
        <v>Dec</v>
      </c>
      <c r="O2940">
        <f t="shared" si="91"/>
        <v>2023</v>
      </c>
      <c r="P2940">
        <v>245.09999999999997</v>
      </c>
    </row>
    <row r="2941" spans="1:16" x14ac:dyDescent="0.25">
      <c r="A2941" t="s">
        <v>3797</v>
      </c>
      <c r="B2941">
        <v>45343</v>
      </c>
      <c r="C2941" t="s">
        <v>582</v>
      </c>
      <c r="D2941" t="s">
        <v>814</v>
      </c>
      <c r="E2941" t="s">
        <v>842</v>
      </c>
      <c r="F2941" t="s">
        <v>815</v>
      </c>
      <c r="G2941" t="s">
        <v>720</v>
      </c>
      <c r="H2941" t="s">
        <v>845</v>
      </c>
      <c r="I2941">
        <v>3</v>
      </c>
      <c r="J2941">
        <v>797.54</v>
      </c>
      <c r="K2941">
        <v>1286.55</v>
      </c>
      <c r="L2941">
        <v>0.1</v>
      </c>
      <c r="M2941">
        <v>3473.6849999999999</v>
      </c>
      <c r="N2941" t="str">
        <f t="shared" si="90"/>
        <v>Feb</v>
      </c>
      <c r="O2941">
        <f t="shared" si="91"/>
        <v>2024</v>
      </c>
      <c r="P2941">
        <v>1467.03</v>
      </c>
    </row>
    <row r="2942" spans="1:16" x14ac:dyDescent="0.25">
      <c r="A2942" t="s">
        <v>3798</v>
      </c>
      <c r="B2942">
        <v>45870</v>
      </c>
      <c r="C2942" t="s">
        <v>633</v>
      </c>
      <c r="D2942" t="s">
        <v>736</v>
      </c>
      <c r="E2942" t="s">
        <v>835</v>
      </c>
      <c r="F2942" t="s">
        <v>737</v>
      </c>
      <c r="G2942" t="s">
        <v>730</v>
      </c>
      <c r="H2942" t="s">
        <v>838</v>
      </c>
      <c r="I2942">
        <v>2</v>
      </c>
      <c r="J2942">
        <v>80.36</v>
      </c>
      <c r="K2942">
        <v>123.19</v>
      </c>
      <c r="L2942">
        <v>0.1</v>
      </c>
      <c r="M2942">
        <v>221.74199999999999</v>
      </c>
      <c r="N2942" t="str">
        <f t="shared" si="90"/>
        <v>Aug</v>
      </c>
      <c r="O2942">
        <f t="shared" si="91"/>
        <v>2025</v>
      </c>
      <c r="P2942">
        <v>85.66</v>
      </c>
    </row>
    <row r="2943" spans="1:16" x14ac:dyDescent="0.25">
      <c r="A2943" t="s">
        <v>3799</v>
      </c>
      <c r="B2943">
        <v>45223</v>
      </c>
      <c r="C2943" t="s">
        <v>643</v>
      </c>
      <c r="D2943" t="s">
        <v>778</v>
      </c>
      <c r="E2943" t="s">
        <v>846</v>
      </c>
      <c r="F2943" t="s">
        <v>779</v>
      </c>
      <c r="G2943" t="s">
        <v>730</v>
      </c>
      <c r="H2943" t="s">
        <v>838</v>
      </c>
      <c r="I2943">
        <v>5</v>
      </c>
      <c r="J2943">
        <v>584.4</v>
      </c>
      <c r="K2943">
        <v>1015.76</v>
      </c>
      <c r="L2943">
        <v>0.05</v>
      </c>
      <c r="M2943">
        <v>4824.8599999999997</v>
      </c>
      <c r="N2943" t="str">
        <f t="shared" si="90"/>
        <v>Oct</v>
      </c>
      <c r="O2943">
        <f t="shared" si="91"/>
        <v>2023</v>
      </c>
      <c r="P2943">
        <v>2156.8000000000002</v>
      </c>
    </row>
    <row r="2944" spans="1:16" x14ac:dyDescent="0.25">
      <c r="A2944" t="s">
        <v>3800</v>
      </c>
      <c r="B2944">
        <v>45301</v>
      </c>
      <c r="C2944" t="s">
        <v>464</v>
      </c>
      <c r="D2944" t="s">
        <v>755</v>
      </c>
      <c r="E2944" t="s">
        <v>846</v>
      </c>
      <c r="F2944" t="s">
        <v>756</v>
      </c>
      <c r="G2944" t="s">
        <v>720</v>
      </c>
      <c r="H2944" t="s">
        <v>838</v>
      </c>
      <c r="I2944">
        <v>4</v>
      </c>
      <c r="J2944">
        <v>1451.16</v>
      </c>
      <c r="K2944">
        <v>1858.75</v>
      </c>
      <c r="L2944">
        <v>0</v>
      </c>
      <c r="M2944">
        <v>7435</v>
      </c>
      <c r="N2944" t="str">
        <f t="shared" si="90"/>
        <v>Jan</v>
      </c>
      <c r="O2944">
        <f t="shared" si="91"/>
        <v>2024</v>
      </c>
      <c r="P2944">
        <v>1630.3599999999997</v>
      </c>
    </row>
    <row r="2945" spans="1:16" x14ac:dyDescent="0.25">
      <c r="A2945" t="s">
        <v>3801</v>
      </c>
      <c r="B2945">
        <v>45468</v>
      </c>
      <c r="C2945" t="s">
        <v>480</v>
      </c>
      <c r="D2945" t="s">
        <v>784</v>
      </c>
      <c r="E2945" t="s">
        <v>831</v>
      </c>
      <c r="F2945" t="s">
        <v>785</v>
      </c>
      <c r="G2945" t="s">
        <v>720</v>
      </c>
      <c r="H2945" t="s">
        <v>834</v>
      </c>
      <c r="I2945">
        <v>4</v>
      </c>
      <c r="J2945">
        <v>988.31</v>
      </c>
      <c r="K2945">
        <v>1485.05</v>
      </c>
      <c r="L2945">
        <v>0.05</v>
      </c>
      <c r="M2945">
        <v>5643.19</v>
      </c>
      <c r="N2945" t="str">
        <f t="shared" si="90"/>
        <v>Jun</v>
      </c>
      <c r="O2945">
        <f t="shared" si="91"/>
        <v>2024</v>
      </c>
      <c r="P2945">
        <v>1986.96</v>
      </c>
    </row>
    <row r="2946" spans="1:16" x14ac:dyDescent="0.25">
      <c r="A2946" t="s">
        <v>3802</v>
      </c>
      <c r="B2946">
        <v>45680</v>
      </c>
      <c r="C2946" t="s">
        <v>85</v>
      </c>
      <c r="D2946" t="s">
        <v>788</v>
      </c>
      <c r="E2946" t="s">
        <v>846</v>
      </c>
      <c r="F2946" t="s">
        <v>789</v>
      </c>
      <c r="G2946" t="s">
        <v>730</v>
      </c>
      <c r="H2946" t="s">
        <v>838</v>
      </c>
      <c r="I2946">
        <v>4</v>
      </c>
      <c r="J2946">
        <v>822.2</v>
      </c>
      <c r="K2946">
        <v>1095.72</v>
      </c>
      <c r="L2946">
        <v>0.15</v>
      </c>
      <c r="M2946">
        <v>3725.4479999999999</v>
      </c>
      <c r="N2946" t="str">
        <f t="shared" ref="N2946:N3009" si="92">TEXT(B2946,"mmm")</f>
        <v>Jan</v>
      </c>
      <c r="O2946">
        <f t="shared" ref="O2946:O3009" si="93">YEAR(B2946)</f>
        <v>2025</v>
      </c>
      <c r="P2946">
        <v>1094.08</v>
      </c>
    </row>
    <row r="2947" spans="1:16" x14ac:dyDescent="0.25">
      <c r="A2947" t="s">
        <v>3803</v>
      </c>
      <c r="B2947">
        <v>45283</v>
      </c>
      <c r="C2947" t="s">
        <v>74</v>
      </c>
      <c r="D2947" t="s">
        <v>812</v>
      </c>
      <c r="E2947" t="s">
        <v>842</v>
      </c>
      <c r="F2947" t="s">
        <v>813</v>
      </c>
      <c r="G2947" t="s">
        <v>720</v>
      </c>
      <c r="H2947" t="s">
        <v>845</v>
      </c>
      <c r="I2947">
        <v>4</v>
      </c>
      <c r="J2947">
        <v>293.95999999999998</v>
      </c>
      <c r="K2947">
        <v>564.41999999999996</v>
      </c>
      <c r="L2947">
        <v>0.05</v>
      </c>
      <c r="M2947">
        <v>2144.7959999999998</v>
      </c>
      <c r="N2947" t="str">
        <f t="shared" si="92"/>
        <v>Dec</v>
      </c>
      <c r="O2947">
        <f t="shared" si="93"/>
        <v>2023</v>
      </c>
      <c r="P2947">
        <v>1081.8399999999999</v>
      </c>
    </row>
    <row r="2948" spans="1:16" x14ac:dyDescent="0.25">
      <c r="A2948" t="s">
        <v>3804</v>
      </c>
      <c r="B2948">
        <v>45211</v>
      </c>
      <c r="C2948" t="s">
        <v>647</v>
      </c>
      <c r="D2948" t="s">
        <v>761</v>
      </c>
      <c r="E2948" t="s">
        <v>835</v>
      </c>
      <c r="F2948" t="s">
        <v>762</v>
      </c>
      <c r="G2948" t="s">
        <v>713</v>
      </c>
      <c r="H2948" t="s">
        <v>838</v>
      </c>
      <c r="I2948">
        <v>3</v>
      </c>
      <c r="J2948">
        <v>1346.48</v>
      </c>
      <c r="K2948">
        <v>1762.92</v>
      </c>
      <c r="L2948">
        <v>0</v>
      </c>
      <c r="M2948">
        <v>5288.76</v>
      </c>
      <c r="N2948" t="str">
        <f t="shared" si="92"/>
        <v>Oct</v>
      </c>
      <c r="O2948">
        <f t="shared" si="93"/>
        <v>2023</v>
      </c>
      <c r="P2948">
        <v>1249.3200000000002</v>
      </c>
    </row>
    <row r="2949" spans="1:16" x14ac:dyDescent="0.25">
      <c r="A2949" t="s">
        <v>3805</v>
      </c>
      <c r="B2949">
        <v>45374</v>
      </c>
      <c r="C2949" t="s">
        <v>243</v>
      </c>
      <c r="D2949" t="s">
        <v>711</v>
      </c>
      <c r="E2949" t="s">
        <v>835</v>
      </c>
      <c r="F2949" t="s">
        <v>712</v>
      </c>
      <c r="G2949" t="s">
        <v>713</v>
      </c>
      <c r="H2949" t="s">
        <v>838</v>
      </c>
      <c r="I2949">
        <v>1</v>
      </c>
      <c r="J2949">
        <v>1323.38</v>
      </c>
      <c r="K2949">
        <v>1673.69</v>
      </c>
      <c r="L2949">
        <v>0.1</v>
      </c>
      <c r="M2949">
        <v>1506.3210000000001</v>
      </c>
      <c r="N2949" t="str">
        <f t="shared" si="92"/>
        <v>Mar</v>
      </c>
      <c r="O2949">
        <f t="shared" si="93"/>
        <v>2024</v>
      </c>
      <c r="P2949">
        <v>350.30999999999995</v>
      </c>
    </row>
    <row r="2950" spans="1:16" x14ac:dyDescent="0.25">
      <c r="A2950" t="s">
        <v>3806</v>
      </c>
      <c r="B2950">
        <v>45288</v>
      </c>
      <c r="C2950" t="s">
        <v>570</v>
      </c>
      <c r="D2950" t="s">
        <v>755</v>
      </c>
      <c r="E2950" t="s">
        <v>842</v>
      </c>
      <c r="F2950" t="s">
        <v>756</v>
      </c>
      <c r="G2950" t="s">
        <v>720</v>
      </c>
      <c r="H2950" t="s">
        <v>845</v>
      </c>
      <c r="I2950">
        <v>5</v>
      </c>
      <c r="J2950">
        <v>1451.16</v>
      </c>
      <c r="K2950">
        <v>1858.75</v>
      </c>
      <c r="L2950">
        <v>0.05</v>
      </c>
      <c r="M2950">
        <v>8829.0625</v>
      </c>
      <c r="N2950" t="str">
        <f t="shared" si="92"/>
        <v>Dec</v>
      </c>
      <c r="O2950">
        <f t="shared" si="93"/>
        <v>2023</v>
      </c>
      <c r="P2950">
        <v>2037.9499999999996</v>
      </c>
    </row>
    <row r="2951" spans="1:16" x14ac:dyDescent="0.25">
      <c r="A2951" t="s">
        <v>3807</v>
      </c>
      <c r="B2951">
        <v>45508</v>
      </c>
      <c r="C2951" t="s">
        <v>310</v>
      </c>
      <c r="D2951" t="s">
        <v>816</v>
      </c>
      <c r="E2951" t="s">
        <v>842</v>
      </c>
      <c r="F2951" t="s">
        <v>817</v>
      </c>
      <c r="G2951" t="s">
        <v>730</v>
      </c>
      <c r="H2951" t="s">
        <v>845</v>
      </c>
      <c r="I2951">
        <v>3</v>
      </c>
      <c r="J2951">
        <v>1004.56</v>
      </c>
      <c r="K2951">
        <v>1879.08</v>
      </c>
      <c r="L2951">
        <v>0.05</v>
      </c>
      <c r="M2951">
        <v>5355.3779999999997</v>
      </c>
      <c r="N2951" t="str">
        <f t="shared" si="92"/>
        <v>Aug</v>
      </c>
      <c r="O2951">
        <f t="shared" si="93"/>
        <v>2024</v>
      </c>
      <c r="P2951">
        <v>2623.56</v>
      </c>
    </row>
    <row r="2952" spans="1:16" x14ac:dyDescent="0.25">
      <c r="A2952" t="s">
        <v>3808</v>
      </c>
      <c r="B2952">
        <v>45311</v>
      </c>
      <c r="C2952" t="s">
        <v>551</v>
      </c>
      <c r="D2952" t="s">
        <v>802</v>
      </c>
      <c r="E2952" t="s">
        <v>846</v>
      </c>
      <c r="F2952" t="s">
        <v>803</v>
      </c>
      <c r="G2952" t="s">
        <v>720</v>
      </c>
      <c r="H2952" t="s">
        <v>838</v>
      </c>
      <c r="I2952">
        <v>1</v>
      </c>
      <c r="J2952">
        <v>285.23</v>
      </c>
      <c r="K2952">
        <v>366.93</v>
      </c>
      <c r="L2952">
        <v>0.1</v>
      </c>
      <c r="M2952">
        <v>330.23700000000002</v>
      </c>
      <c r="N2952" t="str">
        <f t="shared" si="92"/>
        <v>Jan</v>
      </c>
      <c r="O2952">
        <f t="shared" si="93"/>
        <v>2024</v>
      </c>
      <c r="P2952">
        <v>81.699999999999989</v>
      </c>
    </row>
    <row r="2953" spans="1:16" x14ac:dyDescent="0.25">
      <c r="A2953" t="s">
        <v>3809</v>
      </c>
      <c r="B2953">
        <v>45768</v>
      </c>
      <c r="C2953" t="s">
        <v>666</v>
      </c>
      <c r="D2953" t="s">
        <v>792</v>
      </c>
      <c r="E2953" t="s">
        <v>835</v>
      </c>
      <c r="F2953" t="s">
        <v>793</v>
      </c>
      <c r="G2953" t="s">
        <v>720</v>
      </c>
      <c r="H2953" t="s">
        <v>838</v>
      </c>
      <c r="I2953">
        <v>5</v>
      </c>
      <c r="J2953">
        <v>1329.15</v>
      </c>
      <c r="K2953">
        <v>1798.97</v>
      </c>
      <c r="L2953">
        <v>0.1</v>
      </c>
      <c r="M2953">
        <v>8095.3650000000007</v>
      </c>
      <c r="N2953" t="str">
        <f t="shared" si="92"/>
        <v>Apr</v>
      </c>
      <c r="O2953">
        <f t="shared" si="93"/>
        <v>2025</v>
      </c>
      <c r="P2953">
        <v>2349.0999999999995</v>
      </c>
    </row>
    <row r="2954" spans="1:16" x14ac:dyDescent="0.25">
      <c r="A2954" t="s">
        <v>3810</v>
      </c>
      <c r="B2954">
        <v>45734</v>
      </c>
      <c r="C2954" t="s">
        <v>364</v>
      </c>
      <c r="D2954" t="s">
        <v>757</v>
      </c>
      <c r="E2954" t="s">
        <v>842</v>
      </c>
      <c r="F2954" t="s">
        <v>758</v>
      </c>
      <c r="G2954" t="s">
        <v>713</v>
      </c>
      <c r="H2954" t="s">
        <v>845</v>
      </c>
      <c r="I2954">
        <v>1</v>
      </c>
      <c r="J2954">
        <v>833.52</v>
      </c>
      <c r="K2954">
        <v>1246.1099999999999</v>
      </c>
      <c r="L2954">
        <v>0.1</v>
      </c>
      <c r="M2954">
        <v>1121.499</v>
      </c>
      <c r="N2954" t="str">
        <f t="shared" si="92"/>
        <v>Mar</v>
      </c>
      <c r="O2954">
        <f t="shared" si="93"/>
        <v>2025</v>
      </c>
      <c r="P2954">
        <v>412.58999999999992</v>
      </c>
    </row>
    <row r="2955" spans="1:16" x14ac:dyDescent="0.25">
      <c r="A2955" t="s">
        <v>3811</v>
      </c>
      <c r="B2955">
        <v>45384</v>
      </c>
      <c r="C2955" t="s">
        <v>206</v>
      </c>
      <c r="D2955" t="s">
        <v>766</v>
      </c>
      <c r="E2955" t="s">
        <v>835</v>
      </c>
      <c r="F2955" t="s">
        <v>767</v>
      </c>
      <c r="G2955" t="s">
        <v>730</v>
      </c>
      <c r="H2955" t="s">
        <v>838</v>
      </c>
      <c r="I2955">
        <v>3</v>
      </c>
      <c r="J2955">
        <v>977.09</v>
      </c>
      <c r="K2955">
        <v>1227.24</v>
      </c>
      <c r="L2955">
        <v>0</v>
      </c>
      <c r="M2955">
        <v>3681.7200000000003</v>
      </c>
      <c r="N2955" t="str">
        <f t="shared" si="92"/>
        <v>Apr</v>
      </c>
      <c r="O2955">
        <f t="shared" si="93"/>
        <v>2024</v>
      </c>
      <c r="P2955">
        <v>750.44999999999993</v>
      </c>
    </row>
    <row r="2956" spans="1:16" x14ac:dyDescent="0.25">
      <c r="A2956" t="s">
        <v>3812</v>
      </c>
      <c r="B2956">
        <v>45301</v>
      </c>
      <c r="C2956" t="s">
        <v>596</v>
      </c>
      <c r="D2956" t="s">
        <v>747</v>
      </c>
      <c r="E2956" t="s">
        <v>842</v>
      </c>
      <c r="F2956" t="s">
        <v>748</v>
      </c>
      <c r="G2956" t="s">
        <v>720</v>
      </c>
      <c r="H2956" t="s">
        <v>845</v>
      </c>
      <c r="I2956">
        <v>1</v>
      </c>
      <c r="J2956">
        <v>675.1</v>
      </c>
      <c r="K2956">
        <v>1134.8</v>
      </c>
      <c r="L2956">
        <v>0.1</v>
      </c>
      <c r="M2956">
        <v>1021.3199999999999</v>
      </c>
      <c r="N2956" t="str">
        <f t="shared" si="92"/>
        <v>Jan</v>
      </c>
      <c r="O2956">
        <f t="shared" si="93"/>
        <v>2024</v>
      </c>
      <c r="P2956">
        <v>459.69999999999993</v>
      </c>
    </row>
    <row r="2957" spans="1:16" x14ac:dyDescent="0.25">
      <c r="A2957" t="s">
        <v>3813</v>
      </c>
      <c r="B2957">
        <v>45647</v>
      </c>
      <c r="C2957" t="s">
        <v>700</v>
      </c>
      <c r="D2957" t="s">
        <v>796</v>
      </c>
      <c r="E2957" t="s">
        <v>835</v>
      </c>
      <c r="F2957" t="s">
        <v>797</v>
      </c>
      <c r="G2957" t="s">
        <v>713</v>
      </c>
      <c r="H2957" t="s">
        <v>838</v>
      </c>
      <c r="I2957">
        <v>4</v>
      </c>
      <c r="J2957">
        <v>1195.6300000000001</v>
      </c>
      <c r="K2957">
        <v>1562.43</v>
      </c>
      <c r="L2957">
        <v>0.15</v>
      </c>
      <c r="M2957">
        <v>5312.2619999999997</v>
      </c>
      <c r="N2957" t="str">
        <f t="shared" si="92"/>
        <v>Dec</v>
      </c>
      <c r="O2957">
        <f t="shared" si="93"/>
        <v>2024</v>
      </c>
      <c r="P2957">
        <v>1467.1999999999998</v>
      </c>
    </row>
    <row r="2958" spans="1:16" x14ac:dyDescent="0.25">
      <c r="A2958" t="s">
        <v>3814</v>
      </c>
      <c r="B2958">
        <v>45501</v>
      </c>
      <c r="C2958" t="s">
        <v>551</v>
      </c>
      <c r="D2958" t="s">
        <v>761</v>
      </c>
      <c r="E2958" t="s">
        <v>842</v>
      </c>
      <c r="F2958" t="s">
        <v>762</v>
      </c>
      <c r="G2958" t="s">
        <v>713</v>
      </c>
      <c r="H2958" t="s">
        <v>845</v>
      </c>
      <c r="I2958">
        <v>3</v>
      </c>
      <c r="J2958">
        <v>1346.48</v>
      </c>
      <c r="K2958">
        <v>1762.92</v>
      </c>
      <c r="L2958">
        <v>0</v>
      </c>
      <c r="M2958">
        <v>5288.76</v>
      </c>
      <c r="N2958" t="str">
        <f t="shared" si="92"/>
        <v>Jul</v>
      </c>
      <c r="O2958">
        <f t="shared" si="93"/>
        <v>2024</v>
      </c>
      <c r="P2958">
        <v>1249.3200000000002</v>
      </c>
    </row>
    <row r="2959" spans="1:16" x14ac:dyDescent="0.25">
      <c r="A2959" t="s">
        <v>3815</v>
      </c>
      <c r="B2959">
        <v>45631</v>
      </c>
      <c r="C2959" t="s">
        <v>435</v>
      </c>
      <c r="D2959" t="s">
        <v>780</v>
      </c>
      <c r="E2959" t="s">
        <v>839</v>
      </c>
      <c r="F2959" t="s">
        <v>781</v>
      </c>
      <c r="G2959" t="s">
        <v>713</v>
      </c>
      <c r="H2959" t="s">
        <v>685</v>
      </c>
      <c r="I2959">
        <v>2</v>
      </c>
      <c r="J2959">
        <v>952.65</v>
      </c>
      <c r="K2959">
        <v>1272.23</v>
      </c>
      <c r="L2959">
        <v>0.15</v>
      </c>
      <c r="M2959">
        <v>2162.7910000000002</v>
      </c>
      <c r="N2959" t="str">
        <f t="shared" si="92"/>
        <v>Dec</v>
      </c>
      <c r="O2959">
        <f t="shared" si="93"/>
        <v>2024</v>
      </c>
      <c r="P2959">
        <v>639.16000000000008</v>
      </c>
    </row>
    <row r="2960" spans="1:16" x14ac:dyDescent="0.25">
      <c r="A2960" t="s">
        <v>3816</v>
      </c>
      <c r="B2960">
        <v>45861</v>
      </c>
      <c r="C2960" t="s">
        <v>163</v>
      </c>
      <c r="D2960" t="s">
        <v>794</v>
      </c>
      <c r="E2960" t="s">
        <v>846</v>
      </c>
      <c r="F2960" t="s">
        <v>795</v>
      </c>
      <c r="G2960" t="s">
        <v>713</v>
      </c>
      <c r="H2960" t="s">
        <v>838</v>
      </c>
      <c r="I2960">
        <v>2</v>
      </c>
      <c r="J2960">
        <v>246.07</v>
      </c>
      <c r="K2960">
        <v>428.05</v>
      </c>
      <c r="L2960">
        <v>0.1</v>
      </c>
      <c r="M2960">
        <v>770.49</v>
      </c>
      <c r="N2960" t="str">
        <f t="shared" si="92"/>
        <v>Jul</v>
      </c>
      <c r="O2960">
        <f t="shared" si="93"/>
        <v>2025</v>
      </c>
      <c r="P2960">
        <v>363.96000000000004</v>
      </c>
    </row>
    <row r="2961" spans="1:16" x14ac:dyDescent="0.25">
      <c r="A2961" t="s">
        <v>3817</v>
      </c>
      <c r="B2961">
        <v>45557</v>
      </c>
      <c r="C2961" t="s">
        <v>127</v>
      </c>
      <c r="D2961" t="s">
        <v>800</v>
      </c>
      <c r="E2961" t="s">
        <v>831</v>
      </c>
      <c r="F2961" t="s">
        <v>801</v>
      </c>
      <c r="G2961" t="s">
        <v>713</v>
      </c>
      <c r="H2961" t="s">
        <v>834</v>
      </c>
      <c r="I2961">
        <v>3</v>
      </c>
      <c r="J2961">
        <v>1451.27</v>
      </c>
      <c r="K2961">
        <v>1952.65</v>
      </c>
      <c r="L2961">
        <v>0.15</v>
      </c>
      <c r="M2961">
        <v>4979.2575000000006</v>
      </c>
      <c r="N2961" t="str">
        <f t="shared" si="92"/>
        <v>Sep</v>
      </c>
      <c r="O2961">
        <f t="shared" si="93"/>
        <v>2024</v>
      </c>
      <c r="P2961">
        <v>1504.1400000000003</v>
      </c>
    </row>
    <row r="2962" spans="1:16" x14ac:dyDescent="0.25">
      <c r="A2962" t="s">
        <v>3818</v>
      </c>
      <c r="B2962">
        <v>45629</v>
      </c>
      <c r="C2962" t="s">
        <v>144</v>
      </c>
      <c r="D2962" t="s">
        <v>798</v>
      </c>
      <c r="E2962" t="s">
        <v>839</v>
      </c>
      <c r="F2962" t="s">
        <v>799</v>
      </c>
      <c r="G2962" t="s">
        <v>720</v>
      </c>
      <c r="H2962" t="s">
        <v>685</v>
      </c>
      <c r="I2962">
        <v>4</v>
      </c>
      <c r="J2962">
        <v>1167.73</v>
      </c>
      <c r="K2962">
        <v>1501.46</v>
      </c>
      <c r="L2962">
        <v>0</v>
      </c>
      <c r="M2962">
        <v>6005.84</v>
      </c>
      <c r="N2962" t="str">
        <f t="shared" si="92"/>
        <v>Dec</v>
      </c>
      <c r="O2962">
        <f t="shared" si="93"/>
        <v>2024</v>
      </c>
      <c r="P2962">
        <v>1334.92</v>
      </c>
    </row>
    <row r="2963" spans="1:16" x14ac:dyDescent="0.25">
      <c r="A2963" t="s">
        <v>3819</v>
      </c>
      <c r="B2963">
        <v>45545</v>
      </c>
      <c r="C2963" t="s">
        <v>593</v>
      </c>
      <c r="D2963" t="s">
        <v>802</v>
      </c>
      <c r="E2963" t="s">
        <v>839</v>
      </c>
      <c r="F2963" t="s">
        <v>803</v>
      </c>
      <c r="G2963" t="s">
        <v>720</v>
      </c>
      <c r="H2963" t="s">
        <v>685</v>
      </c>
      <c r="I2963">
        <v>4</v>
      </c>
      <c r="J2963">
        <v>285.23</v>
      </c>
      <c r="K2963">
        <v>366.93</v>
      </c>
      <c r="L2963">
        <v>0.05</v>
      </c>
      <c r="M2963">
        <v>1394.3340000000001</v>
      </c>
      <c r="N2963" t="str">
        <f t="shared" si="92"/>
        <v>Sep</v>
      </c>
      <c r="O2963">
        <f t="shared" si="93"/>
        <v>2024</v>
      </c>
      <c r="P2963">
        <v>326.79999999999995</v>
      </c>
    </row>
    <row r="2964" spans="1:16" x14ac:dyDescent="0.25">
      <c r="A2964" t="s">
        <v>3820</v>
      </c>
      <c r="B2964">
        <v>45796</v>
      </c>
      <c r="C2964" t="s">
        <v>563</v>
      </c>
      <c r="D2964" t="s">
        <v>780</v>
      </c>
      <c r="E2964" t="s">
        <v>831</v>
      </c>
      <c r="F2964" t="s">
        <v>781</v>
      </c>
      <c r="G2964" t="s">
        <v>713</v>
      </c>
      <c r="H2964" t="s">
        <v>834</v>
      </c>
      <c r="I2964">
        <v>3</v>
      </c>
      <c r="J2964">
        <v>952.65</v>
      </c>
      <c r="K2964">
        <v>1272.23</v>
      </c>
      <c r="L2964">
        <v>0.1</v>
      </c>
      <c r="M2964">
        <v>3435.0210000000002</v>
      </c>
      <c r="N2964" t="str">
        <f t="shared" si="92"/>
        <v>May</v>
      </c>
      <c r="O2964">
        <f t="shared" si="93"/>
        <v>2025</v>
      </c>
      <c r="P2964">
        <v>958.74000000000012</v>
      </c>
    </row>
    <row r="2965" spans="1:16" x14ac:dyDescent="0.25">
      <c r="A2965" t="s">
        <v>3821</v>
      </c>
      <c r="B2965">
        <v>45397</v>
      </c>
      <c r="C2965" t="s">
        <v>480</v>
      </c>
      <c r="D2965" t="s">
        <v>759</v>
      </c>
      <c r="E2965" t="s">
        <v>831</v>
      </c>
      <c r="F2965" t="s">
        <v>760</v>
      </c>
      <c r="G2965" t="s">
        <v>713</v>
      </c>
      <c r="H2965" t="s">
        <v>834</v>
      </c>
      <c r="I2965">
        <v>2</v>
      </c>
      <c r="J2965">
        <v>703.83</v>
      </c>
      <c r="K2965">
        <v>1079.8900000000001</v>
      </c>
      <c r="L2965">
        <v>0.15</v>
      </c>
      <c r="M2965">
        <v>1835.8130000000001</v>
      </c>
      <c r="N2965" t="str">
        <f t="shared" si="92"/>
        <v>Apr</v>
      </c>
      <c r="O2965">
        <f t="shared" si="93"/>
        <v>2024</v>
      </c>
      <c r="P2965">
        <v>752.12000000000012</v>
      </c>
    </row>
    <row r="2966" spans="1:16" x14ac:dyDescent="0.25">
      <c r="A2966" t="s">
        <v>3822</v>
      </c>
      <c r="B2966">
        <v>45636</v>
      </c>
      <c r="C2966" t="s">
        <v>74</v>
      </c>
      <c r="D2966" t="s">
        <v>816</v>
      </c>
      <c r="E2966" t="s">
        <v>835</v>
      </c>
      <c r="F2966" t="s">
        <v>817</v>
      </c>
      <c r="G2966" t="s">
        <v>730</v>
      </c>
      <c r="H2966" t="s">
        <v>838</v>
      </c>
      <c r="I2966">
        <v>2</v>
      </c>
      <c r="J2966">
        <v>1004.56</v>
      </c>
      <c r="K2966">
        <v>1879.08</v>
      </c>
      <c r="L2966">
        <v>0</v>
      </c>
      <c r="M2966">
        <v>3758.16</v>
      </c>
      <c r="N2966" t="str">
        <f t="shared" si="92"/>
        <v>Dec</v>
      </c>
      <c r="O2966">
        <f t="shared" si="93"/>
        <v>2024</v>
      </c>
      <c r="P2966">
        <v>1749.04</v>
      </c>
    </row>
    <row r="2967" spans="1:16" x14ac:dyDescent="0.25">
      <c r="A2967" t="s">
        <v>3823</v>
      </c>
      <c r="B2967">
        <v>45876</v>
      </c>
      <c r="C2967" t="s">
        <v>647</v>
      </c>
      <c r="D2967" t="s">
        <v>747</v>
      </c>
      <c r="E2967" t="s">
        <v>835</v>
      </c>
      <c r="F2967" t="s">
        <v>748</v>
      </c>
      <c r="G2967" t="s">
        <v>720</v>
      </c>
      <c r="H2967" t="s">
        <v>838</v>
      </c>
      <c r="I2967">
        <v>1</v>
      </c>
      <c r="J2967">
        <v>675.1</v>
      </c>
      <c r="K2967">
        <v>1134.8</v>
      </c>
      <c r="L2967">
        <v>0.1</v>
      </c>
      <c r="M2967">
        <v>1021.3199999999999</v>
      </c>
      <c r="N2967" t="str">
        <f t="shared" si="92"/>
        <v>Aug</v>
      </c>
      <c r="O2967">
        <f t="shared" si="93"/>
        <v>2025</v>
      </c>
      <c r="P2967">
        <v>459.69999999999993</v>
      </c>
    </row>
    <row r="2968" spans="1:16" x14ac:dyDescent="0.25">
      <c r="A2968" t="s">
        <v>3824</v>
      </c>
      <c r="B2968">
        <v>45559</v>
      </c>
      <c r="C2968" t="s">
        <v>327</v>
      </c>
      <c r="D2968" t="s">
        <v>796</v>
      </c>
      <c r="E2968" t="s">
        <v>831</v>
      </c>
      <c r="F2968" t="s">
        <v>797</v>
      </c>
      <c r="G2968" t="s">
        <v>713</v>
      </c>
      <c r="H2968" t="s">
        <v>834</v>
      </c>
      <c r="I2968">
        <v>4</v>
      </c>
      <c r="J2968">
        <v>1195.6300000000001</v>
      </c>
      <c r="K2968">
        <v>1562.43</v>
      </c>
      <c r="L2968">
        <v>0.1</v>
      </c>
      <c r="M2968">
        <v>5624.7480000000005</v>
      </c>
      <c r="N2968" t="str">
        <f t="shared" si="92"/>
        <v>Sep</v>
      </c>
      <c r="O2968">
        <f t="shared" si="93"/>
        <v>2024</v>
      </c>
      <c r="P2968">
        <v>1467.1999999999998</v>
      </c>
    </row>
    <row r="2969" spans="1:16" x14ac:dyDescent="0.25">
      <c r="A2969" t="s">
        <v>3825</v>
      </c>
      <c r="B2969">
        <v>45264</v>
      </c>
      <c r="C2969" t="s">
        <v>467</v>
      </c>
      <c r="D2969" t="s">
        <v>784</v>
      </c>
      <c r="E2969" t="s">
        <v>842</v>
      </c>
      <c r="F2969" t="s">
        <v>785</v>
      </c>
      <c r="G2969" t="s">
        <v>720</v>
      </c>
      <c r="H2969" t="s">
        <v>845</v>
      </c>
      <c r="I2969">
        <v>5</v>
      </c>
      <c r="J2969">
        <v>988.31</v>
      </c>
      <c r="K2969">
        <v>1485.05</v>
      </c>
      <c r="L2969">
        <v>0</v>
      </c>
      <c r="M2969">
        <v>7425.25</v>
      </c>
      <c r="N2969" t="str">
        <f t="shared" si="92"/>
        <v>Dec</v>
      </c>
      <c r="O2969">
        <f t="shared" si="93"/>
        <v>2023</v>
      </c>
      <c r="P2969">
        <v>2483.6999999999998</v>
      </c>
    </row>
    <row r="2970" spans="1:16" x14ac:dyDescent="0.25">
      <c r="A2970" t="s">
        <v>3826</v>
      </c>
      <c r="B2970">
        <v>45543</v>
      </c>
      <c r="C2970" t="s">
        <v>589</v>
      </c>
      <c r="D2970" t="s">
        <v>794</v>
      </c>
      <c r="E2970" t="s">
        <v>842</v>
      </c>
      <c r="F2970" t="s">
        <v>795</v>
      </c>
      <c r="G2970" t="s">
        <v>713</v>
      </c>
      <c r="H2970" t="s">
        <v>845</v>
      </c>
      <c r="I2970">
        <v>2</v>
      </c>
      <c r="J2970">
        <v>246.07</v>
      </c>
      <c r="K2970">
        <v>428.05</v>
      </c>
      <c r="L2970">
        <v>0</v>
      </c>
      <c r="M2970">
        <v>856.1</v>
      </c>
      <c r="N2970" t="str">
        <f t="shared" si="92"/>
        <v>Sep</v>
      </c>
      <c r="O2970">
        <f t="shared" si="93"/>
        <v>2024</v>
      </c>
      <c r="P2970">
        <v>363.96000000000004</v>
      </c>
    </row>
    <row r="2971" spans="1:16" x14ac:dyDescent="0.25">
      <c r="A2971" t="s">
        <v>3827</v>
      </c>
      <c r="B2971">
        <v>45206</v>
      </c>
      <c r="C2971" t="s">
        <v>429</v>
      </c>
      <c r="D2971" t="s">
        <v>788</v>
      </c>
      <c r="E2971" t="s">
        <v>835</v>
      </c>
      <c r="F2971" t="s">
        <v>789</v>
      </c>
      <c r="G2971" t="s">
        <v>730</v>
      </c>
      <c r="H2971" t="s">
        <v>838</v>
      </c>
      <c r="I2971">
        <v>1</v>
      </c>
      <c r="J2971">
        <v>822.2</v>
      </c>
      <c r="K2971">
        <v>1095.72</v>
      </c>
      <c r="L2971">
        <v>0.1</v>
      </c>
      <c r="M2971">
        <v>986.14800000000002</v>
      </c>
      <c r="N2971" t="str">
        <f t="shared" si="92"/>
        <v>Oct</v>
      </c>
      <c r="O2971">
        <f t="shared" si="93"/>
        <v>2023</v>
      </c>
      <c r="P2971">
        <v>273.52</v>
      </c>
    </row>
    <row r="2972" spans="1:16" x14ac:dyDescent="0.25">
      <c r="A2972" t="s">
        <v>3828</v>
      </c>
      <c r="B2972">
        <v>45750</v>
      </c>
      <c r="C2972" t="s">
        <v>238</v>
      </c>
      <c r="D2972" t="s">
        <v>820</v>
      </c>
      <c r="E2972" t="s">
        <v>831</v>
      </c>
      <c r="F2972" t="s">
        <v>821</v>
      </c>
      <c r="G2972" t="s">
        <v>713</v>
      </c>
      <c r="H2972" t="s">
        <v>834</v>
      </c>
      <c r="I2972">
        <v>5</v>
      </c>
      <c r="J2972">
        <v>722.74</v>
      </c>
      <c r="K2972">
        <v>1197.18</v>
      </c>
      <c r="L2972">
        <v>0</v>
      </c>
      <c r="M2972">
        <v>5985.9000000000005</v>
      </c>
      <c r="N2972" t="str">
        <f t="shared" si="92"/>
        <v>Apr</v>
      </c>
      <c r="O2972">
        <f t="shared" si="93"/>
        <v>2025</v>
      </c>
      <c r="P2972">
        <v>2372.2000000000003</v>
      </c>
    </row>
    <row r="2973" spans="1:16" x14ac:dyDescent="0.25">
      <c r="A2973" t="s">
        <v>3829</v>
      </c>
      <c r="B2973">
        <v>45621</v>
      </c>
      <c r="C2973" t="s">
        <v>589</v>
      </c>
      <c r="D2973" t="s">
        <v>736</v>
      </c>
      <c r="E2973" t="s">
        <v>835</v>
      </c>
      <c r="F2973" t="s">
        <v>737</v>
      </c>
      <c r="G2973" t="s">
        <v>730</v>
      </c>
      <c r="H2973" t="s">
        <v>838</v>
      </c>
      <c r="I2973">
        <v>4</v>
      </c>
      <c r="J2973">
        <v>80.36</v>
      </c>
      <c r="K2973">
        <v>123.19</v>
      </c>
      <c r="L2973">
        <v>0</v>
      </c>
      <c r="M2973">
        <v>492.76</v>
      </c>
      <c r="N2973" t="str">
        <f t="shared" si="92"/>
        <v>Nov</v>
      </c>
      <c r="O2973">
        <f t="shared" si="93"/>
        <v>2024</v>
      </c>
      <c r="P2973">
        <v>171.32</v>
      </c>
    </row>
    <row r="2974" spans="1:16" x14ac:dyDescent="0.25">
      <c r="A2974" t="s">
        <v>3830</v>
      </c>
      <c r="B2974">
        <v>45345</v>
      </c>
      <c r="C2974" t="s">
        <v>221</v>
      </c>
      <c r="D2974" t="s">
        <v>757</v>
      </c>
      <c r="E2974" t="s">
        <v>835</v>
      </c>
      <c r="F2974" t="s">
        <v>758</v>
      </c>
      <c r="G2974" t="s">
        <v>713</v>
      </c>
      <c r="H2974" t="s">
        <v>838</v>
      </c>
      <c r="I2974">
        <v>2</v>
      </c>
      <c r="J2974">
        <v>833.52</v>
      </c>
      <c r="K2974">
        <v>1246.1099999999999</v>
      </c>
      <c r="L2974">
        <v>0.05</v>
      </c>
      <c r="M2974">
        <v>2367.6089999999999</v>
      </c>
      <c r="N2974" t="str">
        <f t="shared" si="92"/>
        <v>Feb</v>
      </c>
      <c r="O2974">
        <f t="shared" si="93"/>
        <v>2024</v>
      </c>
      <c r="P2974">
        <v>825.17999999999984</v>
      </c>
    </row>
    <row r="2975" spans="1:16" x14ac:dyDescent="0.25">
      <c r="A2975" t="s">
        <v>3831</v>
      </c>
      <c r="B2975">
        <v>45214</v>
      </c>
      <c r="C2975" t="s">
        <v>313</v>
      </c>
      <c r="D2975" t="s">
        <v>711</v>
      </c>
      <c r="E2975" t="s">
        <v>842</v>
      </c>
      <c r="F2975" t="s">
        <v>712</v>
      </c>
      <c r="G2975" t="s">
        <v>713</v>
      </c>
      <c r="H2975" t="s">
        <v>845</v>
      </c>
      <c r="I2975">
        <v>4</v>
      </c>
      <c r="J2975">
        <v>1323.38</v>
      </c>
      <c r="K2975">
        <v>1673.69</v>
      </c>
      <c r="L2975">
        <v>0</v>
      </c>
      <c r="M2975">
        <v>6694.76</v>
      </c>
      <c r="N2975" t="str">
        <f t="shared" si="92"/>
        <v>Oct</v>
      </c>
      <c r="O2975">
        <f t="shared" si="93"/>
        <v>2023</v>
      </c>
      <c r="P2975">
        <v>1401.2399999999998</v>
      </c>
    </row>
    <row r="2976" spans="1:16" x14ac:dyDescent="0.25">
      <c r="A2976" t="s">
        <v>3832</v>
      </c>
      <c r="B2976">
        <v>45525</v>
      </c>
      <c r="C2976" t="s">
        <v>467</v>
      </c>
      <c r="D2976" t="s">
        <v>742</v>
      </c>
      <c r="E2976" t="s">
        <v>831</v>
      </c>
      <c r="F2976" t="s">
        <v>743</v>
      </c>
      <c r="G2976" t="s">
        <v>713</v>
      </c>
      <c r="H2976" t="s">
        <v>834</v>
      </c>
      <c r="I2976">
        <v>4</v>
      </c>
      <c r="J2976">
        <v>190.67</v>
      </c>
      <c r="K2976">
        <v>248.57</v>
      </c>
      <c r="L2976">
        <v>0</v>
      </c>
      <c r="M2976">
        <v>994.28</v>
      </c>
      <c r="N2976" t="str">
        <f t="shared" si="92"/>
        <v>Aug</v>
      </c>
      <c r="O2976">
        <f t="shared" si="93"/>
        <v>2024</v>
      </c>
      <c r="P2976">
        <v>231.60000000000002</v>
      </c>
    </row>
    <row r="2977" spans="1:16" x14ac:dyDescent="0.25">
      <c r="A2977" t="s">
        <v>3833</v>
      </c>
      <c r="B2977">
        <v>45758</v>
      </c>
      <c r="C2977" t="s">
        <v>202</v>
      </c>
      <c r="D2977" t="s">
        <v>715</v>
      </c>
      <c r="E2977" t="s">
        <v>846</v>
      </c>
      <c r="F2977" t="s">
        <v>716</v>
      </c>
      <c r="G2977" t="s">
        <v>713</v>
      </c>
      <c r="H2977" t="s">
        <v>838</v>
      </c>
      <c r="I2977">
        <v>1</v>
      </c>
      <c r="J2977">
        <v>527.62</v>
      </c>
      <c r="K2977">
        <v>818.76</v>
      </c>
      <c r="L2977">
        <v>0.05</v>
      </c>
      <c r="M2977">
        <v>777.822</v>
      </c>
      <c r="N2977" t="str">
        <f t="shared" si="92"/>
        <v>Apr</v>
      </c>
      <c r="O2977">
        <f t="shared" si="93"/>
        <v>2025</v>
      </c>
      <c r="P2977">
        <v>291.14</v>
      </c>
    </row>
    <row r="2978" spans="1:16" x14ac:dyDescent="0.25">
      <c r="A2978" t="s">
        <v>3834</v>
      </c>
      <c r="B2978">
        <v>45505</v>
      </c>
      <c r="C2978" t="s">
        <v>542</v>
      </c>
      <c r="D2978" t="s">
        <v>745</v>
      </c>
      <c r="E2978" t="s">
        <v>842</v>
      </c>
      <c r="F2978" t="s">
        <v>746</v>
      </c>
      <c r="G2978" t="s">
        <v>713</v>
      </c>
      <c r="H2978" t="s">
        <v>845</v>
      </c>
      <c r="I2978">
        <v>1</v>
      </c>
      <c r="J2978">
        <v>818.24</v>
      </c>
      <c r="K2978">
        <v>1193.0899999999999</v>
      </c>
      <c r="L2978">
        <v>0.1</v>
      </c>
      <c r="M2978">
        <v>1073.7809999999999</v>
      </c>
      <c r="N2978" t="str">
        <f t="shared" si="92"/>
        <v>Aug</v>
      </c>
      <c r="O2978">
        <f t="shared" si="93"/>
        <v>2024</v>
      </c>
      <c r="P2978">
        <v>374.84999999999991</v>
      </c>
    </row>
    <row r="2979" spans="1:16" x14ac:dyDescent="0.25">
      <c r="A2979" t="s">
        <v>3835</v>
      </c>
      <c r="B2979">
        <v>45782</v>
      </c>
      <c r="C2979" t="s">
        <v>539</v>
      </c>
      <c r="D2979" t="s">
        <v>774</v>
      </c>
      <c r="E2979" t="s">
        <v>839</v>
      </c>
      <c r="F2979" t="s">
        <v>775</v>
      </c>
      <c r="G2979" t="s">
        <v>713</v>
      </c>
      <c r="H2979" t="s">
        <v>685</v>
      </c>
      <c r="I2979">
        <v>5</v>
      </c>
      <c r="J2979">
        <v>813.07</v>
      </c>
      <c r="K2979">
        <v>1487.41</v>
      </c>
      <c r="L2979">
        <v>0.05</v>
      </c>
      <c r="M2979">
        <v>7065.1975000000002</v>
      </c>
      <c r="N2979" t="str">
        <f t="shared" si="92"/>
        <v>May</v>
      </c>
      <c r="O2979">
        <f t="shared" si="93"/>
        <v>2025</v>
      </c>
      <c r="P2979">
        <v>3371.7000000000003</v>
      </c>
    </row>
    <row r="2980" spans="1:16" x14ac:dyDescent="0.25">
      <c r="A2980" t="s">
        <v>3836</v>
      </c>
      <c r="B2980">
        <v>45454</v>
      </c>
      <c r="C2980" t="s">
        <v>213</v>
      </c>
      <c r="D2980" t="s">
        <v>732</v>
      </c>
      <c r="E2980" t="s">
        <v>835</v>
      </c>
      <c r="F2980" t="s">
        <v>733</v>
      </c>
      <c r="G2980" t="s">
        <v>713</v>
      </c>
      <c r="H2980" t="s">
        <v>838</v>
      </c>
      <c r="I2980">
        <v>5</v>
      </c>
      <c r="J2980">
        <v>764.02</v>
      </c>
      <c r="K2980">
        <v>1474.12</v>
      </c>
      <c r="L2980">
        <v>0</v>
      </c>
      <c r="M2980">
        <v>7370.5999999999995</v>
      </c>
      <c r="N2980" t="str">
        <f t="shared" si="92"/>
        <v>Jun</v>
      </c>
      <c r="O2980">
        <f t="shared" si="93"/>
        <v>2024</v>
      </c>
      <c r="P2980">
        <v>3550.4999999999995</v>
      </c>
    </row>
    <row r="2981" spans="1:16" x14ac:dyDescent="0.25">
      <c r="A2981" t="s">
        <v>3837</v>
      </c>
      <c r="B2981">
        <v>45212</v>
      </c>
      <c r="C2981" t="s">
        <v>262</v>
      </c>
      <c r="D2981" t="s">
        <v>792</v>
      </c>
      <c r="E2981" t="s">
        <v>846</v>
      </c>
      <c r="F2981" t="s">
        <v>793</v>
      </c>
      <c r="G2981" t="s">
        <v>720</v>
      </c>
      <c r="H2981" t="s">
        <v>838</v>
      </c>
      <c r="I2981">
        <v>3</v>
      </c>
      <c r="J2981">
        <v>1329.15</v>
      </c>
      <c r="K2981">
        <v>1798.97</v>
      </c>
      <c r="L2981">
        <v>0.15</v>
      </c>
      <c r="M2981">
        <v>4587.3734999999997</v>
      </c>
      <c r="N2981" t="str">
        <f t="shared" si="92"/>
        <v>Oct</v>
      </c>
      <c r="O2981">
        <f t="shared" si="93"/>
        <v>2023</v>
      </c>
      <c r="P2981">
        <v>1409.4599999999998</v>
      </c>
    </row>
    <row r="2982" spans="1:16" x14ac:dyDescent="0.25">
      <c r="A2982" t="s">
        <v>3838</v>
      </c>
      <c r="B2982">
        <v>45515</v>
      </c>
      <c r="C2982" t="s">
        <v>202</v>
      </c>
      <c r="D2982" t="s">
        <v>808</v>
      </c>
      <c r="E2982" t="s">
        <v>846</v>
      </c>
      <c r="F2982" t="s">
        <v>809</v>
      </c>
      <c r="G2982" t="s">
        <v>713</v>
      </c>
      <c r="H2982" t="s">
        <v>838</v>
      </c>
      <c r="I2982">
        <v>3</v>
      </c>
      <c r="J2982">
        <v>1043.29</v>
      </c>
      <c r="K2982">
        <v>1635.01</v>
      </c>
      <c r="L2982">
        <v>0.1</v>
      </c>
      <c r="M2982">
        <v>4414.527</v>
      </c>
      <c r="N2982" t="str">
        <f t="shared" si="92"/>
        <v>Aug</v>
      </c>
      <c r="O2982">
        <f t="shared" si="93"/>
        <v>2024</v>
      </c>
      <c r="P2982">
        <v>1775.16</v>
      </c>
    </row>
    <row r="2983" spans="1:16" x14ac:dyDescent="0.25">
      <c r="A2983" t="s">
        <v>3839</v>
      </c>
      <c r="B2983">
        <v>45323</v>
      </c>
      <c r="C2983" t="s">
        <v>317</v>
      </c>
      <c r="D2983" t="s">
        <v>826</v>
      </c>
      <c r="E2983" t="s">
        <v>839</v>
      </c>
      <c r="F2983" t="s">
        <v>827</v>
      </c>
      <c r="G2983" t="s">
        <v>720</v>
      </c>
      <c r="H2983" t="s">
        <v>685</v>
      </c>
      <c r="I2983">
        <v>4</v>
      </c>
      <c r="J2983">
        <v>775.07</v>
      </c>
      <c r="K2983">
        <v>1044.6400000000001</v>
      </c>
      <c r="L2983">
        <v>0</v>
      </c>
      <c r="M2983">
        <v>4178.5600000000004</v>
      </c>
      <c r="N2983" t="str">
        <f t="shared" si="92"/>
        <v>Feb</v>
      </c>
      <c r="O2983">
        <f t="shared" si="93"/>
        <v>2024</v>
      </c>
      <c r="P2983">
        <v>1078.2800000000002</v>
      </c>
    </row>
    <row r="2984" spans="1:16" x14ac:dyDescent="0.25">
      <c r="A2984" t="s">
        <v>3840</v>
      </c>
      <c r="B2984">
        <v>45839</v>
      </c>
      <c r="C2984" t="s">
        <v>432</v>
      </c>
      <c r="D2984" t="s">
        <v>790</v>
      </c>
      <c r="E2984" t="s">
        <v>831</v>
      </c>
      <c r="F2984" t="s">
        <v>791</v>
      </c>
      <c r="G2984" t="s">
        <v>730</v>
      </c>
      <c r="H2984" t="s">
        <v>834</v>
      </c>
      <c r="I2984">
        <v>4</v>
      </c>
      <c r="J2984">
        <v>164.01</v>
      </c>
      <c r="K2984">
        <v>304.70999999999998</v>
      </c>
      <c r="L2984">
        <v>0.15</v>
      </c>
      <c r="M2984">
        <v>1036.0139999999999</v>
      </c>
      <c r="N2984" t="str">
        <f t="shared" si="92"/>
        <v>Jul</v>
      </c>
      <c r="O2984">
        <f t="shared" si="93"/>
        <v>2025</v>
      </c>
      <c r="P2984">
        <v>562.79999999999995</v>
      </c>
    </row>
    <row r="2985" spans="1:16" x14ac:dyDescent="0.25">
      <c r="A2985" t="s">
        <v>3841</v>
      </c>
      <c r="B2985">
        <v>45446</v>
      </c>
      <c r="C2985" t="s">
        <v>187</v>
      </c>
      <c r="D2985" t="s">
        <v>750</v>
      </c>
      <c r="E2985" t="s">
        <v>831</v>
      </c>
      <c r="F2985" t="s">
        <v>751</v>
      </c>
      <c r="G2985" t="s">
        <v>720</v>
      </c>
      <c r="H2985" t="s">
        <v>834</v>
      </c>
      <c r="I2985">
        <v>1</v>
      </c>
      <c r="J2985">
        <v>797.94</v>
      </c>
      <c r="K2985">
        <v>1342.75</v>
      </c>
      <c r="L2985">
        <v>0.15</v>
      </c>
      <c r="M2985">
        <v>1141.3374999999999</v>
      </c>
      <c r="N2985" t="str">
        <f t="shared" si="92"/>
        <v>Jun</v>
      </c>
      <c r="O2985">
        <f t="shared" si="93"/>
        <v>2024</v>
      </c>
      <c r="P2985">
        <v>544.80999999999995</v>
      </c>
    </row>
    <row r="2986" spans="1:16" x14ac:dyDescent="0.25">
      <c r="A2986" t="s">
        <v>3842</v>
      </c>
      <c r="B2986">
        <v>45903</v>
      </c>
      <c r="C2986" t="s">
        <v>673</v>
      </c>
      <c r="D2986" t="s">
        <v>772</v>
      </c>
      <c r="E2986" t="s">
        <v>835</v>
      </c>
      <c r="F2986" t="s">
        <v>773</v>
      </c>
      <c r="G2986" t="s">
        <v>720</v>
      </c>
      <c r="H2986" t="s">
        <v>838</v>
      </c>
      <c r="I2986">
        <v>2</v>
      </c>
      <c r="J2986">
        <v>1014.91</v>
      </c>
      <c r="K2986">
        <v>1878.47</v>
      </c>
      <c r="L2986">
        <v>0.1</v>
      </c>
      <c r="M2986">
        <v>3381.2460000000001</v>
      </c>
      <c r="N2986" t="str">
        <f t="shared" si="92"/>
        <v>Sep</v>
      </c>
      <c r="O2986">
        <f t="shared" si="93"/>
        <v>2025</v>
      </c>
      <c r="P2986">
        <v>1727.1200000000001</v>
      </c>
    </row>
    <row r="2987" spans="1:16" x14ac:dyDescent="0.25">
      <c r="A2987" t="s">
        <v>3843</v>
      </c>
      <c r="B2987">
        <v>45797</v>
      </c>
      <c r="C2987" t="s">
        <v>549</v>
      </c>
      <c r="D2987" t="s">
        <v>812</v>
      </c>
      <c r="E2987" t="s">
        <v>839</v>
      </c>
      <c r="F2987" t="s">
        <v>813</v>
      </c>
      <c r="G2987" t="s">
        <v>720</v>
      </c>
      <c r="H2987" t="s">
        <v>685</v>
      </c>
      <c r="I2987">
        <v>3</v>
      </c>
      <c r="J2987">
        <v>293.95999999999998</v>
      </c>
      <c r="K2987">
        <v>564.41999999999996</v>
      </c>
      <c r="L2987">
        <v>0.15</v>
      </c>
      <c r="M2987">
        <v>1439.2709999999997</v>
      </c>
      <c r="N2987" t="str">
        <f t="shared" si="92"/>
        <v>May</v>
      </c>
      <c r="O2987">
        <f t="shared" si="93"/>
        <v>2025</v>
      </c>
      <c r="P2987">
        <v>811.37999999999988</v>
      </c>
    </row>
    <row r="2988" spans="1:16" x14ac:dyDescent="0.25">
      <c r="A2988" t="s">
        <v>3844</v>
      </c>
      <c r="B2988">
        <v>45612</v>
      </c>
      <c r="C2988" t="s">
        <v>593</v>
      </c>
      <c r="D2988" t="s">
        <v>796</v>
      </c>
      <c r="E2988" t="s">
        <v>835</v>
      </c>
      <c r="F2988" t="s">
        <v>797</v>
      </c>
      <c r="G2988" t="s">
        <v>713</v>
      </c>
      <c r="H2988" t="s">
        <v>838</v>
      </c>
      <c r="I2988">
        <v>5</v>
      </c>
      <c r="J2988">
        <v>1195.6300000000001</v>
      </c>
      <c r="K2988">
        <v>1562.43</v>
      </c>
      <c r="L2988">
        <v>0.1</v>
      </c>
      <c r="M2988">
        <v>7030.9350000000004</v>
      </c>
      <c r="N2988" t="str">
        <f t="shared" si="92"/>
        <v>Nov</v>
      </c>
      <c r="O2988">
        <f t="shared" si="93"/>
        <v>2024</v>
      </c>
      <c r="P2988">
        <v>1833.9999999999998</v>
      </c>
    </row>
    <row r="2989" spans="1:16" x14ac:dyDescent="0.25">
      <c r="A2989" t="s">
        <v>3845</v>
      </c>
      <c r="B2989">
        <v>45781</v>
      </c>
      <c r="C2989" t="s">
        <v>480</v>
      </c>
      <c r="D2989" t="s">
        <v>804</v>
      </c>
      <c r="E2989" t="s">
        <v>831</v>
      </c>
      <c r="F2989" t="s">
        <v>805</v>
      </c>
      <c r="G2989" t="s">
        <v>720</v>
      </c>
      <c r="H2989" t="s">
        <v>834</v>
      </c>
      <c r="I2989">
        <v>3</v>
      </c>
      <c r="J2989">
        <v>398.25</v>
      </c>
      <c r="K2989">
        <v>540.94000000000005</v>
      </c>
      <c r="L2989">
        <v>0</v>
      </c>
      <c r="M2989">
        <v>1622.8200000000002</v>
      </c>
      <c r="N2989" t="str">
        <f t="shared" si="92"/>
        <v>May</v>
      </c>
      <c r="O2989">
        <f t="shared" si="93"/>
        <v>2025</v>
      </c>
      <c r="P2989">
        <v>428.07000000000016</v>
      </c>
    </row>
    <row r="2990" spans="1:16" x14ac:dyDescent="0.25">
      <c r="A2990" t="s">
        <v>3846</v>
      </c>
      <c r="B2990">
        <v>45907</v>
      </c>
      <c r="C2990" t="s">
        <v>183</v>
      </c>
      <c r="D2990" t="s">
        <v>769</v>
      </c>
      <c r="E2990" t="s">
        <v>839</v>
      </c>
      <c r="F2990" t="s">
        <v>770</v>
      </c>
      <c r="G2990" t="s">
        <v>730</v>
      </c>
      <c r="H2990" t="s">
        <v>685</v>
      </c>
      <c r="I2990">
        <v>2</v>
      </c>
      <c r="J2990">
        <v>19.05</v>
      </c>
      <c r="K2990">
        <v>25.57</v>
      </c>
      <c r="L2990">
        <v>0.15</v>
      </c>
      <c r="M2990">
        <v>43.469000000000001</v>
      </c>
      <c r="N2990" t="str">
        <f t="shared" si="92"/>
        <v>Sep</v>
      </c>
      <c r="O2990">
        <f t="shared" si="93"/>
        <v>2025</v>
      </c>
      <c r="P2990">
        <v>13.04</v>
      </c>
    </row>
    <row r="2991" spans="1:16" x14ac:dyDescent="0.25">
      <c r="A2991" t="s">
        <v>3847</v>
      </c>
      <c r="B2991">
        <v>45808</v>
      </c>
      <c r="C2991" t="s">
        <v>653</v>
      </c>
      <c r="D2991" t="s">
        <v>800</v>
      </c>
      <c r="E2991" t="s">
        <v>839</v>
      </c>
      <c r="F2991" t="s">
        <v>801</v>
      </c>
      <c r="G2991" t="s">
        <v>713</v>
      </c>
      <c r="H2991" t="s">
        <v>685</v>
      </c>
      <c r="I2991">
        <v>4</v>
      </c>
      <c r="J2991">
        <v>1451.27</v>
      </c>
      <c r="K2991">
        <v>1952.65</v>
      </c>
      <c r="L2991">
        <v>0.15</v>
      </c>
      <c r="M2991">
        <v>6639.01</v>
      </c>
      <c r="N2991" t="str">
        <f t="shared" si="92"/>
        <v>May</v>
      </c>
      <c r="O2991">
        <f t="shared" si="93"/>
        <v>2025</v>
      </c>
      <c r="P2991">
        <v>2005.5200000000004</v>
      </c>
    </row>
    <row r="2992" spans="1:16" x14ac:dyDescent="0.25">
      <c r="A2992" t="s">
        <v>3848</v>
      </c>
      <c r="B2992">
        <v>45769</v>
      </c>
      <c r="C2992" t="s">
        <v>464</v>
      </c>
      <c r="D2992" t="s">
        <v>806</v>
      </c>
      <c r="E2992" t="s">
        <v>842</v>
      </c>
      <c r="F2992" t="s">
        <v>807</v>
      </c>
      <c r="G2992" t="s">
        <v>713</v>
      </c>
      <c r="H2992" t="s">
        <v>845</v>
      </c>
      <c r="I2992">
        <v>5</v>
      </c>
      <c r="J2992">
        <v>1322.44</v>
      </c>
      <c r="K2992">
        <v>1745.61</v>
      </c>
      <c r="L2992">
        <v>0.1</v>
      </c>
      <c r="M2992">
        <v>7855.2449999999999</v>
      </c>
      <c r="N2992" t="str">
        <f t="shared" si="92"/>
        <v>Apr</v>
      </c>
      <c r="O2992">
        <f t="shared" si="93"/>
        <v>2025</v>
      </c>
      <c r="P2992">
        <v>2115.8499999999995</v>
      </c>
    </row>
    <row r="2993" spans="1:16" x14ac:dyDescent="0.25">
      <c r="A2993" t="s">
        <v>3849</v>
      </c>
      <c r="B2993">
        <v>45706</v>
      </c>
      <c r="C2993" t="s">
        <v>81</v>
      </c>
      <c r="D2993" t="s">
        <v>755</v>
      </c>
      <c r="E2993" t="s">
        <v>846</v>
      </c>
      <c r="F2993" t="s">
        <v>756</v>
      </c>
      <c r="G2993" t="s">
        <v>720</v>
      </c>
      <c r="H2993" t="s">
        <v>838</v>
      </c>
      <c r="I2993">
        <v>1</v>
      </c>
      <c r="J2993">
        <v>1451.16</v>
      </c>
      <c r="K2993">
        <v>1858.75</v>
      </c>
      <c r="L2993">
        <v>0</v>
      </c>
      <c r="M2993">
        <v>1858.75</v>
      </c>
      <c r="N2993" t="str">
        <f t="shared" si="92"/>
        <v>Feb</v>
      </c>
      <c r="O2993">
        <f t="shared" si="93"/>
        <v>2025</v>
      </c>
      <c r="P2993">
        <v>407.58999999999992</v>
      </c>
    </row>
    <row r="2994" spans="1:16" x14ac:dyDescent="0.25">
      <c r="A2994" t="s">
        <v>3850</v>
      </c>
      <c r="B2994">
        <v>45569</v>
      </c>
      <c r="C2994" t="s">
        <v>570</v>
      </c>
      <c r="D2994" t="s">
        <v>820</v>
      </c>
      <c r="E2994" t="s">
        <v>831</v>
      </c>
      <c r="F2994" t="s">
        <v>821</v>
      </c>
      <c r="G2994" t="s">
        <v>713</v>
      </c>
      <c r="H2994" t="s">
        <v>834</v>
      </c>
      <c r="I2994">
        <v>1</v>
      </c>
      <c r="J2994">
        <v>722.74</v>
      </c>
      <c r="K2994">
        <v>1197.18</v>
      </c>
      <c r="L2994">
        <v>0.1</v>
      </c>
      <c r="M2994">
        <v>1077.462</v>
      </c>
      <c r="N2994" t="str">
        <f t="shared" si="92"/>
        <v>Oct</v>
      </c>
      <c r="O2994">
        <f t="shared" si="93"/>
        <v>2024</v>
      </c>
      <c r="P2994">
        <v>474.44000000000005</v>
      </c>
    </row>
    <row r="2995" spans="1:16" x14ac:dyDescent="0.25">
      <c r="A2995" t="s">
        <v>3851</v>
      </c>
      <c r="B2995">
        <v>45643</v>
      </c>
      <c r="C2995" t="s">
        <v>294</v>
      </c>
      <c r="D2995" t="s">
        <v>786</v>
      </c>
      <c r="E2995" t="s">
        <v>842</v>
      </c>
      <c r="F2995" t="s">
        <v>787</v>
      </c>
      <c r="G2995" t="s">
        <v>720</v>
      </c>
      <c r="H2995" t="s">
        <v>845</v>
      </c>
      <c r="I2995">
        <v>4</v>
      </c>
      <c r="J2995">
        <v>15.28</v>
      </c>
      <c r="K2995">
        <v>29.24</v>
      </c>
      <c r="L2995">
        <v>0.05</v>
      </c>
      <c r="M2995">
        <v>111.11199999999999</v>
      </c>
      <c r="N2995" t="str">
        <f t="shared" si="92"/>
        <v>Dec</v>
      </c>
      <c r="O2995">
        <f t="shared" si="93"/>
        <v>2024</v>
      </c>
      <c r="P2995">
        <v>55.839999999999996</v>
      </c>
    </row>
    <row r="2996" spans="1:16" x14ac:dyDescent="0.25">
      <c r="A2996" t="s">
        <v>3852</v>
      </c>
      <c r="B2996">
        <v>45713</v>
      </c>
      <c r="C2996" t="s">
        <v>59</v>
      </c>
      <c r="D2996" t="s">
        <v>796</v>
      </c>
      <c r="E2996" t="s">
        <v>839</v>
      </c>
      <c r="F2996" t="s">
        <v>797</v>
      </c>
      <c r="G2996" t="s">
        <v>713</v>
      </c>
      <c r="H2996" t="s">
        <v>685</v>
      </c>
      <c r="I2996">
        <v>2</v>
      </c>
      <c r="J2996">
        <v>1195.6300000000001</v>
      </c>
      <c r="K2996">
        <v>1562.43</v>
      </c>
      <c r="L2996">
        <v>0.05</v>
      </c>
      <c r="M2996">
        <v>2968.6170000000002</v>
      </c>
      <c r="N2996" t="str">
        <f t="shared" si="92"/>
        <v>Feb</v>
      </c>
      <c r="O2996">
        <f t="shared" si="93"/>
        <v>2025</v>
      </c>
      <c r="P2996">
        <v>733.59999999999991</v>
      </c>
    </row>
    <row r="2997" spans="1:16" x14ac:dyDescent="0.25">
      <c r="A2997" t="s">
        <v>3853</v>
      </c>
      <c r="B2997">
        <v>45805</v>
      </c>
      <c r="C2997" t="s">
        <v>670</v>
      </c>
      <c r="D2997" t="s">
        <v>755</v>
      </c>
      <c r="E2997" t="s">
        <v>839</v>
      </c>
      <c r="F2997" t="s">
        <v>756</v>
      </c>
      <c r="G2997" t="s">
        <v>720</v>
      </c>
      <c r="H2997" t="s">
        <v>685</v>
      </c>
      <c r="I2997">
        <v>1</v>
      </c>
      <c r="J2997">
        <v>1451.16</v>
      </c>
      <c r="K2997">
        <v>1858.75</v>
      </c>
      <c r="L2997">
        <v>0.1</v>
      </c>
      <c r="M2997">
        <v>1672.875</v>
      </c>
      <c r="N2997" t="str">
        <f t="shared" si="92"/>
        <v>May</v>
      </c>
      <c r="O2997">
        <f t="shared" si="93"/>
        <v>2025</v>
      </c>
      <c r="P2997">
        <v>407.58999999999992</v>
      </c>
    </row>
    <row r="2998" spans="1:16" x14ac:dyDescent="0.25">
      <c r="A2998" t="s">
        <v>3854</v>
      </c>
      <c r="B2998">
        <v>45456</v>
      </c>
      <c r="C2998" t="s">
        <v>599</v>
      </c>
      <c r="D2998" t="s">
        <v>792</v>
      </c>
      <c r="E2998" t="s">
        <v>831</v>
      </c>
      <c r="F2998" t="s">
        <v>793</v>
      </c>
      <c r="G2998" t="s">
        <v>720</v>
      </c>
      <c r="H2998" t="s">
        <v>834</v>
      </c>
      <c r="I2998">
        <v>3</v>
      </c>
      <c r="J2998">
        <v>1329.15</v>
      </c>
      <c r="K2998">
        <v>1798.97</v>
      </c>
      <c r="L2998">
        <v>0</v>
      </c>
      <c r="M2998">
        <v>5396.91</v>
      </c>
      <c r="N2998" t="str">
        <f t="shared" si="92"/>
        <v>Jun</v>
      </c>
      <c r="O2998">
        <f t="shared" si="93"/>
        <v>2024</v>
      </c>
      <c r="P2998">
        <v>1409.4599999999998</v>
      </c>
    </row>
    <row r="2999" spans="1:16" x14ac:dyDescent="0.25">
      <c r="A2999" t="s">
        <v>3855</v>
      </c>
      <c r="B2999">
        <v>45824</v>
      </c>
      <c r="C2999" t="s">
        <v>294</v>
      </c>
      <c r="D2999" t="s">
        <v>725</v>
      </c>
      <c r="E2999" t="s">
        <v>835</v>
      </c>
      <c r="F2999" t="s">
        <v>726</v>
      </c>
      <c r="G2999" t="s">
        <v>720</v>
      </c>
      <c r="H2999" t="s">
        <v>838</v>
      </c>
      <c r="I2999">
        <v>3</v>
      </c>
      <c r="J2999">
        <v>1004.09</v>
      </c>
      <c r="K2999">
        <v>1396.22</v>
      </c>
      <c r="L2999">
        <v>0.15</v>
      </c>
      <c r="M2999">
        <v>3560.3609999999999</v>
      </c>
      <c r="N2999" t="str">
        <f t="shared" si="92"/>
        <v>Jun</v>
      </c>
      <c r="O2999">
        <f t="shared" si="93"/>
        <v>2025</v>
      </c>
      <c r="P2999">
        <v>1176.3899999999999</v>
      </c>
    </row>
    <row r="3000" spans="1:16" x14ac:dyDescent="0.25">
      <c r="A3000" t="s">
        <v>3856</v>
      </c>
      <c r="B3000">
        <v>45528</v>
      </c>
      <c r="C3000" t="s">
        <v>123</v>
      </c>
      <c r="D3000" t="s">
        <v>786</v>
      </c>
      <c r="E3000" t="s">
        <v>831</v>
      </c>
      <c r="F3000" t="s">
        <v>787</v>
      </c>
      <c r="G3000" t="s">
        <v>720</v>
      </c>
      <c r="H3000" t="s">
        <v>834</v>
      </c>
      <c r="I3000">
        <v>4</v>
      </c>
      <c r="J3000">
        <v>15.28</v>
      </c>
      <c r="K3000">
        <v>29.24</v>
      </c>
      <c r="L3000">
        <v>0.05</v>
      </c>
      <c r="M3000">
        <v>111.11199999999999</v>
      </c>
      <c r="N3000" t="str">
        <f t="shared" si="92"/>
        <v>Aug</v>
      </c>
      <c r="O3000">
        <f t="shared" si="93"/>
        <v>2024</v>
      </c>
      <c r="P3000">
        <v>55.839999999999996</v>
      </c>
    </row>
    <row r="3001" spans="1:16" x14ac:dyDescent="0.25">
      <c r="A3001" t="s">
        <v>3857</v>
      </c>
      <c r="B3001">
        <v>45679</v>
      </c>
      <c r="C3001" t="s">
        <v>115</v>
      </c>
      <c r="D3001" t="s">
        <v>769</v>
      </c>
      <c r="E3001" t="s">
        <v>831</v>
      </c>
      <c r="F3001" t="s">
        <v>770</v>
      </c>
      <c r="G3001" t="s">
        <v>730</v>
      </c>
      <c r="H3001" t="s">
        <v>834</v>
      </c>
      <c r="I3001">
        <v>2</v>
      </c>
      <c r="J3001">
        <v>19.05</v>
      </c>
      <c r="K3001">
        <v>25.57</v>
      </c>
      <c r="L3001">
        <v>0.15</v>
      </c>
      <c r="M3001">
        <v>43.469000000000001</v>
      </c>
      <c r="N3001" t="str">
        <f t="shared" si="92"/>
        <v>Jan</v>
      </c>
      <c r="O3001">
        <f t="shared" si="93"/>
        <v>2025</v>
      </c>
      <c r="P3001">
        <v>13.04</v>
      </c>
    </row>
    <row r="3002" spans="1:16" x14ac:dyDescent="0.25">
      <c r="A3002" t="s">
        <v>3858</v>
      </c>
      <c r="B3002">
        <v>45455</v>
      </c>
      <c r="C3002" t="s">
        <v>266</v>
      </c>
      <c r="D3002" t="s">
        <v>780</v>
      </c>
      <c r="E3002" t="s">
        <v>831</v>
      </c>
      <c r="F3002" t="s">
        <v>781</v>
      </c>
      <c r="G3002" t="s">
        <v>713</v>
      </c>
      <c r="H3002" t="s">
        <v>834</v>
      </c>
      <c r="I3002">
        <v>5</v>
      </c>
      <c r="J3002">
        <v>952.65</v>
      </c>
      <c r="K3002">
        <v>1272.23</v>
      </c>
      <c r="L3002">
        <v>0.15</v>
      </c>
      <c r="M3002">
        <v>5406.9775</v>
      </c>
      <c r="N3002" t="str">
        <f t="shared" si="92"/>
        <v>Jun</v>
      </c>
      <c r="O3002">
        <f t="shared" si="93"/>
        <v>2024</v>
      </c>
      <c r="P3002">
        <v>1597.9</v>
      </c>
    </row>
    <row r="3003" spans="1:16" x14ac:dyDescent="0.25">
      <c r="A3003" t="s">
        <v>3859</v>
      </c>
      <c r="B3003">
        <v>45671</v>
      </c>
      <c r="C3003" t="s">
        <v>664</v>
      </c>
      <c r="D3003" t="s">
        <v>776</v>
      </c>
      <c r="E3003" t="s">
        <v>835</v>
      </c>
      <c r="F3003" t="s">
        <v>777</v>
      </c>
      <c r="G3003" t="s">
        <v>720</v>
      </c>
      <c r="H3003" t="s">
        <v>838</v>
      </c>
      <c r="I3003">
        <v>2</v>
      </c>
      <c r="J3003">
        <v>258.72000000000003</v>
      </c>
      <c r="K3003">
        <v>429.15</v>
      </c>
      <c r="L3003">
        <v>0</v>
      </c>
      <c r="M3003">
        <v>858.3</v>
      </c>
      <c r="N3003" t="str">
        <f t="shared" si="92"/>
        <v>Jan</v>
      </c>
      <c r="O3003">
        <f t="shared" si="93"/>
        <v>2025</v>
      </c>
      <c r="P3003">
        <v>340.8599999999999</v>
      </c>
    </row>
    <row r="3004" spans="1:16" x14ac:dyDescent="0.25">
      <c r="A3004" t="s">
        <v>3860</v>
      </c>
      <c r="B3004">
        <v>45291</v>
      </c>
      <c r="C3004" t="s">
        <v>618</v>
      </c>
      <c r="D3004" t="s">
        <v>736</v>
      </c>
      <c r="E3004" t="s">
        <v>842</v>
      </c>
      <c r="F3004" t="s">
        <v>737</v>
      </c>
      <c r="G3004" t="s">
        <v>730</v>
      </c>
      <c r="H3004" t="s">
        <v>845</v>
      </c>
      <c r="I3004">
        <v>1</v>
      </c>
      <c r="J3004">
        <v>80.36</v>
      </c>
      <c r="K3004">
        <v>123.19</v>
      </c>
      <c r="L3004">
        <v>0</v>
      </c>
      <c r="M3004">
        <v>123.19</v>
      </c>
      <c r="N3004" t="str">
        <f t="shared" si="92"/>
        <v>Dec</v>
      </c>
      <c r="O3004">
        <f t="shared" si="93"/>
        <v>2023</v>
      </c>
      <c r="P3004">
        <v>42.83</v>
      </c>
    </row>
    <row r="3005" spans="1:16" x14ac:dyDescent="0.25">
      <c r="A3005" t="s">
        <v>3861</v>
      </c>
      <c r="B3005">
        <v>45306</v>
      </c>
      <c r="C3005" t="s">
        <v>415</v>
      </c>
      <c r="D3005" t="s">
        <v>772</v>
      </c>
      <c r="E3005" t="s">
        <v>842</v>
      </c>
      <c r="F3005" t="s">
        <v>773</v>
      </c>
      <c r="G3005" t="s">
        <v>720</v>
      </c>
      <c r="H3005" t="s">
        <v>845</v>
      </c>
      <c r="I3005">
        <v>4</v>
      </c>
      <c r="J3005">
        <v>1014.91</v>
      </c>
      <c r="K3005">
        <v>1878.47</v>
      </c>
      <c r="L3005">
        <v>0.05</v>
      </c>
      <c r="M3005">
        <v>7138.1859999999997</v>
      </c>
      <c r="N3005" t="str">
        <f t="shared" si="92"/>
        <v>Jan</v>
      </c>
      <c r="O3005">
        <f t="shared" si="93"/>
        <v>2024</v>
      </c>
      <c r="P3005">
        <v>3454.2400000000002</v>
      </c>
    </row>
    <row r="3006" spans="1:16" x14ac:dyDescent="0.25">
      <c r="A3006" t="s">
        <v>3862</v>
      </c>
      <c r="B3006">
        <v>45318</v>
      </c>
      <c r="C3006" t="s">
        <v>536</v>
      </c>
      <c r="D3006" t="s">
        <v>750</v>
      </c>
      <c r="E3006" t="s">
        <v>831</v>
      </c>
      <c r="F3006" t="s">
        <v>751</v>
      </c>
      <c r="G3006" t="s">
        <v>720</v>
      </c>
      <c r="H3006" t="s">
        <v>834</v>
      </c>
      <c r="I3006">
        <v>1</v>
      </c>
      <c r="J3006">
        <v>797.94</v>
      </c>
      <c r="K3006">
        <v>1342.75</v>
      </c>
      <c r="L3006">
        <v>0.1</v>
      </c>
      <c r="M3006">
        <v>1208.4750000000001</v>
      </c>
      <c r="N3006" t="str">
        <f t="shared" si="92"/>
        <v>Jan</v>
      </c>
      <c r="O3006">
        <f t="shared" si="93"/>
        <v>2024</v>
      </c>
      <c r="P3006">
        <v>544.80999999999995</v>
      </c>
    </row>
    <row r="3007" spans="1:16" x14ac:dyDescent="0.25">
      <c r="A3007" t="s">
        <v>3863</v>
      </c>
      <c r="B3007">
        <v>45273</v>
      </c>
      <c r="C3007" t="s">
        <v>653</v>
      </c>
      <c r="D3007" t="s">
        <v>824</v>
      </c>
      <c r="E3007" t="s">
        <v>842</v>
      </c>
      <c r="F3007" t="s">
        <v>825</v>
      </c>
      <c r="G3007" t="s">
        <v>720</v>
      </c>
      <c r="H3007" t="s">
        <v>845</v>
      </c>
      <c r="I3007">
        <v>2</v>
      </c>
      <c r="J3007">
        <v>199.3</v>
      </c>
      <c r="K3007">
        <v>388.26</v>
      </c>
      <c r="L3007">
        <v>0.1</v>
      </c>
      <c r="M3007">
        <v>698.86800000000005</v>
      </c>
      <c r="N3007" t="str">
        <f t="shared" si="92"/>
        <v>Dec</v>
      </c>
      <c r="O3007">
        <f t="shared" si="93"/>
        <v>2023</v>
      </c>
      <c r="P3007">
        <v>377.91999999999996</v>
      </c>
    </row>
    <row r="3008" spans="1:16" x14ac:dyDescent="0.25">
      <c r="A3008" t="s">
        <v>3864</v>
      </c>
      <c r="B3008">
        <v>45837</v>
      </c>
      <c r="C3008" t="s">
        <v>612</v>
      </c>
      <c r="D3008" t="s">
        <v>755</v>
      </c>
      <c r="E3008" t="s">
        <v>839</v>
      </c>
      <c r="F3008" t="s">
        <v>756</v>
      </c>
      <c r="G3008" t="s">
        <v>720</v>
      </c>
      <c r="H3008" t="s">
        <v>685</v>
      </c>
      <c r="I3008">
        <v>2</v>
      </c>
      <c r="J3008">
        <v>1451.16</v>
      </c>
      <c r="K3008">
        <v>1858.75</v>
      </c>
      <c r="L3008">
        <v>0.05</v>
      </c>
      <c r="M3008">
        <v>3531.625</v>
      </c>
      <c r="N3008" t="str">
        <f t="shared" si="92"/>
        <v>Jun</v>
      </c>
      <c r="O3008">
        <f t="shared" si="93"/>
        <v>2025</v>
      </c>
      <c r="P3008">
        <v>815.17999999999984</v>
      </c>
    </row>
    <row r="3009" spans="1:16" x14ac:dyDescent="0.25">
      <c r="A3009" t="s">
        <v>3865</v>
      </c>
      <c r="B3009">
        <v>45657</v>
      </c>
      <c r="C3009" t="s">
        <v>7</v>
      </c>
      <c r="D3009" t="s">
        <v>786</v>
      </c>
      <c r="E3009" t="s">
        <v>831</v>
      </c>
      <c r="F3009" t="s">
        <v>787</v>
      </c>
      <c r="G3009" t="s">
        <v>720</v>
      </c>
      <c r="H3009" t="s">
        <v>834</v>
      </c>
      <c r="I3009">
        <v>5</v>
      </c>
      <c r="J3009">
        <v>15.28</v>
      </c>
      <c r="K3009">
        <v>29.24</v>
      </c>
      <c r="L3009">
        <v>0.15</v>
      </c>
      <c r="M3009">
        <v>124.26999999999998</v>
      </c>
      <c r="N3009" t="str">
        <f t="shared" si="92"/>
        <v>Dec</v>
      </c>
      <c r="O3009">
        <f t="shared" si="93"/>
        <v>2024</v>
      </c>
      <c r="P3009">
        <v>69.8</v>
      </c>
    </row>
    <row r="3010" spans="1:16" x14ac:dyDescent="0.25">
      <c r="A3010" t="s">
        <v>3866</v>
      </c>
      <c r="B3010">
        <v>45796</v>
      </c>
      <c r="C3010" t="s">
        <v>230</v>
      </c>
      <c r="D3010" t="s">
        <v>780</v>
      </c>
      <c r="E3010" t="s">
        <v>831</v>
      </c>
      <c r="F3010" t="s">
        <v>781</v>
      </c>
      <c r="G3010" t="s">
        <v>713</v>
      </c>
      <c r="H3010" t="s">
        <v>834</v>
      </c>
      <c r="I3010">
        <v>3</v>
      </c>
      <c r="J3010">
        <v>952.65</v>
      </c>
      <c r="K3010">
        <v>1272.23</v>
      </c>
      <c r="L3010">
        <v>0.1</v>
      </c>
      <c r="M3010">
        <v>3435.0210000000002</v>
      </c>
      <c r="N3010" t="str">
        <f t="shared" ref="N3010:N3073" si="94">TEXT(B3010,"mmm")</f>
        <v>May</v>
      </c>
      <c r="O3010">
        <f t="shared" ref="O3010:O3073" si="95">YEAR(B3010)</f>
        <v>2025</v>
      </c>
      <c r="P3010">
        <v>958.74000000000012</v>
      </c>
    </row>
    <row r="3011" spans="1:16" x14ac:dyDescent="0.25">
      <c r="A3011" t="s">
        <v>3867</v>
      </c>
      <c r="B3011">
        <v>45247</v>
      </c>
      <c r="C3011" t="s">
        <v>554</v>
      </c>
      <c r="D3011" t="s">
        <v>732</v>
      </c>
      <c r="E3011" t="s">
        <v>839</v>
      </c>
      <c r="F3011" t="s">
        <v>733</v>
      </c>
      <c r="G3011" t="s">
        <v>713</v>
      </c>
      <c r="H3011" t="s">
        <v>685</v>
      </c>
      <c r="I3011">
        <v>4</v>
      </c>
      <c r="J3011">
        <v>764.02</v>
      </c>
      <c r="K3011">
        <v>1474.12</v>
      </c>
      <c r="L3011">
        <v>0.15</v>
      </c>
      <c r="M3011">
        <v>5012.0079999999998</v>
      </c>
      <c r="N3011" t="str">
        <f t="shared" si="94"/>
        <v>Nov</v>
      </c>
      <c r="O3011">
        <f t="shared" si="95"/>
        <v>2023</v>
      </c>
      <c r="P3011">
        <v>2840.3999999999996</v>
      </c>
    </row>
    <row r="3012" spans="1:16" x14ac:dyDescent="0.25">
      <c r="A3012" t="s">
        <v>3868</v>
      </c>
      <c r="B3012">
        <v>45351</v>
      </c>
      <c r="C3012" t="s">
        <v>362</v>
      </c>
      <c r="D3012" t="s">
        <v>750</v>
      </c>
      <c r="E3012" t="s">
        <v>839</v>
      </c>
      <c r="F3012" t="s">
        <v>751</v>
      </c>
      <c r="G3012" t="s">
        <v>720</v>
      </c>
      <c r="H3012" t="s">
        <v>685</v>
      </c>
      <c r="I3012">
        <v>5</v>
      </c>
      <c r="J3012">
        <v>797.94</v>
      </c>
      <c r="K3012">
        <v>1342.75</v>
      </c>
      <c r="L3012">
        <v>0.05</v>
      </c>
      <c r="M3012">
        <v>6378.0625</v>
      </c>
      <c r="N3012" t="str">
        <f t="shared" si="94"/>
        <v>Feb</v>
      </c>
      <c r="O3012">
        <f t="shared" si="95"/>
        <v>2024</v>
      </c>
      <c r="P3012">
        <v>2724.0499999999997</v>
      </c>
    </row>
    <row r="3013" spans="1:16" x14ac:dyDescent="0.25">
      <c r="A3013" t="s">
        <v>3869</v>
      </c>
      <c r="B3013">
        <v>45834</v>
      </c>
      <c r="C3013" t="s">
        <v>666</v>
      </c>
      <c r="D3013" t="s">
        <v>772</v>
      </c>
      <c r="E3013" t="s">
        <v>839</v>
      </c>
      <c r="F3013" t="s">
        <v>773</v>
      </c>
      <c r="G3013" t="s">
        <v>720</v>
      </c>
      <c r="H3013" t="s">
        <v>685</v>
      </c>
      <c r="I3013">
        <v>4</v>
      </c>
      <c r="J3013">
        <v>1014.91</v>
      </c>
      <c r="K3013">
        <v>1878.47</v>
      </c>
      <c r="L3013">
        <v>0.05</v>
      </c>
      <c r="M3013">
        <v>7138.1859999999997</v>
      </c>
      <c r="N3013" t="str">
        <f t="shared" si="94"/>
        <v>Jun</v>
      </c>
      <c r="O3013">
        <f t="shared" si="95"/>
        <v>2025</v>
      </c>
      <c r="P3013">
        <v>3454.2400000000002</v>
      </c>
    </row>
    <row r="3014" spans="1:16" x14ac:dyDescent="0.25">
      <c r="A3014" t="s">
        <v>3870</v>
      </c>
      <c r="B3014">
        <v>45202</v>
      </c>
      <c r="C3014" t="s">
        <v>362</v>
      </c>
      <c r="D3014" t="s">
        <v>784</v>
      </c>
      <c r="E3014" t="s">
        <v>842</v>
      </c>
      <c r="F3014" t="s">
        <v>785</v>
      </c>
      <c r="G3014" t="s">
        <v>720</v>
      </c>
      <c r="H3014" t="s">
        <v>845</v>
      </c>
      <c r="I3014">
        <v>3</v>
      </c>
      <c r="J3014">
        <v>988.31</v>
      </c>
      <c r="K3014">
        <v>1485.05</v>
      </c>
      <c r="L3014">
        <v>0.1</v>
      </c>
      <c r="M3014">
        <v>4009.6349999999998</v>
      </c>
      <c r="N3014" t="str">
        <f t="shared" si="94"/>
        <v>Oct</v>
      </c>
      <c r="O3014">
        <f t="shared" si="95"/>
        <v>2023</v>
      </c>
      <c r="P3014">
        <v>1490.22</v>
      </c>
    </row>
    <row r="3015" spans="1:16" x14ac:dyDescent="0.25">
      <c r="A3015" t="s">
        <v>3871</v>
      </c>
      <c r="B3015">
        <v>45358</v>
      </c>
      <c r="C3015" t="s">
        <v>615</v>
      </c>
      <c r="D3015" t="s">
        <v>745</v>
      </c>
      <c r="E3015" t="s">
        <v>842</v>
      </c>
      <c r="F3015" t="s">
        <v>746</v>
      </c>
      <c r="G3015" t="s">
        <v>713</v>
      </c>
      <c r="H3015" t="s">
        <v>845</v>
      </c>
      <c r="I3015">
        <v>5</v>
      </c>
      <c r="J3015">
        <v>818.24</v>
      </c>
      <c r="K3015">
        <v>1193.0899999999999</v>
      </c>
      <c r="L3015">
        <v>0.15</v>
      </c>
      <c r="M3015">
        <v>5070.6324999999997</v>
      </c>
      <c r="N3015" t="str">
        <f t="shared" si="94"/>
        <v>Mar</v>
      </c>
      <c r="O3015">
        <f t="shared" si="95"/>
        <v>2024</v>
      </c>
      <c r="P3015">
        <v>1874.2499999999995</v>
      </c>
    </row>
    <row r="3016" spans="1:16" x14ac:dyDescent="0.25">
      <c r="A3016" t="s">
        <v>3872</v>
      </c>
      <c r="B3016">
        <v>45248</v>
      </c>
      <c r="C3016" t="s">
        <v>415</v>
      </c>
      <c r="D3016" t="s">
        <v>788</v>
      </c>
      <c r="E3016" t="s">
        <v>831</v>
      </c>
      <c r="F3016" t="s">
        <v>789</v>
      </c>
      <c r="G3016" t="s">
        <v>730</v>
      </c>
      <c r="H3016" t="s">
        <v>834</v>
      </c>
      <c r="I3016">
        <v>5</v>
      </c>
      <c r="J3016">
        <v>822.2</v>
      </c>
      <c r="K3016">
        <v>1095.72</v>
      </c>
      <c r="L3016">
        <v>0.1</v>
      </c>
      <c r="M3016">
        <v>4930.7400000000007</v>
      </c>
      <c r="N3016" t="str">
        <f t="shared" si="94"/>
        <v>Nov</v>
      </c>
      <c r="O3016">
        <f t="shared" si="95"/>
        <v>2023</v>
      </c>
      <c r="P3016">
        <v>1367.6</v>
      </c>
    </row>
    <row r="3017" spans="1:16" x14ac:dyDescent="0.25">
      <c r="A3017" t="s">
        <v>3873</v>
      </c>
      <c r="B3017">
        <v>45299</v>
      </c>
      <c r="C3017" t="s">
        <v>324</v>
      </c>
      <c r="D3017" t="s">
        <v>757</v>
      </c>
      <c r="E3017" t="s">
        <v>839</v>
      </c>
      <c r="F3017" t="s">
        <v>758</v>
      </c>
      <c r="G3017" t="s">
        <v>713</v>
      </c>
      <c r="H3017" t="s">
        <v>685</v>
      </c>
      <c r="I3017">
        <v>4</v>
      </c>
      <c r="J3017">
        <v>833.52</v>
      </c>
      <c r="K3017">
        <v>1246.1099999999999</v>
      </c>
      <c r="L3017">
        <v>0.15</v>
      </c>
      <c r="M3017">
        <v>4236.7739999999994</v>
      </c>
      <c r="N3017" t="str">
        <f t="shared" si="94"/>
        <v>Jan</v>
      </c>
      <c r="O3017">
        <f t="shared" si="95"/>
        <v>2024</v>
      </c>
      <c r="P3017">
        <v>1650.3599999999997</v>
      </c>
    </row>
    <row r="3018" spans="1:16" x14ac:dyDescent="0.25">
      <c r="A3018" t="s">
        <v>3874</v>
      </c>
      <c r="B3018">
        <v>45466</v>
      </c>
      <c r="C3018" t="s">
        <v>48</v>
      </c>
      <c r="D3018" t="s">
        <v>736</v>
      </c>
      <c r="E3018" t="s">
        <v>839</v>
      </c>
      <c r="F3018" t="s">
        <v>737</v>
      </c>
      <c r="G3018" t="s">
        <v>730</v>
      </c>
      <c r="H3018" t="s">
        <v>685</v>
      </c>
      <c r="I3018">
        <v>5</v>
      </c>
      <c r="J3018">
        <v>80.36</v>
      </c>
      <c r="K3018">
        <v>123.19</v>
      </c>
      <c r="L3018">
        <v>0.05</v>
      </c>
      <c r="M3018">
        <v>585.15250000000003</v>
      </c>
      <c r="N3018" t="str">
        <f t="shared" si="94"/>
        <v>Jun</v>
      </c>
      <c r="O3018">
        <f t="shared" si="95"/>
        <v>2024</v>
      </c>
      <c r="P3018">
        <v>214.14999999999998</v>
      </c>
    </row>
    <row r="3019" spans="1:16" x14ac:dyDescent="0.25">
      <c r="A3019" t="s">
        <v>3875</v>
      </c>
      <c r="B3019">
        <v>45374</v>
      </c>
      <c r="C3019" t="s">
        <v>505</v>
      </c>
      <c r="D3019" t="s">
        <v>784</v>
      </c>
      <c r="E3019" t="s">
        <v>835</v>
      </c>
      <c r="F3019" t="s">
        <v>785</v>
      </c>
      <c r="G3019" t="s">
        <v>720</v>
      </c>
      <c r="H3019" t="s">
        <v>838</v>
      </c>
      <c r="I3019">
        <v>5</v>
      </c>
      <c r="J3019">
        <v>988.31</v>
      </c>
      <c r="K3019">
        <v>1485.05</v>
      </c>
      <c r="L3019">
        <v>0.05</v>
      </c>
      <c r="M3019">
        <v>7053.9874999999993</v>
      </c>
      <c r="N3019" t="str">
        <f t="shared" si="94"/>
        <v>Mar</v>
      </c>
      <c r="O3019">
        <f t="shared" si="95"/>
        <v>2024</v>
      </c>
      <c r="P3019">
        <v>2483.6999999999998</v>
      </c>
    </row>
    <row r="3020" spans="1:16" x14ac:dyDescent="0.25">
      <c r="A3020" t="s">
        <v>3876</v>
      </c>
      <c r="B3020">
        <v>45234</v>
      </c>
      <c r="C3020" t="s">
        <v>630</v>
      </c>
      <c r="D3020" t="s">
        <v>826</v>
      </c>
      <c r="E3020" t="s">
        <v>842</v>
      </c>
      <c r="F3020" t="s">
        <v>827</v>
      </c>
      <c r="G3020" t="s">
        <v>720</v>
      </c>
      <c r="H3020" t="s">
        <v>845</v>
      </c>
      <c r="I3020">
        <v>1</v>
      </c>
      <c r="J3020">
        <v>775.07</v>
      </c>
      <c r="K3020">
        <v>1044.6400000000001</v>
      </c>
      <c r="L3020">
        <v>0.15</v>
      </c>
      <c r="M3020">
        <v>887.94400000000007</v>
      </c>
      <c r="N3020" t="str">
        <f t="shared" si="94"/>
        <v>Nov</v>
      </c>
      <c r="O3020">
        <f t="shared" si="95"/>
        <v>2023</v>
      </c>
      <c r="P3020">
        <v>269.57000000000005</v>
      </c>
    </row>
    <row r="3021" spans="1:16" x14ac:dyDescent="0.25">
      <c r="A3021" t="s">
        <v>3877</v>
      </c>
      <c r="B3021">
        <v>45574</v>
      </c>
      <c r="C3021" t="s">
        <v>472</v>
      </c>
      <c r="D3021" t="s">
        <v>764</v>
      </c>
      <c r="E3021" t="s">
        <v>846</v>
      </c>
      <c r="F3021" t="s">
        <v>765</v>
      </c>
      <c r="G3021" t="s">
        <v>720</v>
      </c>
      <c r="H3021" t="s">
        <v>838</v>
      </c>
      <c r="I3021">
        <v>1</v>
      </c>
      <c r="J3021">
        <v>242.98</v>
      </c>
      <c r="K3021">
        <v>323.92</v>
      </c>
      <c r="L3021">
        <v>0</v>
      </c>
      <c r="M3021">
        <v>323.92</v>
      </c>
      <c r="N3021" t="str">
        <f t="shared" si="94"/>
        <v>Oct</v>
      </c>
      <c r="O3021">
        <f t="shared" si="95"/>
        <v>2024</v>
      </c>
      <c r="P3021">
        <v>80.940000000000026</v>
      </c>
    </row>
    <row r="3022" spans="1:16" x14ac:dyDescent="0.25">
      <c r="A3022" t="s">
        <v>3878</v>
      </c>
      <c r="B3022">
        <v>45338</v>
      </c>
      <c r="C3022" t="s">
        <v>250</v>
      </c>
      <c r="D3022" t="s">
        <v>802</v>
      </c>
      <c r="E3022" t="s">
        <v>846</v>
      </c>
      <c r="F3022" t="s">
        <v>803</v>
      </c>
      <c r="G3022" t="s">
        <v>720</v>
      </c>
      <c r="H3022" t="s">
        <v>838</v>
      </c>
      <c r="I3022">
        <v>2</v>
      </c>
      <c r="J3022">
        <v>285.23</v>
      </c>
      <c r="K3022">
        <v>366.93</v>
      </c>
      <c r="L3022">
        <v>0.05</v>
      </c>
      <c r="M3022">
        <v>697.16700000000003</v>
      </c>
      <c r="N3022" t="str">
        <f t="shared" si="94"/>
        <v>Feb</v>
      </c>
      <c r="O3022">
        <f t="shared" si="95"/>
        <v>2024</v>
      </c>
      <c r="P3022">
        <v>163.39999999999998</v>
      </c>
    </row>
    <row r="3023" spans="1:16" x14ac:dyDescent="0.25">
      <c r="A3023" t="s">
        <v>3879</v>
      </c>
      <c r="B3023">
        <v>45687</v>
      </c>
      <c r="C3023" t="s">
        <v>464</v>
      </c>
      <c r="D3023" t="s">
        <v>753</v>
      </c>
      <c r="E3023" t="s">
        <v>831</v>
      </c>
      <c r="F3023" t="s">
        <v>754</v>
      </c>
      <c r="G3023" t="s">
        <v>720</v>
      </c>
      <c r="H3023" t="s">
        <v>834</v>
      </c>
      <c r="I3023">
        <v>3</v>
      </c>
      <c r="J3023">
        <v>187.6</v>
      </c>
      <c r="K3023">
        <v>270.45</v>
      </c>
      <c r="L3023">
        <v>0.1</v>
      </c>
      <c r="M3023">
        <v>730.21499999999992</v>
      </c>
      <c r="N3023" t="str">
        <f t="shared" si="94"/>
        <v>Jan</v>
      </c>
      <c r="O3023">
        <f t="shared" si="95"/>
        <v>2025</v>
      </c>
      <c r="P3023">
        <v>248.54999999999998</v>
      </c>
    </row>
    <row r="3024" spans="1:16" x14ac:dyDescent="0.25">
      <c r="A3024" t="s">
        <v>3880</v>
      </c>
      <c r="B3024">
        <v>45867</v>
      </c>
      <c r="C3024" t="s">
        <v>491</v>
      </c>
      <c r="D3024" t="s">
        <v>784</v>
      </c>
      <c r="E3024" t="s">
        <v>842</v>
      </c>
      <c r="F3024" t="s">
        <v>785</v>
      </c>
      <c r="G3024" t="s">
        <v>720</v>
      </c>
      <c r="H3024" t="s">
        <v>845</v>
      </c>
      <c r="I3024">
        <v>2</v>
      </c>
      <c r="J3024">
        <v>988.31</v>
      </c>
      <c r="K3024">
        <v>1485.05</v>
      </c>
      <c r="L3024">
        <v>0.1</v>
      </c>
      <c r="M3024">
        <v>2673.09</v>
      </c>
      <c r="N3024" t="str">
        <f t="shared" si="94"/>
        <v>Jul</v>
      </c>
      <c r="O3024">
        <f t="shared" si="95"/>
        <v>2025</v>
      </c>
      <c r="P3024">
        <v>993.48</v>
      </c>
    </row>
    <row r="3025" spans="1:16" x14ac:dyDescent="0.25">
      <c r="A3025" t="s">
        <v>3881</v>
      </c>
      <c r="B3025">
        <v>45484</v>
      </c>
      <c r="C3025" t="s">
        <v>627</v>
      </c>
      <c r="D3025" t="s">
        <v>800</v>
      </c>
      <c r="E3025" t="s">
        <v>831</v>
      </c>
      <c r="F3025" t="s">
        <v>801</v>
      </c>
      <c r="G3025" t="s">
        <v>713</v>
      </c>
      <c r="H3025" t="s">
        <v>834</v>
      </c>
      <c r="I3025">
        <v>2</v>
      </c>
      <c r="J3025">
        <v>1451.27</v>
      </c>
      <c r="K3025">
        <v>1952.65</v>
      </c>
      <c r="L3025">
        <v>0.15</v>
      </c>
      <c r="M3025">
        <v>3319.5050000000001</v>
      </c>
      <c r="N3025" t="str">
        <f t="shared" si="94"/>
        <v>Jul</v>
      </c>
      <c r="O3025">
        <f t="shared" si="95"/>
        <v>2024</v>
      </c>
      <c r="P3025">
        <v>1002.7600000000002</v>
      </c>
    </row>
    <row r="3026" spans="1:16" x14ac:dyDescent="0.25">
      <c r="A3026" t="s">
        <v>3882</v>
      </c>
      <c r="B3026">
        <v>45604</v>
      </c>
      <c r="C3026" t="s">
        <v>630</v>
      </c>
      <c r="D3026" t="s">
        <v>814</v>
      </c>
      <c r="E3026" t="s">
        <v>835</v>
      </c>
      <c r="F3026" t="s">
        <v>815</v>
      </c>
      <c r="G3026" t="s">
        <v>720</v>
      </c>
      <c r="H3026" t="s">
        <v>838</v>
      </c>
      <c r="I3026">
        <v>1</v>
      </c>
      <c r="J3026">
        <v>797.54</v>
      </c>
      <c r="K3026">
        <v>1286.55</v>
      </c>
      <c r="L3026">
        <v>0</v>
      </c>
      <c r="M3026">
        <v>1286.55</v>
      </c>
      <c r="N3026" t="str">
        <f t="shared" si="94"/>
        <v>Nov</v>
      </c>
      <c r="O3026">
        <f t="shared" si="95"/>
        <v>2024</v>
      </c>
      <c r="P3026">
        <v>489.01</v>
      </c>
    </row>
    <row r="3027" spans="1:16" x14ac:dyDescent="0.25">
      <c r="A3027" t="s">
        <v>3883</v>
      </c>
      <c r="B3027">
        <v>45580</v>
      </c>
      <c r="C3027" t="s">
        <v>144</v>
      </c>
      <c r="D3027" t="s">
        <v>764</v>
      </c>
      <c r="E3027" t="s">
        <v>831</v>
      </c>
      <c r="F3027" t="s">
        <v>765</v>
      </c>
      <c r="G3027" t="s">
        <v>720</v>
      </c>
      <c r="H3027" t="s">
        <v>834</v>
      </c>
      <c r="I3027">
        <v>3</v>
      </c>
      <c r="J3027">
        <v>242.98</v>
      </c>
      <c r="K3027">
        <v>323.92</v>
      </c>
      <c r="L3027">
        <v>0.05</v>
      </c>
      <c r="M3027">
        <v>923.17199999999991</v>
      </c>
      <c r="N3027" t="str">
        <f t="shared" si="94"/>
        <v>Oct</v>
      </c>
      <c r="O3027">
        <f t="shared" si="95"/>
        <v>2024</v>
      </c>
      <c r="P3027">
        <v>242.82000000000008</v>
      </c>
    </row>
    <row r="3028" spans="1:16" x14ac:dyDescent="0.25">
      <c r="A3028" t="s">
        <v>3884</v>
      </c>
      <c r="B3028">
        <v>45468</v>
      </c>
      <c r="C3028" t="s">
        <v>294</v>
      </c>
      <c r="D3028" t="s">
        <v>776</v>
      </c>
      <c r="E3028" t="s">
        <v>835</v>
      </c>
      <c r="F3028" t="s">
        <v>777</v>
      </c>
      <c r="G3028" t="s">
        <v>720</v>
      </c>
      <c r="H3028" t="s">
        <v>838</v>
      </c>
      <c r="I3028">
        <v>5</v>
      </c>
      <c r="J3028">
        <v>258.72000000000003</v>
      </c>
      <c r="K3028">
        <v>429.15</v>
      </c>
      <c r="L3028">
        <v>0</v>
      </c>
      <c r="M3028">
        <v>2145.75</v>
      </c>
      <c r="N3028" t="str">
        <f t="shared" si="94"/>
        <v>Jun</v>
      </c>
      <c r="O3028">
        <f t="shared" si="95"/>
        <v>2024</v>
      </c>
      <c r="P3028">
        <v>852.14999999999975</v>
      </c>
    </row>
    <row r="3029" spans="1:16" x14ac:dyDescent="0.25">
      <c r="A3029" t="s">
        <v>3885</v>
      </c>
      <c r="B3029">
        <v>45436</v>
      </c>
      <c r="C3029" t="s">
        <v>32</v>
      </c>
      <c r="D3029" t="s">
        <v>824</v>
      </c>
      <c r="E3029" t="s">
        <v>831</v>
      </c>
      <c r="F3029" t="s">
        <v>825</v>
      </c>
      <c r="G3029" t="s">
        <v>720</v>
      </c>
      <c r="H3029" t="s">
        <v>834</v>
      </c>
      <c r="I3029">
        <v>1</v>
      </c>
      <c r="J3029">
        <v>199.3</v>
      </c>
      <c r="K3029">
        <v>388.26</v>
      </c>
      <c r="L3029">
        <v>0.1</v>
      </c>
      <c r="M3029">
        <v>349.43400000000003</v>
      </c>
      <c r="N3029" t="str">
        <f t="shared" si="94"/>
        <v>May</v>
      </c>
      <c r="O3029">
        <f t="shared" si="95"/>
        <v>2024</v>
      </c>
      <c r="P3029">
        <v>188.95999999999998</v>
      </c>
    </row>
    <row r="3030" spans="1:16" x14ac:dyDescent="0.25">
      <c r="A3030" t="s">
        <v>3886</v>
      </c>
      <c r="B3030">
        <v>45299</v>
      </c>
      <c r="C3030" t="s">
        <v>210</v>
      </c>
      <c r="D3030" t="s">
        <v>742</v>
      </c>
      <c r="E3030" t="s">
        <v>835</v>
      </c>
      <c r="F3030" t="s">
        <v>743</v>
      </c>
      <c r="G3030" t="s">
        <v>713</v>
      </c>
      <c r="H3030" t="s">
        <v>838</v>
      </c>
      <c r="I3030">
        <v>1</v>
      </c>
      <c r="J3030">
        <v>190.67</v>
      </c>
      <c r="K3030">
        <v>248.57</v>
      </c>
      <c r="L3030">
        <v>0</v>
      </c>
      <c r="M3030">
        <v>248.57</v>
      </c>
      <c r="N3030" t="str">
        <f t="shared" si="94"/>
        <v>Jan</v>
      </c>
      <c r="O3030">
        <f t="shared" si="95"/>
        <v>2024</v>
      </c>
      <c r="P3030">
        <v>57.900000000000006</v>
      </c>
    </row>
    <row r="3031" spans="1:16" x14ac:dyDescent="0.25">
      <c r="A3031" t="s">
        <v>3887</v>
      </c>
      <c r="B3031">
        <v>45259</v>
      </c>
      <c r="C3031" t="s">
        <v>432</v>
      </c>
      <c r="D3031" t="s">
        <v>822</v>
      </c>
      <c r="E3031" t="s">
        <v>831</v>
      </c>
      <c r="F3031" t="s">
        <v>823</v>
      </c>
      <c r="G3031" t="s">
        <v>720</v>
      </c>
      <c r="H3031" t="s">
        <v>834</v>
      </c>
      <c r="I3031">
        <v>4</v>
      </c>
      <c r="J3031">
        <v>794.8</v>
      </c>
      <c r="K3031">
        <v>1216.3599999999999</v>
      </c>
      <c r="L3031">
        <v>0.1</v>
      </c>
      <c r="M3031">
        <v>4378.8959999999997</v>
      </c>
      <c r="N3031" t="str">
        <f t="shared" si="94"/>
        <v>Nov</v>
      </c>
      <c r="O3031">
        <f t="shared" si="95"/>
        <v>2023</v>
      </c>
      <c r="P3031">
        <v>1686.2399999999998</v>
      </c>
    </row>
    <row r="3032" spans="1:16" x14ac:dyDescent="0.25">
      <c r="A3032" t="s">
        <v>3888</v>
      </c>
      <c r="B3032">
        <v>45384</v>
      </c>
      <c r="C3032" t="s">
        <v>15</v>
      </c>
      <c r="D3032" t="s">
        <v>774</v>
      </c>
      <c r="E3032" t="s">
        <v>846</v>
      </c>
      <c r="F3032" t="s">
        <v>775</v>
      </c>
      <c r="G3032" t="s">
        <v>713</v>
      </c>
      <c r="H3032" t="s">
        <v>838</v>
      </c>
      <c r="I3032">
        <v>3</v>
      </c>
      <c r="J3032">
        <v>813.07</v>
      </c>
      <c r="K3032">
        <v>1487.41</v>
      </c>
      <c r="L3032">
        <v>0.1</v>
      </c>
      <c r="M3032">
        <v>4016.0070000000005</v>
      </c>
      <c r="N3032" t="str">
        <f t="shared" si="94"/>
        <v>Apr</v>
      </c>
      <c r="O3032">
        <f t="shared" si="95"/>
        <v>2024</v>
      </c>
      <c r="P3032">
        <v>2023.02</v>
      </c>
    </row>
    <row r="3033" spans="1:16" x14ac:dyDescent="0.25">
      <c r="A3033" t="s">
        <v>3889</v>
      </c>
      <c r="B3033">
        <v>45455</v>
      </c>
      <c r="C3033" t="s">
        <v>362</v>
      </c>
      <c r="D3033" t="s">
        <v>759</v>
      </c>
      <c r="E3033" t="s">
        <v>835</v>
      </c>
      <c r="F3033" t="s">
        <v>760</v>
      </c>
      <c r="G3033" t="s">
        <v>713</v>
      </c>
      <c r="H3033" t="s">
        <v>838</v>
      </c>
      <c r="I3033">
        <v>3</v>
      </c>
      <c r="J3033">
        <v>703.83</v>
      </c>
      <c r="K3033">
        <v>1079.8900000000001</v>
      </c>
      <c r="L3033">
        <v>0.15</v>
      </c>
      <c r="M3033">
        <v>2753.7195000000002</v>
      </c>
      <c r="N3033" t="str">
        <f t="shared" si="94"/>
        <v>Jun</v>
      </c>
      <c r="O3033">
        <f t="shared" si="95"/>
        <v>2024</v>
      </c>
      <c r="P3033">
        <v>1128.1800000000003</v>
      </c>
    </row>
    <row r="3034" spans="1:16" x14ac:dyDescent="0.25">
      <c r="A3034" t="s">
        <v>3890</v>
      </c>
      <c r="B3034">
        <v>45841</v>
      </c>
      <c r="C3034" t="s">
        <v>582</v>
      </c>
      <c r="D3034" t="s">
        <v>806</v>
      </c>
      <c r="E3034" t="s">
        <v>846</v>
      </c>
      <c r="F3034" t="s">
        <v>807</v>
      </c>
      <c r="G3034" t="s">
        <v>713</v>
      </c>
      <c r="H3034" t="s">
        <v>838</v>
      </c>
      <c r="I3034">
        <v>5</v>
      </c>
      <c r="J3034">
        <v>1322.44</v>
      </c>
      <c r="K3034">
        <v>1745.61</v>
      </c>
      <c r="L3034">
        <v>0</v>
      </c>
      <c r="M3034">
        <v>8728.0499999999993</v>
      </c>
      <c r="N3034" t="str">
        <f t="shared" si="94"/>
        <v>Jul</v>
      </c>
      <c r="O3034">
        <f t="shared" si="95"/>
        <v>2025</v>
      </c>
      <c r="P3034">
        <v>2115.8499999999995</v>
      </c>
    </row>
    <row r="3035" spans="1:16" x14ac:dyDescent="0.25">
      <c r="A3035" t="s">
        <v>3891</v>
      </c>
      <c r="B3035">
        <v>45211</v>
      </c>
      <c r="C3035" t="s">
        <v>40</v>
      </c>
      <c r="D3035" t="s">
        <v>772</v>
      </c>
      <c r="E3035" t="s">
        <v>842</v>
      </c>
      <c r="F3035" t="s">
        <v>773</v>
      </c>
      <c r="G3035" t="s">
        <v>720</v>
      </c>
      <c r="H3035" t="s">
        <v>845</v>
      </c>
      <c r="I3035">
        <v>3</v>
      </c>
      <c r="J3035">
        <v>1014.91</v>
      </c>
      <c r="K3035">
        <v>1878.47</v>
      </c>
      <c r="L3035">
        <v>0.1</v>
      </c>
      <c r="M3035">
        <v>5071.8689999999997</v>
      </c>
      <c r="N3035" t="str">
        <f t="shared" si="94"/>
        <v>Oct</v>
      </c>
      <c r="O3035">
        <f t="shared" si="95"/>
        <v>2023</v>
      </c>
      <c r="P3035">
        <v>2590.6800000000003</v>
      </c>
    </row>
    <row r="3036" spans="1:16" x14ac:dyDescent="0.25">
      <c r="A3036" t="s">
        <v>3892</v>
      </c>
      <c r="B3036">
        <v>45672</v>
      </c>
      <c r="C3036" t="s">
        <v>250</v>
      </c>
      <c r="D3036" t="s">
        <v>784</v>
      </c>
      <c r="E3036" t="s">
        <v>842</v>
      </c>
      <c r="F3036" t="s">
        <v>785</v>
      </c>
      <c r="G3036" t="s">
        <v>720</v>
      </c>
      <c r="H3036" t="s">
        <v>845</v>
      </c>
      <c r="I3036">
        <v>4</v>
      </c>
      <c r="J3036">
        <v>988.31</v>
      </c>
      <c r="K3036">
        <v>1485.05</v>
      </c>
      <c r="L3036">
        <v>0</v>
      </c>
      <c r="M3036">
        <v>5940.2</v>
      </c>
      <c r="N3036" t="str">
        <f t="shared" si="94"/>
        <v>Jan</v>
      </c>
      <c r="O3036">
        <f t="shared" si="95"/>
        <v>2025</v>
      </c>
      <c r="P3036">
        <v>1986.96</v>
      </c>
    </row>
    <row r="3037" spans="1:16" x14ac:dyDescent="0.25">
      <c r="A3037" t="s">
        <v>3893</v>
      </c>
      <c r="B3037">
        <v>45870</v>
      </c>
      <c r="C3037" t="s">
        <v>627</v>
      </c>
      <c r="D3037" t="s">
        <v>745</v>
      </c>
      <c r="E3037" t="s">
        <v>846</v>
      </c>
      <c r="F3037" t="s">
        <v>746</v>
      </c>
      <c r="G3037" t="s">
        <v>713</v>
      </c>
      <c r="H3037" t="s">
        <v>838</v>
      </c>
      <c r="I3037">
        <v>5</v>
      </c>
      <c r="J3037">
        <v>818.24</v>
      </c>
      <c r="K3037">
        <v>1193.0899999999999</v>
      </c>
      <c r="L3037">
        <v>0.1</v>
      </c>
      <c r="M3037">
        <v>5368.9049999999997</v>
      </c>
      <c r="N3037" t="str">
        <f t="shared" si="94"/>
        <v>Aug</v>
      </c>
      <c r="O3037">
        <f t="shared" si="95"/>
        <v>2025</v>
      </c>
      <c r="P3037">
        <v>1874.2499999999995</v>
      </c>
    </row>
    <row r="3038" spans="1:16" x14ac:dyDescent="0.25">
      <c r="A3038" t="s">
        <v>3894</v>
      </c>
      <c r="B3038">
        <v>45245</v>
      </c>
      <c r="C3038" t="s">
        <v>32</v>
      </c>
      <c r="D3038" t="s">
        <v>816</v>
      </c>
      <c r="E3038" t="s">
        <v>842</v>
      </c>
      <c r="F3038" t="s">
        <v>817</v>
      </c>
      <c r="G3038" t="s">
        <v>730</v>
      </c>
      <c r="H3038" t="s">
        <v>845</v>
      </c>
      <c r="I3038">
        <v>1</v>
      </c>
      <c r="J3038">
        <v>1004.56</v>
      </c>
      <c r="K3038">
        <v>1879.08</v>
      </c>
      <c r="L3038">
        <v>0.15</v>
      </c>
      <c r="M3038">
        <v>1597.2179999999998</v>
      </c>
      <c r="N3038" t="str">
        <f t="shared" si="94"/>
        <v>Nov</v>
      </c>
      <c r="O3038">
        <f t="shared" si="95"/>
        <v>2023</v>
      </c>
      <c r="P3038">
        <v>874.52</v>
      </c>
    </row>
    <row r="3039" spans="1:16" x14ac:dyDescent="0.25">
      <c r="A3039" t="s">
        <v>3895</v>
      </c>
      <c r="B3039">
        <v>45865</v>
      </c>
      <c r="C3039" t="s">
        <v>452</v>
      </c>
      <c r="D3039" t="s">
        <v>728</v>
      </c>
      <c r="E3039" t="s">
        <v>839</v>
      </c>
      <c r="F3039" t="s">
        <v>729</v>
      </c>
      <c r="G3039" t="s">
        <v>730</v>
      </c>
      <c r="H3039" t="s">
        <v>685</v>
      </c>
      <c r="I3039">
        <v>5</v>
      </c>
      <c r="J3039">
        <v>187.34</v>
      </c>
      <c r="K3039">
        <v>318.05</v>
      </c>
      <c r="L3039">
        <v>0</v>
      </c>
      <c r="M3039">
        <v>1590.25</v>
      </c>
      <c r="N3039" t="str">
        <f t="shared" si="94"/>
        <v>Jul</v>
      </c>
      <c r="O3039">
        <f t="shared" si="95"/>
        <v>2025</v>
      </c>
      <c r="P3039">
        <v>653.55000000000007</v>
      </c>
    </row>
    <row r="3040" spans="1:16" x14ac:dyDescent="0.25">
      <c r="A3040" t="s">
        <v>3896</v>
      </c>
      <c r="B3040">
        <v>45554</v>
      </c>
      <c r="C3040" t="s">
        <v>241</v>
      </c>
      <c r="D3040" t="s">
        <v>732</v>
      </c>
      <c r="E3040" t="s">
        <v>831</v>
      </c>
      <c r="F3040" t="s">
        <v>733</v>
      </c>
      <c r="G3040" t="s">
        <v>713</v>
      </c>
      <c r="H3040" t="s">
        <v>834</v>
      </c>
      <c r="I3040">
        <v>4</v>
      </c>
      <c r="J3040">
        <v>764.02</v>
      </c>
      <c r="K3040">
        <v>1474.12</v>
      </c>
      <c r="L3040">
        <v>0.15</v>
      </c>
      <c r="M3040">
        <v>5012.0079999999998</v>
      </c>
      <c r="N3040" t="str">
        <f t="shared" si="94"/>
        <v>Sep</v>
      </c>
      <c r="O3040">
        <f t="shared" si="95"/>
        <v>2024</v>
      </c>
      <c r="P3040">
        <v>2840.3999999999996</v>
      </c>
    </row>
    <row r="3041" spans="1:16" x14ac:dyDescent="0.25">
      <c r="A3041" t="s">
        <v>3897</v>
      </c>
      <c r="B3041">
        <v>45846</v>
      </c>
      <c r="C3041" t="s">
        <v>238</v>
      </c>
      <c r="D3041" t="s">
        <v>802</v>
      </c>
      <c r="E3041" t="s">
        <v>846</v>
      </c>
      <c r="F3041" t="s">
        <v>803</v>
      </c>
      <c r="G3041" t="s">
        <v>720</v>
      </c>
      <c r="H3041" t="s">
        <v>838</v>
      </c>
      <c r="I3041">
        <v>4</v>
      </c>
      <c r="J3041">
        <v>285.23</v>
      </c>
      <c r="K3041">
        <v>366.93</v>
      </c>
      <c r="L3041">
        <v>0</v>
      </c>
      <c r="M3041">
        <v>1467.72</v>
      </c>
      <c r="N3041" t="str">
        <f t="shared" si="94"/>
        <v>Jul</v>
      </c>
      <c r="O3041">
        <f t="shared" si="95"/>
        <v>2025</v>
      </c>
      <c r="P3041">
        <v>326.79999999999995</v>
      </c>
    </row>
    <row r="3042" spans="1:16" x14ac:dyDescent="0.25">
      <c r="A3042" t="s">
        <v>3898</v>
      </c>
      <c r="B3042">
        <v>45595</v>
      </c>
      <c r="C3042" t="s">
        <v>302</v>
      </c>
      <c r="D3042" t="s">
        <v>753</v>
      </c>
      <c r="E3042" t="s">
        <v>846</v>
      </c>
      <c r="F3042" t="s">
        <v>754</v>
      </c>
      <c r="G3042" t="s">
        <v>720</v>
      </c>
      <c r="H3042" t="s">
        <v>838</v>
      </c>
      <c r="I3042">
        <v>4</v>
      </c>
      <c r="J3042">
        <v>187.6</v>
      </c>
      <c r="K3042">
        <v>270.45</v>
      </c>
      <c r="L3042">
        <v>0.05</v>
      </c>
      <c r="M3042">
        <v>1027.7099999999998</v>
      </c>
      <c r="N3042" t="str">
        <f t="shared" si="94"/>
        <v>Oct</v>
      </c>
      <c r="O3042">
        <f t="shared" si="95"/>
        <v>2024</v>
      </c>
      <c r="P3042">
        <v>331.4</v>
      </c>
    </row>
    <row r="3043" spans="1:16" x14ac:dyDescent="0.25">
      <c r="A3043" t="s">
        <v>3899</v>
      </c>
      <c r="B3043">
        <v>45574</v>
      </c>
      <c r="C3043" t="s">
        <v>101</v>
      </c>
      <c r="D3043" t="s">
        <v>802</v>
      </c>
      <c r="E3043" t="s">
        <v>831</v>
      </c>
      <c r="F3043" t="s">
        <v>803</v>
      </c>
      <c r="G3043" t="s">
        <v>720</v>
      </c>
      <c r="H3043" t="s">
        <v>834</v>
      </c>
      <c r="I3043">
        <v>2</v>
      </c>
      <c r="J3043">
        <v>285.23</v>
      </c>
      <c r="K3043">
        <v>366.93</v>
      </c>
      <c r="L3043">
        <v>0</v>
      </c>
      <c r="M3043">
        <v>733.86</v>
      </c>
      <c r="N3043" t="str">
        <f t="shared" si="94"/>
        <v>Oct</v>
      </c>
      <c r="O3043">
        <f t="shared" si="95"/>
        <v>2024</v>
      </c>
      <c r="P3043">
        <v>163.39999999999998</v>
      </c>
    </row>
    <row r="3044" spans="1:16" x14ac:dyDescent="0.25">
      <c r="A3044" t="s">
        <v>3900</v>
      </c>
      <c r="B3044">
        <v>45497</v>
      </c>
      <c r="C3044" t="s">
        <v>74</v>
      </c>
      <c r="D3044" t="s">
        <v>766</v>
      </c>
      <c r="E3044" t="s">
        <v>846</v>
      </c>
      <c r="F3044" t="s">
        <v>767</v>
      </c>
      <c r="G3044" t="s">
        <v>730</v>
      </c>
      <c r="H3044" t="s">
        <v>838</v>
      </c>
      <c r="I3044">
        <v>2</v>
      </c>
      <c r="J3044">
        <v>977.09</v>
      </c>
      <c r="K3044">
        <v>1227.24</v>
      </c>
      <c r="L3044">
        <v>0.15</v>
      </c>
      <c r="M3044">
        <v>2086.308</v>
      </c>
      <c r="N3044" t="str">
        <f t="shared" si="94"/>
        <v>Jul</v>
      </c>
      <c r="O3044">
        <f t="shared" si="95"/>
        <v>2024</v>
      </c>
      <c r="P3044">
        <v>500.29999999999995</v>
      </c>
    </row>
    <row r="3045" spans="1:16" x14ac:dyDescent="0.25">
      <c r="A3045" t="s">
        <v>3901</v>
      </c>
      <c r="B3045">
        <v>45436</v>
      </c>
      <c r="C3045" t="s">
        <v>633</v>
      </c>
      <c r="D3045" t="s">
        <v>718</v>
      </c>
      <c r="E3045" t="s">
        <v>846</v>
      </c>
      <c r="F3045" t="s">
        <v>719</v>
      </c>
      <c r="G3045" t="s">
        <v>720</v>
      </c>
      <c r="H3045" t="s">
        <v>838</v>
      </c>
      <c r="I3045">
        <v>4</v>
      </c>
      <c r="J3045">
        <v>169.03</v>
      </c>
      <c r="K3045">
        <v>337.63</v>
      </c>
      <c r="L3045">
        <v>0</v>
      </c>
      <c r="M3045">
        <v>1350.52</v>
      </c>
      <c r="N3045" t="str">
        <f t="shared" si="94"/>
        <v>May</v>
      </c>
      <c r="O3045">
        <f t="shared" si="95"/>
        <v>2024</v>
      </c>
      <c r="P3045">
        <v>674.4</v>
      </c>
    </row>
    <row r="3046" spans="1:16" x14ac:dyDescent="0.25">
      <c r="A3046" t="s">
        <v>3902</v>
      </c>
      <c r="B3046">
        <v>45849</v>
      </c>
      <c r="C3046" t="s">
        <v>542</v>
      </c>
      <c r="D3046" t="s">
        <v>806</v>
      </c>
      <c r="E3046" t="s">
        <v>831</v>
      </c>
      <c r="F3046" t="s">
        <v>807</v>
      </c>
      <c r="G3046" t="s">
        <v>713</v>
      </c>
      <c r="H3046" t="s">
        <v>834</v>
      </c>
      <c r="I3046">
        <v>5</v>
      </c>
      <c r="J3046">
        <v>1322.44</v>
      </c>
      <c r="K3046">
        <v>1745.61</v>
      </c>
      <c r="L3046">
        <v>0.15</v>
      </c>
      <c r="M3046">
        <v>7418.8424999999988</v>
      </c>
      <c r="N3046" t="str">
        <f t="shared" si="94"/>
        <v>Jul</v>
      </c>
      <c r="O3046">
        <f t="shared" si="95"/>
        <v>2025</v>
      </c>
      <c r="P3046">
        <v>2115.8499999999995</v>
      </c>
    </row>
    <row r="3047" spans="1:16" x14ac:dyDescent="0.25">
      <c r="A3047" t="s">
        <v>3903</v>
      </c>
      <c r="B3047">
        <v>45551</v>
      </c>
      <c r="C3047" t="s">
        <v>432</v>
      </c>
      <c r="D3047" t="s">
        <v>818</v>
      </c>
      <c r="E3047" t="s">
        <v>839</v>
      </c>
      <c r="F3047" t="s">
        <v>819</v>
      </c>
      <c r="G3047" t="s">
        <v>720</v>
      </c>
      <c r="H3047" t="s">
        <v>685</v>
      </c>
      <c r="I3047">
        <v>2</v>
      </c>
      <c r="J3047">
        <v>926.55</v>
      </c>
      <c r="K3047">
        <v>1165.3699999999999</v>
      </c>
      <c r="L3047">
        <v>0</v>
      </c>
      <c r="M3047">
        <v>2330.7399999999998</v>
      </c>
      <c r="N3047" t="str">
        <f t="shared" si="94"/>
        <v>Sep</v>
      </c>
      <c r="O3047">
        <f t="shared" si="95"/>
        <v>2024</v>
      </c>
      <c r="P3047">
        <v>477.63999999999987</v>
      </c>
    </row>
    <row r="3048" spans="1:16" x14ac:dyDescent="0.25">
      <c r="A3048" t="s">
        <v>3904</v>
      </c>
      <c r="B3048">
        <v>45672</v>
      </c>
      <c r="C3048" t="s">
        <v>554</v>
      </c>
      <c r="D3048" t="s">
        <v>747</v>
      </c>
      <c r="E3048" t="s">
        <v>839</v>
      </c>
      <c r="F3048" t="s">
        <v>748</v>
      </c>
      <c r="G3048" t="s">
        <v>720</v>
      </c>
      <c r="H3048" t="s">
        <v>685</v>
      </c>
      <c r="I3048">
        <v>4</v>
      </c>
      <c r="J3048">
        <v>675.1</v>
      </c>
      <c r="K3048">
        <v>1134.8</v>
      </c>
      <c r="L3048">
        <v>0</v>
      </c>
      <c r="M3048">
        <v>4539.2</v>
      </c>
      <c r="N3048" t="str">
        <f t="shared" si="94"/>
        <v>Jan</v>
      </c>
      <c r="O3048">
        <f t="shared" si="95"/>
        <v>2025</v>
      </c>
      <c r="P3048">
        <v>1838.7999999999997</v>
      </c>
    </row>
    <row r="3049" spans="1:16" x14ac:dyDescent="0.25">
      <c r="A3049" t="s">
        <v>3905</v>
      </c>
      <c r="B3049">
        <v>45216</v>
      </c>
      <c r="C3049" t="s">
        <v>81</v>
      </c>
      <c r="D3049" t="s">
        <v>715</v>
      </c>
      <c r="E3049" t="s">
        <v>835</v>
      </c>
      <c r="F3049" t="s">
        <v>716</v>
      </c>
      <c r="G3049" t="s">
        <v>713</v>
      </c>
      <c r="H3049" t="s">
        <v>838</v>
      </c>
      <c r="I3049">
        <v>4</v>
      </c>
      <c r="J3049">
        <v>527.62</v>
      </c>
      <c r="K3049">
        <v>818.76</v>
      </c>
      <c r="L3049">
        <v>0.15</v>
      </c>
      <c r="M3049">
        <v>2783.7840000000001</v>
      </c>
      <c r="N3049" t="str">
        <f t="shared" si="94"/>
        <v>Oct</v>
      </c>
      <c r="O3049">
        <f t="shared" si="95"/>
        <v>2023</v>
      </c>
      <c r="P3049">
        <v>1164.56</v>
      </c>
    </row>
    <row r="3050" spans="1:16" x14ac:dyDescent="0.25">
      <c r="A3050" t="s">
        <v>3906</v>
      </c>
      <c r="B3050">
        <v>45826</v>
      </c>
      <c r="C3050" t="s">
        <v>12</v>
      </c>
      <c r="D3050" t="s">
        <v>728</v>
      </c>
      <c r="E3050" t="s">
        <v>842</v>
      </c>
      <c r="F3050" t="s">
        <v>729</v>
      </c>
      <c r="G3050" t="s">
        <v>730</v>
      </c>
      <c r="H3050" t="s">
        <v>845</v>
      </c>
      <c r="I3050">
        <v>2</v>
      </c>
      <c r="J3050">
        <v>187.34</v>
      </c>
      <c r="K3050">
        <v>318.05</v>
      </c>
      <c r="L3050">
        <v>0.15</v>
      </c>
      <c r="M3050">
        <v>540.68500000000006</v>
      </c>
      <c r="N3050" t="str">
        <f t="shared" si="94"/>
        <v>Jun</v>
      </c>
      <c r="O3050">
        <f t="shared" si="95"/>
        <v>2025</v>
      </c>
      <c r="P3050">
        <v>261.42</v>
      </c>
    </row>
    <row r="3051" spans="1:16" x14ac:dyDescent="0.25">
      <c r="A3051" t="s">
        <v>3907</v>
      </c>
      <c r="B3051">
        <v>45317</v>
      </c>
      <c r="C3051" t="s">
        <v>294</v>
      </c>
      <c r="D3051" t="s">
        <v>776</v>
      </c>
      <c r="E3051" t="s">
        <v>835</v>
      </c>
      <c r="F3051" t="s">
        <v>777</v>
      </c>
      <c r="G3051" t="s">
        <v>720</v>
      </c>
      <c r="H3051" t="s">
        <v>838</v>
      </c>
      <c r="I3051">
        <v>2</v>
      </c>
      <c r="J3051">
        <v>258.72000000000003</v>
      </c>
      <c r="K3051">
        <v>429.15</v>
      </c>
      <c r="L3051">
        <v>0.1</v>
      </c>
      <c r="M3051">
        <v>772.47</v>
      </c>
      <c r="N3051" t="str">
        <f t="shared" si="94"/>
        <v>Jan</v>
      </c>
      <c r="O3051">
        <f t="shared" si="95"/>
        <v>2024</v>
      </c>
      <c r="P3051">
        <v>340.8599999999999</v>
      </c>
    </row>
    <row r="3052" spans="1:16" x14ac:dyDescent="0.25">
      <c r="A3052" t="s">
        <v>3908</v>
      </c>
      <c r="B3052">
        <v>45221</v>
      </c>
      <c r="C3052" t="s">
        <v>228</v>
      </c>
      <c r="D3052" t="s">
        <v>769</v>
      </c>
      <c r="E3052" t="s">
        <v>842</v>
      </c>
      <c r="F3052" t="s">
        <v>770</v>
      </c>
      <c r="G3052" t="s">
        <v>730</v>
      </c>
      <c r="H3052" t="s">
        <v>845</v>
      </c>
      <c r="I3052">
        <v>1</v>
      </c>
      <c r="J3052">
        <v>19.05</v>
      </c>
      <c r="K3052">
        <v>25.57</v>
      </c>
      <c r="L3052">
        <v>0</v>
      </c>
      <c r="M3052">
        <v>25.57</v>
      </c>
      <c r="N3052" t="str">
        <f t="shared" si="94"/>
        <v>Oct</v>
      </c>
      <c r="O3052">
        <f t="shared" si="95"/>
        <v>2023</v>
      </c>
      <c r="P3052">
        <v>6.52</v>
      </c>
    </row>
    <row r="3053" spans="1:16" x14ac:dyDescent="0.25">
      <c r="A3053" t="s">
        <v>3909</v>
      </c>
      <c r="B3053">
        <v>45234</v>
      </c>
      <c r="C3053" t="s">
        <v>141</v>
      </c>
      <c r="D3053" t="s">
        <v>761</v>
      </c>
      <c r="E3053" t="s">
        <v>835</v>
      </c>
      <c r="F3053" t="s">
        <v>762</v>
      </c>
      <c r="G3053" t="s">
        <v>713</v>
      </c>
      <c r="H3053" t="s">
        <v>838</v>
      </c>
      <c r="I3053">
        <v>5</v>
      </c>
      <c r="J3053">
        <v>1346.48</v>
      </c>
      <c r="K3053">
        <v>1762.92</v>
      </c>
      <c r="L3053">
        <v>0</v>
      </c>
      <c r="M3053">
        <v>8814.6</v>
      </c>
      <c r="N3053" t="str">
        <f t="shared" si="94"/>
        <v>Nov</v>
      </c>
      <c r="O3053">
        <f t="shared" si="95"/>
        <v>2023</v>
      </c>
      <c r="P3053">
        <v>2082.2000000000003</v>
      </c>
    </row>
    <row r="3054" spans="1:16" x14ac:dyDescent="0.25">
      <c r="A3054" t="s">
        <v>3910</v>
      </c>
      <c r="B3054">
        <v>45502</v>
      </c>
      <c r="C3054" t="s">
        <v>469</v>
      </c>
      <c r="D3054" t="s">
        <v>764</v>
      </c>
      <c r="E3054" t="s">
        <v>839</v>
      </c>
      <c r="F3054" t="s">
        <v>765</v>
      </c>
      <c r="G3054" t="s">
        <v>720</v>
      </c>
      <c r="H3054" t="s">
        <v>685</v>
      </c>
      <c r="I3054">
        <v>4</v>
      </c>
      <c r="J3054">
        <v>242.98</v>
      </c>
      <c r="K3054">
        <v>323.92</v>
      </c>
      <c r="L3054">
        <v>0</v>
      </c>
      <c r="M3054">
        <v>1295.68</v>
      </c>
      <c r="N3054" t="str">
        <f t="shared" si="94"/>
        <v>Jul</v>
      </c>
      <c r="O3054">
        <f t="shared" si="95"/>
        <v>2024</v>
      </c>
      <c r="P3054">
        <v>323.7600000000001</v>
      </c>
    </row>
    <row r="3055" spans="1:16" x14ac:dyDescent="0.25">
      <c r="A3055" t="s">
        <v>3911</v>
      </c>
      <c r="B3055">
        <v>45568</v>
      </c>
      <c r="C3055" t="s">
        <v>582</v>
      </c>
      <c r="D3055" t="s">
        <v>780</v>
      </c>
      <c r="E3055" t="s">
        <v>846</v>
      </c>
      <c r="F3055" t="s">
        <v>781</v>
      </c>
      <c r="G3055" t="s">
        <v>713</v>
      </c>
      <c r="H3055" t="s">
        <v>838</v>
      </c>
      <c r="I3055">
        <v>1</v>
      </c>
      <c r="J3055">
        <v>952.65</v>
      </c>
      <c r="K3055">
        <v>1272.23</v>
      </c>
      <c r="L3055">
        <v>0.15</v>
      </c>
      <c r="M3055">
        <v>1081.3955000000001</v>
      </c>
      <c r="N3055" t="str">
        <f t="shared" si="94"/>
        <v>Oct</v>
      </c>
      <c r="O3055">
        <f t="shared" si="95"/>
        <v>2024</v>
      </c>
      <c r="P3055">
        <v>319.58000000000004</v>
      </c>
    </row>
    <row r="3056" spans="1:16" x14ac:dyDescent="0.25">
      <c r="A3056" t="s">
        <v>3912</v>
      </c>
      <c r="B3056">
        <v>45772</v>
      </c>
      <c r="C3056" t="s">
        <v>40</v>
      </c>
      <c r="D3056" t="s">
        <v>800</v>
      </c>
      <c r="E3056" t="s">
        <v>839</v>
      </c>
      <c r="F3056" t="s">
        <v>801</v>
      </c>
      <c r="G3056" t="s">
        <v>713</v>
      </c>
      <c r="H3056" t="s">
        <v>685</v>
      </c>
      <c r="I3056">
        <v>4</v>
      </c>
      <c r="J3056">
        <v>1451.27</v>
      </c>
      <c r="K3056">
        <v>1952.65</v>
      </c>
      <c r="L3056">
        <v>0.15</v>
      </c>
      <c r="M3056">
        <v>6639.01</v>
      </c>
      <c r="N3056" t="str">
        <f t="shared" si="94"/>
        <v>Apr</v>
      </c>
      <c r="O3056">
        <f t="shared" si="95"/>
        <v>2025</v>
      </c>
      <c r="P3056">
        <v>2005.5200000000004</v>
      </c>
    </row>
    <row r="3057" spans="1:16" x14ac:dyDescent="0.25">
      <c r="A3057" t="s">
        <v>3913</v>
      </c>
      <c r="B3057">
        <v>45484</v>
      </c>
      <c r="C3057" t="s">
        <v>71</v>
      </c>
      <c r="D3057" t="s">
        <v>794</v>
      </c>
      <c r="E3057" t="s">
        <v>831</v>
      </c>
      <c r="F3057" t="s">
        <v>795</v>
      </c>
      <c r="G3057" t="s">
        <v>713</v>
      </c>
      <c r="H3057" t="s">
        <v>834</v>
      </c>
      <c r="I3057">
        <v>3</v>
      </c>
      <c r="J3057">
        <v>246.07</v>
      </c>
      <c r="K3057">
        <v>428.05</v>
      </c>
      <c r="L3057">
        <v>0.1</v>
      </c>
      <c r="M3057">
        <v>1155.7350000000001</v>
      </c>
      <c r="N3057" t="str">
        <f t="shared" si="94"/>
        <v>Jul</v>
      </c>
      <c r="O3057">
        <f t="shared" si="95"/>
        <v>2024</v>
      </c>
      <c r="P3057">
        <v>545.94000000000005</v>
      </c>
    </row>
    <row r="3058" spans="1:16" x14ac:dyDescent="0.25">
      <c r="A3058" t="s">
        <v>3914</v>
      </c>
      <c r="B3058">
        <v>45188</v>
      </c>
      <c r="C3058" t="s">
        <v>386</v>
      </c>
      <c r="D3058" t="s">
        <v>766</v>
      </c>
      <c r="E3058" t="s">
        <v>846</v>
      </c>
      <c r="F3058" t="s">
        <v>767</v>
      </c>
      <c r="G3058" t="s">
        <v>730</v>
      </c>
      <c r="H3058" t="s">
        <v>838</v>
      </c>
      <c r="I3058">
        <v>2</v>
      </c>
      <c r="J3058">
        <v>977.09</v>
      </c>
      <c r="K3058">
        <v>1227.24</v>
      </c>
      <c r="L3058">
        <v>0.05</v>
      </c>
      <c r="M3058">
        <v>2331.7559999999999</v>
      </c>
      <c r="N3058" t="str">
        <f t="shared" si="94"/>
        <v>Sep</v>
      </c>
      <c r="O3058">
        <f t="shared" si="95"/>
        <v>2023</v>
      </c>
      <c r="P3058">
        <v>500.29999999999995</v>
      </c>
    </row>
    <row r="3059" spans="1:16" x14ac:dyDescent="0.25">
      <c r="A3059" t="s">
        <v>3915</v>
      </c>
      <c r="B3059">
        <v>45276</v>
      </c>
      <c r="C3059" t="s">
        <v>32</v>
      </c>
      <c r="D3059" t="s">
        <v>798</v>
      </c>
      <c r="E3059" t="s">
        <v>835</v>
      </c>
      <c r="F3059" t="s">
        <v>799</v>
      </c>
      <c r="G3059" t="s">
        <v>720</v>
      </c>
      <c r="H3059" t="s">
        <v>838</v>
      </c>
      <c r="I3059">
        <v>1</v>
      </c>
      <c r="J3059">
        <v>1167.73</v>
      </c>
      <c r="K3059">
        <v>1501.46</v>
      </c>
      <c r="L3059">
        <v>0.05</v>
      </c>
      <c r="M3059">
        <v>1426.3869999999999</v>
      </c>
      <c r="N3059" t="str">
        <f t="shared" si="94"/>
        <v>Dec</v>
      </c>
      <c r="O3059">
        <f t="shared" si="95"/>
        <v>2023</v>
      </c>
      <c r="P3059">
        <v>333.73</v>
      </c>
    </row>
    <row r="3060" spans="1:16" x14ac:dyDescent="0.25">
      <c r="A3060" t="s">
        <v>3916</v>
      </c>
      <c r="B3060">
        <v>45372</v>
      </c>
      <c r="C3060" t="s">
        <v>429</v>
      </c>
      <c r="D3060" t="s">
        <v>761</v>
      </c>
      <c r="E3060" t="s">
        <v>846</v>
      </c>
      <c r="F3060" t="s">
        <v>762</v>
      </c>
      <c r="G3060" t="s">
        <v>713</v>
      </c>
      <c r="H3060" t="s">
        <v>838</v>
      </c>
      <c r="I3060">
        <v>3</v>
      </c>
      <c r="J3060">
        <v>1346.48</v>
      </c>
      <c r="K3060">
        <v>1762.92</v>
      </c>
      <c r="L3060">
        <v>0.1</v>
      </c>
      <c r="M3060">
        <v>4759.884</v>
      </c>
      <c r="N3060" t="str">
        <f t="shared" si="94"/>
        <v>Mar</v>
      </c>
      <c r="O3060">
        <f t="shared" si="95"/>
        <v>2024</v>
      </c>
      <c r="P3060">
        <v>1249.3200000000002</v>
      </c>
    </row>
    <row r="3061" spans="1:16" x14ac:dyDescent="0.25">
      <c r="A3061" t="s">
        <v>3917</v>
      </c>
      <c r="B3061">
        <v>45515</v>
      </c>
      <c r="C3061" t="s">
        <v>74</v>
      </c>
      <c r="D3061" t="s">
        <v>788</v>
      </c>
      <c r="E3061" t="s">
        <v>835</v>
      </c>
      <c r="F3061" t="s">
        <v>789</v>
      </c>
      <c r="G3061" t="s">
        <v>730</v>
      </c>
      <c r="H3061" t="s">
        <v>838</v>
      </c>
      <c r="I3061">
        <v>5</v>
      </c>
      <c r="J3061">
        <v>822.2</v>
      </c>
      <c r="K3061">
        <v>1095.72</v>
      </c>
      <c r="L3061">
        <v>0.15</v>
      </c>
      <c r="M3061">
        <v>4656.8100000000004</v>
      </c>
      <c r="N3061" t="str">
        <f t="shared" si="94"/>
        <v>Aug</v>
      </c>
      <c r="O3061">
        <f t="shared" si="95"/>
        <v>2024</v>
      </c>
      <c r="P3061">
        <v>1367.6</v>
      </c>
    </row>
    <row r="3062" spans="1:16" x14ac:dyDescent="0.25">
      <c r="A3062" t="s">
        <v>3918</v>
      </c>
      <c r="B3062">
        <v>45292</v>
      </c>
      <c r="C3062" t="s">
        <v>524</v>
      </c>
      <c r="D3062" t="s">
        <v>802</v>
      </c>
      <c r="E3062" t="s">
        <v>831</v>
      </c>
      <c r="F3062" t="s">
        <v>803</v>
      </c>
      <c r="G3062" t="s">
        <v>720</v>
      </c>
      <c r="H3062" t="s">
        <v>834</v>
      </c>
      <c r="I3062">
        <v>2</v>
      </c>
      <c r="J3062">
        <v>285.23</v>
      </c>
      <c r="K3062">
        <v>366.93</v>
      </c>
      <c r="L3062">
        <v>0.05</v>
      </c>
      <c r="M3062">
        <v>697.16700000000003</v>
      </c>
      <c r="N3062" t="str">
        <f t="shared" si="94"/>
        <v>Jan</v>
      </c>
      <c r="O3062">
        <f t="shared" si="95"/>
        <v>2024</v>
      </c>
      <c r="P3062">
        <v>163.39999999999998</v>
      </c>
    </row>
    <row r="3063" spans="1:16" x14ac:dyDescent="0.25">
      <c r="A3063" t="s">
        <v>3919</v>
      </c>
      <c r="B3063">
        <v>45857</v>
      </c>
      <c r="C3063" t="s">
        <v>291</v>
      </c>
      <c r="D3063" t="s">
        <v>824</v>
      </c>
      <c r="E3063" t="s">
        <v>835</v>
      </c>
      <c r="F3063" t="s">
        <v>825</v>
      </c>
      <c r="G3063" t="s">
        <v>720</v>
      </c>
      <c r="H3063" t="s">
        <v>838</v>
      </c>
      <c r="I3063">
        <v>4</v>
      </c>
      <c r="J3063">
        <v>199.3</v>
      </c>
      <c r="K3063">
        <v>388.26</v>
      </c>
      <c r="L3063">
        <v>0</v>
      </c>
      <c r="M3063">
        <v>1553.04</v>
      </c>
      <c r="N3063" t="str">
        <f t="shared" si="94"/>
        <v>Jul</v>
      </c>
      <c r="O3063">
        <f t="shared" si="95"/>
        <v>2025</v>
      </c>
      <c r="P3063">
        <v>755.83999999999992</v>
      </c>
    </row>
    <row r="3064" spans="1:16" x14ac:dyDescent="0.25">
      <c r="A3064" t="s">
        <v>3920</v>
      </c>
      <c r="B3064">
        <v>45219</v>
      </c>
      <c r="C3064" t="s">
        <v>67</v>
      </c>
      <c r="D3064" t="s">
        <v>715</v>
      </c>
      <c r="E3064" t="s">
        <v>846</v>
      </c>
      <c r="F3064" t="s">
        <v>716</v>
      </c>
      <c r="G3064" t="s">
        <v>713</v>
      </c>
      <c r="H3064" t="s">
        <v>838</v>
      </c>
      <c r="I3064">
        <v>1</v>
      </c>
      <c r="J3064">
        <v>527.62</v>
      </c>
      <c r="K3064">
        <v>818.76</v>
      </c>
      <c r="L3064">
        <v>0</v>
      </c>
      <c r="M3064">
        <v>818.76</v>
      </c>
      <c r="N3064" t="str">
        <f t="shared" si="94"/>
        <v>Oct</v>
      </c>
      <c r="O3064">
        <f t="shared" si="95"/>
        <v>2023</v>
      </c>
      <c r="P3064">
        <v>291.14</v>
      </c>
    </row>
    <row r="3065" spans="1:16" x14ac:dyDescent="0.25">
      <c r="A3065" t="s">
        <v>3921</v>
      </c>
      <c r="B3065">
        <v>45400</v>
      </c>
      <c r="C3065" t="s">
        <v>542</v>
      </c>
      <c r="D3065" t="s">
        <v>804</v>
      </c>
      <c r="E3065" t="s">
        <v>846</v>
      </c>
      <c r="F3065" t="s">
        <v>805</v>
      </c>
      <c r="G3065" t="s">
        <v>720</v>
      </c>
      <c r="H3065" t="s">
        <v>838</v>
      </c>
      <c r="I3065">
        <v>1</v>
      </c>
      <c r="J3065">
        <v>398.25</v>
      </c>
      <c r="K3065">
        <v>540.94000000000005</v>
      </c>
      <c r="L3065">
        <v>0.1</v>
      </c>
      <c r="M3065">
        <v>486.84600000000006</v>
      </c>
      <c r="N3065" t="str">
        <f t="shared" si="94"/>
        <v>Apr</v>
      </c>
      <c r="O3065">
        <f t="shared" si="95"/>
        <v>2024</v>
      </c>
      <c r="P3065">
        <v>142.69000000000005</v>
      </c>
    </row>
    <row r="3066" spans="1:16" x14ac:dyDescent="0.25">
      <c r="A3066" t="s">
        <v>3922</v>
      </c>
      <c r="B3066">
        <v>45415</v>
      </c>
      <c r="C3066" t="s">
        <v>310</v>
      </c>
      <c r="D3066" t="s">
        <v>766</v>
      </c>
      <c r="E3066" t="s">
        <v>835</v>
      </c>
      <c r="F3066" t="s">
        <v>767</v>
      </c>
      <c r="G3066" t="s">
        <v>730</v>
      </c>
      <c r="H3066" t="s">
        <v>838</v>
      </c>
      <c r="I3066">
        <v>4</v>
      </c>
      <c r="J3066">
        <v>977.09</v>
      </c>
      <c r="K3066">
        <v>1227.24</v>
      </c>
      <c r="L3066">
        <v>0.05</v>
      </c>
      <c r="M3066">
        <v>4663.5119999999997</v>
      </c>
      <c r="N3066" t="str">
        <f t="shared" si="94"/>
        <v>May</v>
      </c>
      <c r="O3066">
        <f t="shared" si="95"/>
        <v>2024</v>
      </c>
      <c r="P3066">
        <v>1000.5999999999999</v>
      </c>
    </row>
    <row r="3067" spans="1:16" x14ac:dyDescent="0.25">
      <c r="A3067" t="s">
        <v>3923</v>
      </c>
      <c r="B3067">
        <v>45634</v>
      </c>
      <c r="C3067" t="s">
        <v>604</v>
      </c>
      <c r="D3067" t="s">
        <v>766</v>
      </c>
      <c r="E3067" t="s">
        <v>842</v>
      </c>
      <c r="F3067" t="s">
        <v>767</v>
      </c>
      <c r="G3067" t="s">
        <v>730</v>
      </c>
      <c r="H3067" t="s">
        <v>845</v>
      </c>
      <c r="I3067">
        <v>4</v>
      </c>
      <c r="J3067">
        <v>977.09</v>
      </c>
      <c r="K3067">
        <v>1227.24</v>
      </c>
      <c r="L3067">
        <v>0.15</v>
      </c>
      <c r="M3067">
        <v>4172.616</v>
      </c>
      <c r="N3067" t="str">
        <f t="shared" si="94"/>
        <v>Dec</v>
      </c>
      <c r="O3067">
        <f t="shared" si="95"/>
        <v>2024</v>
      </c>
      <c r="P3067">
        <v>1000.5999999999999</v>
      </c>
    </row>
    <row r="3068" spans="1:16" x14ac:dyDescent="0.25">
      <c r="A3068" t="s">
        <v>3924</v>
      </c>
      <c r="B3068">
        <v>45738</v>
      </c>
      <c r="C3068" t="s">
        <v>105</v>
      </c>
      <c r="D3068" t="s">
        <v>759</v>
      </c>
      <c r="E3068" t="s">
        <v>835</v>
      </c>
      <c r="F3068" t="s">
        <v>760</v>
      </c>
      <c r="G3068" t="s">
        <v>713</v>
      </c>
      <c r="H3068" t="s">
        <v>838</v>
      </c>
      <c r="I3068">
        <v>4</v>
      </c>
      <c r="J3068">
        <v>703.83</v>
      </c>
      <c r="K3068">
        <v>1079.8900000000001</v>
      </c>
      <c r="L3068">
        <v>0</v>
      </c>
      <c r="M3068">
        <v>4319.5600000000004</v>
      </c>
      <c r="N3068" t="str">
        <f t="shared" si="94"/>
        <v>Mar</v>
      </c>
      <c r="O3068">
        <f t="shared" si="95"/>
        <v>2025</v>
      </c>
      <c r="P3068">
        <v>1504.2400000000002</v>
      </c>
    </row>
    <row r="3069" spans="1:16" x14ac:dyDescent="0.25">
      <c r="A3069" t="s">
        <v>3925</v>
      </c>
      <c r="B3069">
        <v>45775</v>
      </c>
      <c r="C3069" t="s">
        <v>608</v>
      </c>
      <c r="D3069" t="s">
        <v>715</v>
      </c>
      <c r="E3069" t="s">
        <v>835</v>
      </c>
      <c r="F3069" t="s">
        <v>716</v>
      </c>
      <c r="G3069" t="s">
        <v>713</v>
      </c>
      <c r="H3069" t="s">
        <v>838</v>
      </c>
      <c r="I3069">
        <v>5</v>
      </c>
      <c r="J3069">
        <v>527.62</v>
      </c>
      <c r="K3069">
        <v>818.76</v>
      </c>
      <c r="L3069">
        <v>0.05</v>
      </c>
      <c r="M3069">
        <v>3889.11</v>
      </c>
      <c r="N3069" t="str">
        <f t="shared" si="94"/>
        <v>Apr</v>
      </c>
      <c r="O3069">
        <f t="shared" si="95"/>
        <v>2025</v>
      </c>
      <c r="P3069">
        <v>1455.6999999999998</v>
      </c>
    </row>
    <row r="3070" spans="1:16" x14ac:dyDescent="0.25">
      <c r="A3070" t="s">
        <v>3926</v>
      </c>
      <c r="B3070">
        <v>45555</v>
      </c>
      <c r="C3070" t="s">
        <v>454</v>
      </c>
      <c r="D3070" t="s">
        <v>755</v>
      </c>
      <c r="E3070" t="s">
        <v>846</v>
      </c>
      <c r="F3070" t="s">
        <v>756</v>
      </c>
      <c r="G3070" t="s">
        <v>720</v>
      </c>
      <c r="H3070" t="s">
        <v>838</v>
      </c>
      <c r="I3070">
        <v>1</v>
      </c>
      <c r="J3070">
        <v>1451.16</v>
      </c>
      <c r="K3070">
        <v>1858.75</v>
      </c>
      <c r="L3070">
        <v>0.05</v>
      </c>
      <c r="M3070">
        <v>1765.8125</v>
      </c>
      <c r="N3070" t="str">
        <f t="shared" si="94"/>
        <v>Sep</v>
      </c>
      <c r="O3070">
        <f t="shared" si="95"/>
        <v>2024</v>
      </c>
      <c r="P3070">
        <v>407.58999999999992</v>
      </c>
    </row>
    <row r="3071" spans="1:16" x14ac:dyDescent="0.25">
      <c r="A3071" t="s">
        <v>3927</v>
      </c>
      <c r="B3071">
        <v>45613</v>
      </c>
      <c r="C3071" t="s">
        <v>577</v>
      </c>
      <c r="D3071" t="s">
        <v>804</v>
      </c>
      <c r="E3071" t="s">
        <v>842</v>
      </c>
      <c r="F3071" t="s">
        <v>805</v>
      </c>
      <c r="G3071" t="s">
        <v>720</v>
      </c>
      <c r="H3071" t="s">
        <v>845</v>
      </c>
      <c r="I3071">
        <v>3</v>
      </c>
      <c r="J3071">
        <v>398.25</v>
      </c>
      <c r="K3071">
        <v>540.94000000000005</v>
      </c>
      <c r="L3071">
        <v>0.05</v>
      </c>
      <c r="M3071">
        <v>1541.6790000000001</v>
      </c>
      <c r="N3071" t="str">
        <f t="shared" si="94"/>
        <v>Nov</v>
      </c>
      <c r="O3071">
        <f t="shared" si="95"/>
        <v>2024</v>
      </c>
      <c r="P3071">
        <v>428.07000000000016</v>
      </c>
    </row>
    <row r="3072" spans="1:16" x14ac:dyDescent="0.25">
      <c r="A3072" t="s">
        <v>3928</v>
      </c>
      <c r="B3072">
        <v>45183</v>
      </c>
      <c r="C3072" t="s">
        <v>393</v>
      </c>
      <c r="D3072" t="s">
        <v>747</v>
      </c>
      <c r="E3072" t="s">
        <v>831</v>
      </c>
      <c r="F3072" t="s">
        <v>748</v>
      </c>
      <c r="G3072" t="s">
        <v>720</v>
      </c>
      <c r="H3072" t="s">
        <v>834</v>
      </c>
      <c r="I3072">
        <v>4</v>
      </c>
      <c r="J3072">
        <v>675.1</v>
      </c>
      <c r="K3072">
        <v>1134.8</v>
      </c>
      <c r="L3072">
        <v>0</v>
      </c>
      <c r="M3072">
        <v>4539.2</v>
      </c>
      <c r="N3072" t="str">
        <f t="shared" si="94"/>
        <v>Sep</v>
      </c>
      <c r="O3072">
        <f t="shared" si="95"/>
        <v>2023</v>
      </c>
      <c r="P3072">
        <v>1838.7999999999997</v>
      </c>
    </row>
    <row r="3073" spans="1:16" x14ac:dyDescent="0.25">
      <c r="A3073" t="s">
        <v>3929</v>
      </c>
      <c r="B3073">
        <v>45564</v>
      </c>
      <c r="C3073" t="s">
        <v>702</v>
      </c>
      <c r="D3073" t="s">
        <v>759</v>
      </c>
      <c r="E3073" t="s">
        <v>842</v>
      </c>
      <c r="F3073" t="s">
        <v>760</v>
      </c>
      <c r="G3073" t="s">
        <v>713</v>
      </c>
      <c r="H3073" t="s">
        <v>845</v>
      </c>
      <c r="I3073">
        <v>1</v>
      </c>
      <c r="J3073">
        <v>703.83</v>
      </c>
      <c r="K3073">
        <v>1079.8900000000001</v>
      </c>
      <c r="L3073">
        <v>0.05</v>
      </c>
      <c r="M3073">
        <v>1025.8955000000001</v>
      </c>
      <c r="N3073" t="str">
        <f t="shared" si="94"/>
        <v>Sep</v>
      </c>
      <c r="O3073">
        <f t="shared" si="95"/>
        <v>2024</v>
      </c>
      <c r="P3073">
        <v>376.06000000000006</v>
      </c>
    </row>
    <row r="3074" spans="1:16" x14ac:dyDescent="0.25">
      <c r="A3074" t="s">
        <v>3930</v>
      </c>
      <c r="B3074">
        <v>45702</v>
      </c>
      <c r="C3074" t="s">
        <v>379</v>
      </c>
      <c r="D3074" t="s">
        <v>826</v>
      </c>
      <c r="E3074" t="s">
        <v>842</v>
      </c>
      <c r="F3074" t="s">
        <v>827</v>
      </c>
      <c r="G3074" t="s">
        <v>720</v>
      </c>
      <c r="H3074" t="s">
        <v>845</v>
      </c>
      <c r="I3074">
        <v>5</v>
      </c>
      <c r="J3074">
        <v>775.07</v>
      </c>
      <c r="K3074">
        <v>1044.6400000000001</v>
      </c>
      <c r="L3074">
        <v>0.05</v>
      </c>
      <c r="M3074">
        <v>4962.0400000000009</v>
      </c>
      <c r="N3074" t="str">
        <f t="shared" ref="N3074:N3137" si="96">TEXT(B3074,"mmm")</f>
        <v>Feb</v>
      </c>
      <c r="O3074">
        <f t="shared" ref="O3074:O3137" si="97">YEAR(B3074)</f>
        <v>2025</v>
      </c>
      <c r="P3074">
        <v>1347.8500000000004</v>
      </c>
    </row>
    <row r="3075" spans="1:16" x14ac:dyDescent="0.25">
      <c r="A3075" t="s">
        <v>3931</v>
      </c>
      <c r="B3075">
        <v>45838</v>
      </c>
      <c r="C3075" t="s">
        <v>454</v>
      </c>
      <c r="D3075" t="s">
        <v>725</v>
      </c>
      <c r="E3075" t="s">
        <v>846</v>
      </c>
      <c r="F3075" t="s">
        <v>726</v>
      </c>
      <c r="G3075" t="s">
        <v>720</v>
      </c>
      <c r="H3075" t="s">
        <v>838</v>
      </c>
      <c r="I3075">
        <v>5</v>
      </c>
      <c r="J3075">
        <v>1004.09</v>
      </c>
      <c r="K3075">
        <v>1396.22</v>
      </c>
      <c r="L3075">
        <v>0.15</v>
      </c>
      <c r="M3075">
        <v>5933.9350000000004</v>
      </c>
      <c r="N3075" t="str">
        <f t="shared" si="96"/>
        <v>Jun</v>
      </c>
      <c r="O3075">
        <f t="shared" si="97"/>
        <v>2025</v>
      </c>
      <c r="P3075">
        <v>1960.65</v>
      </c>
    </row>
    <row r="3076" spans="1:16" x14ac:dyDescent="0.25">
      <c r="A3076" t="s">
        <v>3932</v>
      </c>
      <c r="B3076">
        <v>45291</v>
      </c>
      <c r="C3076" t="s">
        <v>238</v>
      </c>
      <c r="D3076" t="s">
        <v>806</v>
      </c>
      <c r="E3076" t="s">
        <v>846</v>
      </c>
      <c r="F3076" t="s">
        <v>807</v>
      </c>
      <c r="G3076" t="s">
        <v>713</v>
      </c>
      <c r="H3076" t="s">
        <v>838</v>
      </c>
      <c r="I3076">
        <v>5</v>
      </c>
      <c r="J3076">
        <v>1322.44</v>
      </c>
      <c r="K3076">
        <v>1745.61</v>
      </c>
      <c r="L3076">
        <v>0.1</v>
      </c>
      <c r="M3076">
        <v>7855.2449999999999</v>
      </c>
      <c r="N3076" t="str">
        <f t="shared" si="96"/>
        <v>Dec</v>
      </c>
      <c r="O3076">
        <f t="shared" si="97"/>
        <v>2023</v>
      </c>
      <c r="P3076">
        <v>2115.8499999999995</v>
      </c>
    </row>
    <row r="3077" spans="1:16" x14ac:dyDescent="0.25">
      <c r="A3077" t="s">
        <v>3933</v>
      </c>
      <c r="B3077">
        <v>45587</v>
      </c>
      <c r="C3077" t="s">
        <v>696</v>
      </c>
      <c r="D3077" t="s">
        <v>798</v>
      </c>
      <c r="E3077" t="s">
        <v>831</v>
      </c>
      <c r="F3077" t="s">
        <v>799</v>
      </c>
      <c r="G3077" t="s">
        <v>720</v>
      </c>
      <c r="H3077" t="s">
        <v>834</v>
      </c>
      <c r="I3077">
        <v>4</v>
      </c>
      <c r="J3077">
        <v>1167.73</v>
      </c>
      <c r="K3077">
        <v>1501.46</v>
      </c>
      <c r="L3077">
        <v>0</v>
      </c>
      <c r="M3077">
        <v>6005.84</v>
      </c>
      <c r="N3077" t="str">
        <f t="shared" si="96"/>
        <v>Oct</v>
      </c>
      <c r="O3077">
        <f t="shared" si="97"/>
        <v>2024</v>
      </c>
      <c r="P3077">
        <v>1334.92</v>
      </c>
    </row>
    <row r="3078" spans="1:16" x14ac:dyDescent="0.25">
      <c r="A3078" t="s">
        <v>3934</v>
      </c>
      <c r="B3078">
        <v>45582</v>
      </c>
      <c r="C3078" t="s">
        <v>71</v>
      </c>
      <c r="D3078" t="s">
        <v>757</v>
      </c>
      <c r="E3078" t="s">
        <v>846</v>
      </c>
      <c r="F3078" t="s">
        <v>758</v>
      </c>
      <c r="G3078" t="s">
        <v>713</v>
      </c>
      <c r="H3078" t="s">
        <v>838</v>
      </c>
      <c r="I3078">
        <v>1</v>
      </c>
      <c r="J3078">
        <v>833.52</v>
      </c>
      <c r="K3078">
        <v>1246.1099999999999</v>
      </c>
      <c r="L3078">
        <v>0.05</v>
      </c>
      <c r="M3078">
        <v>1183.8045</v>
      </c>
      <c r="N3078" t="str">
        <f t="shared" si="96"/>
        <v>Oct</v>
      </c>
      <c r="O3078">
        <f t="shared" si="97"/>
        <v>2024</v>
      </c>
      <c r="P3078">
        <v>412.58999999999992</v>
      </c>
    </row>
    <row r="3079" spans="1:16" x14ac:dyDescent="0.25">
      <c r="A3079" t="s">
        <v>3935</v>
      </c>
      <c r="B3079">
        <v>45350</v>
      </c>
      <c r="C3079" t="s">
        <v>358</v>
      </c>
      <c r="D3079" t="s">
        <v>784</v>
      </c>
      <c r="E3079" t="s">
        <v>839</v>
      </c>
      <c r="F3079" t="s">
        <v>785</v>
      </c>
      <c r="G3079" t="s">
        <v>720</v>
      </c>
      <c r="H3079" t="s">
        <v>685</v>
      </c>
      <c r="I3079">
        <v>4</v>
      </c>
      <c r="J3079">
        <v>988.31</v>
      </c>
      <c r="K3079">
        <v>1485.05</v>
      </c>
      <c r="L3079">
        <v>0.1</v>
      </c>
      <c r="M3079">
        <v>5346.18</v>
      </c>
      <c r="N3079" t="str">
        <f t="shared" si="96"/>
        <v>Feb</v>
      </c>
      <c r="O3079">
        <f t="shared" si="97"/>
        <v>2024</v>
      </c>
      <c r="P3079">
        <v>1986.96</v>
      </c>
    </row>
    <row r="3080" spans="1:16" x14ac:dyDescent="0.25">
      <c r="A3080" t="s">
        <v>3936</v>
      </c>
      <c r="B3080">
        <v>45768</v>
      </c>
      <c r="C3080" t="s">
        <v>596</v>
      </c>
      <c r="D3080" t="s">
        <v>808</v>
      </c>
      <c r="E3080" t="s">
        <v>839</v>
      </c>
      <c r="F3080" t="s">
        <v>809</v>
      </c>
      <c r="G3080" t="s">
        <v>713</v>
      </c>
      <c r="H3080" t="s">
        <v>685</v>
      </c>
      <c r="I3080">
        <v>3</v>
      </c>
      <c r="J3080">
        <v>1043.29</v>
      </c>
      <c r="K3080">
        <v>1635.01</v>
      </c>
      <c r="L3080">
        <v>0.1</v>
      </c>
      <c r="M3080">
        <v>4414.527</v>
      </c>
      <c r="N3080" t="str">
        <f t="shared" si="96"/>
        <v>Apr</v>
      </c>
      <c r="O3080">
        <f t="shared" si="97"/>
        <v>2025</v>
      </c>
      <c r="P3080">
        <v>1775.16</v>
      </c>
    </row>
    <row r="3081" spans="1:16" x14ac:dyDescent="0.25">
      <c r="A3081" t="s">
        <v>3937</v>
      </c>
      <c r="B3081">
        <v>45763</v>
      </c>
      <c r="C3081" t="s">
        <v>449</v>
      </c>
      <c r="D3081" t="s">
        <v>796</v>
      </c>
      <c r="E3081" t="s">
        <v>846</v>
      </c>
      <c r="F3081" t="s">
        <v>797</v>
      </c>
      <c r="G3081" t="s">
        <v>713</v>
      </c>
      <c r="H3081" t="s">
        <v>838</v>
      </c>
      <c r="I3081">
        <v>4</v>
      </c>
      <c r="J3081">
        <v>1195.6300000000001</v>
      </c>
      <c r="K3081">
        <v>1562.43</v>
      </c>
      <c r="L3081">
        <v>0.15</v>
      </c>
      <c r="M3081">
        <v>5312.2619999999997</v>
      </c>
      <c r="N3081" t="str">
        <f t="shared" si="96"/>
        <v>Apr</v>
      </c>
      <c r="O3081">
        <f t="shared" si="97"/>
        <v>2025</v>
      </c>
      <c r="P3081">
        <v>1467.1999999999998</v>
      </c>
    </row>
    <row r="3082" spans="1:16" x14ac:dyDescent="0.25">
      <c r="A3082" t="s">
        <v>3938</v>
      </c>
      <c r="B3082">
        <v>45326</v>
      </c>
      <c r="C3082" t="s">
        <v>449</v>
      </c>
      <c r="D3082" t="s">
        <v>764</v>
      </c>
      <c r="E3082" t="s">
        <v>839</v>
      </c>
      <c r="F3082" t="s">
        <v>765</v>
      </c>
      <c r="G3082" t="s">
        <v>720</v>
      </c>
      <c r="H3082" t="s">
        <v>685</v>
      </c>
      <c r="I3082">
        <v>1</v>
      </c>
      <c r="J3082">
        <v>242.98</v>
      </c>
      <c r="K3082">
        <v>323.92</v>
      </c>
      <c r="L3082">
        <v>0.15</v>
      </c>
      <c r="M3082">
        <v>275.33199999999999</v>
      </c>
      <c r="N3082" t="str">
        <f t="shared" si="96"/>
        <v>Feb</v>
      </c>
      <c r="O3082">
        <f t="shared" si="97"/>
        <v>2024</v>
      </c>
      <c r="P3082">
        <v>80.940000000000026</v>
      </c>
    </row>
    <row r="3083" spans="1:16" x14ac:dyDescent="0.25">
      <c r="A3083" t="s">
        <v>3939</v>
      </c>
      <c r="B3083">
        <v>45786</v>
      </c>
      <c r="C3083" t="s">
        <v>500</v>
      </c>
      <c r="D3083" t="s">
        <v>816</v>
      </c>
      <c r="E3083" t="s">
        <v>846</v>
      </c>
      <c r="F3083" t="s">
        <v>817</v>
      </c>
      <c r="G3083" t="s">
        <v>730</v>
      </c>
      <c r="H3083" t="s">
        <v>838</v>
      </c>
      <c r="I3083">
        <v>5</v>
      </c>
      <c r="J3083">
        <v>1004.56</v>
      </c>
      <c r="K3083">
        <v>1879.08</v>
      </c>
      <c r="L3083">
        <v>0</v>
      </c>
      <c r="M3083">
        <v>9395.4</v>
      </c>
      <c r="N3083" t="str">
        <f t="shared" si="96"/>
        <v>May</v>
      </c>
      <c r="O3083">
        <f t="shared" si="97"/>
        <v>2025</v>
      </c>
      <c r="P3083">
        <v>4372.6000000000004</v>
      </c>
    </row>
    <row r="3084" spans="1:16" x14ac:dyDescent="0.25">
      <c r="A3084" t="s">
        <v>3940</v>
      </c>
      <c r="B3084">
        <v>45338</v>
      </c>
      <c r="C3084" t="s">
        <v>579</v>
      </c>
      <c r="D3084" t="s">
        <v>810</v>
      </c>
      <c r="E3084" t="s">
        <v>839</v>
      </c>
      <c r="F3084" t="s">
        <v>811</v>
      </c>
      <c r="G3084" t="s">
        <v>720</v>
      </c>
      <c r="H3084" t="s">
        <v>685</v>
      </c>
      <c r="I3084">
        <v>3</v>
      </c>
      <c r="J3084">
        <v>316.63</v>
      </c>
      <c r="K3084">
        <v>453.62</v>
      </c>
      <c r="L3084">
        <v>0.1</v>
      </c>
      <c r="M3084">
        <v>1224.7740000000001</v>
      </c>
      <c r="N3084" t="str">
        <f t="shared" si="96"/>
        <v>Feb</v>
      </c>
      <c r="O3084">
        <f t="shared" si="97"/>
        <v>2024</v>
      </c>
      <c r="P3084">
        <v>410.97</v>
      </c>
    </row>
    <row r="3085" spans="1:16" x14ac:dyDescent="0.25">
      <c r="A3085" t="s">
        <v>3941</v>
      </c>
      <c r="B3085">
        <v>45257</v>
      </c>
      <c r="C3085" t="s">
        <v>306</v>
      </c>
      <c r="D3085" t="s">
        <v>788</v>
      </c>
      <c r="E3085" t="s">
        <v>839</v>
      </c>
      <c r="F3085" t="s">
        <v>789</v>
      </c>
      <c r="G3085" t="s">
        <v>730</v>
      </c>
      <c r="H3085" t="s">
        <v>685</v>
      </c>
      <c r="I3085">
        <v>2</v>
      </c>
      <c r="J3085">
        <v>822.2</v>
      </c>
      <c r="K3085">
        <v>1095.72</v>
      </c>
      <c r="L3085">
        <v>0.05</v>
      </c>
      <c r="M3085">
        <v>2081.8679999999999</v>
      </c>
      <c r="N3085" t="str">
        <f t="shared" si="96"/>
        <v>Nov</v>
      </c>
      <c r="O3085">
        <f t="shared" si="97"/>
        <v>2023</v>
      </c>
      <c r="P3085">
        <v>547.04</v>
      </c>
    </row>
    <row r="3086" spans="1:16" x14ac:dyDescent="0.25">
      <c r="A3086" t="s">
        <v>3942</v>
      </c>
      <c r="B3086">
        <v>45235</v>
      </c>
      <c r="C3086" t="s">
        <v>298</v>
      </c>
      <c r="D3086" t="s">
        <v>800</v>
      </c>
      <c r="E3086" t="s">
        <v>835</v>
      </c>
      <c r="F3086" t="s">
        <v>801</v>
      </c>
      <c r="G3086" t="s">
        <v>713</v>
      </c>
      <c r="H3086" t="s">
        <v>838</v>
      </c>
      <c r="I3086">
        <v>3</v>
      </c>
      <c r="J3086">
        <v>1451.27</v>
      </c>
      <c r="K3086">
        <v>1952.65</v>
      </c>
      <c r="L3086">
        <v>0.15</v>
      </c>
      <c r="M3086">
        <v>4979.2575000000006</v>
      </c>
      <c r="N3086" t="str">
        <f t="shared" si="96"/>
        <v>Nov</v>
      </c>
      <c r="O3086">
        <f t="shared" si="97"/>
        <v>2023</v>
      </c>
      <c r="P3086">
        <v>1504.1400000000003</v>
      </c>
    </row>
    <row r="3087" spans="1:16" x14ac:dyDescent="0.25">
      <c r="A3087" t="s">
        <v>3943</v>
      </c>
      <c r="B3087">
        <v>45249</v>
      </c>
      <c r="C3087" t="s">
        <v>258</v>
      </c>
      <c r="D3087" t="s">
        <v>732</v>
      </c>
      <c r="E3087" t="s">
        <v>846</v>
      </c>
      <c r="F3087" t="s">
        <v>733</v>
      </c>
      <c r="G3087" t="s">
        <v>713</v>
      </c>
      <c r="H3087" t="s">
        <v>838</v>
      </c>
      <c r="I3087">
        <v>4</v>
      </c>
      <c r="J3087">
        <v>764.02</v>
      </c>
      <c r="K3087">
        <v>1474.12</v>
      </c>
      <c r="L3087">
        <v>0.05</v>
      </c>
      <c r="M3087">
        <v>5601.655999999999</v>
      </c>
      <c r="N3087" t="str">
        <f t="shared" si="96"/>
        <v>Nov</v>
      </c>
      <c r="O3087">
        <f t="shared" si="97"/>
        <v>2023</v>
      </c>
      <c r="P3087">
        <v>2840.3999999999996</v>
      </c>
    </row>
    <row r="3088" spans="1:16" x14ac:dyDescent="0.25">
      <c r="A3088" t="s">
        <v>3944</v>
      </c>
      <c r="B3088">
        <v>45548</v>
      </c>
      <c r="C3088" t="s">
        <v>696</v>
      </c>
      <c r="D3088" t="s">
        <v>812</v>
      </c>
      <c r="E3088" t="s">
        <v>839</v>
      </c>
      <c r="F3088" t="s">
        <v>813</v>
      </c>
      <c r="G3088" t="s">
        <v>720</v>
      </c>
      <c r="H3088" t="s">
        <v>685</v>
      </c>
      <c r="I3088">
        <v>2</v>
      </c>
      <c r="J3088">
        <v>293.95999999999998</v>
      </c>
      <c r="K3088">
        <v>564.41999999999996</v>
      </c>
      <c r="L3088">
        <v>0.1</v>
      </c>
      <c r="M3088">
        <v>1015.9559999999999</v>
      </c>
      <c r="N3088" t="str">
        <f t="shared" si="96"/>
        <v>Sep</v>
      </c>
      <c r="O3088">
        <f t="shared" si="97"/>
        <v>2024</v>
      </c>
      <c r="P3088">
        <v>540.91999999999996</v>
      </c>
    </row>
    <row r="3089" spans="1:16" x14ac:dyDescent="0.25">
      <c r="A3089" t="s">
        <v>3945</v>
      </c>
      <c r="B3089">
        <v>45618</v>
      </c>
      <c r="C3089" t="s">
        <v>206</v>
      </c>
      <c r="D3089" t="s">
        <v>804</v>
      </c>
      <c r="E3089" t="s">
        <v>842</v>
      </c>
      <c r="F3089" t="s">
        <v>805</v>
      </c>
      <c r="G3089" t="s">
        <v>720</v>
      </c>
      <c r="H3089" t="s">
        <v>845</v>
      </c>
      <c r="I3089">
        <v>5</v>
      </c>
      <c r="J3089">
        <v>398.25</v>
      </c>
      <c r="K3089">
        <v>540.94000000000005</v>
      </c>
      <c r="L3089">
        <v>0.05</v>
      </c>
      <c r="M3089">
        <v>2569.4650000000001</v>
      </c>
      <c r="N3089" t="str">
        <f t="shared" si="96"/>
        <v>Nov</v>
      </c>
      <c r="O3089">
        <f t="shared" si="97"/>
        <v>2024</v>
      </c>
      <c r="P3089">
        <v>713.45000000000027</v>
      </c>
    </row>
    <row r="3090" spans="1:16" x14ac:dyDescent="0.25">
      <c r="A3090" t="s">
        <v>3946</v>
      </c>
      <c r="B3090">
        <v>45267</v>
      </c>
      <c r="C3090" t="s">
        <v>657</v>
      </c>
      <c r="D3090" t="s">
        <v>778</v>
      </c>
      <c r="E3090" t="s">
        <v>839</v>
      </c>
      <c r="F3090" t="s">
        <v>779</v>
      </c>
      <c r="G3090" t="s">
        <v>730</v>
      </c>
      <c r="H3090" t="s">
        <v>685</v>
      </c>
      <c r="I3090">
        <v>2</v>
      </c>
      <c r="J3090">
        <v>584.4</v>
      </c>
      <c r="K3090">
        <v>1015.76</v>
      </c>
      <c r="L3090">
        <v>0.05</v>
      </c>
      <c r="M3090">
        <v>1929.944</v>
      </c>
      <c r="N3090" t="str">
        <f t="shared" si="96"/>
        <v>Dec</v>
      </c>
      <c r="O3090">
        <f t="shared" si="97"/>
        <v>2023</v>
      </c>
      <c r="P3090">
        <v>862.72</v>
      </c>
    </row>
    <row r="3091" spans="1:16" x14ac:dyDescent="0.25">
      <c r="A3091" t="s">
        <v>3947</v>
      </c>
      <c r="B3091">
        <v>45466</v>
      </c>
      <c r="C3091" t="s">
        <v>183</v>
      </c>
      <c r="D3091" t="s">
        <v>759</v>
      </c>
      <c r="E3091" t="s">
        <v>842</v>
      </c>
      <c r="F3091" t="s">
        <v>760</v>
      </c>
      <c r="G3091" t="s">
        <v>713</v>
      </c>
      <c r="H3091" t="s">
        <v>845</v>
      </c>
      <c r="I3091">
        <v>3</v>
      </c>
      <c r="J3091">
        <v>703.83</v>
      </c>
      <c r="K3091">
        <v>1079.8900000000001</v>
      </c>
      <c r="L3091">
        <v>0.05</v>
      </c>
      <c r="M3091">
        <v>3077.6864999999998</v>
      </c>
      <c r="N3091" t="str">
        <f t="shared" si="96"/>
        <v>Jun</v>
      </c>
      <c r="O3091">
        <f t="shared" si="97"/>
        <v>2024</v>
      </c>
      <c r="P3091">
        <v>1128.1800000000003</v>
      </c>
    </row>
    <row r="3092" spans="1:16" x14ac:dyDescent="0.25">
      <c r="A3092" t="s">
        <v>3948</v>
      </c>
      <c r="B3092">
        <v>45584</v>
      </c>
      <c r="C3092" t="s">
        <v>458</v>
      </c>
      <c r="D3092" t="s">
        <v>761</v>
      </c>
      <c r="E3092" t="s">
        <v>839</v>
      </c>
      <c r="F3092" t="s">
        <v>762</v>
      </c>
      <c r="G3092" t="s">
        <v>713</v>
      </c>
      <c r="H3092" t="s">
        <v>685</v>
      </c>
      <c r="I3092">
        <v>5</v>
      </c>
      <c r="J3092">
        <v>1346.48</v>
      </c>
      <c r="K3092">
        <v>1762.92</v>
      </c>
      <c r="L3092">
        <v>0.15</v>
      </c>
      <c r="M3092">
        <v>7492.41</v>
      </c>
      <c r="N3092" t="str">
        <f t="shared" si="96"/>
        <v>Oct</v>
      </c>
      <c r="O3092">
        <f t="shared" si="97"/>
        <v>2024</v>
      </c>
      <c r="P3092">
        <v>2082.2000000000003</v>
      </c>
    </row>
    <row r="3093" spans="1:16" x14ac:dyDescent="0.25">
      <c r="A3093" t="s">
        <v>3949</v>
      </c>
      <c r="B3093">
        <v>45440</v>
      </c>
      <c r="C3093" t="s">
        <v>148</v>
      </c>
      <c r="D3093" t="s">
        <v>822</v>
      </c>
      <c r="E3093" t="s">
        <v>839</v>
      </c>
      <c r="F3093" t="s">
        <v>823</v>
      </c>
      <c r="G3093" t="s">
        <v>720</v>
      </c>
      <c r="H3093" t="s">
        <v>685</v>
      </c>
      <c r="I3093">
        <v>5</v>
      </c>
      <c r="J3093">
        <v>794.8</v>
      </c>
      <c r="K3093">
        <v>1216.3599999999999</v>
      </c>
      <c r="L3093">
        <v>0</v>
      </c>
      <c r="M3093">
        <v>6081.7999999999993</v>
      </c>
      <c r="N3093" t="str">
        <f t="shared" si="96"/>
        <v>May</v>
      </c>
      <c r="O3093">
        <f t="shared" si="97"/>
        <v>2024</v>
      </c>
      <c r="P3093">
        <v>2107.7999999999997</v>
      </c>
    </row>
    <row r="3094" spans="1:16" x14ac:dyDescent="0.25">
      <c r="A3094" t="s">
        <v>3950</v>
      </c>
      <c r="B3094">
        <v>45394</v>
      </c>
      <c r="C3094" t="s">
        <v>127</v>
      </c>
      <c r="D3094" t="s">
        <v>753</v>
      </c>
      <c r="E3094" t="s">
        <v>842</v>
      </c>
      <c r="F3094" t="s">
        <v>754</v>
      </c>
      <c r="G3094" t="s">
        <v>720</v>
      </c>
      <c r="H3094" t="s">
        <v>845</v>
      </c>
      <c r="I3094">
        <v>5</v>
      </c>
      <c r="J3094">
        <v>187.6</v>
      </c>
      <c r="K3094">
        <v>270.45</v>
      </c>
      <c r="L3094">
        <v>0.15</v>
      </c>
      <c r="M3094">
        <v>1149.4124999999999</v>
      </c>
      <c r="N3094" t="str">
        <f t="shared" si="96"/>
        <v>Apr</v>
      </c>
      <c r="O3094">
        <f t="shared" si="97"/>
        <v>2024</v>
      </c>
      <c r="P3094">
        <v>414.25</v>
      </c>
    </row>
    <row r="3095" spans="1:16" x14ac:dyDescent="0.25">
      <c r="A3095" t="s">
        <v>3951</v>
      </c>
      <c r="B3095">
        <v>45237</v>
      </c>
      <c r="C3095" t="s">
        <v>74</v>
      </c>
      <c r="D3095" t="s">
        <v>736</v>
      </c>
      <c r="E3095" t="s">
        <v>835</v>
      </c>
      <c r="F3095" t="s">
        <v>737</v>
      </c>
      <c r="G3095" t="s">
        <v>730</v>
      </c>
      <c r="H3095" t="s">
        <v>838</v>
      </c>
      <c r="I3095">
        <v>3</v>
      </c>
      <c r="J3095">
        <v>80.36</v>
      </c>
      <c r="K3095">
        <v>123.19</v>
      </c>
      <c r="L3095">
        <v>0.15</v>
      </c>
      <c r="M3095">
        <v>314.1345</v>
      </c>
      <c r="N3095" t="str">
        <f t="shared" si="96"/>
        <v>Nov</v>
      </c>
      <c r="O3095">
        <f t="shared" si="97"/>
        <v>2023</v>
      </c>
      <c r="P3095">
        <v>128.49</v>
      </c>
    </row>
    <row r="3096" spans="1:16" x14ac:dyDescent="0.25">
      <c r="A3096" t="s">
        <v>3952</v>
      </c>
      <c r="B3096">
        <v>45774</v>
      </c>
      <c r="C3096" t="s">
        <v>512</v>
      </c>
      <c r="D3096" t="s">
        <v>711</v>
      </c>
      <c r="E3096" t="s">
        <v>846</v>
      </c>
      <c r="F3096" t="s">
        <v>712</v>
      </c>
      <c r="G3096" t="s">
        <v>713</v>
      </c>
      <c r="H3096" t="s">
        <v>838</v>
      </c>
      <c r="I3096">
        <v>3</v>
      </c>
      <c r="J3096">
        <v>1323.38</v>
      </c>
      <c r="K3096">
        <v>1673.69</v>
      </c>
      <c r="L3096">
        <v>0.15</v>
      </c>
      <c r="M3096">
        <v>4267.9094999999998</v>
      </c>
      <c r="N3096" t="str">
        <f t="shared" si="96"/>
        <v>Apr</v>
      </c>
      <c r="O3096">
        <f t="shared" si="97"/>
        <v>2025</v>
      </c>
      <c r="P3096">
        <v>1050.9299999999998</v>
      </c>
    </row>
    <row r="3097" spans="1:16" x14ac:dyDescent="0.25">
      <c r="A3097" t="s">
        <v>3953</v>
      </c>
      <c r="B3097">
        <v>45813</v>
      </c>
      <c r="C3097" t="s">
        <v>262</v>
      </c>
      <c r="D3097" t="s">
        <v>772</v>
      </c>
      <c r="E3097" t="s">
        <v>831</v>
      </c>
      <c r="F3097" t="s">
        <v>773</v>
      </c>
      <c r="G3097" t="s">
        <v>720</v>
      </c>
      <c r="H3097" t="s">
        <v>834</v>
      </c>
      <c r="I3097">
        <v>4</v>
      </c>
      <c r="J3097">
        <v>1014.91</v>
      </c>
      <c r="K3097">
        <v>1878.47</v>
      </c>
      <c r="L3097">
        <v>0.15</v>
      </c>
      <c r="M3097">
        <v>6386.7979999999998</v>
      </c>
      <c r="N3097" t="str">
        <f t="shared" si="96"/>
        <v>Jun</v>
      </c>
      <c r="O3097">
        <f t="shared" si="97"/>
        <v>2025</v>
      </c>
      <c r="P3097">
        <v>3454.2400000000002</v>
      </c>
    </row>
    <row r="3098" spans="1:16" x14ac:dyDescent="0.25">
      <c r="A3098" t="s">
        <v>3954</v>
      </c>
      <c r="B3098">
        <v>45703</v>
      </c>
      <c r="C3098" t="s">
        <v>452</v>
      </c>
      <c r="D3098" t="s">
        <v>826</v>
      </c>
      <c r="E3098" t="s">
        <v>842</v>
      </c>
      <c r="F3098" t="s">
        <v>827</v>
      </c>
      <c r="G3098" t="s">
        <v>720</v>
      </c>
      <c r="H3098" t="s">
        <v>845</v>
      </c>
      <c r="I3098">
        <v>4</v>
      </c>
      <c r="J3098">
        <v>775.07</v>
      </c>
      <c r="K3098">
        <v>1044.6400000000001</v>
      </c>
      <c r="L3098">
        <v>0.1</v>
      </c>
      <c r="M3098">
        <v>3760.7040000000006</v>
      </c>
      <c r="N3098" t="str">
        <f t="shared" si="96"/>
        <v>Feb</v>
      </c>
      <c r="O3098">
        <f t="shared" si="97"/>
        <v>2025</v>
      </c>
      <c r="P3098">
        <v>1078.2800000000002</v>
      </c>
    </row>
    <row r="3099" spans="1:16" x14ac:dyDescent="0.25">
      <c r="A3099" t="s">
        <v>3955</v>
      </c>
      <c r="B3099">
        <v>45908</v>
      </c>
      <c r="C3099" t="s">
        <v>141</v>
      </c>
      <c r="D3099" t="s">
        <v>806</v>
      </c>
      <c r="E3099" t="s">
        <v>835</v>
      </c>
      <c r="F3099" t="s">
        <v>807</v>
      </c>
      <c r="G3099" t="s">
        <v>713</v>
      </c>
      <c r="H3099" t="s">
        <v>838</v>
      </c>
      <c r="I3099">
        <v>1</v>
      </c>
      <c r="J3099">
        <v>1322.44</v>
      </c>
      <c r="K3099">
        <v>1745.61</v>
      </c>
      <c r="L3099">
        <v>0.1</v>
      </c>
      <c r="M3099">
        <v>1571.049</v>
      </c>
      <c r="N3099" t="str">
        <f t="shared" si="96"/>
        <v>Sep</v>
      </c>
      <c r="O3099">
        <f t="shared" si="97"/>
        <v>2025</v>
      </c>
      <c r="P3099">
        <v>423.16999999999985</v>
      </c>
    </row>
    <row r="3100" spans="1:16" x14ac:dyDescent="0.25">
      <c r="A3100" t="s">
        <v>3956</v>
      </c>
      <c r="B3100">
        <v>45725</v>
      </c>
      <c r="C3100" t="s">
        <v>48</v>
      </c>
      <c r="D3100" t="s">
        <v>750</v>
      </c>
      <c r="E3100" t="s">
        <v>831</v>
      </c>
      <c r="F3100" t="s">
        <v>751</v>
      </c>
      <c r="G3100" t="s">
        <v>720</v>
      </c>
      <c r="H3100" t="s">
        <v>834</v>
      </c>
      <c r="I3100">
        <v>3</v>
      </c>
      <c r="J3100">
        <v>797.94</v>
      </c>
      <c r="K3100">
        <v>1342.75</v>
      </c>
      <c r="L3100">
        <v>0</v>
      </c>
      <c r="M3100">
        <v>4028.25</v>
      </c>
      <c r="N3100" t="str">
        <f t="shared" si="96"/>
        <v>Mar</v>
      </c>
      <c r="O3100">
        <f t="shared" si="97"/>
        <v>2025</v>
      </c>
      <c r="P3100">
        <v>1634.4299999999998</v>
      </c>
    </row>
    <row r="3101" spans="1:16" x14ac:dyDescent="0.25">
      <c r="A3101" t="s">
        <v>3957</v>
      </c>
      <c r="B3101">
        <v>45384</v>
      </c>
      <c r="C3101" t="s">
        <v>130</v>
      </c>
      <c r="D3101" t="s">
        <v>796</v>
      </c>
      <c r="E3101" t="s">
        <v>831</v>
      </c>
      <c r="F3101" t="s">
        <v>797</v>
      </c>
      <c r="G3101" t="s">
        <v>713</v>
      </c>
      <c r="H3101" t="s">
        <v>834</v>
      </c>
      <c r="I3101">
        <v>4</v>
      </c>
      <c r="J3101">
        <v>1195.6300000000001</v>
      </c>
      <c r="K3101">
        <v>1562.43</v>
      </c>
      <c r="L3101">
        <v>0.05</v>
      </c>
      <c r="M3101">
        <v>5937.2340000000004</v>
      </c>
      <c r="N3101" t="str">
        <f t="shared" si="96"/>
        <v>Apr</v>
      </c>
      <c r="O3101">
        <f t="shared" si="97"/>
        <v>2024</v>
      </c>
      <c r="P3101">
        <v>1467.1999999999998</v>
      </c>
    </row>
    <row r="3102" spans="1:16" x14ac:dyDescent="0.25">
      <c r="A3102" t="s">
        <v>3958</v>
      </c>
      <c r="B3102">
        <v>45815</v>
      </c>
      <c r="C3102" t="s">
        <v>604</v>
      </c>
      <c r="D3102" t="s">
        <v>711</v>
      </c>
      <c r="E3102" t="s">
        <v>846</v>
      </c>
      <c r="F3102" t="s">
        <v>712</v>
      </c>
      <c r="G3102" t="s">
        <v>713</v>
      </c>
      <c r="H3102" t="s">
        <v>838</v>
      </c>
      <c r="I3102">
        <v>1</v>
      </c>
      <c r="J3102">
        <v>1323.38</v>
      </c>
      <c r="K3102">
        <v>1673.69</v>
      </c>
      <c r="L3102">
        <v>0</v>
      </c>
      <c r="M3102">
        <v>1673.69</v>
      </c>
      <c r="N3102" t="str">
        <f t="shared" si="96"/>
        <v>Jun</v>
      </c>
      <c r="O3102">
        <f t="shared" si="97"/>
        <v>2025</v>
      </c>
      <c r="P3102">
        <v>350.30999999999995</v>
      </c>
    </row>
    <row r="3103" spans="1:16" x14ac:dyDescent="0.25">
      <c r="A3103" t="s">
        <v>3959</v>
      </c>
      <c r="B3103">
        <v>45318</v>
      </c>
      <c r="C3103" t="s">
        <v>327</v>
      </c>
      <c r="D3103" t="s">
        <v>769</v>
      </c>
      <c r="E3103" t="s">
        <v>846</v>
      </c>
      <c r="F3103" t="s">
        <v>770</v>
      </c>
      <c r="G3103" t="s">
        <v>730</v>
      </c>
      <c r="H3103" t="s">
        <v>838</v>
      </c>
      <c r="I3103">
        <v>3</v>
      </c>
      <c r="J3103">
        <v>19.05</v>
      </c>
      <c r="K3103">
        <v>25.57</v>
      </c>
      <c r="L3103">
        <v>0.1</v>
      </c>
      <c r="M3103">
        <v>69.039000000000016</v>
      </c>
      <c r="N3103" t="str">
        <f t="shared" si="96"/>
        <v>Jan</v>
      </c>
      <c r="O3103">
        <f t="shared" si="97"/>
        <v>2024</v>
      </c>
      <c r="P3103">
        <v>19.559999999999999</v>
      </c>
    </row>
    <row r="3104" spans="1:16" x14ac:dyDescent="0.25">
      <c r="A3104" t="s">
        <v>3960</v>
      </c>
      <c r="B3104">
        <v>45560</v>
      </c>
      <c r="C3104" t="s">
        <v>238</v>
      </c>
      <c r="D3104" t="s">
        <v>808</v>
      </c>
      <c r="E3104" t="s">
        <v>835</v>
      </c>
      <c r="F3104" t="s">
        <v>809</v>
      </c>
      <c r="G3104" t="s">
        <v>713</v>
      </c>
      <c r="H3104" t="s">
        <v>838</v>
      </c>
      <c r="I3104">
        <v>2</v>
      </c>
      <c r="J3104">
        <v>1043.29</v>
      </c>
      <c r="K3104">
        <v>1635.01</v>
      </c>
      <c r="L3104">
        <v>0.1</v>
      </c>
      <c r="M3104">
        <v>2943.018</v>
      </c>
      <c r="N3104" t="str">
        <f t="shared" si="96"/>
        <v>Sep</v>
      </c>
      <c r="O3104">
        <f t="shared" si="97"/>
        <v>2024</v>
      </c>
      <c r="P3104">
        <v>1183.44</v>
      </c>
    </row>
    <row r="3105" spans="1:16" x14ac:dyDescent="0.25">
      <c r="A3105" t="s">
        <v>3961</v>
      </c>
      <c r="B3105">
        <v>45370</v>
      </c>
      <c r="C3105" t="s">
        <v>234</v>
      </c>
      <c r="D3105" t="s">
        <v>732</v>
      </c>
      <c r="E3105" t="s">
        <v>835</v>
      </c>
      <c r="F3105" t="s">
        <v>733</v>
      </c>
      <c r="G3105" t="s">
        <v>713</v>
      </c>
      <c r="H3105" t="s">
        <v>838</v>
      </c>
      <c r="I3105">
        <v>1</v>
      </c>
      <c r="J3105">
        <v>764.02</v>
      </c>
      <c r="K3105">
        <v>1474.12</v>
      </c>
      <c r="L3105">
        <v>0.1</v>
      </c>
      <c r="M3105">
        <v>1326.7079999999999</v>
      </c>
      <c r="N3105" t="str">
        <f t="shared" si="96"/>
        <v>Mar</v>
      </c>
      <c r="O3105">
        <f t="shared" si="97"/>
        <v>2024</v>
      </c>
      <c r="P3105">
        <v>710.09999999999991</v>
      </c>
    </row>
    <row r="3106" spans="1:16" x14ac:dyDescent="0.25">
      <c r="A3106" t="s">
        <v>3962</v>
      </c>
      <c r="B3106">
        <v>45842</v>
      </c>
      <c r="C3106" t="s">
        <v>171</v>
      </c>
      <c r="D3106" t="s">
        <v>757</v>
      </c>
      <c r="E3106" t="s">
        <v>842</v>
      </c>
      <c r="F3106" t="s">
        <v>758</v>
      </c>
      <c r="G3106" t="s">
        <v>713</v>
      </c>
      <c r="H3106" t="s">
        <v>845</v>
      </c>
      <c r="I3106">
        <v>2</v>
      </c>
      <c r="J3106">
        <v>833.52</v>
      </c>
      <c r="K3106">
        <v>1246.1099999999999</v>
      </c>
      <c r="L3106">
        <v>0</v>
      </c>
      <c r="M3106">
        <v>2492.2199999999998</v>
      </c>
      <c r="N3106" t="str">
        <f t="shared" si="96"/>
        <v>Jul</v>
      </c>
      <c r="O3106">
        <f t="shared" si="97"/>
        <v>2025</v>
      </c>
      <c r="P3106">
        <v>825.17999999999984</v>
      </c>
    </row>
    <row r="3107" spans="1:16" x14ac:dyDescent="0.25">
      <c r="A3107" t="s">
        <v>3963</v>
      </c>
      <c r="B3107">
        <v>45340</v>
      </c>
      <c r="C3107" t="s">
        <v>97</v>
      </c>
      <c r="D3107" t="s">
        <v>715</v>
      </c>
      <c r="E3107" t="s">
        <v>846</v>
      </c>
      <c r="F3107" t="s">
        <v>716</v>
      </c>
      <c r="G3107" t="s">
        <v>713</v>
      </c>
      <c r="H3107" t="s">
        <v>838</v>
      </c>
      <c r="I3107">
        <v>5</v>
      </c>
      <c r="J3107">
        <v>527.62</v>
      </c>
      <c r="K3107">
        <v>818.76</v>
      </c>
      <c r="L3107">
        <v>0.1</v>
      </c>
      <c r="M3107">
        <v>3684.42</v>
      </c>
      <c r="N3107" t="str">
        <f t="shared" si="96"/>
        <v>Feb</v>
      </c>
      <c r="O3107">
        <f t="shared" si="97"/>
        <v>2024</v>
      </c>
      <c r="P3107">
        <v>1455.6999999999998</v>
      </c>
    </row>
    <row r="3108" spans="1:16" x14ac:dyDescent="0.25">
      <c r="A3108" t="s">
        <v>3964</v>
      </c>
      <c r="B3108">
        <v>45666</v>
      </c>
      <c r="C3108" t="s">
        <v>127</v>
      </c>
      <c r="D3108" t="s">
        <v>750</v>
      </c>
      <c r="E3108" t="s">
        <v>831</v>
      </c>
      <c r="F3108" t="s">
        <v>751</v>
      </c>
      <c r="G3108" t="s">
        <v>720</v>
      </c>
      <c r="H3108" t="s">
        <v>834</v>
      </c>
      <c r="I3108">
        <v>2</v>
      </c>
      <c r="J3108">
        <v>797.94</v>
      </c>
      <c r="K3108">
        <v>1342.75</v>
      </c>
      <c r="L3108">
        <v>0.15</v>
      </c>
      <c r="M3108">
        <v>2282.6749999999997</v>
      </c>
      <c r="N3108" t="str">
        <f t="shared" si="96"/>
        <v>Jan</v>
      </c>
      <c r="O3108">
        <f t="shared" si="97"/>
        <v>2025</v>
      </c>
      <c r="P3108">
        <v>1089.6199999999999</v>
      </c>
    </row>
    <row r="3109" spans="1:16" x14ac:dyDescent="0.25">
      <c r="A3109" t="s">
        <v>3965</v>
      </c>
      <c r="B3109">
        <v>45684</v>
      </c>
      <c r="C3109" t="s">
        <v>238</v>
      </c>
      <c r="D3109" t="s">
        <v>725</v>
      </c>
      <c r="E3109" t="s">
        <v>842</v>
      </c>
      <c r="F3109" t="s">
        <v>726</v>
      </c>
      <c r="G3109" t="s">
        <v>720</v>
      </c>
      <c r="H3109" t="s">
        <v>845</v>
      </c>
      <c r="I3109">
        <v>5</v>
      </c>
      <c r="J3109">
        <v>1004.09</v>
      </c>
      <c r="K3109">
        <v>1396.22</v>
      </c>
      <c r="L3109">
        <v>0.05</v>
      </c>
      <c r="M3109">
        <v>6632.0450000000001</v>
      </c>
      <c r="N3109" t="str">
        <f t="shared" si="96"/>
        <v>Jan</v>
      </c>
      <c r="O3109">
        <f t="shared" si="97"/>
        <v>2025</v>
      </c>
      <c r="P3109">
        <v>1960.65</v>
      </c>
    </row>
    <row r="3110" spans="1:16" x14ac:dyDescent="0.25">
      <c r="A3110" t="s">
        <v>3966</v>
      </c>
      <c r="B3110">
        <v>45193</v>
      </c>
      <c r="C3110" t="s">
        <v>221</v>
      </c>
      <c r="D3110" t="s">
        <v>745</v>
      </c>
      <c r="E3110" t="s">
        <v>839</v>
      </c>
      <c r="F3110" t="s">
        <v>746</v>
      </c>
      <c r="G3110" t="s">
        <v>713</v>
      </c>
      <c r="H3110" t="s">
        <v>685</v>
      </c>
      <c r="I3110">
        <v>1</v>
      </c>
      <c r="J3110">
        <v>818.24</v>
      </c>
      <c r="K3110">
        <v>1193.0899999999999</v>
      </c>
      <c r="L3110">
        <v>0</v>
      </c>
      <c r="M3110">
        <v>1193.0899999999999</v>
      </c>
      <c r="N3110" t="str">
        <f t="shared" si="96"/>
        <v>Sep</v>
      </c>
      <c r="O3110">
        <f t="shared" si="97"/>
        <v>2023</v>
      </c>
      <c r="P3110">
        <v>374.84999999999991</v>
      </c>
    </row>
    <row r="3111" spans="1:16" x14ac:dyDescent="0.25">
      <c r="A3111" t="s">
        <v>3967</v>
      </c>
      <c r="B3111">
        <v>45451</v>
      </c>
      <c r="C3111" t="s">
        <v>612</v>
      </c>
      <c r="D3111" t="s">
        <v>792</v>
      </c>
      <c r="E3111" t="s">
        <v>839</v>
      </c>
      <c r="F3111" t="s">
        <v>793</v>
      </c>
      <c r="G3111" t="s">
        <v>720</v>
      </c>
      <c r="H3111" t="s">
        <v>685</v>
      </c>
      <c r="I3111">
        <v>4</v>
      </c>
      <c r="J3111">
        <v>1329.15</v>
      </c>
      <c r="K3111">
        <v>1798.97</v>
      </c>
      <c r="L3111">
        <v>0.15</v>
      </c>
      <c r="M3111">
        <v>6116.4979999999996</v>
      </c>
      <c r="N3111" t="str">
        <f t="shared" si="96"/>
        <v>Jun</v>
      </c>
      <c r="O3111">
        <f t="shared" si="97"/>
        <v>2024</v>
      </c>
      <c r="P3111">
        <v>1879.2799999999997</v>
      </c>
    </row>
    <row r="3112" spans="1:16" x14ac:dyDescent="0.25">
      <c r="A3112" t="s">
        <v>3968</v>
      </c>
      <c r="B3112">
        <v>45848</v>
      </c>
      <c r="C3112" t="s">
        <v>213</v>
      </c>
      <c r="D3112" t="s">
        <v>814</v>
      </c>
      <c r="E3112" t="s">
        <v>835</v>
      </c>
      <c r="F3112" t="s">
        <v>815</v>
      </c>
      <c r="G3112" t="s">
        <v>720</v>
      </c>
      <c r="H3112" t="s">
        <v>838</v>
      </c>
      <c r="I3112">
        <v>1</v>
      </c>
      <c r="J3112">
        <v>797.54</v>
      </c>
      <c r="K3112">
        <v>1286.55</v>
      </c>
      <c r="L3112">
        <v>0</v>
      </c>
      <c r="M3112">
        <v>1286.55</v>
      </c>
      <c r="N3112" t="str">
        <f t="shared" si="96"/>
        <v>Jul</v>
      </c>
      <c r="O3112">
        <f t="shared" si="97"/>
        <v>2025</v>
      </c>
      <c r="P3112">
        <v>489.01</v>
      </c>
    </row>
    <row r="3113" spans="1:16" x14ac:dyDescent="0.25">
      <c r="A3113" t="s">
        <v>3969</v>
      </c>
      <c r="B3113">
        <v>45419</v>
      </c>
      <c r="C3113" t="s">
        <v>647</v>
      </c>
      <c r="D3113" t="s">
        <v>794</v>
      </c>
      <c r="E3113" t="s">
        <v>842</v>
      </c>
      <c r="F3113" t="s">
        <v>795</v>
      </c>
      <c r="G3113" t="s">
        <v>713</v>
      </c>
      <c r="H3113" t="s">
        <v>845</v>
      </c>
      <c r="I3113">
        <v>4</v>
      </c>
      <c r="J3113">
        <v>246.07</v>
      </c>
      <c r="K3113">
        <v>428.05</v>
      </c>
      <c r="L3113">
        <v>0.05</v>
      </c>
      <c r="M3113">
        <v>1626.59</v>
      </c>
      <c r="N3113" t="str">
        <f t="shared" si="96"/>
        <v>May</v>
      </c>
      <c r="O3113">
        <f t="shared" si="97"/>
        <v>2024</v>
      </c>
      <c r="P3113">
        <v>727.92000000000007</v>
      </c>
    </row>
    <row r="3114" spans="1:16" x14ac:dyDescent="0.25">
      <c r="A3114" t="s">
        <v>3970</v>
      </c>
      <c r="B3114">
        <v>45619</v>
      </c>
      <c r="C3114" t="s">
        <v>567</v>
      </c>
      <c r="D3114" t="s">
        <v>715</v>
      </c>
      <c r="E3114" t="s">
        <v>842</v>
      </c>
      <c r="F3114" t="s">
        <v>716</v>
      </c>
      <c r="G3114" t="s">
        <v>713</v>
      </c>
      <c r="H3114" t="s">
        <v>845</v>
      </c>
      <c r="I3114">
        <v>1</v>
      </c>
      <c r="J3114">
        <v>527.62</v>
      </c>
      <c r="K3114">
        <v>818.76</v>
      </c>
      <c r="L3114">
        <v>0.1</v>
      </c>
      <c r="M3114">
        <v>736.88400000000001</v>
      </c>
      <c r="N3114" t="str">
        <f t="shared" si="96"/>
        <v>Nov</v>
      </c>
      <c r="O3114">
        <f t="shared" si="97"/>
        <v>2024</v>
      </c>
      <c r="P3114">
        <v>291.14</v>
      </c>
    </row>
    <row r="3115" spans="1:16" x14ac:dyDescent="0.25">
      <c r="A3115" t="s">
        <v>3971</v>
      </c>
      <c r="B3115">
        <v>45844</v>
      </c>
      <c r="C3115" t="s">
        <v>615</v>
      </c>
      <c r="D3115" t="s">
        <v>782</v>
      </c>
      <c r="E3115" t="s">
        <v>842</v>
      </c>
      <c r="F3115" t="s">
        <v>783</v>
      </c>
      <c r="G3115" t="s">
        <v>713</v>
      </c>
      <c r="H3115" t="s">
        <v>845</v>
      </c>
      <c r="I3115">
        <v>4</v>
      </c>
      <c r="J3115">
        <v>363.33</v>
      </c>
      <c r="K3115">
        <v>673.78</v>
      </c>
      <c r="L3115">
        <v>0.1</v>
      </c>
      <c r="M3115">
        <v>2425.6080000000002</v>
      </c>
      <c r="N3115" t="str">
        <f t="shared" si="96"/>
        <v>Jul</v>
      </c>
      <c r="O3115">
        <f t="shared" si="97"/>
        <v>2025</v>
      </c>
      <c r="P3115">
        <v>1241.8</v>
      </c>
    </row>
    <row r="3116" spans="1:16" x14ac:dyDescent="0.25">
      <c r="A3116" t="s">
        <v>3972</v>
      </c>
      <c r="B3116">
        <v>45734</v>
      </c>
      <c r="C3116" t="s">
        <v>28</v>
      </c>
      <c r="D3116" t="s">
        <v>776</v>
      </c>
      <c r="E3116" t="s">
        <v>842</v>
      </c>
      <c r="F3116" t="s">
        <v>777</v>
      </c>
      <c r="G3116" t="s">
        <v>720</v>
      </c>
      <c r="H3116" t="s">
        <v>845</v>
      </c>
      <c r="I3116">
        <v>5</v>
      </c>
      <c r="J3116">
        <v>258.72000000000003</v>
      </c>
      <c r="K3116">
        <v>429.15</v>
      </c>
      <c r="L3116">
        <v>0.15</v>
      </c>
      <c r="M3116">
        <v>1823.8875</v>
      </c>
      <c r="N3116" t="str">
        <f t="shared" si="96"/>
        <v>Mar</v>
      </c>
      <c r="O3116">
        <f t="shared" si="97"/>
        <v>2025</v>
      </c>
      <c r="P3116">
        <v>852.14999999999975</v>
      </c>
    </row>
    <row r="3117" spans="1:16" x14ac:dyDescent="0.25">
      <c r="A3117" t="s">
        <v>3973</v>
      </c>
      <c r="B3117">
        <v>45491</v>
      </c>
      <c r="C3117" t="s">
        <v>560</v>
      </c>
      <c r="D3117" t="s">
        <v>802</v>
      </c>
      <c r="E3117" t="s">
        <v>835</v>
      </c>
      <c r="F3117" t="s">
        <v>803</v>
      </c>
      <c r="G3117" t="s">
        <v>720</v>
      </c>
      <c r="H3117" t="s">
        <v>838</v>
      </c>
      <c r="I3117">
        <v>3</v>
      </c>
      <c r="J3117">
        <v>285.23</v>
      </c>
      <c r="K3117">
        <v>366.93</v>
      </c>
      <c r="L3117">
        <v>0.05</v>
      </c>
      <c r="M3117">
        <v>1045.7504999999999</v>
      </c>
      <c r="N3117" t="str">
        <f t="shared" si="96"/>
        <v>Jul</v>
      </c>
      <c r="O3117">
        <f t="shared" si="97"/>
        <v>2024</v>
      </c>
      <c r="P3117">
        <v>245.09999999999997</v>
      </c>
    </row>
    <row r="3118" spans="1:16" x14ac:dyDescent="0.25">
      <c r="A3118" t="s">
        <v>3974</v>
      </c>
      <c r="B3118">
        <v>45589</v>
      </c>
      <c r="C3118" t="s">
        <v>554</v>
      </c>
      <c r="D3118" t="s">
        <v>794</v>
      </c>
      <c r="E3118" t="s">
        <v>842</v>
      </c>
      <c r="F3118" t="s">
        <v>795</v>
      </c>
      <c r="G3118" t="s">
        <v>713</v>
      </c>
      <c r="H3118" t="s">
        <v>845</v>
      </c>
      <c r="I3118">
        <v>2</v>
      </c>
      <c r="J3118">
        <v>246.07</v>
      </c>
      <c r="K3118">
        <v>428.05</v>
      </c>
      <c r="L3118">
        <v>0.15</v>
      </c>
      <c r="M3118">
        <v>727.68499999999995</v>
      </c>
      <c r="N3118" t="str">
        <f t="shared" si="96"/>
        <v>Oct</v>
      </c>
      <c r="O3118">
        <f t="shared" si="97"/>
        <v>2024</v>
      </c>
      <c r="P3118">
        <v>363.96000000000004</v>
      </c>
    </row>
    <row r="3119" spans="1:16" x14ac:dyDescent="0.25">
      <c r="A3119" t="s">
        <v>3975</v>
      </c>
      <c r="B3119">
        <v>45421</v>
      </c>
      <c r="C3119" t="s">
        <v>217</v>
      </c>
      <c r="D3119" t="s">
        <v>784</v>
      </c>
      <c r="E3119" t="s">
        <v>839</v>
      </c>
      <c r="F3119" t="s">
        <v>785</v>
      </c>
      <c r="G3119" t="s">
        <v>720</v>
      </c>
      <c r="H3119" t="s">
        <v>685</v>
      </c>
      <c r="I3119">
        <v>3</v>
      </c>
      <c r="J3119">
        <v>988.31</v>
      </c>
      <c r="K3119">
        <v>1485.05</v>
      </c>
      <c r="L3119">
        <v>0.15</v>
      </c>
      <c r="M3119">
        <v>3786.8774999999996</v>
      </c>
      <c r="N3119" t="str">
        <f t="shared" si="96"/>
        <v>May</v>
      </c>
      <c r="O3119">
        <f t="shared" si="97"/>
        <v>2024</v>
      </c>
      <c r="P3119">
        <v>1490.22</v>
      </c>
    </row>
    <row r="3120" spans="1:16" x14ac:dyDescent="0.25">
      <c r="A3120" t="s">
        <v>3976</v>
      </c>
      <c r="B3120">
        <v>45488</v>
      </c>
      <c r="C3120" t="s">
        <v>243</v>
      </c>
      <c r="D3120" t="s">
        <v>794</v>
      </c>
      <c r="E3120" t="s">
        <v>839</v>
      </c>
      <c r="F3120" t="s">
        <v>795</v>
      </c>
      <c r="G3120" t="s">
        <v>713</v>
      </c>
      <c r="H3120" t="s">
        <v>685</v>
      </c>
      <c r="I3120">
        <v>2</v>
      </c>
      <c r="J3120">
        <v>246.07</v>
      </c>
      <c r="K3120">
        <v>428.05</v>
      </c>
      <c r="L3120">
        <v>0.15</v>
      </c>
      <c r="M3120">
        <v>727.68499999999995</v>
      </c>
      <c r="N3120" t="str">
        <f t="shared" si="96"/>
        <v>Jul</v>
      </c>
      <c r="O3120">
        <f t="shared" si="97"/>
        <v>2024</v>
      </c>
      <c r="P3120">
        <v>363.96000000000004</v>
      </c>
    </row>
    <row r="3121" spans="1:16" x14ac:dyDescent="0.25">
      <c r="A3121" t="s">
        <v>3977</v>
      </c>
      <c r="B3121">
        <v>45320</v>
      </c>
      <c r="C3121" t="s">
        <v>32</v>
      </c>
      <c r="D3121" t="s">
        <v>718</v>
      </c>
      <c r="E3121" t="s">
        <v>846</v>
      </c>
      <c r="F3121" t="s">
        <v>719</v>
      </c>
      <c r="G3121" t="s">
        <v>720</v>
      </c>
      <c r="H3121" t="s">
        <v>838</v>
      </c>
      <c r="I3121">
        <v>2</v>
      </c>
      <c r="J3121">
        <v>169.03</v>
      </c>
      <c r="K3121">
        <v>337.63</v>
      </c>
      <c r="L3121">
        <v>0</v>
      </c>
      <c r="M3121">
        <v>675.26</v>
      </c>
      <c r="N3121" t="str">
        <f t="shared" si="96"/>
        <v>Jan</v>
      </c>
      <c r="O3121">
        <f t="shared" si="97"/>
        <v>2024</v>
      </c>
      <c r="P3121">
        <v>337.2</v>
      </c>
    </row>
    <row r="3122" spans="1:16" x14ac:dyDescent="0.25">
      <c r="A3122" t="s">
        <v>3978</v>
      </c>
      <c r="B3122">
        <v>45711</v>
      </c>
      <c r="C3122" t="s">
        <v>647</v>
      </c>
      <c r="D3122" t="s">
        <v>778</v>
      </c>
      <c r="E3122" t="s">
        <v>831</v>
      </c>
      <c r="F3122" t="s">
        <v>779</v>
      </c>
      <c r="G3122" t="s">
        <v>730</v>
      </c>
      <c r="H3122" t="s">
        <v>834</v>
      </c>
      <c r="I3122">
        <v>4</v>
      </c>
      <c r="J3122">
        <v>584.4</v>
      </c>
      <c r="K3122">
        <v>1015.76</v>
      </c>
      <c r="L3122">
        <v>0.1</v>
      </c>
      <c r="M3122">
        <v>3656.7359999999999</v>
      </c>
      <c r="N3122" t="str">
        <f t="shared" si="96"/>
        <v>Feb</v>
      </c>
      <c r="O3122">
        <f t="shared" si="97"/>
        <v>2025</v>
      </c>
      <c r="P3122">
        <v>1725.44</v>
      </c>
    </row>
    <row r="3123" spans="1:16" x14ac:dyDescent="0.25">
      <c r="A3123" t="s">
        <v>3979</v>
      </c>
      <c r="B3123">
        <v>45278</v>
      </c>
      <c r="C3123" t="s">
        <v>368</v>
      </c>
      <c r="D3123" t="s">
        <v>822</v>
      </c>
      <c r="E3123" t="s">
        <v>831</v>
      </c>
      <c r="F3123" t="s">
        <v>823</v>
      </c>
      <c r="G3123" t="s">
        <v>720</v>
      </c>
      <c r="H3123" t="s">
        <v>834</v>
      </c>
      <c r="I3123">
        <v>4</v>
      </c>
      <c r="J3123">
        <v>794.8</v>
      </c>
      <c r="K3123">
        <v>1216.3599999999999</v>
      </c>
      <c r="L3123">
        <v>0.15</v>
      </c>
      <c r="M3123">
        <v>4135.6239999999998</v>
      </c>
      <c r="N3123" t="str">
        <f t="shared" si="96"/>
        <v>Dec</v>
      </c>
      <c r="O3123">
        <f t="shared" si="97"/>
        <v>2023</v>
      </c>
      <c r="P3123">
        <v>1686.2399999999998</v>
      </c>
    </row>
    <row r="3124" spans="1:16" x14ac:dyDescent="0.25">
      <c r="A3124" t="s">
        <v>3980</v>
      </c>
      <c r="B3124">
        <v>45362</v>
      </c>
      <c r="C3124" t="s">
        <v>407</v>
      </c>
      <c r="D3124" t="s">
        <v>722</v>
      </c>
      <c r="E3124" t="s">
        <v>831</v>
      </c>
      <c r="F3124" t="s">
        <v>723</v>
      </c>
      <c r="G3124" t="s">
        <v>720</v>
      </c>
      <c r="H3124" t="s">
        <v>834</v>
      </c>
      <c r="I3124">
        <v>4</v>
      </c>
      <c r="J3124">
        <v>1363.52</v>
      </c>
      <c r="K3124">
        <v>1853.77</v>
      </c>
      <c r="L3124">
        <v>0.1</v>
      </c>
      <c r="M3124">
        <v>6673.5720000000001</v>
      </c>
      <c r="N3124" t="str">
        <f t="shared" si="96"/>
        <v>Mar</v>
      </c>
      <c r="O3124">
        <f t="shared" si="97"/>
        <v>2024</v>
      </c>
      <c r="P3124">
        <v>1961</v>
      </c>
    </row>
    <row r="3125" spans="1:16" x14ac:dyDescent="0.25">
      <c r="A3125" t="s">
        <v>3981</v>
      </c>
      <c r="B3125">
        <v>45374</v>
      </c>
      <c r="C3125" t="s">
        <v>228</v>
      </c>
      <c r="D3125" t="s">
        <v>792</v>
      </c>
      <c r="E3125" t="s">
        <v>839</v>
      </c>
      <c r="F3125" t="s">
        <v>793</v>
      </c>
      <c r="G3125" t="s">
        <v>720</v>
      </c>
      <c r="H3125" t="s">
        <v>685</v>
      </c>
      <c r="I3125">
        <v>3</v>
      </c>
      <c r="J3125">
        <v>1329.15</v>
      </c>
      <c r="K3125">
        <v>1798.97</v>
      </c>
      <c r="L3125">
        <v>0.1</v>
      </c>
      <c r="M3125">
        <v>4857.2190000000001</v>
      </c>
      <c r="N3125" t="str">
        <f t="shared" si="96"/>
        <v>Mar</v>
      </c>
      <c r="O3125">
        <f t="shared" si="97"/>
        <v>2024</v>
      </c>
      <c r="P3125">
        <v>1409.4599999999998</v>
      </c>
    </row>
    <row r="3126" spans="1:16" x14ac:dyDescent="0.25">
      <c r="A3126" t="s">
        <v>3982</v>
      </c>
      <c r="B3126">
        <v>45456</v>
      </c>
      <c r="C3126" t="s">
        <v>159</v>
      </c>
      <c r="D3126" t="s">
        <v>788</v>
      </c>
      <c r="E3126" t="s">
        <v>835</v>
      </c>
      <c r="F3126" t="s">
        <v>789</v>
      </c>
      <c r="G3126" t="s">
        <v>730</v>
      </c>
      <c r="H3126" t="s">
        <v>838</v>
      </c>
      <c r="I3126">
        <v>2</v>
      </c>
      <c r="J3126">
        <v>822.2</v>
      </c>
      <c r="K3126">
        <v>1095.72</v>
      </c>
      <c r="L3126">
        <v>0.05</v>
      </c>
      <c r="M3126">
        <v>2081.8679999999999</v>
      </c>
      <c r="N3126" t="str">
        <f t="shared" si="96"/>
        <v>Jun</v>
      </c>
      <c r="O3126">
        <f t="shared" si="97"/>
        <v>2024</v>
      </c>
      <c r="P3126">
        <v>547.04</v>
      </c>
    </row>
    <row r="3127" spans="1:16" x14ac:dyDescent="0.25">
      <c r="A3127" t="s">
        <v>3983</v>
      </c>
      <c r="B3127">
        <v>45195</v>
      </c>
      <c r="C3127" t="s">
        <v>368</v>
      </c>
      <c r="D3127" t="s">
        <v>742</v>
      </c>
      <c r="E3127" t="s">
        <v>839</v>
      </c>
      <c r="F3127" t="s">
        <v>743</v>
      </c>
      <c r="G3127" t="s">
        <v>713</v>
      </c>
      <c r="H3127" t="s">
        <v>685</v>
      </c>
      <c r="I3127">
        <v>1</v>
      </c>
      <c r="J3127">
        <v>190.67</v>
      </c>
      <c r="K3127">
        <v>248.57</v>
      </c>
      <c r="L3127">
        <v>0.05</v>
      </c>
      <c r="M3127">
        <v>236.14149999999998</v>
      </c>
      <c r="N3127" t="str">
        <f t="shared" si="96"/>
        <v>Sep</v>
      </c>
      <c r="O3127">
        <f t="shared" si="97"/>
        <v>2023</v>
      </c>
      <c r="P3127">
        <v>57.900000000000006</v>
      </c>
    </row>
    <row r="3128" spans="1:16" x14ac:dyDescent="0.25">
      <c r="A3128" t="s">
        <v>3984</v>
      </c>
      <c r="B3128">
        <v>45514</v>
      </c>
      <c r="C3128" t="s">
        <v>643</v>
      </c>
      <c r="D3128" t="s">
        <v>822</v>
      </c>
      <c r="E3128" t="s">
        <v>835</v>
      </c>
      <c r="F3128" t="s">
        <v>823</v>
      </c>
      <c r="G3128" t="s">
        <v>720</v>
      </c>
      <c r="H3128" t="s">
        <v>838</v>
      </c>
      <c r="I3128">
        <v>1</v>
      </c>
      <c r="J3128">
        <v>794.8</v>
      </c>
      <c r="K3128">
        <v>1216.3599999999999</v>
      </c>
      <c r="L3128">
        <v>0</v>
      </c>
      <c r="M3128">
        <v>1216.3599999999999</v>
      </c>
      <c r="N3128" t="str">
        <f t="shared" si="96"/>
        <v>Aug</v>
      </c>
      <c r="O3128">
        <f t="shared" si="97"/>
        <v>2024</v>
      </c>
      <c r="P3128">
        <v>421.55999999999995</v>
      </c>
    </row>
    <row r="3129" spans="1:16" x14ac:dyDescent="0.25">
      <c r="A3129" t="s">
        <v>3985</v>
      </c>
      <c r="B3129">
        <v>45661</v>
      </c>
      <c r="C3129" t="s">
        <v>85</v>
      </c>
      <c r="D3129" t="s">
        <v>742</v>
      </c>
      <c r="E3129" t="s">
        <v>846</v>
      </c>
      <c r="F3129" t="s">
        <v>743</v>
      </c>
      <c r="G3129" t="s">
        <v>713</v>
      </c>
      <c r="H3129" t="s">
        <v>838</v>
      </c>
      <c r="I3129">
        <v>3</v>
      </c>
      <c r="J3129">
        <v>190.67</v>
      </c>
      <c r="K3129">
        <v>248.57</v>
      </c>
      <c r="L3129">
        <v>0.15</v>
      </c>
      <c r="M3129">
        <v>633.85350000000005</v>
      </c>
      <c r="N3129" t="str">
        <f t="shared" si="96"/>
        <v>Jan</v>
      </c>
      <c r="O3129">
        <f t="shared" si="97"/>
        <v>2025</v>
      </c>
      <c r="P3129">
        <v>173.70000000000002</v>
      </c>
    </row>
    <row r="3130" spans="1:16" x14ac:dyDescent="0.25">
      <c r="A3130" t="s">
        <v>3986</v>
      </c>
      <c r="B3130">
        <v>45588</v>
      </c>
      <c r="C3130" t="s">
        <v>287</v>
      </c>
      <c r="D3130" t="s">
        <v>784</v>
      </c>
      <c r="E3130" t="s">
        <v>835</v>
      </c>
      <c r="F3130" t="s">
        <v>785</v>
      </c>
      <c r="G3130" t="s">
        <v>720</v>
      </c>
      <c r="H3130" t="s">
        <v>838</v>
      </c>
      <c r="I3130">
        <v>4</v>
      </c>
      <c r="J3130">
        <v>988.31</v>
      </c>
      <c r="K3130">
        <v>1485.05</v>
      </c>
      <c r="L3130">
        <v>0.1</v>
      </c>
      <c r="M3130">
        <v>5346.18</v>
      </c>
      <c r="N3130" t="str">
        <f t="shared" si="96"/>
        <v>Oct</v>
      </c>
      <c r="O3130">
        <f t="shared" si="97"/>
        <v>2024</v>
      </c>
      <c r="P3130">
        <v>1986.96</v>
      </c>
    </row>
    <row r="3131" spans="1:16" x14ac:dyDescent="0.25">
      <c r="A3131" t="s">
        <v>3987</v>
      </c>
      <c r="B3131">
        <v>45562</v>
      </c>
      <c r="C3131" t="s">
        <v>228</v>
      </c>
      <c r="D3131" t="s">
        <v>790</v>
      </c>
      <c r="E3131" t="s">
        <v>842</v>
      </c>
      <c r="F3131" t="s">
        <v>791</v>
      </c>
      <c r="G3131" t="s">
        <v>730</v>
      </c>
      <c r="H3131" t="s">
        <v>845</v>
      </c>
      <c r="I3131">
        <v>3</v>
      </c>
      <c r="J3131">
        <v>164.01</v>
      </c>
      <c r="K3131">
        <v>304.70999999999998</v>
      </c>
      <c r="L3131">
        <v>0.05</v>
      </c>
      <c r="M3131">
        <v>868.42349999999988</v>
      </c>
      <c r="N3131" t="str">
        <f t="shared" si="96"/>
        <v>Sep</v>
      </c>
      <c r="O3131">
        <f t="shared" si="97"/>
        <v>2024</v>
      </c>
      <c r="P3131">
        <v>422.09999999999997</v>
      </c>
    </row>
    <row r="3132" spans="1:16" x14ac:dyDescent="0.25">
      <c r="A3132" t="s">
        <v>3988</v>
      </c>
      <c r="B3132">
        <v>45551</v>
      </c>
      <c r="C3132" t="s">
        <v>230</v>
      </c>
      <c r="D3132" t="s">
        <v>818</v>
      </c>
      <c r="E3132" t="s">
        <v>831</v>
      </c>
      <c r="F3132" t="s">
        <v>819</v>
      </c>
      <c r="G3132" t="s">
        <v>720</v>
      </c>
      <c r="H3132" t="s">
        <v>834</v>
      </c>
      <c r="I3132">
        <v>5</v>
      </c>
      <c r="J3132">
        <v>926.55</v>
      </c>
      <c r="K3132">
        <v>1165.3699999999999</v>
      </c>
      <c r="L3132">
        <v>0</v>
      </c>
      <c r="M3132">
        <v>5826.8499999999995</v>
      </c>
      <c r="N3132" t="str">
        <f t="shared" si="96"/>
        <v>Sep</v>
      </c>
      <c r="O3132">
        <f t="shared" si="97"/>
        <v>2024</v>
      </c>
      <c r="P3132">
        <v>1194.0999999999997</v>
      </c>
    </row>
    <row r="3133" spans="1:16" x14ac:dyDescent="0.25">
      <c r="A3133" t="s">
        <v>3989</v>
      </c>
      <c r="B3133">
        <v>45260</v>
      </c>
      <c r="C3133" t="s">
        <v>280</v>
      </c>
      <c r="D3133" t="s">
        <v>761</v>
      </c>
      <c r="E3133" t="s">
        <v>846</v>
      </c>
      <c r="F3133" t="s">
        <v>762</v>
      </c>
      <c r="G3133" t="s">
        <v>713</v>
      </c>
      <c r="H3133" t="s">
        <v>838</v>
      </c>
      <c r="I3133">
        <v>4</v>
      </c>
      <c r="J3133">
        <v>1346.48</v>
      </c>
      <c r="K3133">
        <v>1762.92</v>
      </c>
      <c r="L3133">
        <v>0.15</v>
      </c>
      <c r="M3133">
        <v>5993.9279999999999</v>
      </c>
      <c r="N3133" t="str">
        <f t="shared" si="96"/>
        <v>Nov</v>
      </c>
      <c r="O3133">
        <f t="shared" si="97"/>
        <v>2023</v>
      </c>
      <c r="P3133">
        <v>1665.7600000000002</v>
      </c>
    </row>
    <row r="3134" spans="1:16" x14ac:dyDescent="0.25">
      <c r="A3134" t="s">
        <v>3990</v>
      </c>
      <c r="B3134">
        <v>45265</v>
      </c>
      <c r="C3134" t="s">
        <v>234</v>
      </c>
      <c r="D3134" t="s">
        <v>736</v>
      </c>
      <c r="E3134" t="s">
        <v>831</v>
      </c>
      <c r="F3134" t="s">
        <v>737</v>
      </c>
      <c r="G3134" t="s">
        <v>730</v>
      </c>
      <c r="H3134" t="s">
        <v>834</v>
      </c>
      <c r="I3134">
        <v>2</v>
      </c>
      <c r="J3134">
        <v>80.36</v>
      </c>
      <c r="K3134">
        <v>123.19</v>
      </c>
      <c r="L3134">
        <v>0</v>
      </c>
      <c r="M3134">
        <v>246.38</v>
      </c>
      <c r="N3134" t="str">
        <f t="shared" si="96"/>
        <v>Dec</v>
      </c>
      <c r="O3134">
        <f t="shared" si="97"/>
        <v>2023</v>
      </c>
      <c r="P3134">
        <v>85.66</v>
      </c>
    </row>
    <row r="3135" spans="1:16" x14ac:dyDescent="0.25">
      <c r="A3135" t="s">
        <v>3991</v>
      </c>
      <c r="B3135">
        <v>45373</v>
      </c>
      <c r="C3135" t="s">
        <v>696</v>
      </c>
      <c r="D3135" t="s">
        <v>798</v>
      </c>
      <c r="E3135" t="s">
        <v>831</v>
      </c>
      <c r="F3135" t="s">
        <v>799</v>
      </c>
      <c r="G3135" t="s">
        <v>720</v>
      </c>
      <c r="H3135" t="s">
        <v>834</v>
      </c>
      <c r="I3135">
        <v>3</v>
      </c>
      <c r="J3135">
        <v>1167.73</v>
      </c>
      <c r="K3135">
        <v>1501.46</v>
      </c>
      <c r="L3135">
        <v>0.05</v>
      </c>
      <c r="M3135">
        <v>4279.1610000000001</v>
      </c>
      <c r="N3135" t="str">
        <f t="shared" si="96"/>
        <v>Mar</v>
      </c>
      <c r="O3135">
        <f t="shared" si="97"/>
        <v>2024</v>
      </c>
      <c r="P3135">
        <v>1001.19</v>
      </c>
    </row>
    <row r="3136" spans="1:16" x14ac:dyDescent="0.25">
      <c r="A3136" t="s">
        <v>3992</v>
      </c>
      <c r="B3136">
        <v>45827</v>
      </c>
      <c r="C3136" t="s">
        <v>702</v>
      </c>
      <c r="D3136" t="s">
        <v>764</v>
      </c>
      <c r="E3136" t="s">
        <v>842</v>
      </c>
      <c r="F3136" t="s">
        <v>765</v>
      </c>
      <c r="G3136" t="s">
        <v>720</v>
      </c>
      <c r="H3136" t="s">
        <v>845</v>
      </c>
      <c r="I3136">
        <v>5</v>
      </c>
      <c r="J3136">
        <v>242.98</v>
      </c>
      <c r="K3136">
        <v>323.92</v>
      </c>
      <c r="L3136">
        <v>0.1</v>
      </c>
      <c r="M3136">
        <v>1457.64</v>
      </c>
      <c r="N3136" t="str">
        <f t="shared" si="96"/>
        <v>Jun</v>
      </c>
      <c r="O3136">
        <f t="shared" si="97"/>
        <v>2025</v>
      </c>
      <c r="P3136">
        <v>404.70000000000016</v>
      </c>
    </row>
    <row r="3137" spans="1:16" x14ac:dyDescent="0.25">
      <c r="A3137" t="s">
        <v>3993</v>
      </c>
      <c r="B3137">
        <v>45263</v>
      </c>
      <c r="C3137" t="s">
        <v>155</v>
      </c>
      <c r="D3137" t="s">
        <v>750</v>
      </c>
      <c r="E3137" t="s">
        <v>846</v>
      </c>
      <c r="F3137" t="s">
        <v>751</v>
      </c>
      <c r="G3137" t="s">
        <v>720</v>
      </c>
      <c r="H3137" t="s">
        <v>838</v>
      </c>
      <c r="I3137">
        <v>2</v>
      </c>
      <c r="J3137">
        <v>797.94</v>
      </c>
      <c r="K3137">
        <v>1342.75</v>
      </c>
      <c r="L3137">
        <v>0.05</v>
      </c>
      <c r="M3137">
        <v>2551.2249999999999</v>
      </c>
      <c r="N3137" t="str">
        <f t="shared" si="96"/>
        <v>Dec</v>
      </c>
      <c r="O3137">
        <f t="shared" si="97"/>
        <v>2023</v>
      </c>
      <c r="P3137">
        <v>1089.6199999999999</v>
      </c>
    </row>
    <row r="3138" spans="1:16" x14ac:dyDescent="0.25">
      <c r="A3138" t="s">
        <v>3994</v>
      </c>
      <c r="B3138">
        <v>45550</v>
      </c>
      <c r="C3138" t="s">
        <v>317</v>
      </c>
      <c r="D3138" t="s">
        <v>766</v>
      </c>
      <c r="E3138" t="s">
        <v>835</v>
      </c>
      <c r="F3138" t="s">
        <v>767</v>
      </c>
      <c r="G3138" t="s">
        <v>730</v>
      </c>
      <c r="H3138" t="s">
        <v>838</v>
      </c>
      <c r="I3138">
        <v>3</v>
      </c>
      <c r="J3138">
        <v>977.09</v>
      </c>
      <c r="K3138">
        <v>1227.24</v>
      </c>
      <c r="L3138">
        <v>0</v>
      </c>
      <c r="M3138">
        <v>3681.7200000000003</v>
      </c>
      <c r="N3138" t="str">
        <f t="shared" ref="N3138:N3201" si="98">TEXT(B3138,"mmm")</f>
        <v>Sep</v>
      </c>
      <c r="O3138">
        <f t="shared" ref="O3138:O3201" si="99">YEAR(B3138)</f>
        <v>2024</v>
      </c>
      <c r="P3138">
        <v>750.44999999999993</v>
      </c>
    </row>
    <row r="3139" spans="1:16" x14ac:dyDescent="0.25">
      <c r="A3139" t="s">
        <v>3995</v>
      </c>
      <c r="B3139">
        <v>45228</v>
      </c>
      <c r="C3139" t="s">
        <v>379</v>
      </c>
      <c r="D3139" t="s">
        <v>824</v>
      </c>
      <c r="E3139" t="s">
        <v>835</v>
      </c>
      <c r="F3139" t="s">
        <v>825</v>
      </c>
      <c r="G3139" t="s">
        <v>720</v>
      </c>
      <c r="H3139" t="s">
        <v>838</v>
      </c>
      <c r="I3139">
        <v>2</v>
      </c>
      <c r="J3139">
        <v>199.3</v>
      </c>
      <c r="K3139">
        <v>388.26</v>
      </c>
      <c r="L3139">
        <v>0</v>
      </c>
      <c r="M3139">
        <v>776.52</v>
      </c>
      <c r="N3139" t="str">
        <f t="shared" si="98"/>
        <v>Oct</v>
      </c>
      <c r="O3139">
        <f t="shared" si="99"/>
        <v>2023</v>
      </c>
      <c r="P3139">
        <v>377.91999999999996</v>
      </c>
    </row>
    <row r="3140" spans="1:16" x14ac:dyDescent="0.25">
      <c r="A3140" t="s">
        <v>3996</v>
      </c>
      <c r="B3140">
        <v>45638</v>
      </c>
      <c r="C3140" t="s">
        <v>155</v>
      </c>
      <c r="D3140" t="s">
        <v>808</v>
      </c>
      <c r="E3140" t="s">
        <v>835</v>
      </c>
      <c r="F3140" t="s">
        <v>809</v>
      </c>
      <c r="G3140" t="s">
        <v>713</v>
      </c>
      <c r="H3140" t="s">
        <v>838</v>
      </c>
      <c r="I3140">
        <v>2</v>
      </c>
      <c r="J3140">
        <v>1043.29</v>
      </c>
      <c r="K3140">
        <v>1635.01</v>
      </c>
      <c r="L3140">
        <v>0.1</v>
      </c>
      <c r="M3140">
        <v>2943.018</v>
      </c>
      <c r="N3140" t="str">
        <f t="shared" si="98"/>
        <v>Dec</v>
      </c>
      <c r="O3140">
        <f t="shared" si="99"/>
        <v>2024</v>
      </c>
      <c r="P3140">
        <v>1183.44</v>
      </c>
    </row>
    <row r="3141" spans="1:16" x14ac:dyDescent="0.25">
      <c r="A3141" t="s">
        <v>3997</v>
      </c>
      <c r="B3141">
        <v>45664</v>
      </c>
      <c r="C3141" t="s">
        <v>442</v>
      </c>
      <c r="D3141" t="s">
        <v>734</v>
      </c>
      <c r="E3141" t="s">
        <v>835</v>
      </c>
      <c r="F3141" t="s">
        <v>735</v>
      </c>
      <c r="G3141" t="s">
        <v>720</v>
      </c>
      <c r="H3141" t="s">
        <v>838</v>
      </c>
      <c r="I3141">
        <v>4</v>
      </c>
      <c r="J3141">
        <v>70.59</v>
      </c>
      <c r="K3141">
        <v>109.78</v>
      </c>
      <c r="L3141">
        <v>0.05</v>
      </c>
      <c r="M3141">
        <v>417.16399999999999</v>
      </c>
      <c r="N3141" t="str">
        <f t="shared" si="98"/>
        <v>Jan</v>
      </c>
      <c r="O3141">
        <f t="shared" si="99"/>
        <v>2025</v>
      </c>
      <c r="P3141">
        <v>156.76</v>
      </c>
    </row>
    <row r="3142" spans="1:16" x14ac:dyDescent="0.25">
      <c r="A3142" t="s">
        <v>3998</v>
      </c>
      <c r="B3142">
        <v>45242</v>
      </c>
      <c r="C3142" t="s">
        <v>647</v>
      </c>
      <c r="D3142" t="s">
        <v>764</v>
      </c>
      <c r="E3142" t="s">
        <v>835</v>
      </c>
      <c r="F3142" t="s">
        <v>765</v>
      </c>
      <c r="G3142" t="s">
        <v>720</v>
      </c>
      <c r="H3142" t="s">
        <v>838</v>
      </c>
      <c r="I3142">
        <v>2</v>
      </c>
      <c r="J3142">
        <v>242.98</v>
      </c>
      <c r="K3142">
        <v>323.92</v>
      </c>
      <c r="L3142">
        <v>0</v>
      </c>
      <c r="M3142">
        <v>647.84</v>
      </c>
      <c r="N3142" t="str">
        <f t="shared" si="98"/>
        <v>Nov</v>
      </c>
      <c r="O3142">
        <f t="shared" si="99"/>
        <v>2023</v>
      </c>
      <c r="P3142">
        <v>161.88000000000005</v>
      </c>
    </row>
    <row r="3143" spans="1:16" x14ac:dyDescent="0.25">
      <c r="A3143" t="s">
        <v>3999</v>
      </c>
      <c r="B3143">
        <v>45610</v>
      </c>
      <c r="C3143" t="s">
        <v>364</v>
      </c>
      <c r="D3143" t="s">
        <v>739</v>
      </c>
      <c r="E3143" t="s">
        <v>835</v>
      </c>
      <c r="F3143" t="s">
        <v>740</v>
      </c>
      <c r="G3143" t="s">
        <v>713</v>
      </c>
      <c r="H3143" t="s">
        <v>838</v>
      </c>
      <c r="I3143">
        <v>1</v>
      </c>
      <c r="J3143">
        <v>838.95</v>
      </c>
      <c r="K3143">
        <v>1194.1199999999999</v>
      </c>
      <c r="L3143">
        <v>0.1</v>
      </c>
      <c r="M3143">
        <v>1074.7079999999999</v>
      </c>
      <c r="N3143" t="str">
        <f t="shared" si="98"/>
        <v>Nov</v>
      </c>
      <c r="O3143">
        <f t="shared" si="99"/>
        <v>2024</v>
      </c>
      <c r="P3143">
        <v>355.16999999999985</v>
      </c>
    </row>
    <row r="3144" spans="1:16" x14ac:dyDescent="0.25">
      <c r="A3144" t="s">
        <v>4000</v>
      </c>
      <c r="B3144">
        <v>45437</v>
      </c>
      <c r="C3144" t="s">
        <v>498</v>
      </c>
      <c r="D3144" t="s">
        <v>792</v>
      </c>
      <c r="E3144" t="s">
        <v>842</v>
      </c>
      <c r="F3144" t="s">
        <v>793</v>
      </c>
      <c r="G3144" t="s">
        <v>720</v>
      </c>
      <c r="H3144" t="s">
        <v>845</v>
      </c>
      <c r="I3144">
        <v>4</v>
      </c>
      <c r="J3144">
        <v>1329.15</v>
      </c>
      <c r="K3144">
        <v>1798.97</v>
      </c>
      <c r="L3144">
        <v>0.15</v>
      </c>
      <c r="M3144">
        <v>6116.4979999999996</v>
      </c>
      <c r="N3144" t="str">
        <f t="shared" si="98"/>
        <v>May</v>
      </c>
      <c r="O3144">
        <f t="shared" si="99"/>
        <v>2024</v>
      </c>
      <c r="P3144">
        <v>1879.2799999999997</v>
      </c>
    </row>
    <row r="3145" spans="1:16" x14ac:dyDescent="0.25">
      <c r="A3145" t="s">
        <v>4001</v>
      </c>
      <c r="B3145">
        <v>45611</v>
      </c>
      <c r="C3145" t="s">
        <v>593</v>
      </c>
      <c r="D3145" t="s">
        <v>816</v>
      </c>
      <c r="E3145" t="s">
        <v>846</v>
      </c>
      <c r="F3145" t="s">
        <v>817</v>
      </c>
      <c r="G3145" t="s">
        <v>730</v>
      </c>
      <c r="H3145" t="s">
        <v>838</v>
      </c>
      <c r="I3145">
        <v>3</v>
      </c>
      <c r="J3145">
        <v>1004.56</v>
      </c>
      <c r="K3145">
        <v>1879.08</v>
      </c>
      <c r="L3145">
        <v>0.15</v>
      </c>
      <c r="M3145">
        <v>4791.6539999999995</v>
      </c>
      <c r="N3145" t="str">
        <f t="shared" si="98"/>
        <v>Nov</v>
      </c>
      <c r="O3145">
        <f t="shared" si="99"/>
        <v>2024</v>
      </c>
      <c r="P3145">
        <v>2623.56</v>
      </c>
    </row>
    <row r="3146" spans="1:16" x14ac:dyDescent="0.25">
      <c r="A3146" t="s">
        <v>4002</v>
      </c>
      <c r="B3146">
        <v>45764</v>
      </c>
      <c r="C3146" t="s">
        <v>494</v>
      </c>
      <c r="D3146" t="s">
        <v>745</v>
      </c>
      <c r="E3146" t="s">
        <v>842</v>
      </c>
      <c r="F3146" t="s">
        <v>746</v>
      </c>
      <c r="G3146" t="s">
        <v>713</v>
      </c>
      <c r="H3146" t="s">
        <v>845</v>
      </c>
      <c r="I3146">
        <v>2</v>
      </c>
      <c r="J3146">
        <v>818.24</v>
      </c>
      <c r="K3146">
        <v>1193.0899999999999</v>
      </c>
      <c r="L3146">
        <v>0.15</v>
      </c>
      <c r="M3146">
        <v>2028.2529999999997</v>
      </c>
      <c r="N3146" t="str">
        <f t="shared" si="98"/>
        <v>Apr</v>
      </c>
      <c r="O3146">
        <f t="shared" si="99"/>
        <v>2025</v>
      </c>
      <c r="P3146">
        <v>749.69999999999982</v>
      </c>
    </row>
    <row r="3147" spans="1:16" x14ac:dyDescent="0.25">
      <c r="A3147" t="s">
        <v>4003</v>
      </c>
      <c r="B3147">
        <v>45247</v>
      </c>
      <c r="C3147" t="s">
        <v>44</v>
      </c>
      <c r="D3147" t="s">
        <v>792</v>
      </c>
      <c r="E3147" t="s">
        <v>835</v>
      </c>
      <c r="F3147" t="s">
        <v>793</v>
      </c>
      <c r="G3147" t="s">
        <v>720</v>
      </c>
      <c r="H3147" t="s">
        <v>838</v>
      </c>
      <c r="I3147">
        <v>1</v>
      </c>
      <c r="J3147">
        <v>1329.15</v>
      </c>
      <c r="K3147">
        <v>1798.97</v>
      </c>
      <c r="L3147">
        <v>0.1</v>
      </c>
      <c r="M3147">
        <v>1619.0730000000001</v>
      </c>
      <c r="N3147" t="str">
        <f t="shared" si="98"/>
        <v>Nov</v>
      </c>
      <c r="O3147">
        <f t="shared" si="99"/>
        <v>2023</v>
      </c>
      <c r="P3147">
        <v>469.81999999999994</v>
      </c>
    </row>
    <row r="3148" spans="1:16" x14ac:dyDescent="0.25">
      <c r="A3148" t="s">
        <v>4004</v>
      </c>
      <c r="B3148">
        <v>45414</v>
      </c>
      <c r="C3148" t="s">
        <v>119</v>
      </c>
      <c r="D3148" t="s">
        <v>802</v>
      </c>
      <c r="E3148" t="s">
        <v>846</v>
      </c>
      <c r="F3148" t="s">
        <v>803</v>
      </c>
      <c r="G3148" t="s">
        <v>720</v>
      </c>
      <c r="H3148" t="s">
        <v>838</v>
      </c>
      <c r="I3148">
        <v>4</v>
      </c>
      <c r="J3148">
        <v>285.23</v>
      </c>
      <c r="K3148">
        <v>366.93</v>
      </c>
      <c r="L3148">
        <v>0.15</v>
      </c>
      <c r="M3148">
        <v>1247.5619999999999</v>
      </c>
      <c r="N3148" t="str">
        <f t="shared" si="98"/>
        <v>May</v>
      </c>
      <c r="O3148">
        <f t="shared" si="99"/>
        <v>2024</v>
      </c>
      <c r="P3148">
        <v>326.79999999999995</v>
      </c>
    </row>
    <row r="3149" spans="1:16" x14ac:dyDescent="0.25">
      <c r="A3149" t="s">
        <v>4005</v>
      </c>
      <c r="B3149">
        <v>45613</v>
      </c>
      <c r="C3149" t="s">
        <v>291</v>
      </c>
      <c r="D3149" t="s">
        <v>794</v>
      </c>
      <c r="E3149" t="s">
        <v>839</v>
      </c>
      <c r="F3149" t="s">
        <v>795</v>
      </c>
      <c r="G3149" t="s">
        <v>713</v>
      </c>
      <c r="H3149" t="s">
        <v>685</v>
      </c>
      <c r="I3149">
        <v>1</v>
      </c>
      <c r="J3149">
        <v>246.07</v>
      </c>
      <c r="K3149">
        <v>428.05</v>
      </c>
      <c r="L3149">
        <v>0.1</v>
      </c>
      <c r="M3149">
        <v>385.245</v>
      </c>
      <c r="N3149" t="str">
        <f t="shared" si="98"/>
        <v>Nov</v>
      </c>
      <c r="O3149">
        <f t="shared" si="99"/>
        <v>2024</v>
      </c>
      <c r="P3149">
        <v>181.98000000000002</v>
      </c>
    </row>
    <row r="3150" spans="1:16" x14ac:dyDescent="0.25">
      <c r="A3150" t="s">
        <v>4006</v>
      </c>
      <c r="B3150">
        <v>45331</v>
      </c>
      <c r="C3150" t="s">
        <v>198</v>
      </c>
      <c r="D3150" t="s">
        <v>774</v>
      </c>
      <c r="E3150" t="s">
        <v>831</v>
      </c>
      <c r="F3150" t="s">
        <v>775</v>
      </c>
      <c r="G3150" t="s">
        <v>713</v>
      </c>
      <c r="H3150" t="s">
        <v>834</v>
      </c>
      <c r="I3150">
        <v>2</v>
      </c>
      <c r="J3150">
        <v>813.07</v>
      </c>
      <c r="K3150">
        <v>1487.41</v>
      </c>
      <c r="L3150">
        <v>0.15</v>
      </c>
      <c r="M3150">
        <v>2528.5970000000002</v>
      </c>
      <c r="N3150" t="str">
        <f t="shared" si="98"/>
        <v>Feb</v>
      </c>
      <c r="O3150">
        <f t="shared" si="99"/>
        <v>2024</v>
      </c>
      <c r="P3150">
        <v>1348.68</v>
      </c>
    </row>
    <row r="3151" spans="1:16" x14ac:dyDescent="0.25">
      <c r="A3151" t="s">
        <v>4007</v>
      </c>
      <c r="B3151">
        <v>45668</v>
      </c>
      <c r="C3151" t="s">
        <v>432</v>
      </c>
      <c r="D3151" t="s">
        <v>736</v>
      </c>
      <c r="E3151" t="s">
        <v>846</v>
      </c>
      <c r="F3151" t="s">
        <v>737</v>
      </c>
      <c r="G3151" t="s">
        <v>730</v>
      </c>
      <c r="H3151" t="s">
        <v>838</v>
      </c>
      <c r="I3151">
        <v>2</v>
      </c>
      <c r="J3151">
        <v>80.36</v>
      </c>
      <c r="K3151">
        <v>123.19</v>
      </c>
      <c r="L3151">
        <v>0.1</v>
      </c>
      <c r="M3151">
        <v>221.74199999999999</v>
      </c>
      <c r="N3151" t="str">
        <f t="shared" si="98"/>
        <v>Jan</v>
      </c>
      <c r="O3151">
        <f t="shared" si="99"/>
        <v>2025</v>
      </c>
      <c r="P3151">
        <v>85.66</v>
      </c>
    </row>
    <row r="3152" spans="1:16" x14ac:dyDescent="0.25">
      <c r="A3152" t="s">
        <v>4008</v>
      </c>
      <c r="B3152">
        <v>45301</v>
      </c>
      <c r="C3152" t="s">
        <v>241</v>
      </c>
      <c r="D3152" t="s">
        <v>732</v>
      </c>
      <c r="E3152" t="s">
        <v>835</v>
      </c>
      <c r="F3152" t="s">
        <v>733</v>
      </c>
      <c r="G3152" t="s">
        <v>713</v>
      </c>
      <c r="H3152" t="s">
        <v>838</v>
      </c>
      <c r="I3152">
        <v>1</v>
      </c>
      <c r="J3152">
        <v>764.02</v>
      </c>
      <c r="K3152">
        <v>1474.12</v>
      </c>
      <c r="L3152">
        <v>0.05</v>
      </c>
      <c r="M3152">
        <v>1400.4139999999998</v>
      </c>
      <c r="N3152" t="str">
        <f t="shared" si="98"/>
        <v>Jan</v>
      </c>
      <c r="O3152">
        <f t="shared" si="99"/>
        <v>2024</v>
      </c>
      <c r="P3152">
        <v>710.09999999999991</v>
      </c>
    </row>
    <row r="3153" spans="1:16" x14ac:dyDescent="0.25">
      <c r="A3153" t="s">
        <v>4009</v>
      </c>
      <c r="B3153">
        <v>45297</v>
      </c>
      <c r="C3153" t="s">
        <v>247</v>
      </c>
      <c r="D3153" t="s">
        <v>753</v>
      </c>
      <c r="E3153" t="s">
        <v>842</v>
      </c>
      <c r="F3153" t="s">
        <v>754</v>
      </c>
      <c r="G3153" t="s">
        <v>720</v>
      </c>
      <c r="H3153" t="s">
        <v>845</v>
      </c>
      <c r="I3153">
        <v>4</v>
      </c>
      <c r="J3153">
        <v>187.6</v>
      </c>
      <c r="K3153">
        <v>270.45</v>
      </c>
      <c r="L3153">
        <v>0.15</v>
      </c>
      <c r="M3153">
        <v>919.53</v>
      </c>
      <c r="N3153" t="str">
        <f t="shared" si="98"/>
        <v>Jan</v>
      </c>
      <c r="O3153">
        <f t="shared" si="99"/>
        <v>2024</v>
      </c>
      <c r="P3153">
        <v>331.4</v>
      </c>
    </row>
    <row r="3154" spans="1:16" x14ac:dyDescent="0.25">
      <c r="A3154" t="s">
        <v>4010</v>
      </c>
      <c r="B3154">
        <v>45766</v>
      </c>
      <c r="C3154" t="s">
        <v>362</v>
      </c>
      <c r="D3154" t="s">
        <v>822</v>
      </c>
      <c r="E3154" t="s">
        <v>835</v>
      </c>
      <c r="F3154" t="s">
        <v>823</v>
      </c>
      <c r="G3154" t="s">
        <v>720</v>
      </c>
      <c r="H3154" t="s">
        <v>838</v>
      </c>
      <c r="I3154">
        <v>4</v>
      </c>
      <c r="J3154">
        <v>794.8</v>
      </c>
      <c r="K3154">
        <v>1216.3599999999999</v>
      </c>
      <c r="L3154">
        <v>0.05</v>
      </c>
      <c r="M3154">
        <v>4622.1679999999997</v>
      </c>
      <c r="N3154" t="str">
        <f t="shared" si="98"/>
        <v>Apr</v>
      </c>
      <c r="O3154">
        <f t="shared" si="99"/>
        <v>2025</v>
      </c>
      <c r="P3154">
        <v>1686.2399999999998</v>
      </c>
    </row>
    <row r="3155" spans="1:16" x14ac:dyDescent="0.25">
      <c r="A3155" t="s">
        <v>4011</v>
      </c>
      <c r="B3155">
        <v>45248</v>
      </c>
      <c r="C3155" t="s">
        <v>59</v>
      </c>
      <c r="D3155" t="s">
        <v>792</v>
      </c>
      <c r="E3155" t="s">
        <v>835</v>
      </c>
      <c r="F3155" t="s">
        <v>793</v>
      </c>
      <c r="G3155" t="s">
        <v>720</v>
      </c>
      <c r="H3155" t="s">
        <v>838</v>
      </c>
      <c r="I3155">
        <v>2</v>
      </c>
      <c r="J3155">
        <v>1329.15</v>
      </c>
      <c r="K3155">
        <v>1798.97</v>
      </c>
      <c r="L3155">
        <v>0</v>
      </c>
      <c r="M3155">
        <v>3597.94</v>
      </c>
      <c r="N3155" t="str">
        <f t="shared" si="98"/>
        <v>Nov</v>
      </c>
      <c r="O3155">
        <f t="shared" si="99"/>
        <v>2023</v>
      </c>
      <c r="P3155">
        <v>939.63999999999987</v>
      </c>
    </row>
    <row r="3156" spans="1:16" x14ac:dyDescent="0.25">
      <c r="A3156" t="s">
        <v>4012</v>
      </c>
      <c r="B3156">
        <v>45682</v>
      </c>
      <c r="C3156" t="s">
        <v>362</v>
      </c>
      <c r="D3156" t="s">
        <v>780</v>
      </c>
      <c r="E3156" t="s">
        <v>831</v>
      </c>
      <c r="F3156" t="s">
        <v>781</v>
      </c>
      <c r="G3156" t="s">
        <v>713</v>
      </c>
      <c r="H3156" t="s">
        <v>834</v>
      </c>
      <c r="I3156">
        <v>3</v>
      </c>
      <c r="J3156">
        <v>952.65</v>
      </c>
      <c r="K3156">
        <v>1272.23</v>
      </c>
      <c r="L3156">
        <v>0.15</v>
      </c>
      <c r="M3156">
        <v>3244.1864999999998</v>
      </c>
      <c r="N3156" t="str">
        <f t="shared" si="98"/>
        <v>Jan</v>
      </c>
      <c r="O3156">
        <f t="shared" si="99"/>
        <v>2025</v>
      </c>
      <c r="P3156">
        <v>958.74000000000012</v>
      </c>
    </row>
    <row r="3157" spans="1:16" x14ac:dyDescent="0.25">
      <c r="A3157" t="s">
        <v>4013</v>
      </c>
      <c r="B3157">
        <v>45385</v>
      </c>
      <c r="C3157" t="s">
        <v>599</v>
      </c>
      <c r="D3157" t="s">
        <v>772</v>
      </c>
      <c r="E3157" t="s">
        <v>842</v>
      </c>
      <c r="F3157" t="s">
        <v>773</v>
      </c>
      <c r="G3157" t="s">
        <v>720</v>
      </c>
      <c r="H3157" t="s">
        <v>845</v>
      </c>
      <c r="I3157">
        <v>1</v>
      </c>
      <c r="J3157">
        <v>1014.91</v>
      </c>
      <c r="K3157">
        <v>1878.47</v>
      </c>
      <c r="L3157">
        <v>0.1</v>
      </c>
      <c r="M3157">
        <v>1690.623</v>
      </c>
      <c r="N3157" t="str">
        <f t="shared" si="98"/>
        <v>Apr</v>
      </c>
      <c r="O3157">
        <f t="shared" si="99"/>
        <v>2024</v>
      </c>
      <c r="P3157">
        <v>863.56000000000006</v>
      </c>
    </row>
    <row r="3158" spans="1:16" x14ac:dyDescent="0.25">
      <c r="A3158" t="s">
        <v>4014</v>
      </c>
      <c r="B3158">
        <v>45683</v>
      </c>
      <c r="C3158" t="s">
        <v>483</v>
      </c>
      <c r="D3158" t="s">
        <v>782</v>
      </c>
      <c r="E3158" t="s">
        <v>846</v>
      </c>
      <c r="F3158" t="s">
        <v>783</v>
      </c>
      <c r="G3158" t="s">
        <v>713</v>
      </c>
      <c r="H3158" t="s">
        <v>838</v>
      </c>
      <c r="I3158">
        <v>4</v>
      </c>
      <c r="J3158">
        <v>363.33</v>
      </c>
      <c r="K3158">
        <v>673.78</v>
      </c>
      <c r="L3158">
        <v>0</v>
      </c>
      <c r="M3158">
        <v>2695.12</v>
      </c>
      <c r="N3158" t="str">
        <f t="shared" si="98"/>
        <v>Jan</v>
      </c>
      <c r="O3158">
        <f t="shared" si="99"/>
        <v>2025</v>
      </c>
      <c r="P3158">
        <v>1241.8</v>
      </c>
    </row>
    <row r="3159" spans="1:16" x14ac:dyDescent="0.25">
      <c r="A3159" t="s">
        <v>4015</v>
      </c>
      <c r="B3159">
        <v>45304</v>
      </c>
      <c r="C3159" t="s">
        <v>74</v>
      </c>
      <c r="D3159" t="s">
        <v>772</v>
      </c>
      <c r="E3159" t="s">
        <v>839</v>
      </c>
      <c r="F3159" t="s">
        <v>773</v>
      </c>
      <c r="G3159" t="s">
        <v>720</v>
      </c>
      <c r="H3159" t="s">
        <v>685</v>
      </c>
      <c r="I3159">
        <v>3</v>
      </c>
      <c r="J3159">
        <v>1014.91</v>
      </c>
      <c r="K3159">
        <v>1878.47</v>
      </c>
      <c r="L3159">
        <v>0.05</v>
      </c>
      <c r="M3159">
        <v>5353.6394999999993</v>
      </c>
      <c r="N3159" t="str">
        <f t="shared" si="98"/>
        <v>Jan</v>
      </c>
      <c r="O3159">
        <f t="shared" si="99"/>
        <v>2024</v>
      </c>
      <c r="P3159">
        <v>2590.6800000000003</v>
      </c>
    </row>
    <row r="3160" spans="1:16" x14ac:dyDescent="0.25">
      <c r="A3160" t="s">
        <v>4016</v>
      </c>
      <c r="B3160">
        <v>45265</v>
      </c>
      <c r="C3160" t="s">
        <v>476</v>
      </c>
      <c r="D3160" t="s">
        <v>739</v>
      </c>
      <c r="E3160" t="s">
        <v>835</v>
      </c>
      <c r="F3160" t="s">
        <v>740</v>
      </c>
      <c r="G3160" t="s">
        <v>713</v>
      </c>
      <c r="H3160" t="s">
        <v>838</v>
      </c>
      <c r="I3160">
        <v>1</v>
      </c>
      <c r="J3160">
        <v>838.95</v>
      </c>
      <c r="K3160">
        <v>1194.1199999999999</v>
      </c>
      <c r="L3160">
        <v>0</v>
      </c>
      <c r="M3160">
        <v>1194.1199999999999</v>
      </c>
      <c r="N3160" t="str">
        <f t="shared" si="98"/>
        <v>Dec</v>
      </c>
      <c r="O3160">
        <f t="shared" si="99"/>
        <v>2023</v>
      </c>
      <c r="P3160">
        <v>355.16999999999985</v>
      </c>
    </row>
    <row r="3161" spans="1:16" x14ac:dyDescent="0.25">
      <c r="A3161" t="s">
        <v>4017</v>
      </c>
      <c r="B3161">
        <v>45671</v>
      </c>
      <c r="C3161" t="s">
        <v>673</v>
      </c>
      <c r="D3161" t="s">
        <v>794</v>
      </c>
      <c r="E3161" t="s">
        <v>846</v>
      </c>
      <c r="F3161" t="s">
        <v>795</v>
      </c>
      <c r="G3161" t="s">
        <v>713</v>
      </c>
      <c r="H3161" t="s">
        <v>838</v>
      </c>
      <c r="I3161">
        <v>3</v>
      </c>
      <c r="J3161">
        <v>246.07</v>
      </c>
      <c r="K3161">
        <v>428.05</v>
      </c>
      <c r="L3161">
        <v>0</v>
      </c>
      <c r="M3161">
        <v>1284.1500000000001</v>
      </c>
      <c r="N3161" t="str">
        <f t="shared" si="98"/>
        <v>Jan</v>
      </c>
      <c r="O3161">
        <f t="shared" si="99"/>
        <v>2025</v>
      </c>
      <c r="P3161">
        <v>545.94000000000005</v>
      </c>
    </row>
    <row r="3162" spans="1:16" x14ac:dyDescent="0.25">
      <c r="A3162" t="s">
        <v>4018</v>
      </c>
      <c r="B3162">
        <v>45311</v>
      </c>
      <c r="C3162" t="s">
        <v>480</v>
      </c>
      <c r="D3162" t="s">
        <v>772</v>
      </c>
      <c r="E3162" t="s">
        <v>835</v>
      </c>
      <c r="F3162" t="s">
        <v>773</v>
      </c>
      <c r="G3162" t="s">
        <v>720</v>
      </c>
      <c r="H3162" t="s">
        <v>838</v>
      </c>
      <c r="I3162">
        <v>5</v>
      </c>
      <c r="J3162">
        <v>1014.91</v>
      </c>
      <c r="K3162">
        <v>1878.47</v>
      </c>
      <c r="L3162">
        <v>0.1</v>
      </c>
      <c r="M3162">
        <v>8453.1149999999998</v>
      </c>
      <c r="N3162" t="str">
        <f t="shared" si="98"/>
        <v>Jan</v>
      </c>
      <c r="O3162">
        <f t="shared" si="99"/>
        <v>2024</v>
      </c>
      <c r="P3162">
        <v>4317.8</v>
      </c>
    </row>
    <row r="3163" spans="1:16" x14ac:dyDescent="0.25">
      <c r="A3163" t="s">
        <v>4019</v>
      </c>
      <c r="B3163">
        <v>45527</v>
      </c>
      <c r="C3163" t="s">
        <v>429</v>
      </c>
      <c r="D3163" t="s">
        <v>786</v>
      </c>
      <c r="E3163" t="s">
        <v>842</v>
      </c>
      <c r="F3163" t="s">
        <v>787</v>
      </c>
      <c r="G3163" t="s">
        <v>720</v>
      </c>
      <c r="H3163" t="s">
        <v>845</v>
      </c>
      <c r="I3163">
        <v>3</v>
      </c>
      <c r="J3163">
        <v>15.28</v>
      </c>
      <c r="K3163">
        <v>29.24</v>
      </c>
      <c r="L3163">
        <v>0.15</v>
      </c>
      <c r="M3163">
        <v>74.561999999999998</v>
      </c>
      <c r="N3163" t="str">
        <f t="shared" si="98"/>
        <v>Aug</v>
      </c>
      <c r="O3163">
        <f t="shared" si="99"/>
        <v>2024</v>
      </c>
      <c r="P3163">
        <v>41.879999999999995</v>
      </c>
    </row>
    <row r="3164" spans="1:16" x14ac:dyDescent="0.25">
      <c r="A3164" t="s">
        <v>4020</v>
      </c>
      <c r="B3164">
        <v>45649</v>
      </c>
      <c r="C3164" t="s">
        <v>574</v>
      </c>
      <c r="D3164" t="s">
        <v>722</v>
      </c>
      <c r="E3164" t="s">
        <v>839</v>
      </c>
      <c r="F3164" t="s">
        <v>723</v>
      </c>
      <c r="G3164" t="s">
        <v>720</v>
      </c>
      <c r="H3164" t="s">
        <v>685</v>
      </c>
      <c r="I3164">
        <v>3</v>
      </c>
      <c r="J3164">
        <v>1363.52</v>
      </c>
      <c r="K3164">
        <v>1853.77</v>
      </c>
      <c r="L3164">
        <v>0.1</v>
      </c>
      <c r="M3164">
        <v>5005.1790000000001</v>
      </c>
      <c r="N3164" t="str">
        <f t="shared" si="98"/>
        <v>Dec</v>
      </c>
      <c r="O3164">
        <f t="shared" si="99"/>
        <v>2024</v>
      </c>
      <c r="P3164">
        <v>1470.75</v>
      </c>
    </row>
    <row r="3165" spans="1:16" x14ac:dyDescent="0.25">
      <c r="A3165" t="s">
        <v>4021</v>
      </c>
      <c r="B3165">
        <v>45722</v>
      </c>
      <c r="C3165" t="s">
        <v>487</v>
      </c>
      <c r="D3165" t="s">
        <v>715</v>
      </c>
      <c r="E3165" t="s">
        <v>846</v>
      </c>
      <c r="F3165" t="s">
        <v>716</v>
      </c>
      <c r="G3165" t="s">
        <v>713</v>
      </c>
      <c r="H3165" t="s">
        <v>838</v>
      </c>
      <c r="I3165">
        <v>1</v>
      </c>
      <c r="J3165">
        <v>527.62</v>
      </c>
      <c r="K3165">
        <v>818.76</v>
      </c>
      <c r="L3165">
        <v>0.15</v>
      </c>
      <c r="M3165">
        <v>695.94600000000003</v>
      </c>
      <c r="N3165" t="str">
        <f t="shared" si="98"/>
        <v>Mar</v>
      </c>
      <c r="O3165">
        <f t="shared" si="99"/>
        <v>2025</v>
      </c>
      <c r="P3165">
        <v>291.14</v>
      </c>
    </row>
    <row r="3166" spans="1:16" x14ac:dyDescent="0.25">
      <c r="A3166" t="s">
        <v>4022</v>
      </c>
      <c r="B3166">
        <v>45499</v>
      </c>
      <c r="C3166" t="s">
        <v>415</v>
      </c>
      <c r="D3166" t="s">
        <v>812</v>
      </c>
      <c r="E3166" t="s">
        <v>846</v>
      </c>
      <c r="F3166" t="s">
        <v>813</v>
      </c>
      <c r="G3166" t="s">
        <v>720</v>
      </c>
      <c r="H3166" t="s">
        <v>838</v>
      </c>
      <c r="I3166">
        <v>1</v>
      </c>
      <c r="J3166">
        <v>293.95999999999998</v>
      </c>
      <c r="K3166">
        <v>564.41999999999996</v>
      </c>
      <c r="L3166">
        <v>0</v>
      </c>
      <c r="M3166">
        <v>564.41999999999996</v>
      </c>
      <c r="N3166" t="str">
        <f t="shared" si="98"/>
        <v>Jul</v>
      </c>
      <c r="O3166">
        <f t="shared" si="99"/>
        <v>2024</v>
      </c>
      <c r="P3166">
        <v>270.45999999999998</v>
      </c>
    </row>
    <row r="3167" spans="1:16" x14ac:dyDescent="0.25">
      <c r="A3167" t="s">
        <v>4023</v>
      </c>
      <c r="B3167">
        <v>45753</v>
      </c>
      <c r="C3167" t="s">
        <v>364</v>
      </c>
      <c r="D3167" t="s">
        <v>757</v>
      </c>
      <c r="E3167" t="s">
        <v>839</v>
      </c>
      <c r="F3167" t="s">
        <v>758</v>
      </c>
      <c r="G3167" t="s">
        <v>713</v>
      </c>
      <c r="H3167" t="s">
        <v>685</v>
      </c>
      <c r="I3167">
        <v>4</v>
      </c>
      <c r="J3167">
        <v>833.52</v>
      </c>
      <c r="K3167">
        <v>1246.1099999999999</v>
      </c>
      <c r="L3167">
        <v>0.1</v>
      </c>
      <c r="M3167">
        <v>4485.9960000000001</v>
      </c>
      <c r="N3167" t="str">
        <f t="shared" si="98"/>
        <v>Apr</v>
      </c>
      <c r="O3167">
        <f t="shared" si="99"/>
        <v>2025</v>
      </c>
      <c r="P3167">
        <v>1650.3599999999997</v>
      </c>
    </row>
    <row r="3168" spans="1:16" x14ac:dyDescent="0.25">
      <c r="A3168" t="s">
        <v>4024</v>
      </c>
      <c r="B3168">
        <v>45397</v>
      </c>
      <c r="C3168" t="s">
        <v>144</v>
      </c>
      <c r="D3168" t="s">
        <v>778</v>
      </c>
      <c r="E3168" t="s">
        <v>835</v>
      </c>
      <c r="F3168" t="s">
        <v>779</v>
      </c>
      <c r="G3168" t="s">
        <v>730</v>
      </c>
      <c r="H3168" t="s">
        <v>838</v>
      </c>
      <c r="I3168">
        <v>1</v>
      </c>
      <c r="J3168">
        <v>584.4</v>
      </c>
      <c r="K3168">
        <v>1015.76</v>
      </c>
      <c r="L3168">
        <v>0.15</v>
      </c>
      <c r="M3168">
        <v>863.39599999999996</v>
      </c>
      <c r="N3168" t="str">
        <f t="shared" si="98"/>
        <v>Apr</v>
      </c>
      <c r="O3168">
        <f t="shared" si="99"/>
        <v>2024</v>
      </c>
      <c r="P3168">
        <v>431.36</v>
      </c>
    </row>
    <row r="3169" spans="1:16" x14ac:dyDescent="0.25">
      <c r="A3169" t="s">
        <v>4025</v>
      </c>
      <c r="B3169">
        <v>45215</v>
      </c>
      <c r="C3169" t="s">
        <v>379</v>
      </c>
      <c r="D3169" t="s">
        <v>761</v>
      </c>
      <c r="E3169" t="s">
        <v>835</v>
      </c>
      <c r="F3169" t="s">
        <v>762</v>
      </c>
      <c r="G3169" t="s">
        <v>713</v>
      </c>
      <c r="H3169" t="s">
        <v>838</v>
      </c>
      <c r="I3169">
        <v>1</v>
      </c>
      <c r="J3169">
        <v>1346.48</v>
      </c>
      <c r="K3169">
        <v>1762.92</v>
      </c>
      <c r="L3169">
        <v>0</v>
      </c>
      <c r="M3169">
        <v>1762.92</v>
      </c>
      <c r="N3169" t="str">
        <f t="shared" si="98"/>
        <v>Oct</v>
      </c>
      <c r="O3169">
        <f t="shared" si="99"/>
        <v>2023</v>
      </c>
      <c r="P3169">
        <v>416.44000000000005</v>
      </c>
    </row>
    <row r="3170" spans="1:16" x14ac:dyDescent="0.25">
      <c r="A3170" t="s">
        <v>4026</v>
      </c>
      <c r="B3170">
        <v>45863</v>
      </c>
      <c r="C3170" t="s">
        <v>20</v>
      </c>
      <c r="D3170" t="s">
        <v>739</v>
      </c>
      <c r="E3170" t="s">
        <v>835</v>
      </c>
      <c r="F3170" t="s">
        <v>740</v>
      </c>
      <c r="G3170" t="s">
        <v>713</v>
      </c>
      <c r="H3170" t="s">
        <v>838</v>
      </c>
      <c r="I3170">
        <v>2</v>
      </c>
      <c r="J3170">
        <v>838.95</v>
      </c>
      <c r="K3170">
        <v>1194.1199999999999</v>
      </c>
      <c r="L3170">
        <v>0.15</v>
      </c>
      <c r="M3170">
        <v>2030.0039999999997</v>
      </c>
      <c r="N3170" t="str">
        <f t="shared" si="98"/>
        <v>Jul</v>
      </c>
      <c r="O3170">
        <f t="shared" si="99"/>
        <v>2025</v>
      </c>
      <c r="P3170">
        <v>710.33999999999969</v>
      </c>
    </row>
    <row r="3171" spans="1:16" x14ac:dyDescent="0.25">
      <c r="A3171" t="s">
        <v>4027</v>
      </c>
      <c r="B3171">
        <v>45568</v>
      </c>
      <c r="C3171" t="s">
        <v>399</v>
      </c>
      <c r="D3171" t="s">
        <v>711</v>
      </c>
      <c r="E3171" t="s">
        <v>835</v>
      </c>
      <c r="F3171" t="s">
        <v>712</v>
      </c>
      <c r="G3171" t="s">
        <v>713</v>
      </c>
      <c r="H3171" t="s">
        <v>838</v>
      </c>
      <c r="I3171">
        <v>4</v>
      </c>
      <c r="J3171">
        <v>1323.38</v>
      </c>
      <c r="K3171">
        <v>1673.69</v>
      </c>
      <c r="L3171">
        <v>0.1</v>
      </c>
      <c r="M3171">
        <v>6025.2840000000006</v>
      </c>
      <c r="N3171" t="str">
        <f t="shared" si="98"/>
        <v>Oct</v>
      </c>
      <c r="O3171">
        <f t="shared" si="99"/>
        <v>2024</v>
      </c>
      <c r="P3171">
        <v>1401.2399999999998</v>
      </c>
    </row>
    <row r="3172" spans="1:16" x14ac:dyDescent="0.25">
      <c r="A3172" t="s">
        <v>4028</v>
      </c>
      <c r="B3172">
        <v>45836</v>
      </c>
      <c r="C3172" t="s">
        <v>7</v>
      </c>
      <c r="D3172" t="s">
        <v>711</v>
      </c>
      <c r="E3172" t="s">
        <v>831</v>
      </c>
      <c r="F3172" t="s">
        <v>712</v>
      </c>
      <c r="G3172" t="s">
        <v>713</v>
      </c>
      <c r="H3172" t="s">
        <v>834</v>
      </c>
      <c r="I3172">
        <v>2</v>
      </c>
      <c r="J3172">
        <v>1323.38</v>
      </c>
      <c r="K3172">
        <v>1673.69</v>
      </c>
      <c r="L3172">
        <v>0</v>
      </c>
      <c r="M3172">
        <v>3347.38</v>
      </c>
      <c r="N3172" t="str">
        <f t="shared" si="98"/>
        <v>Jun</v>
      </c>
      <c r="O3172">
        <f t="shared" si="99"/>
        <v>2025</v>
      </c>
      <c r="P3172">
        <v>700.61999999999989</v>
      </c>
    </row>
    <row r="3173" spans="1:16" x14ac:dyDescent="0.25">
      <c r="A3173" t="s">
        <v>4029</v>
      </c>
      <c r="B3173">
        <v>45371</v>
      </c>
      <c r="C3173" t="s">
        <v>661</v>
      </c>
      <c r="D3173" t="s">
        <v>806</v>
      </c>
      <c r="E3173" t="s">
        <v>842</v>
      </c>
      <c r="F3173" t="s">
        <v>807</v>
      </c>
      <c r="G3173" t="s">
        <v>713</v>
      </c>
      <c r="H3173" t="s">
        <v>845</v>
      </c>
      <c r="I3173">
        <v>1</v>
      </c>
      <c r="J3173">
        <v>1322.44</v>
      </c>
      <c r="K3173">
        <v>1745.61</v>
      </c>
      <c r="L3173">
        <v>0.05</v>
      </c>
      <c r="M3173">
        <v>1658.3294999999998</v>
      </c>
      <c r="N3173" t="str">
        <f t="shared" si="98"/>
        <v>Mar</v>
      </c>
      <c r="O3173">
        <f t="shared" si="99"/>
        <v>2024</v>
      </c>
      <c r="P3173">
        <v>423.16999999999985</v>
      </c>
    </row>
    <row r="3174" spans="1:16" x14ac:dyDescent="0.25">
      <c r="A3174" t="s">
        <v>4030</v>
      </c>
      <c r="B3174">
        <v>45809</v>
      </c>
      <c r="C3174" t="s">
        <v>167</v>
      </c>
      <c r="D3174" t="s">
        <v>761</v>
      </c>
      <c r="E3174" t="s">
        <v>842</v>
      </c>
      <c r="F3174" t="s">
        <v>762</v>
      </c>
      <c r="G3174" t="s">
        <v>713</v>
      </c>
      <c r="H3174" t="s">
        <v>845</v>
      </c>
      <c r="I3174">
        <v>1</v>
      </c>
      <c r="J3174">
        <v>1346.48</v>
      </c>
      <c r="K3174">
        <v>1762.92</v>
      </c>
      <c r="L3174">
        <v>0</v>
      </c>
      <c r="M3174">
        <v>1762.92</v>
      </c>
      <c r="N3174" t="str">
        <f t="shared" si="98"/>
        <v>Jun</v>
      </c>
      <c r="O3174">
        <f t="shared" si="99"/>
        <v>2025</v>
      </c>
      <c r="P3174">
        <v>416.44000000000005</v>
      </c>
    </row>
    <row r="3175" spans="1:16" x14ac:dyDescent="0.25">
      <c r="A3175" t="s">
        <v>4031</v>
      </c>
      <c r="B3175">
        <v>45742</v>
      </c>
      <c r="C3175" t="s">
        <v>331</v>
      </c>
      <c r="D3175" t="s">
        <v>790</v>
      </c>
      <c r="E3175" t="s">
        <v>846</v>
      </c>
      <c r="F3175" t="s">
        <v>791</v>
      </c>
      <c r="G3175" t="s">
        <v>730</v>
      </c>
      <c r="H3175" t="s">
        <v>838</v>
      </c>
      <c r="I3175">
        <v>3</v>
      </c>
      <c r="J3175">
        <v>164.01</v>
      </c>
      <c r="K3175">
        <v>304.70999999999998</v>
      </c>
      <c r="L3175">
        <v>0.15</v>
      </c>
      <c r="M3175">
        <v>777.01049999999987</v>
      </c>
      <c r="N3175" t="str">
        <f t="shared" si="98"/>
        <v>Mar</v>
      </c>
      <c r="O3175">
        <f t="shared" si="99"/>
        <v>2025</v>
      </c>
      <c r="P3175">
        <v>422.09999999999997</v>
      </c>
    </row>
    <row r="3176" spans="1:16" x14ac:dyDescent="0.25">
      <c r="A3176" t="s">
        <v>4032</v>
      </c>
      <c r="B3176">
        <v>45665</v>
      </c>
      <c r="C3176" t="s">
        <v>536</v>
      </c>
      <c r="D3176" t="s">
        <v>757</v>
      </c>
      <c r="E3176" t="s">
        <v>846</v>
      </c>
      <c r="F3176" t="s">
        <v>758</v>
      </c>
      <c r="G3176" t="s">
        <v>713</v>
      </c>
      <c r="H3176" t="s">
        <v>838</v>
      </c>
      <c r="I3176">
        <v>5</v>
      </c>
      <c r="J3176">
        <v>833.52</v>
      </c>
      <c r="K3176">
        <v>1246.1099999999999</v>
      </c>
      <c r="L3176">
        <v>0.1</v>
      </c>
      <c r="M3176">
        <v>5607.4949999999999</v>
      </c>
      <c r="N3176" t="str">
        <f t="shared" si="98"/>
        <v>Jan</v>
      </c>
      <c r="O3176">
        <f t="shared" si="99"/>
        <v>2025</v>
      </c>
      <c r="P3176">
        <v>2062.9499999999998</v>
      </c>
    </row>
    <row r="3177" spans="1:16" x14ac:dyDescent="0.25">
      <c r="A3177" t="s">
        <v>4033</v>
      </c>
      <c r="B3177">
        <v>45555</v>
      </c>
      <c r="C3177" t="s">
        <v>494</v>
      </c>
      <c r="D3177" t="s">
        <v>772</v>
      </c>
      <c r="E3177" t="s">
        <v>835</v>
      </c>
      <c r="F3177" t="s">
        <v>773</v>
      </c>
      <c r="G3177" t="s">
        <v>720</v>
      </c>
      <c r="H3177" t="s">
        <v>838</v>
      </c>
      <c r="I3177">
        <v>5</v>
      </c>
      <c r="J3177">
        <v>1014.91</v>
      </c>
      <c r="K3177">
        <v>1878.47</v>
      </c>
      <c r="L3177">
        <v>0.1</v>
      </c>
      <c r="M3177">
        <v>8453.1149999999998</v>
      </c>
      <c r="N3177" t="str">
        <f t="shared" si="98"/>
        <v>Sep</v>
      </c>
      <c r="O3177">
        <f t="shared" si="99"/>
        <v>2024</v>
      </c>
      <c r="P3177">
        <v>4317.8</v>
      </c>
    </row>
    <row r="3178" spans="1:16" x14ac:dyDescent="0.25">
      <c r="A3178" t="s">
        <v>4034</v>
      </c>
      <c r="B3178">
        <v>45793</v>
      </c>
      <c r="C3178" t="s">
        <v>224</v>
      </c>
      <c r="D3178" t="s">
        <v>822</v>
      </c>
      <c r="E3178" t="s">
        <v>831</v>
      </c>
      <c r="F3178" t="s">
        <v>823</v>
      </c>
      <c r="G3178" t="s">
        <v>720</v>
      </c>
      <c r="H3178" t="s">
        <v>834</v>
      </c>
      <c r="I3178">
        <v>4</v>
      </c>
      <c r="J3178">
        <v>794.8</v>
      </c>
      <c r="K3178">
        <v>1216.3599999999999</v>
      </c>
      <c r="L3178">
        <v>0.15</v>
      </c>
      <c r="M3178">
        <v>4135.6239999999998</v>
      </c>
      <c r="N3178" t="str">
        <f t="shared" si="98"/>
        <v>May</v>
      </c>
      <c r="O3178">
        <f t="shared" si="99"/>
        <v>2025</v>
      </c>
      <c r="P3178">
        <v>1686.2399999999998</v>
      </c>
    </row>
    <row r="3179" spans="1:16" x14ac:dyDescent="0.25">
      <c r="A3179" t="s">
        <v>4035</v>
      </c>
      <c r="B3179">
        <v>45645</v>
      </c>
      <c r="C3179" t="s">
        <v>320</v>
      </c>
      <c r="D3179" t="s">
        <v>808</v>
      </c>
      <c r="E3179" t="s">
        <v>846</v>
      </c>
      <c r="F3179" t="s">
        <v>809</v>
      </c>
      <c r="G3179" t="s">
        <v>713</v>
      </c>
      <c r="H3179" t="s">
        <v>838</v>
      </c>
      <c r="I3179">
        <v>3</v>
      </c>
      <c r="J3179">
        <v>1043.29</v>
      </c>
      <c r="K3179">
        <v>1635.01</v>
      </c>
      <c r="L3179">
        <v>0.15</v>
      </c>
      <c r="M3179">
        <v>4169.2754999999997</v>
      </c>
      <c r="N3179" t="str">
        <f t="shared" si="98"/>
        <v>Dec</v>
      </c>
      <c r="O3179">
        <f t="shared" si="99"/>
        <v>2024</v>
      </c>
      <c r="P3179">
        <v>1775.16</v>
      </c>
    </row>
    <row r="3180" spans="1:16" x14ac:dyDescent="0.25">
      <c r="A3180" t="s">
        <v>4036</v>
      </c>
      <c r="B3180">
        <v>45620</v>
      </c>
      <c r="C3180" t="s">
        <v>59</v>
      </c>
      <c r="D3180" t="s">
        <v>802</v>
      </c>
      <c r="E3180" t="s">
        <v>846</v>
      </c>
      <c r="F3180" t="s">
        <v>803</v>
      </c>
      <c r="G3180" t="s">
        <v>720</v>
      </c>
      <c r="H3180" t="s">
        <v>838</v>
      </c>
      <c r="I3180">
        <v>3</v>
      </c>
      <c r="J3180">
        <v>285.23</v>
      </c>
      <c r="K3180">
        <v>366.93</v>
      </c>
      <c r="L3180">
        <v>0.1</v>
      </c>
      <c r="M3180">
        <v>990.71100000000001</v>
      </c>
      <c r="N3180" t="str">
        <f t="shared" si="98"/>
        <v>Nov</v>
      </c>
      <c r="O3180">
        <f t="shared" si="99"/>
        <v>2024</v>
      </c>
      <c r="P3180">
        <v>245.09999999999997</v>
      </c>
    </row>
    <row r="3181" spans="1:16" x14ac:dyDescent="0.25">
      <c r="A3181" t="s">
        <v>4037</v>
      </c>
      <c r="B3181">
        <v>45522</v>
      </c>
      <c r="C3181" t="s">
        <v>148</v>
      </c>
      <c r="D3181" t="s">
        <v>764</v>
      </c>
      <c r="E3181" t="s">
        <v>846</v>
      </c>
      <c r="F3181" t="s">
        <v>765</v>
      </c>
      <c r="G3181" t="s">
        <v>720</v>
      </c>
      <c r="H3181" t="s">
        <v>838</v>
      </c>
      <c r="I3181">
        <v>2</v>
      </c>
      <c r="J3181">
        <v>242.98</v>
      </c>
      <c r="K3181">
        <v>323.92</v>
      </c>
      <c r="L3181">
        <v>0.05</v>
      </c>
      <c r="M3181">
        <v>615.44799999999998</v>
      </c>
      <c r="N3181" t="str">
        <f t="shared" si="98"/>
        <v>Aug</v>
      </c>
      <c r="O3181">
        <f t="shared" si="99"/>
        <v>2024</v>
      </c>
      <c r="P3181">
        <v>161.88000000000005</v>
      </c>
    </row>
    <row r="3182" spans="1:16" x14ac:dyDescent="0.25">
      <c r="A3182" t="s">
        <v>4038</v>
      </c>
      <c r="B3182">
        <v>45547</v>
      </c>
      <c r="C3182" t="s">
        <v>442</v>
      </c>
      <c r="D3182" t="s">
        <v>769</v>
      </c>
      <c r="E3182" t="s">
        <v>835</v>
      </c>
      <c r="F3182" t="s">
        <v>770</v>
      </c>
      <c r="G3182" t="s">
        <v>730</v>
      </c>
      <c r="H3182" t="s">
        <v>838</v>
      </c>
      <c r="I3182">
        <v>1</v>
      </c>
      <c r="J3182">
        <v>19.05</v>
      </c>
      <c r="K3182">
        <v>25.57</v>
      </c>
      <c r="L3182">
        <v>0.1</v>
      </c>
      <c r="M3182">
        <v>23.013000000000002</v>
      </c>
      <c r="N3182" t="str">
        <f t="shared" si="98"/>
        <v>Sep</v>
      </c>
      <c r="O3182">
        <f t="shared" si="99"/>
        <v>2024</v>
      </c>
      <c r="P3182">
        <v>6.52</v>
      </c>
    </row>
    <row r="3183" spans="1:16" x14ac:dyDescent="0.25">
      <c r="A3183" t="s">
        <v>4039</v>
      </c>
      <c r="B3183">
        <v>45314</v>
      </c>
      <c r="C3183" t="s">
        <v>673</v>
      </c>
      <c r="D3183" t="s">
        <v>780</v>
      </c>
      <c r="E3183" t="s">
        <v>842</v>
      </c>
      <c r="F3183" t="s">
        <v>781</v>
      </c>
      <c r="G3183" t="s">
        <v>713</v>
      </c>
      <c r="H3183" t="s">
        <v>845</v>
      </c>
      <c r="I3183">
        <v>4</v>
      </c>
      <c r="J3183">
        <v>952.65</v>
      </c>
      <c r="K3183">
        <v>1272.23</v>
      </c>
      <c r="L3183">
        <v>0.1</v>
      </c>
      <c r="M3183">
        <v>4580.0280000000002</v>
      </c>
      <c r="N3183" t="str">
        <f t="shared" si="98"/>
        <v>Jan</v>
      </c>
      <c r="O3183">
        <f t="shared" si="99"/>
        <v>2024</v>
      </c>
      <c r="P3183">
        <v>1278.3200000000002</v>
      </c>
    </row>
    <row r="3184" spans="1:16" x14ac:dyDescent="0.25">
      <c r="A3184" t="s">
        <v>4040</v>
      </c>
      <c r="B3184">
        <v>45286</v>
      </c>
      <c r="C3184" t="s">
        <v>85</v>
      </c>
      <c r="D3184" t="s">
        <v>780</v>
      </c>
      <c r="E3184" t="s">
        <v>835</v>
      </c>
      <c r="F3184" t="s">
        <v>781</v>
      </c>
      <c r="G3184" t="s">
        <v>713</v>
      </c>
      <c r="H3184" t="s">
        <v>838</v>
      </c>
      <c r="I3184">
        <v>2</v>
      </c>
      <c r="J3184">
        <v>952.65</v>
      </c>
      <c r="K3184">
        <v>1272.23</v>
      </c>
      <c r="L3184">
        <v>0.15</v>
      </c>
      <c r="M3184">
        <v>2162.7910000000002</v>
      </c>
      <c r="N3184" t="str">
        <f t="shared" si="98"/>
        <v>Dec</v>
      </c>
      <c r="O3184">
        <f t="shared" si="99"/>
        <v>2023</v>
      </c>
      <c r="P3184">
        <v>639.16000000000008</v>
      </c>
    </row>
    <row r="3185" spans="1:16" x14ac:dyDescent="0.25">
      <c r="A3185" t="s">
        <v>4041</v>
      </c>
      <c r="B3185">
        <v>45479</v>
      </c>
      <c r="C3185" t="s">
        <v>700</v>
      </c>
      <c r="D3185" t="s">
        <v>790</v>
      </c>
      <c r="E3185" t="s">
        <v>839</v>
      </c>
      <c r="F3185" t="s">
        <v>791</v>
      </c>
      <c r="G3185" t="s">
        <v>730</v>
      </c>
      <c r="H3185" t="s">
        <v>685</v>
      </c>
      <c r="I3185">
        <v>1</v>
      </c>
      <c r="J3185">
        <v>164.01</v>
      </c>
      <c r="K3185">
        <v>304.70999999999998</v>
      </c>
      <c r="L3185">
        <v>0.15</v>
      </c>
      <c r="M3185">
        <v>259.00349999999997</v>
      </c>
      <c r="N3185" t="str">
        <f t="shared" si="98"/>
        <v>Jul</v>
      </c>
      <c r="O3185">
        <f t="shared" si="99"/>
        <v>2024</v>
      </c>
      <c r="P3185">
        <v>140.69999999999999</v>
      </c>
    </row>
    <row r="3186" spans="1:16" x14ac:dyDescent="0.25">
      <c r="A3186" t="s">
        <v>4042</v>
      </c>
      <c r="B3186">
        <v>45306</v>
      </c>
      <c r="C3186" t="s">
        <v>415</v>
      </c>
      <c r="D3186" t="s">
        <v>812</v>
      </c>
      <c r="E3186" t="s">
        <v>835</v>
      </c>
      <c r="F3186" t="s">
        <v>813</v>
      </c>
      <c r="G3186" t="s">
        <v>720</v>
      </c>
      <c r="H3186" t="s">
        <v>838</v>
      </c>
      <c r="I3186">
        <v>4</v>
      </c>
      <c r="J3186">
        <v>293.95999999999998</v>
      </c>
      <c r="K3186">
        <v>564.41999999999996</v>
      </c>
      <c r="L3186">
        <v>0.15</v>
      </c>
      <c r="M3186">
        <v>1919.0279999999998</v>
      </c>
      <c r="N3186" t="str">
        <f t="shared" si="98"/>
        <v>Jan</v>
      </c>
      <c r="O3186">
        <f t="shared" si="99"/>
        <v>2024</v>
      </c>
      <c r="P3186">
        <v>1081.8399999999999</v>
      </c>
    </row>
    <row r="3187" spans="1:16" x14ac:dyDescent="0.25">
      <c r="A3187" t="s">
        <v>4043</v>
      </c>
      <c r="B3187">
        <v>45383</v>
      </c>
      <c r="C3187" t="s">
        <v>324</v>
      </c>
      <c r="D3187" t="s">
        <v>788</v>
      </c>
      <c r="E3187" t="s">
        <v>839</v>
      </c>
      <c r="F3187" t="s">
        <v>789</v>
      </c>
      <c r="G3187" t="s">
        <v>730</v>
      </c>
      <c r="H3187" t="s">
        <v>685</v>
      </c>
      <c r="I3187">
        <v>1</v>
      </c>
      <c r="J3187">
        <v>822.2</v>
      </c>
      <c r="K3187">
        <v>1095.72</v>
      </c>
      <c r="L3187">
        <v>0.1</v>
      </c>
      <c r="M3187">
        <v>986.14800000000002</v>
      </c>
      <c r="N3187" t="str">
        <f t="shared" si="98"/>
        <v>Apr</v>
      </c>
      <c r="O3187">
        <f t="shared" si="99"/>
        <v>2024</v>
      </c>
      <c r="P3187">
        <v>273.52</v>
      </c>
    </row>
    <row r="3188" spans="1:16" x14ac:dyDescent="0.25">
      <c r="A3188" t="s">
        <v>4044</v>
      </c>
      <c r="B3188">
        <v>45830</v>
      </c>
      <c r="C3188" t="s">
        <v>462</v>
      </c>
      <c r="D3188" t="s">
        <v>810</v>
      </c>
      <c r="E3188" t="s">
        <v>842</v>
      </c>
      <c r="F3188" t="s">
        <v>811</v>
      </c>
      <c r="G3188" t="s">
        <v>720</v>
      </c>
      <c r="H3188" t="s">
        <v>845</v>
      </c>
      <c r="I3188">
        <v>4</v>
      </c>
      <c r="J3188">
        <v>316.63</v>
      </c>
      <c r="K3188">
        <v>453.62</v>
      </c>
      <c r="L3188">
        <v>0.05</v>
      </c>
      <c r="M3188">
        <v>1723.7559999999999</v>
      </c>
      <c r="N3188" t="str">
        <f t="shared" si="98"/>
        <v>Jun</v>
      </c>
      <c r="O3188">
        <f t="shared" si="99"/>
        <v>2025</v>
      </c>
      <c r="P3188">
        <v>547.96</v>
      </c>
    </row>
    <row r="3189" spans="1:16" x14ac:dyDescent="0.25">
      <c r="A3189" t="s">
        <v>4045</v>
      </c>
      <c r="B3189">
        <v>45404</v>
      </c>
      <c r="C3189" t="s">
        <v>415</v>
      </c>
      <c r="D3189" t="s">
        <v>778</v>
      </c>
      <c r="E3189" t="s">
        <v>835</v>
      </c>
      <c r="F3189" t="s">
        <v>779</v>
      </c>
      <c r="G3189" t="s">
        <v>730</v>
      </c>
      <c r="H3189" t="s">
        <v>838</v>
      </c>
      <c r="I3189">
        <v>3</v>
      </c>
      <c r="J3189">
        <v>584.4</v>
      </c>
      <c r="K3189">
        <v>1015.76</v>
      </c>
      <c r="L3189">
        <v>0.05</v>
      </c>
      <c r="M3189">
        <v>2894.9159999999997</v>
      </c>
      <c r="N3189" t="str">
        <f t="shared" si="98"/>
        <v>Apr</v>
      </c>
      <c r="O3189">
        <f t="shared" si="99"/>
        <v>2024</v>
      </c>
      <c r="P3189">
        <v>1294.08</v>
      </c>
    </row>
    <row r="3190" spans="1:16" x14ac:dyDescent="0.25">
      <c r="A3190" t="s">
        <v>4046</v>
      </c>
      <c r="B3190">
        <v>45678</v>
      </c>
      <c r="C3190" t="s">
        <v>327</v>
      </c>
      <c r="D3190" t="s">
        <v>736</v>
      </c>
      <c r="E3190" t="s">
        <v>835</v>
      </c>
      <c r="F3190" t="s">
        <v>737</v>
      </c>
      <c r="G3190" t="s">
        <v>730</v>
      </c>
      <c r="H3190" t="s">
        <v>838</v>
      </c>
      <c r="I3190">
        <v>5</v>
      </c>
      <c r="J3190">
        <v>80.36</v>
      </c>
      <c r="K3190">
        <v>123.19</v>
      </c>
      <c r="L3190">
        <v>0.1</v>
      </c>
      <c r="M3190">
        <v>554.35500000000002</v>
      </c>
      <c r="N3190" t="str">
        <f t="shared" si="98"/>
        <v>Jan</v>
      </c>
      <c r="O3190">
        <f t="shared" si="99"/>
        <v>2025</v>
      </c>
      <c r="P3190">
        <v>214.14999999999998</v>
      </c>
    </row>
    <row r="3191" spans="1:16" x14ac:dyDescent="0.25">
      <c r="A3191" t="s">
        <v>4047</v>
      </c>
      <c r="B3191">
        <v>45715</v>
      </c>
      <c r="C3191" t="s">
        <v>89</v>
      </c>
      <c r="D3191" t="s">
        <v>800</v>
      </c>
      <c r="E3191" t="s">
        <v>831</v>
      </c>
      <c r="F3191" t="s">
        <v>801</v>
      </c>
      <c r="G3191" t="s">
        <v>713</v>
      </c>
      <c r="H3191" t="s">
        <v>834</v>
      </c>
      <c r="I3191">
        <v>1</v>
      </c>
      <c r="J3191">
        <v>1451.27</v>
      </c>
      <c r="K3191">
        <v>1952.65</v>
      </c>
      <c r="L3191">
        <v>0</v>
      </c>
      <c r="M3191">
        <v>1952.65</v>
      </c>
      <c r="N3191" t="str">
        <f t="shared" si="98"/>
        <v>Feb</v>
      </c>
      <c r="O3191">
        <f t="shared" si="99"/>
        <v>2025</v>
      </c>
      <c r="P3191">
        <v>501.38000000000011</v>
      </c>
    </row>
    <row r="3192" spans="1:16" x14ac:dyDescent="0.25">
      <c r="A3192" t="s">
        <v>4048</v>
      </c>
      <c r="B3192">
        <v>45776</v>
      </c>
      <c r="C3192" t="s">
        <v>151</v>
      </c>
      <c r="D3192" t="s">
        <v>818</v>
      </c>
      <c r="E3192" t="s">
        <v>846</v>
      </c>
      <c r="F3192" t="s">
        <v>819</v>
      </c>
      <c r="G3192" t="s">
        <v>720</v>
      </c>
      <c r="H3192" t="s">
        <v>838</v>
      </c>
      <c r="I3192">
        <v>4</v>
      </c>
      <c r="J3192">
        <v>926.55</v>
      </c>
      <c r="K3192">
        <v>1165.3699999999999</v>
      </c>
      <c r="L3192">
        <v>0.15</v>
      </c>
      <c r="M3192">
        <v>3962.2579999999994</v>
      </c>
      <c r="N3192" t="str">
        <f t="shared" si="98"/>
        <v>Apr</v>
      </c>
      <c r="O3192">
        <f t="shared" si="99"/>
        <v>2025</v>
      </c>
      <c r="P3192">
        <v>955.27999999999975</v>
      </c>
    </row>
    <row r="3193" spans="1:16" x14ac:dyDescent="0.25">
      <c r="A3193" t="s">
        <v>4049</v>
      </c>
      <c r="B3193">
        <v>45682</v>
      </c>
      <c r="C3193" t="s">
        <v>633</v>
      </c>
      <c r="D3193" t="s">
        <v>736</v>
      </c>
      <c r="E3193" t="s">
        <v>835</v>
      </c>
      <c r="F3193" t="s">
        <v>737</v>
      </c>
      <c r="G3193" t="s">
        <v>730</v>
      </c>
      <c r="H3193" t="s">
        <v>838</v>
      </c>
      <c r="I3193">
        <v>1</v>
      </c>
      <c r="J3193">
        <v>80.36</v>
      </c>
      <c r="K3193">
        <v>123.19</v>
      </c>
      <c r="L3193">
        <v>0</v>
      </c>
      <c r="M3193">
        <v>123.19</v>
      </c>
      <c r="N3193" t="str">
        <f t="shared" si="98"/>
        <v>Jan</v>
      </c>
      <c r="O3193">
        <f t="shared" si="99"/>
        <v>2025</v>
      </c>
      <c r="P3193">
        <v>42.83</v>
      </c>
    </row>
    <row r="3194" spans="1:16" x14ac:dyDescent="0.25">
      <c r="A3194" t="s">
        <v>4050</v>
      </c>
      <c r="B3194">
        <v>45833</v>
      </c>
      <c r="C3194" t="s">
        <v>179</v>
      </c>
      <c r="D3194" t="s">
        <v>745</v>
      </c>
      <c r="E3194" t="s">
        <v>831</v>
      </c>
      <c r="F3194" t="s">
        <v>746</v>
      </c>
      <c r="G3194" t="s">
        <v>713</v>
      </c>
      <c r="H3194" t="s">
        <v>834</v>
      </c>
      <c r="I3194">
        <v>2</v>
      </c>
      <c r="J3194">
        <v>818.24</v>
      </c>
      <c r="K3194">
        <v>1193.0899999999999</v>
      </c>
      <c r="L3194">
        <v>0.1</v>
      </c>
      <c r="M3194">
        <v>2147.5619999999999</v>
      </c>
      <c r="N3194" t="str">
        <f t="shared" si="98"/>
        <v>Jun</v>
      </c>
      <c r="O3194">
        <f t="shared" si="99"/>
        <v>2025</v>
      </c>
      <c r="P3194">
        <v>749.69999999999982</v>
      </c>
    </row>
    <row r="3195" spans="1:16" x14ac:dyDescent="0.25">
      <c r="A3195" t="s">
        <v>4051</v>
      </c>
      <c r="B3195">
        <v>45838</v>
      </c>
      <c r="C3195" t="s">
        <v>618</v>
      </c>
      <c r="D3195" t="s">
        <v>722</v>
      </c>
      <c r="E3195" t="s">
        <v>839</v>
      </c>
      <c r="F3195" t="s">
        <v>723</v>
      </c>
      <c r="G3195" t="s">
        <v>720</v>
      </c>
      <c r="H3195" t="s">
        <v>685</v>
      </c>
      <c r="I3195">
        <v>5</v>
      </c>
      <c r="J3195">
        <v>1363.52</v>
      </c>
      <c r="K3195">
        <v>1853.77</v>
      </c>
      <c r="L3195">
        <v>0</v>
      </c>
      <c r="M3195">
        <v>9268.85</v>
      </c>
      <c r="N3195" t="str">
        <f t="shared" si="98"/>
        <v>Jun</v>
      </c>
      <c r="O3195">
        <f t="shared" si="99"/>
        <v>2025</v>
      </c>
      <c r="P3195">
        <v>2451.25</v>
      </c>
    </row>
    <row r="3196" spans="1:16" x14ac:dyDescent="0.25">
      <c r="A3196" t="s">
        <v>4052</v>
      </c>
      <c r="B3196">
        <v>45731</v>
      </c>
      <c r="C3196" t="s">
        <v>167</v>
      </c>
      <c r="D3196" t="s">
        <v>822</v>
      </c>
      <c r="E3196" t="s">
        <v>839</v>
      </c>
      <c r="F3196" t="s">
        <v>823</v>
      </c>
      <c r="G3196" t="s">
        <v>720</v>
      </c>
      <c r="H3196" t="s">
        <v>685</v>
      </c>
      <c r="I3196">
        <v>3</v>
      </c>
      <c r="J3196">
        <v>794.8</v>
      </c>
      <c r="K3196">
        <v>1216.3599999999999</v>
      </c>
      <c r="L3196">
        <v>0</v>
      </c>
      <c r="M3196">
        <v>3649.08</v>
      </c>
      <c r="N3196" t="str">
        <f t="shared" si="98"/>
        <v>Mar</v>
      </c>
      <c r="O3196">
        <f t="shared" si="99"/>
        <v>2025</v>
      </c>
      <c r="P3196">
        <v>1264.6799999999998</v>
      </c>
    </row>
    <row r="3197" spans="1:16" x14ac:dyDescent="0.25">
      <c r="A3197" t="s">
        <v>4053</v>
      </c>
      <c r="B3197">
        <v>45430</v>
      </c>
      <c r="C3197" t="s">
        <v>542</v>
      </c>
      <c r="D3197" t="s">
        <v>774</v>
      </c>
      <c r="E3197" t="s">
        <v>831</v>
      </c>
      <c r="F3197" t="s">
        <v>775</v>
      </c>
      <c r="G3197" t="s">
        <v>713</v>
      </c>
      <c r="H3197" t="s">
        <v>834</v>
      </c>
      <c r="I3197">
        <v>1</v>
      </c>
      <c r="J3197">
        <v>813.07</v>
      </c>
      <c r="K3197">
        <v>1487.41</v>
      </c>
      <c r="L3197">
        <v>0</v>
      </c>
      <c r="M3197">
        <v>1487.41</v>
      </c>
      <c r="N3197" t="str">
        <f t="shared" si="98"/>
        <v>May</v>
      </c>
      <c r="O3197">
        <f t="shared" si="99"/>
        <v>2024</v>
      </c>
      <c r="P3197">
        <v>674.34</v>
      </c>
    </row>
    <row r="3198" spans="1:16" x14ac:dyDescent="0.25">
      <c r="A3198" t="s">
        <v>4054</v>
      </c>
      <c r="B3198">
        <v>45897</v>
      </c>
      <c r="C3198" t="s">
        <v>171</v>
      </c>
      <c r="D3198" t="s">
        <v>798</v>
      </c>
      <c r="E3198" t="s">
        <v>842</v>
      </c>
      <c r="F3198" t="s">
        <v>799</v>
      </c>
      <c r="G3198" t="s">
        <v>720</v>
      </c>
      <c r="H3198" t="s">
        <v>845</v>
      </c>
      <c r="I3198">
        <v>4</v>
      </c>
      <c r="J3198">
        <v>1167.73</v>
      </c>
      <c r="K3198">
        <v>1501.46</v>
      </c>
      <c r="L3198">
        <v>0</v>
      </c>
      <c r="M3198">
        <v>6005.84</v>
      </c>
      <c r="N3198" t="str">
        <f t="shared" si="98"/>
        <v>Aug</v>
      </c>
      <c r="O3198">
        <f t="shared" si="99"/>
        <v>2025</v>
      </c>
      <c r="P3198">
        <v>1334.92</v>
      </c>
    </row>
    <row r="3199" spans="1:16" x14ac:dyDescent="0.25">
      <c r="A3199" t="s">
        <v>4055</v>
      </c>
      <c r="B3199">
        <v>45465</v>
      </c>
      <c r="C3199" t="s">
        <v>549</v>
      </c>
      <c r="D3199" t="s">
        <v>798</v>
      </c>
      <c r="E3199" t="s">
        <v>839</v>
      </c>
      <c r="F3199" t="s">
        <v>799</v>
      </c>
      <c r="G3199" t="s">
        <v>720</v>
      </c>
      <c r="H3199" t="s">
        <v>685</v>
      </c>
      <c r="I3199">
        <v>5</v>
      </c>
      <c r="J3199">
        <v>1167.73</v>
      </c>
      <c r="K3199">
        <v>1501.46</v>
      </c>
      <c r="L3199">
        <v>0</v>
      </c>
      <c r="M3199">
        <v>7507.3</v>
      </c>
      <c r="N3199" t="str">
        <f t="shared" si="98"/>
        <v>Jun</v>
      </c>
      <c r="O3199">
        <f t="shared" si="99"/>
        <v>2024</v>
      </c>
      <c r="P3199">
        <v>1668.65</v>
      </c>
    </row>
    <row r="3200" spans="1:16" x14ac:dyDescent="0.25">
      <c r="A3200" t="s">
        <v>4056</v>
      </c>
      <c r="B3200">
        <v>45552</v>
      </c>
      <c r="C3200" t="s">
        <v>141</v>
      </c>
      <c r="D3200" t="s">
        <v>782</v>
      </c>
      <c r="E3200" t="s">
        <v>831</v>
      </c>
      <c r="F3200" t="s">
        <v>783</v>
      </c>
      <c r="G3200" t="s">
        <v>713</v>
      </c>
      <c r="H3200" t="s">
        <v>834</v>
      </c>
      <c r="I3200">
        <v>4</v>
      </c>
      <c r="J3200">
        <v>363.33</v>
      </c>
      <c r="K3200">
        <v>673.78</v>
      </c>
      <c r="L3200">
        <v>0.1</v>
      </c>
      <c r="M3200">
        <v>2425.6080000000002</v>
      </c>
      <c r="N3200" t="str">
        <f t="shared" si="98"/>
        <v>Sep</v>
      </c>
      <c r="O3200">
        <f t="shared" si="99"/>
        <v>2024</v>
      </c>
      <c r="P3200">
        <v>1241.8</v>
      </c>
    </row>
    <row r="3201" spans="1:16" x14ac:dyDescent="0.25">
      <c r="A3201" t="s">
        <v>4057</v>
      </c>
      <c r="B3201">
        <v>45235</v>
      </c>
      <c r="C3201" t="s">
        <v>589</v>
      </c>
      <c r="D3201" t="s">
        <v>734</v>
      </c>
      <c r="E3201" t="s">
        <v>846</v>
      </c>
      <c r="F3201" t="s">
        <v>735</v>
      </c>
      <c r="G3201" t="s">
        <v>720</v>
      </c>
      <c r="H3201" t="s">
        <v>838</v>
      </c>
      <c r="I3201">
        <v>1</v>
      </c>
      <c r="J3201">
        <v>70.59</v>
      </c>
      <c r="K3201">
        <v>109.78</v>
      </c>
      <c r="L3201">
        <v>0.15</v>
      </c>
      <c r="M3201">
        <v>93.313000000000002</v>
      </c>
      <c r="N3201" t="str">
        <f t="shared" si="98"/>
        <v>Nov</v>
      </c>
      <c r="O3201">
        <f t="shared" si="99"/>
        <v>2023</v>
      </c>
      <c r="P3201">
        <v>39.19</v>
      </c>
    </row>
    <row r="3202" spans="1:16" x14ac:dyDescent="0.25">
      <c r="A3202" t="s">
        <v>4058</v>
      </c>
      <c r="B3202">
        <v>45755</v>
      </c>
      <c r="C3202" t="s">
        <v>627</v>
      </c>
      <c r="D3202" t="s">
        <v>796</v>
      </c>
      <c r="E3202" t="s">
        <v>839</v>
      </c>
      <c r="F3202" t="s">
        <v>797</v>
      </c>
      <c r="G3202" t="s">
        <v>713</v>
      </c>
      <c r="H3202" t="s">
        <v>685</v>
      </c>
      <c r="I3202">
        <v>1</v>
      </c>
      <c r="J3202">
        <v>1195.6300000000001</v>
      </c>
      <c r="K3202">
        <v>1562.43</v>
      </c>
      <c r="L3202">
        <v>0.15</v>
      </c>
      <c r="M3202">
        <v>1328.0654999999999</v>
      </c>
      <c r="N3202" t="str">
        <f t="shared" ref="N3202:N3265" si="100">TEXT(B3202,"mmm")</f>
        <v>Apr</v>
      </c>
      <c r="O3202">
        <f t="shared" ref="O3202:O3265" si="101">YEAR(B3202)</f>
        <v>2025</v>
      </c>
      <c r="P3202">
        <v>366.79999999999995</v>
      </c>
    </row>
    <row r="3203" spans="1:16" x14ac:dyDescent="0.25">
      <c r="A3203" t="s">
        <v>4059</v>
      </c>
      <c r="B3203">
        <v>45455</v>
      </c>
      <c r="C3203" t="s">
        <v>608</v>
      </c>
      <c r="D3203" t="s">
        <v>769</v>
      </c>
      <c r="E3203" t="s">
        <v>835</v>
      </c>
      <c r="F3203" t="s">
        <v>770</v>
      </c>
      <c r="G3203" t="s">
        <v>730</v>
      </c>
      <c r="H3203" t="s">
        <v>838</v>
      </c>
      <c r="I3203">
        <v>4</v>
      </c>
      <c r="J3203">
        <v>19.05</v>
      </c>
      <c r="K3203">
        <v>25.57</v>
      </c>
      <c r="L3203">
        <v>0.15</v>
      </c>
      <c r="M3203">
        <v>86.938000000000002</v>
      </c>
      <c r="N3203" t="str">
        <f t="shared" si="100"/>
        <v>Jun</v>
      </c>
      <c r="O3203">
        <f t="shared" si="101"/>
        <v>2024</v>
      </c>
      <c r="P3203">
        <v>26.08</v>
      </c>
    </row>
    <row r="3204" spans="1:16" x14ac:dyDescent="0.25">
      <c r="A3204" t="s">
        <v>4060</v>
      </c>
      <c r="B3204">
        <v>45244</v>
      </c>
      <c r="C3204" t="s">
        <v>480</v>
      </c>
      <c r="D3204" t="s">
        <v>818</v>
      </c>
      <c r="E3204" t="s">
        <v>839</v>
      </c>
      <c r="F3204" t="s">
        <v>819</v>
      </c>
      <c r="G3204" t="s">
        <v>720</v>
      </c>
      <c r="H3204" t="s">
        <v>685</v>
      </c>
      <c r="I3204">
        <v>3</v>
      </c>
      <c r="J3204">
        <v>926.55</v>
      </c>
      <c r="K3204">
        <v>1165.3699999999999</v>
      </c>
      <c r="L3204">
        <v>0.15</v>
      </c>
      <c r="M3204">
        <v>2971.6934999999999</v>
      </c>
      <c r="N3204" t="str">
        <f t="shared" si="100"/>
        <v>Nov</v>
      </c>
      <c r="O3204">
        <f t="shared" si="101"/>
        <v>2023</v>
      </c>
      <c r="P3204">
        <v>716.45999999999981</v>
      </c>
    </row>
    <row r="3205" spans="1:16" x14ac:dyDescent="0.25">
      <c r="A3205" t="s">
        <v>4061</v>
      </c>
      <c r="B3205">
        <v>45769</v>
      </c>
      <c r="C3205" t="s">
        <v>234</v>
      </c>
      <c r="D3205" t="s">
        <v>753</v>
      </c>
      <c r="E3205" t="s">
        <v>839</v>
      </c>
      <c r="F3205" t="s">
        <v>754</v>
      </c>
      <c r="G3205" t="s">
        <v>720</v>
      </c>
      <c r="H3205" t="s">
        <v>685</v>
      </c>
      <c r="I3205">
        <v>3</v>
      </c>
      <c r="J3205">
        <v>187.6</v>
      </c>
      <c r="K3205">
        <v>270.45</v>
      </c>
      <c r="L3205">
        <v>0.05</v>
      </c>
      <c r="M3205">
        <v>770.78249999999991</v>
      </c>
      <c r="N3205" t="str">
        <f t="shared" si="100"/>
        <v>Apr</v>
      </c>
      <c r="O3205">
        <f t="shared" si="101"/>
        <v>2025</v>
      </c>
      <c r="P3205">
        <v>248.54999999999998</v>
      </c>
    </row>
    <row r="3206" spans="1:16" x14ac:dyDescent="0.25">
      <c r="A3206" t="s">
        <v>4062</v>
      </c>
      <c r="B3206">
        <v>45206</v>
      </c>
      <c r="C3206" t="s">
        <v>442</v>
      </c>
      <c r="D3206" t="s">
        <v>718</v>
      </c>
      <c r="E3206" t="s">
        <v>835</v>
      </c>
      <c r="F3206" t="s">
        <v>719</v>
      </c>
      <c r="G3206" t="s">
        <v>720</v>
      </c>
      <c r="H3206" t="s">
        <v>838</v>
      </c>
      <c r="I3206">
        <v>2</v>
      </c>
      <c r="J3206">
        <v>169.03</v>
      </c>
      <c r="K3206">
        <v>337.63</v>
      </c>
      <c r="L3206">
        <v>0</v>
      </c>
      <c r="M3206">
        <v>675.26</v>
      </c>
      <c r="N3206" t="str">
        <f t="shared" si="100"/>
        <v>Oct</v>
      </c>
      <c r="O3206">
        <f t="shared" si="101"/>
        <v>2023</v>
      </c>
      <c r="P3206">
        <v>337.2</v>
      </c>
    </row>
    <row r="3207" spans="1:16" x14ac:dyDescent="0.25">
      <c r="A3207" t="s">
        <v>4063</v>
      </c>
      <c r="B3207">
        <v>45675</v>
      </c>
      <c r="C3207" t="s">
        <v>67</v>
      </c>
      <c r="D3207" t="s">
        <v>747</v>
      </c>
      <c r="E3207" t="s">
        <v>846</v>
      </c>
      <c r="F3207" t="s">
        <v>748</v>
      </c>
      <c r="G3207" t="s">
        <v>720</v>
      </c>
      <c r="H3207" t="s">
        <v>838</v>
      </c>
      <c r="I3207">
        <v>1</v>
      </c>
      <c r="J3207">
        <v>675.1</v>
      </c>
      <c r="K3207">
        <v>1134.8</v>
      </c>
      <c r="L3207">
        <v>0.05</v>
      </c>
      <c r="M3207">
        <v>1078.06</v>
      </c>
      <c r="N3207" t="str">
        <f t="shared" si="100"/>
        <v>Jan</v>
      </c>
      <c r="O3207">
        <f t="shared" si="101"/>
        <v>2025</v>
      </c>
      <c r="P3207">
        <v>459.69999999999993</v>
      </c>
    </row>
    <row r="3208" spans="1:16" x14ac:dyDescent="0.25">
      <c r="A3208" t="s">
        <v>4064</v>
      </c>
      <c r="B3208">
        <v>45511</v>
      </c>
      <c r="C3208" t="s">
        <v>429</v>
      </c>
      <c r="D3208" t="s">
        <v>766</v>
      </c>
      <c r="E3208" t="s">
        <v>835</v>
      </c>
      <c r="F3208" t="s">
        <v>767</v>
      </c>
      <c r="G3208" t="s">
        <v>730</v>
      </c>
      <c r="H3208" t="s">
        <v>838</v>
      </c>
      <c r="I3208">
        <v>2</v>
      </c>
      <c r="J3208">
        <v>977.09</v>
      </c>
      <c r="K3208">
        <v>1227.24</v>
      </c>
      <c r="L3208">
        <v>0</v>
      </c>
      <c r="M3208">
        <v>2454.48</v>
      </c>
      <c r="N3208" t="str">
        <f t="shared" si="100"/>
        <v>Aug</v>
      </c>
      <c r="O3208">
        <f t="shared" si="101"/>
        <v>2024</v>
      </c>
      <c r="P3208">
        <v>500.29999999999995</v>
      </c>
    </row>
    <row r="3209" spans="1:16" x14ac:dyDescent="0.25">
      <c r="A3209" t="s">
        <v>4065</v>
      </c>
      <c r="B3209">
        <v>45363</v>
      </c>
      <c r="C3209" t="s">
        <v>696</v>
      </c>
      <c r="D3209" t="s">
        <v>794</v>
      </c>
      <c r="E3209" t="s">
        <v>839</v>
      </c>
      <c r="F3209" t="s">
        <v>795</v>
      </c>
      <c r="G3209" t="s">
        <v>713</v>
      </c>
      <c r="H3209" t="s">
        <v>685</v>
      </c>
      <c r="I3209">
        <v>3</v>
      </c>
      <c r="J3209">
        <v>246.07</v>
      </c>
      <c r="K3209">
        <v>428.05</v>
      </c>
      <c r="L3209">
        <v>0.05</v>
      </c>
      <c r="M3209">
        <v>1219.9425000000001</v>
      </c>
      <c r="N3209" t="str">
        <f t="shared" si="100"/>
        <v>Mar</v>
      </c>
      <c r="O3209">
        <f t="shared" si="101"/>
        <v>2024</v>
      </c>
      <c r="P3209">
        <v>545.94000000000005</v>
      </c>
    </row>
    <row r="3210" spans="1:16" x14ac:dyDescent="0.25">
      <c r="A3210" t="s">
        <v>4066</v>
      </c>
      <c r="B3210">
        <v>45711</v>
      </c>
      <c r="C3210" t="s">
        <v>419</v>
      </c>
      <c r="D3210" t="s">
        <v>755</v>
      </c>
      <c r="E3210" t="s">
        <v>842</v>
      </c>
      <c r="F3210" t="s">
        <v>756</v>
      </c>
      <c r="G3210" t="s">
        <v>720</v>
      </c>
      <c r="H3210" t="s">
        <v>845</v>
      </c>
      <c r="I3210">
        <v>1</v>
      </c>
      <c r="J3210">
        <v>1451.16</v>
      </c>
      <c r="K3210">
        <v>1858.75</v>
      </c>
      <c r="L3210">
        <v>0.1</v>
      </c>
      <c r="M3210">
        <v>1672.875</v>
      </c>
      <c r="N3210" t="str">
        <f t="shared" si="100"/>
        <v>Feb</v>
      </c>
      <c r="O3210">
        <f t="shared" si="101"/>
        <v>2025</v>
      </c>
      <c r="P3210">
        <v>407.58999999999992</v>
      </c>
    </row>
    <row r="3211" spans="1:16" x14ac:dyDescent="0.25">
      <c r="A3211" t="s">
        <v>4067</v>
      </c>
      <c r="B3211">
        <v>45474</v>
      </c>
      <c r="C3211" t="s">
        <v>452</v>
      </c>
      <c r="D3211" t="s">
        <v>736</v>
      </c>
      <c r="E3211" t="s">
        <v>831</v>
      </c>
      <c r="F3211" t="s">
        <v>737</v>
      </c>
      <c r="G3211" t="s">
        <v>730</v>
      </c>
      <c r="H3211" t="s">
        <v>834</v>
      </c>
      <c r="I3211">
        <v>3</v>
      </c>
      <c r="J3211">
        <v>80.36</v>
      </c>
      <c r="K3211">
        <v>123.19</v>
      </c>
      <c r="L3211">
        <v>0.05</v>
      </c>
      <c r="M3211">
        <v>351.0915</v>
      </c>
      <c r="N3211" t="str">
        <f t="shared" si="100"/>
        <v>Jul</v>
      </c>
      <c r="O3211">
        <f t="shared" si="101"/>
        <v>2024</v>
      </c>
      <c r="P3211">
        <v>128.49</v>
      </c>
    </row>
    <row r="3212" spans="1:16" x14ac:dyDescent="0.25">
      <c r="A3212" t="s">
        <v>4068</v>
      </c>
      <c r="B3212">
        <v>45494</v>
      </c>
      <c r="C3212" t="s">
        <v>195</v>
      </c>
      <c r="D3212" t="s">
        <v>794</v>
      </c>
      <c r="E3212" t="s">
        <v>839</v>
      </c>
      <c r="F3212" t="s">
        <v>795</v>
      </c>
      <c r="G3212" t="s">
        <v>713</v>
      </c>
      <c r="H3212" t="s">
        <v>685</v>
      </c>
      <c r="I3212">
        <v>1</v>
      </c>
      <c r="J3212">
        <v>246.07</v>
      </c>
      <c r="K3212">
        <v>428.05</v>
      </c>
      <c r="L3212">
        <v>0</v>
      </c>
      <c r="M3212">
        <v>428.05</v>
      </c>
      <c r="N3212" t="str">
        <f t="shared" si="100"/>
        <v>Jul</v>
      </c>
      <c r="O3212">
        <f t="shared" si="101"/>
        <v>2024</v>
      </c>
      <c r="P3212">
        <v>181.98000000000002</v>
      </c>
    </row>
    <row r="3213" spans="1:16" x14ac:dyDescent="0.25">
      <c r="A3213" t="s">
        <v>4069</v>
      </c>
      <c r="B3213">
        <v>45752</v>
      </c>
      <c r="C3213" t="s">
        <v>247</v>
      </c>
      <c r="D3213" t="s">
        <v>808</v>
      </c>
      <c r="E3213" t="s">
        <v>842</v>
      </c>
      <c r="F3213" t="s">
        <v>809</v>
      </c>
      <c r="G3213" t="s">
        <v>713</v>
      </c>
      <c r="H3213" t="s">
        <v>845</v>
      </c>
      <c r="I3213">
        <v>2</v>
      </c>
      <c r="J3213">
        <v>1043.29</v>
      </c>
      <c r="K3213">
        <v>1635.01</v>
      </c>
      <c r="L3213">
        <v>0.15</v>
      </c>
      <c r="M3213">
        <v>2779.5169999999998</v>
      </c>
      <c r="N3213" t="str">
        <f t="shared" si="100"/>
        <v>Apr</v>
      </c>
      <c r="O3213">
        <f t="shared" si="101"/>
        <v>2025</v>
      </c>
      <c r="P3213">
        <v>1183.44</v>
      </c>
    </row>
    <row r="3214" spans="1:16" x14ac:dyDescent="0.25">
      <c r="A3214" t="s">
        <v>4070</v>
      </c>
      <c r="B3214">
        <v>45476</v>
      </c>
      <c r="C3214" t="s">
        <v>601</v>
      </c>
      <c r="D3214" t="s">
        <v>753</v>
      </c>
      <c r="E3214" t="s">
        <v>842</v>
      </c>
      <c r="F3214" t="s">
        <v>754</v>
      </c>
      <c r="G3214" t="s">
        <v>720</v>
      </c>
      <c r="H3214" t="s">
        <v>845</v>
      </c>
      <c r="I3214">
        <v>3</v>
      </c>
      <c r="J3214">
        <v>187.6</v>
      </c>
      <c r="K3214">
        <v>270.45</v>
      </c>
      <c r="L3214">
        <v>0.15</v>
      </c>
      <c r="M3214">
        <v>689.64749999999992</v>
      </c>
      <c r="N3214" t="str">
        <f t="shared" si="100"/>
        <v>Jul</v>
      </c>
      <c r="O3214">
        <f t="shared" si="101"/>
        <v>2024</v>
      </c>
      <c r="P3214">
        <v>248.54999999999998</v>
      </c>
    </row>
    <row r="3215" spans="1:16" x14ac:dyDescent="0.25">
      <c r="A3215" t="s">
        <v>4071</v>
      </c>
      <c r="B3215">
        <v>45759</v>
      </c>
      <c r="C3215" t="s">
        <v>317</v>
      </c>
      <c r="D3215" t="s">
        <v>790</v>
      </c>
      <c r="E3215" t="s">
        <v>842</v>
      </c>
      <c r="F3215" t="s">
        <v>791</v>
      </c>
      <c r="G3215" t="s">
        <v>730</v>
      </c>
      <c r="H3215" t="s">
        <v>845</v>
      </c>
      <c r="I3215">
        <v>3</v>
      </c>
      <c r="J3215">
        <v>164.01</v>
      </c>
      <c r="K3215">
        <v>304.70999999999998</v>
      </c>
      <c r="L3215">
        <v>0.05</v>
      </c>
      <c r="M3215">
        <v>868.42349999999988</v>
      </c>
      <c r="N3215" t="str">
        <f t="shared" si="100"/>
        <v>Apr</v>
      </c>
      <c r="O3215">
        <f t="shared" si="101"/>
        <v>2025</v>
      </c>
      <c r="P3215">
        <v>422.09999999999997</v>
      </c>
    </row>
    <row r="3216" spans="1:16" x14ac:dyDescent="0.25">
      <c r="A3216" t="s">
        <v>4072</v>
      </c>
      <c r="B3216">
        <v>45581</v>
      </c>
      <c r="C3216" t="s">
        <v>167</v>
      </c>
      <c r="D3216" t="s">
        <v>778</v>
      </c>
      <c r="E3216" t="s">
        <v>839</v>
      </c>
      <c r="F3216" t="s">
        <v>779</v>
      </c>
      <c r="G3216" t="s">
        <v>730</v>
      </c>
      <c r="H3216" t="s">
        <v>685</v>
      </c>
      <c r="I3216">
        <v>4</v>
      </c>
      <c r="J3216">
        <v>584.4</v>
      </c>
      <c r="K3216">
        <v>1015.76</v>
      </c>
      <c r="L3216">
        <v>0</v>
      </c>
      <c r="M3216">
        <v>4063.04</v>
      </c>
      <c r="N3216" t="str">
        <f t="shared" si="100"/>
        <v>Oct</v>
      </c>
      <c r="O3216">
        <f t="shared" si="101"/>
        <v>2024</v>
      </c>
      <c r="P3216">
        <v>1725.44</v>
      </c>
    </row>
    <row r="3217" spans="1:16" x14ac:dyDescent="0.25">
      <c r="A3217" t="s">
        <v>4073</v>
      </c>
      <c r="B3217">
        <v>45339</v>
      </c>
      <c r="C3217" t="s">
        <v>324</v>
      </c>
      <c r="D3217" t="s">
        <v>812</v>
      </c>
      <c r="E3217" t="s">
        <v>835</v>
      </c>
      <c r="F3217" t="s">
        <v>813</v>
      </c>
      <c r="G3217" t="s">
        <v>720</v>
      </c>
      <c r="H3217" t="s">
        <v>838</v>
      </c>
      <c r="I3217">
        <v>1</v>
      </c>
      <c r="J3217">
        <v>293.95999999999998</v>
      </c>
      <c r="K3217">
        <v>564.41999999999996</v>
      </c>
      <c r="L3217">
        <v>0.05</v>
      </c>
      <c r="M3217">
        <v>536.19899999999996</v>
      </c>
      <c r="N3217" t="str">
        <f t="shared" si="100"/>
        <v>Feb</v>
      </c>
      <c r="O3217">
        <f t="shared" si="101"/>
        <v>2024</v>
      </c>
      <c r="P3217">
        <v>270.45999999999998</v>
      </c>
    </row>
    <row r="3218" spans="1:16" x14ac:dyDescent="0.25">
      <c r="A3218" t="s">
        <v>4074</v>
      </c>
      <c r="B3218">
        <v>45395</v>
      </c>
      <c r="C3218" t="s">
        <v>483</v>
      </c>
      <c r="D3218" t="s">
        <v>728</v>
      </c>
      <c r="E3218" t="s">
        <v>846</v>
      </c>
      <c r="F3218" t="s">
        <v>729</v>
      </c>
      <c r="G3218" t="s">
        <v>730</v>
      </c>
      <c r="H3218" t="s">
        <v>838</v>
      </c>
      <c r="I3218">
        <v>4</v>
      </c>
      <c r="J3218">
        <v>187.34</v>
      </c>
      <c r="K3218">
        <v>318.05</v>
      </c>
      <c r="L3218">
        <v>0.1</v>
      </c>
      <c r="M3218">
        <v>1144.98</v>
      </c>
      <c r="N3218" t="str">
        <f t="shared" si="100"/>
        <v>Apr</v>
      </c>
      <c r="O3218">
        <f t="shared" si="101"/>
        <v>2024</v>
      </c>
      <c r="P3218">
        <v>522.84</v>
      </c>
    </row>
    <row r="3219" spans="1:16" x14ac:dyDescent="0.25">
      <c r="A3219" t="s">
        <v>4075</v>
      </c>
      <c r="B3219">
        <v>45743</v>
      </c>
      <c r="C3219" t="s">
        <v>653</v>
      </c>
      <c r="D3219" t="s">
        <v>718</v>
      </c>
      <c r="E3219" t="s">
        <v>835</v>
      </c>
      <c r="F3219" t="s">
        <v>719</v>
      </c>
      <c r="G3219" t="s">
        <v>720</v>
      </c>
      <c r="H3219" t="s">
        <v>838</v>
      </c>
      <c r="I3219">
        <v>4</v>
      </c>
      <c r="J3219">
        <v>169.03</v>
      </c>
      <c r="K3219">
        <v>337.63</v>
      </c>
      <c r="L3219">
        <v>0</v>
      </c>
      <c r="M3219">
        <v>1350.52</v>
      </c>
      <c r="N3219" t="str">
        <f t="shared" si="100"/>
        <v>Mar</v>
      </c>
      <c r="O3219">
        <f t="shared" si="101"/>
        <v>2025</v>
      </c>
      <c r="P3219">
        <v>674.4</v>
      </c>
    </row>
    <row r="3220" spans="1:16" x14ac:dyDescent="0.25">
      <c r="A3220" t="s">
        <v>4076</v>
      </c>
      <c r="B3220">
        <v>45403</v>
      </c>
      <c r="C3220" t="s">
        <v>579</v>
      </c>
      <c r="D3220" t="s">
        <v>761</v>
      </c>
      <c r="E3220" t="s">
        <v>839</v>
      </c>
      <c r="F3220" t="s">
        <v>762</v>
      </c>
      <c r="G3220" t="s">
        <v>713</v>
      </c>
      <c r="H3220" t="s">
        <v>685</v>
      </c>
      <c r="I3220">
        <v>3</v>
      </c>
      <c r="J3220">
        <v>1346.48</v>
      </c>
      <c r="K3220">
        <v>1762.92</v>
      </c>
      <c r="L3220">
        <v>0.1</v>
      </c>
      <c r="M3220">
        <v>4759.884</v>
      </c>
      <c r="N3220" t="str">
        <f t="shared" si="100"/>
        <v>Apr</v>
      </c>
      <c r="O3220">
        <f t="shared" si="101"/>
        <v>2024</v>
      </c>
      <c r="P3220">
        <v>1249.3200000000002</v>
      </c>
    </row>
    <row r="3221" spans="1:16" x14ac:dyDescent="0.25">
      <c r="A3221" t="s">
        <v>4077</v>
      </c>
      <c r="B3221">
        <v>45608</v>
      </c>
      <c r="C3221" t="s">
        <v>7</v>
      </c>
      <c r="D3221" t="s">
        <v>822</v>
      </c>
      <c r="E3221" t="s">
        <v>831</v>
      </c>
      <c r="F3221" t="s">
        <v>823</v>
      </c>
      <c r="G3221" t="s">
        <v>720</v>
      </c>
      <c r="H3221" t="s">
        <v>834</v>
      </c>
      <c r="I3221">
        <v>4</v>
      </c>
      <c r="J3221">
        <v>794.8</v>
      </c>
      <c r="K3221">
        <v>1216.3599999999999</v>
      </c>
      <c r="L3221">
        <v>0.05</v>
      </c>
      <c r="M3221">
        <v>4622.1679999999997</v>
      </c>
      <c r="N3221" t="str">
        <f t="shared" si="100"/>
        <v>Nov</v>
      </c>
      <c r="O3221">
        <f t="shared" si="101"/>
        <v>2024</v>
      </c>
      <c r="P3221">
        <v>1686.2399999999998</v>
      </c>
    </row>
    <row r="3222" spans="1:16" x14ac:dyDescent="0.25">
      <c r="A3222" t="s">
        <v>4078</v>
      </c>
      <c r="B3222">
        <v>45796</v>
      </c>
      <c r="C3222" t="s">
        <v>148</v>
      </c>
      <c r="D3222" t="s">
        <v>796</v>
      </c>
      <c r="E3222" t="s">
        <v>839</v>
      </c>
      <c r="F3222" t="s">
        <v>797</v>
      </c>
      <c r="G3222" t="s">
        <v>713</v>
      </c>
      <c r="H3222" t="s">
        <v>685</v>
      </c>
      <c r="I3222">
        <v>5</v>
      </c>
      <c r="J3222">
        <v>1195.6300000000001</v>
      </c>
      <c r="K3222">
        <v>1562.43</v>
      </c>
      <c r="L3222">
        <v>0.1</v>
      </c>
      <c r="M3222">
        <v>7030.9350000000004</v>
      </c>
      <c r="N3222" t="str">
        <f t="shared" si="100"/>
        <v>May</v>
      </c>
      <c r="O3222">
        <f t="shared" si="101"/>
        <v>2025</v>
      </c>
      <c r="P3222">
        <v>1833.9999999999998</v>
      </c>
    </row>
    <row r="3223" spans="1:16" x14ac:dyDescent="0.25">
      <c r="A3223" t="s">
        <v>4079</v>
      </c>
      <c r="B3223">
        <v>45556</v>
      </c>
      <c r="C3223" t="s">
        <v>498</v>
      </c>
      <c r="D3223" t="s">
        <v>742</v>
      </c>
      <c r="E3223" t="s">
        <v>846</v>
      </c>
      <c r="F3223" t="s">
        <v>743</v>
      </c>
      <c r="G3223" t="s">
        <v>713</v>
      </c>
      <c r="H3223" t="s">
        <v>838</v>
      </c>
      <c r="I3223">
        <v>5</v>
      </c>
      <c r="J3223">
        <v>190.67</v>
      </c>
      <c r="K3223">
        <v>248.57</v>
      </c>
      <c r="L3223">
        <v>0.05</v>
      </c>
      <c r="M3223">
        <v>1180.7074999999998</v>
      </c>
      <c r="N3223" t="str">
        <f t="shared" si="100"/>
        <v>Sep</v>
      </c>
      <c r="O3223">
        <f t="shared" si="101"/>
        <v>2024</v>
      </c>
      <c r="P3223">
        <v>289.5</v>
      </c>
    </row>
    <row r="3224" spans="1:16" x14ac:dyDescent="0.25">
      <c r="A3224" t="s">
        <v>4080</v>
      </c>
      <c r="B3224">
        <v>45851</v>
      </c>
      <c r="C3224" t="s">
        <v>696</v>
      </c>
      <c r="D3224" t="s">
        <v>718</v>
      </c>
      <c r="E3224" t="s">
        <v>831</v>
      </c>
      <c r="F3224" t="s">
        <v>719</v>
      </c>
      <c r="G3224" t="s">
        <v>720</v>
      </c>
      <c r="H3224" t="s">
        <v>834</v>
      </c>
      <c r="I3224">
        <v>4</v>
      </c>
      <c r="J3224">
        <v>169.03</v>
      </c>
      <c r="K3224">
        <v>337.63</v>
      </c>
      <c r="L3224">
        <v>0.1</v>
      </c>
      <c r="M3224">
        <v>1215.4680000000001</v>
      </c>
      <c r="N3224" t="str">
        <f t="shared" si="100"/>
        <v>Jul</v>
      </c>
      <c r="O3224">
        <f t="shared" si="101"/>
        <v>2025</v>
      </c>
      <c r="P3224">
        <v>674.4</v>
      </c>
    </row>
    <row r="3225" spans="1:16" x14ac:dyDescent="0.25">
      <c r="A3225" t="s">
        <v>4081</v>
      </c>
      <c r="B3225">
        <v>45833</v>
      </c>
      <c r="C3225" t="s">
        <v>51</v>
      </c>
      <c r="D3225" t="s">
        <v>798</v>
      </c>
      <c r="E3225" t="s">
        <v>839</v>
      </c>
      <c r="F3225" t="s">
        <v>799</v>
      </c>
      <c r="G3225" t="s">
        <v>720</v>
      </c>
      <c r="H3225" t="s">
        <v>685</v>
      </c>
      <c r="I3225">
        <v>3</v>
      </c>
      <c r="J3225">
        <v>1167.73</v>
      </c>
      <c r="K3225">
        <v>1501.46</v>
      </c>
      <c r="L3225">
        <v>0</v>
      </c>
      <c r="M3225">
        <v>4504.38</v>
      </c>
      <c r="N3225" t="str">
        <f t="shared" si="100"/>
        <v>Jun</v>
      </c>
      <c r="O3225">
        <f t="shared" si="101"/>
        <v>2025</v>
      </c>
      <c r="P3225">
        <v>1001.19</v>
      </c>
    </row>
    <row r="3226" spans="1:16" x14ac:dyDescent="0.25">
      <c r="A3226" t="s">
        <v>4082</v>
      </c>
      <c r="B3226">
        <v>45877</v>
      </c>
      <c r="C3226" t="s">
        <v>545</v>
      </c>
      <c r="D3226" t="s">
        <v>711</v>
      </c>
      <c r="E3226" t="s">
        <v>831</v>
      </c>
      <c r="F3226" t="s">
        <v>712</v>
      </c>
      <c r="G3226" t="s">
        <v>713</v>
      </c>
      <c r="H3226" t="s">
        <v>834</v>
      </c>
      <c r="I3226">
        <v>4</v>
      </c>
      <c r="J3226">
        <v>1323.38</v>
      </c>
      <c r="K3226">
        <v>1673.69</v>
      </c>
      <c r="L3226">
        <v>0.15</v>
      </c>
      <c r="M3226">
        <v>5690.5460000000003</v>
      </c>
      <c r="N3226" t="str">
        <f t="shared" si="100"/>
        <v>Aug</v>
      </c>
      <c r="O3226">
        <f t="shared" si="101"/>
        <v>2025</v>
      </c>
      <c r="P3226">
        <v>1401.2399999999998</v>
      </c>
    </row>
    <row r="3227" spans="1:16" x14ac:dyDescent="0.25">
      <c r="A3227" t="s">
        <v>4083</v>
      </c>
      <c r="B3227">
        <v>45179</v>
      </c>
      <c r="C3227" t="s">
        <v>560</v>
      </c>
      <c r="D3227" t="s">
        <v>774</v>
      </c>
      <c r="E3227" t="s">
        <v>846</v>
      </c>
      <c r="F3227" t="s">
        <v>775</v>
      </c>
      <c r="G3227" t="s">
        <v>713</v>
      </c>
      <c r="H3227" t="s">
        <v>838</v>
      </c>
      <c r="I3227">
        <v>2</v>
      </c>
      <c r="J3227">
        <v>813.07</v>
      </c>
      <c r="K3227">
        <v>1487.41</v>
      </c>
      <c r="L3227">
        <v>0.1</v>
      </c>
      <c r="M3227">
        <v>2677.3380000000002</v>
      </c>
      <c r="N3227" t="str">
        <f t="shared" si="100"/>
        <v>Sep</v>
      </c>
      <c r="O3227">
        <f t="shared" si="101"/>
        <v>2023</v>
      </c>
      <c r="P3227">
        <v>1348.68</v>
      </c>
    </row>
    <row r="3228" spans="1:16" x14ac:dyDescent="0.25">
      <c r="A3228" t="s">
        <v>4084</v>
      </c>
      <c r="B3228">
        <v>45349</v>
      </c>
      <c r="C3228" t="s">
        <v>432</v>
      </c>
      <c r="D3228" t="s">
        <v>728</v>
      </c>
      <c r="E3228" t="s">
        <v>839</v>
      </c>
      <c r="F3228" t="s">
        <v>729</v>
      </c>
      <c r="G3228" t="s">
        <v>730</v>
      </c>
      <c r="H3228" t="s">
        <v>685</v>
      </c>
      <c r="I3228">
        <v>3</v>
      </c>
      <c r="J3228">
        <v>187.34</v>
      </c>
      <c r="K3228">
        <v>318.05</v>
      </c>
      <c r="L3228">
        <v>0</v>
      </c>
      <c r="M3228">
        <v>954.15000000000009</v>
      </c>
      <c r="N3228" t="str">
        <f t="shared" si="100"/>
        <v>Feb</v>
      </c>
      <c r="O3228">
        <f t="shared" si="101"/>
        <v>2024</v>
      </c>
      <c r="P3228">
        <v>392.13</v>
      </c>
    </row>
    <row r="3229" spans="1:16" x14ac:dyDescent="0.25">
      <c r="A3229" t="s">
        <v>4085</v>
      </c>
      <c r="B3229">
        <v>45233</v>
      </c>
      <c r="C3229" t="s">
        <v>612</v>
      </c>
      <c r="D3229" t="s">
        <v>792</v>
      </c>
      <c r="E3229" t="s">
        <v>846</v>
      </c>
      <c r="F3229" t="s">
        <v>793</v>
      </c>
      <c r="G3229" t="s">
        <v>720</v>
      </c>
      <c r="H3229" t="s">
        <v>838</v>
      </c>
      <c r="I3229">
        <v>3</v>
      </c>
      <c r="J3229">
        <v>1329.15</v>
      </c>
      <c r="K3229">
        <v>1798.97</v>
      </c>
      <c r="L3229">
        <v>0.15</v>
      </c>
      <c r="M3229">
        <v>4587.3734999999997</v>
      </c>
      <c r="N3229" t="str">
        <f t="shared" si="100"/>
        <v>Nov</v>
      </c>
      <c r="O3229">
        <f t="shared" si="101"/>
        <v>2023</v>
      </c>
      <c r="P3229">
        <v>1409.4599999999998</v>
      </c>
    </row>
    <row r="3230" spans="1:16" x14ac:dyDescent="0.25">
      <c r="A3230" t="s">
        <v>4086</v>
      </c>
      <c r="B3230">
        <v>45670</v>
      </c>
      <c r="C3230" t="s">
        <v>12</v>
      </c>
      <c r="D3230" t="s">
        <v>742</v>
      </c>
      <c r="E3230" t="s">
        <v>846</v>
      </c>
      <c r="F3230" t="s">
        <v>743</v>
      </c>
      <c r="G3230" t="s">
        <v>713</v>
      </c>
      <c r="H3230" t="s">
        <v>838</v>
      </c>
      <c r="I3230">
        <v>2</v>
      </c>
      <c r="J3230">
        <v>190.67</v>
      </c>
      <c r="K3230">
        <v>248.57</v>
      </c>
      <c r="L3230">
        <v>0</v>
      </c>
      <c r="M3230">
        <v>497.14</v>
      </c>
      <c r="N3230" t="str">
        <f t="shared" si="100"/>
        <v>Jan</v>
      </c>
      <c r="O3230">
        <f t="shared" si="101"/>
        <v>2025</v>
      </c>
      <c r="P3230">
        <v>115.80000000000001</v>
      </c>
    </row>
    <row r="3231" spans="1:16" x14ac:dyDescent="0.25">
      <c r="A3231" t="s">
        <v>4087</v>
      </c>
      <c r="B3231">
        <v>45249</v>
      </c>
      <c r="C3231" t="s">
        <v>432</v>
      </c>
      <c r="D3231" t="s">
        <v>745</v>
      </c>
      <c r="E3231" t="s">
        <v>835</v>
      </c>
      <c r="F3231" t="s">
        <v>746</v>
      </c>
      <c r="G3231" t="s">
        <v>713</v>
      </c>
      <c r="H3231" t="s">
        <v>838</v>
      </c>
      <c r="I3231">
        <v>4</v>
      </c>
      <c r="J3231">
        <v>818.24</v>
      </c>
      <c r="K3231">
        <v>1193.0899999999999</v>
      </c>
      <c r="L3231">
        <v>0</v>
      </c>
      <c r="M3231">
        <v>4772.3599999999997</v>
      </c>
      <c r="N3231" t="str">
        <f t="shared" si="100"/>
        <v>Nov</v>
      </c>
      <c r="O3231">
        <f t="shared" si="101"/>
        <v>2023</v>
      </c>
      <c r="P3231">
        <v>1499.3999999999996</v>
      </c>
    </row>
    <row r="3232" spans="1:16" x14ac:dyDescent="0.25">
      <c r="A3232" t="s">
        <v>4088</v>
      </c>
      <c r="B3232">
        <v>45429</v>
      </c>
      <c r="C3232" t="s">
        <v>55</v>
      </c>
      <c r="D3232" t="s">
        <v>776</v>
      </c>
      <c r="E3232" t="s">
        <v>831</v>
      </c>
      <c r="F3232" t="s">
        <v>777</v>
      </c>
      <c r="G3232" t="s">
        <v>720</v>
      </c>
      <c r="H3232" t="s">
        <v>834</v>
      </c>
      <c r="I3232">
        <v>3</v>
      </c>
      <c r="J3232">
        <v>258.72000000000003</v>
      </c>
      <c r="K3232">
        <v>429.15</v>
      </c>
      <c r="L3232">
        <v>0.15</v>
      </c>
      <c r="M3232">
        <v>1094.3324999999998</v>
      </c>
      <c r="N3232" t="str">
        <f t="shared" si="100"/>
        <v>May</v>
      </c>
      <c r="O3232">
        <f t="shared" si="101"/>
        <v>2024</v>
      </c>
      <c r="P3232">
        <v>511.28999999999985</v>
      </c>
    </row>
    <row r="3233" spans="1:16" x14ac:dyDescent="0.25">
      <c r="A3233" t="s">
        <v>4089</v>
      </c>
      <c r="B3233">
        <v>45693</v>
      </c>
      <c r="C3233" t="s">
        <v>472</v>
      </c>
      <c r="D3233" t="s">
        <v>753</v>
      </c>
      <c r="E3233" t="s">
        <v>839</v>
      </c>
      <c r="F3233" t="s">
        <v>754</v>
      </c>
      <c r="G3233" t="s">
        <v>720</v>
      </c>
      <c r="H3233" t="s">
        <v>685</v>
      </c>
      <c r="I3233">
        <v>5</v>
      </c>
      <c r="J3233">
        <v>187.6</v>
      </c>
      <c r="K3233">
        <v>270.45</v>
      </c>
      <c r="L3233">
        <v>0</v>
      </c>
      <c r="M3233">
        <v>1352.25</v>
      </c>
      <c r="N3233" t="str">
        <f t="shared" si="100"/>
        <v>Feb</v>
      </c>
      <c r="O3233">
        <f t="shared" si="101"/>
        <v>2025</v>
      </c>
      <c r="P3233">
        <v>414.25</v>
      </c>
    </row>
    <row r="3234" spans="1:16" x14ac:dyDescent="0.25">
      <c r="A3234" t="s">
        <v>4090</v>
      </c>
      <c r="B3234">
        <v>45852</v>
      </c>
      <c r="C3234" t="s">
        <v>539</v>
      </c>
      <c r="D3234" t="s">
        <v>734</v>
      </c>
      <c r="E3234" t="s">
        <v>835</v>
      </c>
      <c r="F3234" t="s">
        <v>735</v>
      </c>
      <c r="G3234" t="s">
        <v>720</v>
      </c>
      <c r="H3234" t="s">
        <v>838</v>
      </c>
      <c r="I3234">
        <v>5</v>
      </c>
      <c r="J3234">
        <v>70.59</v>
      </c>
      <c r="K3234">
        <v>109.78</v>
      </c>
      <c r="L3234">
        <v>0.1</v>
      </c>
      <c r="M3234">
        <v>494.01</v>
      </c>
      <c r="N3234" t="str">
        <f t="shared" si="100"/>
        <v>Jul</v>
      </c>
      <c r="O3234">
        <f t="shared" si="101"/>
        <v>2025</v>
      </c>
      <c r="P3234">
        <v>195.95</v>
      </c>
    </row>
    <row r="3235" spans="1:16" x14ac:dyDescent="0.25">
      <c r="A3235" t="s">
        <v>4091</v>
      </c>
      <c r="B3235">
        <v>45282</v>
      </c>
      <c r="C3235" t="s">
        <v>234</v>
      </c>
      <c r="D3235" t="s">
        <v>757</v>
      </c>
      <c r="E3235" t="s">
        <v>842</v>
      </c>
      <c r="F3235" t="s">
        <v>758</v>
      </c>
      <c r="G3235" t="s">
        <v>713</v>
      </c>
      <c r="H3235" t="s">
        <v>845</v>
      </c>
      <c r="I3235">
        <v>5</v>
      </c>
      <c r="J3235">
        <v>833.52</v>
      </c>
      <c r="K3235">
        <v>1246.1099999999999</v>
      </c>
      <c r="L3235">
        <v>0.1</v>
      </c>
      <c r="M3235">
        <v>5607.4949999999999</v>
      </c>
      <c r="N3235" t="str">
        <f t="shared" si="100"/>
        <v>Dec</v>
      </c>
      <c r="O3235">
        <f t="shared" si="101"/>
        <v>2023</v>
      </c>
      <c r="P3235">
        <v>2062.9499999999998</v>
      </c>
    </row>
    <row r="3236" spans="1:16" x14ac:dyDescent="0.25">
      <c r="A3236" t="s">
        <v>4092</v>
      </c>
      <c r="B3236">
        <v>45420</v>
      </c>
      <c r="C3236" t="s">
        <v>509</v>
      </c>
      <c r="D3236" t="s">
        <v>736</v>
      </c>
      <c r="E3236" t="s">
        <v>835</v>
      </c>
      <c r="F3236" t="s">
        <v>737</v>
      </c>
      <c r="G3236" t="s">
        <v>730</v>
      </c>
      <c r="H3236" t="s">
        <v>838</v>
      </c>
      <c r="I3236">
        <v>1</v>
      </c>
      <c r="J3236">
        <v>80.36</v>
      </c>
      <c r="K3236">
        <v>123.19</v>
      </c>
      <c r="L3236">
        <v>0.15</v>
      </c>
      <c r="M3236">
        <v>104.7115</v>
      </c>
      <c r="N3236" t="str">
        <f t="shared" si="100"/>
        <v>May</v>
      </c>
      <c r="O3236">
        <f t="shared" si="101"/>
        <v>2024</v>
      </c>
      <c r="P3236">
        <v>42.83</v>
      </c>
    </row>
    <row r="3237" spans="1:16" x14ac:dyDescent="0.25">
      <c r="A3237" t="s">
        <v>4093</v>
      </c>
      <c r="B3237">
        <v>45833</v>
      </c>
      <c r="C3237" t="s">
        <v>320</v>
      </c>
      <c r="D3237" t="s">
        <v>822</v>
      </c>
      <c r="E3237" t="s">
        <v>835</v>
      </c>
      <c r="F3237" t="s">
        <v>823</v>
      </c>
      <c r="G3237" t="s">
        <v>720</v>
      </c>
      <c r="H3237" t="s">
        <v>838</v>
      </c>
      <c r="I3237">
        <v>4</v>
      </c>
      <c r="J3237">
        <v>794.8</v>
      </c>
      <c r="K3237">
        <v>1216.3599999999999</v>
      </c>
      <c r="L3237">
        <v>0</v>
      </c>
      <c r="M3237">
        <v>4865.4399999999996</v>
      </c>
      <c r="N3237" t="str">
        <f t="shared" si="100"/>
        <v>Jun</v>
      </c>
      <c r="O3237">
        <f t="shared" si="101"/>
        <v>2025</v>
      </c>
      <c r="P3237">
        <v>1686.2399999999998</v>
      </c>
    </row>
    <row r="3238" spans="1:16" x14ac:dyDescent="0.25">
      <c r="A3238" t="s">
        <v>4094</v>
      </c>
      <c r="B3238">
        <v>45605</v>
      </c>
      <c r="C3238" t="s">
        <v>134</v>
      </c>
      <c r="D3238" t="s">
        <v>788</v>
      </c>
      <c r="E3238" t="s">
        <v>839</v>
      </c>
      <c r="F3238" t="s">
        <v>789</v>
      </c>
      <c r="G3238" t="s">
        <v>730</v>
      </c>
      <c r="H3238" t="s">
        <v>685</v>
      </c>
      <c r="I3238">
        <v>2</v>
      </c>
      <c r="J3238">
        <v>822.2</v>
      </c>
      <c r="K3238">
        <v>1095.72</v>
      </c>
      <c r="L3238">
        <v>0.1</v>
      </c>
      <c r="M3238">
        <v>1972.296</v>
      </c>
      <c r="N3238" t="str">
        <f t="shared" si="100"/>
        <v>Nov</v>
      </c>
      <c r="O3238">
        <f t="shared" si="101"/>
        <v>2024</v>
      </c>
      <c r="P3238">
        <v>547.04</v>
      </c>
    </row>
    <row r="3239" spans="1:16" x14ac:dyDescent="0.25">
      <c r="A3239" t="s">
        <v>4095</v>
      </c>
      <c r="B3239">
        <v>45318</v>
      </c>
      <c r="C3239" t="s">
        <v>399</v>
      </c>
      <c r="D3239" t="s">
        <v>745</v>
      </c>
      <c r="E3239" t="s">
        <v>835</v>
      </c>
      <c r="F3239" t="s">
        <v>746</v>
      </c>
      <c r="G3239" t="s">
        <v>713</v>
      </c>
      <c r="H3239" t="s">
        <v>838</v>
      </c>
      <c r="I3239">
        <v>4</v>
      </c>
      <c r="J3239">
        <v>818.24</v>
      </c>
      <c r="K3239">
        <v>1193.0899999999999</v>
      </c>
      <c r="L3239">
        <v>0.05</v>
      </c>
      <c r="M3239">
        <v>4533.7419999999993</v>
      </c>
      <c r="N3239" t="str">
        <f t="shared" si="100"/>
        <v>Jan</v>
      </c>
      <c r="O3239">
        <f t="shared" si="101"/>
        <v>2024</v>
      </c>
      <c r="P3239">
        <v>1499.3999999999996</v>
      </c>
    </row>
    <row r="3240" spans="1:16" x14ac:dyDescent="0.25">
      <c r="A3240" t="s">
        <v>4096</v>
      </c>
      <c r="B3240">
        <v>45764</v>
      </c>
      <c r="C3240" t="s">
        <v>351</v>
      </c>
      <c r="D3240" t="s">
        <v>753</v>
      </c>
      <c r="E3240" t="s">
        <v>831</v>
      </c>
      <c r="F3240" t="s">
        <v>754</v>
      </c>
      <c r="G3240" t="s">
        <v>720</v>
      </c>
      <c r="H3240" t="s">
        <v>834</v>
      </c>
      <c r="I3240">
        <v>3</v>
      </c>
      <c r="J3240">
        <v>187.6</v>
      </c>
      <c r="K3240">
        <v>270.45</v>
      </c>
      <c r="L3240">
        <v>0.1</v>
      </c>
      <c r="M3240">
        <v>730.21499999999992</v>
      </c>
      <c r="N3240" t="str">
        <f t="shared" si="100"/>
        <v>Apr</v>
      </c>
      <c r="O3240">
        <f t="shared" si="101"/>
        <v>2025</v>
      </c>
      <c r="P3240">
        <v>248.54999999999998</v>
      </c>
    </row>
    <row r="3241" spans="1:16" x14ac:dyDescent="0.25">
      <c r="A3241" t="s">
        <v>4097</v>
      </c>
      <c r="B3241">
        <v>45391</v>
      </c>
      <c r="C3241" t="s">
        <v>81</v>
      </c>
      <c r="D3241" t="s">
        <v>764</v>
      </c>
      <c r="E3241" t="s">
        <v>835</v>
      </c>
      <c r="F3241" t="s">
        <v>765</v>
      </c>
      <c r="G3241" t="s">
        <v>720</v>
      </c>
      <c r="H3241" t="s">
        <v>838</v>
      </c>
      <c r="I3241">
        <v>1</v>
      </c>
      <c r="J3241">
        <v>242.98</v>
      </c>
      <c r="K3241">
        <v>323.92</v>
      </c>
      <c r="L3241">
        <v>0</v>
      </c>
      <c r="M3241">
        <v>323.92</v>
      </c>
      <c r="N3241" t="str">
        <f t="shared" si="100"/>
        <v>Apr</v>
      </c>
      <c r="O3241">
        <f t="shared" si="101"/>
        <v>2024</v>
      </c>
      <c r="P3241">
        <v>80.940000000000026</v>
      </c>
    </row>
    <row r="3242" spans="1:16" x14ac:dyDescent="0.25">
      <c r="A3242" t="s">
        <v>4098</v>
      </c>
      <c r="B3242">
        <v>45270</v>
      </c>
      <c r="C3242" t="s">
        <v>71</v>
      </c>
      <c r="D3242" t="s">
        <v>818</v>
      </c>
      <c r="E3242" t="s">
        <v>839</v>
      </c>
      <c r="F3242" t="s">
        <v>819</v>
      </c>
      <c r="G3242" t="s">
        <v>720</v>
      </c>
      <c r="H3242" t="s">
        <v>685</v>
      </c>
      <c r="I3242">
        <v>2</v>
      </c>
      <c r="J3242">
        <v>926.55</v>
      </c>
      <c r="K3242">
        <v>1165.3699999999999</v>
      </c>
      <c r="L3242">
        <v>0</v>
      </c>
      <c r="M3242">
        <v>2330.7399999999998</v>
      </c>
      <c r="N3242" t="str">
        <f t="shared" si="100"/>
        <v>Dec</v>
      </c>
      <c r="O3242">
        <f t="shared" si="101"/>
        <v>2023</v>
      </c>
      <c r="P3242">
        <v>477.63999999999987</v>
      </c>
    </row>
    <row r="3243" spans="1:16" x14ac:dyDescent="0.25">
      <c r="A3243" t="s">
        <v>4099</v>
      </c>
      <c r="B3243">
        <v>45480</v>
      </c>
      <c r="C3243" t="s">
        <v>327</v>
      </c>
      <c r="D3243" t="s">
        <v>742</v>
      </c>
      <c r="E3243" t="s">
        <v>831</v>
      </c>
      <c r="F3243" t="s">
        <v>743</v>
      </c>
      <c r="G3243" t="s">
        <v>713</v>
      </c>
      <c r="H3243" t="s">
        <v>834</v>
      </c>
      <c r="I3243">
        <v>5</v>
      </c>
      <c r="J3243">
        <v>190.67</v>
      </c>
      <c r="K3243">
        <v>248.57</v>
      </c>
      <c r="L3243">
        <v>0.15</v>
      </c>
      <c r="M3243">
        <v>1056.4224999999999</v>
      </c>
      <c r="N3243" t="str">
        <f t="shared" si="100"/>
        <v>Jul</v>
      </c>
      <c r="O3243">
        <f t="shared" si="101"/>
        <v>2024</v>
      </c>
      <c r="P3243">
        <v>289.5</v>
      </c>
    </row>
    <row r="3244" spans="1:16" x14ac:dyDescent="0.25">
      <c r="A3244" t="s">
        <v>4100</v>
      </c>
      <c r="B3244">
        <v>45710</v>
      </c>
      <c r="C3244" t="s">
        <v>458</v>
      </c>
      <c r="D3244" t="s">
        <v>826</v>
      </c>
      <c r="E3244" t="s">
        <v>846</v>
      </c>
      <c r="F3244" t="s">
        <v>827</v>
      </c>
      <c r="G3244" t="s">
        <v>720</v>
      </c>
      <c r="H3244" t="s">
        <v>838</v>
      </c>
      <c r="I3244">
        <v>3</v>
      </c>
      <c r="J3244">
        <v>775.07</v>
      </c>
      <c r="K3244">
        <v>1044.6400000000001</v>
      </c>
      <c r="L3244">
        <v>0</v>
      </c>
      <c r="M3244">
        <v>3133.92</v>
      </c>
      <c r="N3244" t="str">
        <f t="shared" si="100"/>
        <v>Feb</v>
      </c>
      <c r="O3244">
        <f t="shared" si="101"/>
        <v>2025</v>
      </c>
      <c r="P3244">
        <v>808.71000000000015</v>
      </c>
    </row>
    <row r="3245" spans="1:16" x14ac:dyDescent="0.25">
      <c r="A3245" t="s">
        <v>4101</v>
      </c>
      <c r="B3245">
        <v>45758</v>
      </c>
      <c r="C3245" t="s">
        <v>97</v>
      </c>
      <c r="D3245" t="s">
        <v>722</v>
      </c>
      <c r="E3245" t="s">
        <v>839</v>
      </c>
      <c r="F3245" t="s">
        <v>723</v>
      </c>
      <c r="G3245" t="s">
        <v>720</v>
      </c>
      <c r="H3245" t="s">
        <v>685</v>
      </c>
      <c r="I3245">
        <v>2</v>
      </c>
      <c r="J3245">
        <v>1363.52</v>
      </c>
      <c r="K3245">
        <v>1853.77</v>
      </c>
      <c r="L3245">
        <v>0.15</v>
      </c>
      <c r="M3245">
        <v>3151.4090000000001</v>
      </c>
      <c r="N3245" t="str">
        <f t="shared" si="100"/>
        <v>Apr</v>
      </c>
      <c r="O3245">
        <f t="shared" si="101"/>
        <v>2025</v>
      </c>
      <c r="P3245">
        <v>980.5</v>
      </c>
    </row>
    <row r="3246" spans="1:16" x14ac:dyDescent="0.25">
      <c r="A3246" t="s">
        <v>4102</v>
      </c>
      <c r="B3246">
        <v>45218</v>
      </c>
      <c r="C3246" t="s">
        <v>509</v>
      </c>
      <c r="D3246" t="s">
        <v>792</v>
      </c>
      <c r="E3246" t="s">
        <v>839</v>
      </c>
      <c r="F3246" t="s">
        <v>793</v>
      </c>
      <c r="G3246" t="s">
        <v>720</v>
      </c>
      <c r="H3246" t="s">
        <v>685</v>
      </c>
      <c r="I3246">
        <v>1</v>
      </c>
      <c r="J3246">
        <v>1329.15</v>
      </c>
      <c r="K3246">
        <v>1798.97</v>
      </c>
      <c r="L3246">
        <v>0</v>
      </c>
      <c r="M3246">
        <v>1798.97</v>
      </c>
      <c r="N3246" t="str">
        <f t="shared" si="100"/>
        <v>Oct</v>
      </c>
      <c r="O3246">
        <f t="shared" si="101"/>
        <v>2023</v>
      </c>
      <c r="P3246">
        <v>469.81999999999994</v>
      </c>
    </row>
    <row r="3247" spans="1:16" x14ac:dyDescent="0.25">
      <c r="A3247" t="s">
        <v>4103</v>
      </c>
      <c r="B3247">
        <v>45628</v>
      </c>
      <c r="C3247" t="s">
        <v>163</v>
      </c>
      <c r="D3247" t="s">
        <v>796</v>
      </c>
      <c r="E3247" t="s">
        <v>835</v>
      </c>
      <c r="F3247" t="s">
        <v>797</v>
      </c>
      <c r="G3247" t="s">
        <v>713</v>
      </c>
      <c r="H3247" t="s">
        <v>838</v>
      </c>
      <c r="I3247">
        <v>3</v>
      </c>
      <c r="J3247">
        <v>1195.6300000000001</v>
      </c>
      <c r="K3247">
        <v>1562.43</v>
      </c>
      <c r="L3247">
        <v>0.05</v>
      </c>
      <c r="M3247">
        <v>4452.9254999999994</v>
      </c>
      <c r="N3247" t="str">
        <f t="shared" si="100"/>
        <v>Dec</v>
      </c>
      <c r="O3247">
        <f t="shared" si="101"/>
        <v>2024</v>
      </c>
      <c r="P3247">
        <v>1100.3999999999999</v>
      </c>
    </row>
    <row r="3248" spans="1:16" x14ac:dyDescent="0.25">
      <c r="A3248" t="s">
        <v>4104</v>
      </c>
      <c r="B3248">
        <v>45655</v>
      </c>
      <c r="C3248" t="s">
        <v>454</v>
      </c>
      <c r="D3248" t="s">
        <v>786</v>
      </c>
      <c r="E3248" t="s">
        <v>839</v>
      </c>
      <c r="F3248" t="s">
        <v>787</v>
      </c>
      <c r="G3248" t="s">
        <v>720</v>
      </c>
      <c r="H3248" t="s">
        <v>685</v>
      </c>
      <c r="I3248">
        <v>1</v>
      </c>
      <c r="J3248">
        <v>15.28</v>
      </c>
      <c r="K3248">
        <v>29.24</v>
      </c>
      <c r="L3248">
        <v>0.1</v>
      </c>
      <c r="M3248">
        <v>26.315999999999999</v>
      </c>
      <c r="N3248" t="str">
        <f t="shared" si="100"/>
        <v>Dec</v>
      </c>
      <c r="O3248">
        <f t="shared" si="101"/>
        <v>2024</v>
      </c>
      <c r="P3248">
        <v>13.959999999999999</v>
      </c>
    </row>
    <row r="3249" spans="1:16" x14ac:dyDescent="0.25">
      <c r="A3249" t="s">
        <v>4105</v>
      </c>
      <c r="B3249">
        <v>45179</v>
      </c>
      <c r="C3249" t="s">
        <v>683</v>
      </c>
      <c r="D3249" t="s">
        <v>802</v>
      </c>
      <c r="E3249" t="s">
        <v>842</v>
      </c>
      <c r="F3249" t="s">
        <v>803</v>
      </c>
      <c r="G3249" t="s">
        <v>720</v>
      </c>
      <c r="H3249" t="s">
        <v>845</v>
      </c>
      <c r="I3249">
        <v>1</v>
      </c>
      <c r="J3249">
        <v>285.23</v>
      </c>
      <c r="K3249">
        <v>366.93</v>
      </c>
      <c r="L3249">
        <v>0.15</v>
      </c>
      <c r="M3249">
        <v>311.89049999999997</v>
      </c>
      <c r="N3249" t="str">
        <f t="shared" si="100"/>
        <v>Sep</v>
      </c>
      <c r="O3249">
        <f t="shared" si="101"/>
        <v>2023</v>
      </c>
      <c r="P3249">
        <v>81.699999999999989</v>
      </c>
    </row>
    <row r="3250" spans="1:16" x14ac:dyDescent="0.25">
      <c r="A3250" t="s">
        <v>4106</v>
      </c>
      <c r="B3250">
        <v>45353</v>
      </c>
      <c r="C3250" t="s">
        <v>167</v>
      </c>
      <c r="D3250" t="s">
        <v>814</v>
      </c>
      <c r="E3250" t="s">
        <v>835</v>
      </c>
      <c r="F3250" t="s">
        <v>815</v>
      </c>
      <c r="G3250" t="s">
        <v>720</v>
      </c>
      <c r="H3250" t="s">
        <v>838</v>
      </c>
      <c r="I3250">
        <v>5</v>
      </c>
      <c r="J3250">
        <v>797.54</v>
      </c>
      <c r="K3250">
        <v>1286.55</v>
      </c>
      <c r="L3250">
        <v>0.15</v>
      </c>
      <c r="M3250">
        <v>5467.8374999999996</v>
      </c>
      <c r="N3250" t="str">
        <f t="shared" si="100"/>
        <v>Mar</v>
      </c>
      <c r="O3250">
        <f t="shared" si="101"/>
        <v>2024</v>
      </c>
      <c r="P3250">
        <v>2445.0500000000002</v>
      </c>
    </row>
    <row r="3251" spans="1:16" x14ac:dyDescent="0.25">
      <c r="A3251" t="s">
        <v>4107</v>
      </c>
      <c r="B3251">
        <v>45422</v>
      </c>
      <c r="C3251" t="s">
        <v>673</v>
      </c>
      <c r="D3251" t="s">
        <v>788</v>
      </c>
      <c r="E3251" t="s">
        <v>835</v>
      </c>
      <c r="F3251" t="s">
        <v>789</v>
      </c>
      <c r="G3251" t="s">
        <v>730</v>
      </c>
      <c r="H3251" t="s">
        <v>838</v>
      </c>
      <c r="I3251">
        <v>4</v>
      </c>
      <c r="J3251">
        <v>822.2</v>
      </c>
      <c r="K3251">
        <v>1095.72</v>
      </c>
      <c r="L3251">
        <v>0.15</v>
      </c>
      <c r="M3251">
        <v>3725.4479999999999</v>
      </c>
      <c r="N3251" t="str">
        <f t="shared" si="100"/>
        <v>May</v>
      </c>
      <c r="O3251">
        <f t="shared" si="101"/>
        <v>2024</v>
      </c>
      <c r="P3251">
        <v>1094.08</v>
      </c>
    </row>
    <row r="3252" spans="1:16" x14ac:dyDescent="0.25">
      <c r="A3252" t="s">
        <v>4108</v>
      </c>
      <c r="B3252">
        <v>45235</v>
      </c>
      <c r="C3252" t="s">
        <v>313</v>
      </c>
      <c r="D3252" t="s">
        <v>812</v>
      </c>
      <c r="E3252" t="s">
        <v>839</v>
      </c>
      <c r="F3252" t="s">
        <v>813</v>
      </c>
      <c r="G3252" t="s">
        <v>720</v>
      </c>
      <c r="H3252" t="s">
        <v>685</v>
      </c>
      <c r="I3252">
        <v>2</v>
      </c>
      <c r="J3252">
        <v>293.95999999999998</v>
      </c>
      <c r="K3252">
        <v>564.41999999999996</v>
      </c>
      <c r="L3252">
        <v>0</v>
      </c>
      <c r="M3252">
        <v>1128.8399999999999</v>
      </c>
      <c r="N3252" t="str">
        <f t="shared" si="100"/>
        <v>Nov</v>
      </c>
      <c r="O3252">
        <f t="shared" si="101"/>
        <v>2023</v>
      </c>
      <c r="P3252">
        <v>540.91999999999996</v>
      </c>
    </row>
    <row r="3253" spans="1:16" x14ac:dyDescent="0.25">
      <c r="A3253" t="s">
        <v>4109</v>
      </c>
      <c r="B3253">
        <v>45428</v>
      </c>
      <c r="C3253" t="s">
        <v>432</v>
      </c>
      <c r="D3253" t="s">
        <v>790</v>
      </c>
      <c r="E3253" t="s">
        <v>835</v>
      </c>
      <c r="F3253" t="s">
        <v>791</v>
      </c>
      <c r="G3253" t="s">
        <v>730</v>
      </c>
      <c r="H3253" t="s">
        <v>838</v>
      </c>
      <c r="I3253">
        <v>1</v>
      </c>
      <c r="J3253">
        <v>164.01</v>
      </c>
      <c r="K3253">
        <v>304.70999999999998</v>
      </c>
      <c r="L3253">
        <v>0.1</v>
      </c>
      <c r="M3253">
        <v>274.23899999999998</v>
      </c>
      <c r="N3253" t="str">
        <f t="shared" si="100"/>
        <v>May</v>
      </c>
      <c r="O3253">
        <f t="shared" si="101"/>
        <v>2024</v>
      </c>
      <c r="P3253">
        <v>140.69999999999999</v>
      </c>
    </row>
    <row r="3254" spans="1:16" x14ac:dyDescent="0.25">
      <c r="A3254" t="s">
        <v>4110</v>
      </c>
      <c r="B3254">
        <v>45545</v>
      </c>
      <c r="C3254" t="s">
        <v>608</v>
      </c>
      <c r="D3254" t="s">
        <v>802</v>
      </c>
      <c r="E3254" t="s">
        <v>839</v>
      </c>
      <c r="F3254" t="s">
        <v>803</v>
      </c>
      <c r="G3254" t="s">
        <v>720</v>
      </c>
      <c r="H3254" t="s">
        <v>685</v>
      </c>
      <c r="I3254">
        <v>3</v>
      </c>
      <c r="J3254">
        <v>285.23</v>
      </c>
      <c r="K3254">
        <v>366.93</v>
      </c>
      <c r="L3254">
        <v>0.15</v>
      </c>
      <c r="M3254">
        <v>935.67149999999992</v>
      </c>
      <c r="N3254" t="str">
        <f t="shared" si="100"/>
        <v>Sep</v>
      </c>
      <c r="O3254">
        <f t="shared" si="101"/>
        <v>2024</v>
      </c>
      <c r="P3254">
        <v>245.09999999999997</v>
      </c>
    </row>
    <row r="3255" spans="1:16" x14ac:dyDescent="0.25">
      <c r="A3255" t="s">
        <v>4111</v>
      </c>
      <c r="B3255">
        <v>45632</v>
      </c>
      <c r="C3255" t="s">
        <v>306</v>
      </c>
      <c r="D3255" t="s">
        <v>742</v>
      </c>
      <c r="E3255" t="s">
        <v>842</v>
      </c>
      <c r="F3255" t="s">
        <v>743</v>
      </c>
      <c r="G3255" t="s">
        <v>713</v>
      </c>
      <c r="H3255" t="s">
        <v>845</v>
      </c>
      <c r="I3255">
        <v>1</v>
      </c>
      <c r="J3255">
        <v>190.67</v>
      </c>
      <c r="K3255">
        <v>248.57</v>
      </c>
      <c r="L3255">
        <v>0.05</v>
      </c>
      <c r="M3255">
        <v>236.14149999999998</v>
      </c>
      <c r="N3255" t="str">
        <f t="shared" si="100"/>
        <v>Dec</v>
      </c>
      <c r="O3255">
        <f t="shared" si="101"/>
        <v>2024</v>
      </c>
      <c r="P3255">
        <v>57.900000000000006</v>
      </c>
    </row>
    <row r="3256" spans="1:16" x14ac:dyDescent="0.25">
      <c r="A3256" t="s">
        <v>4112</v>
      </c>
      <c r="B3256">
        <v>45760</v>
      </c>
      <c r="C3256" t="s">
        <v>551</v>
      </c>
      <c r="D3256" t="s">
        <v>800</v>
      </c>
      <c r="E3256" t="s">
        <v>846</v>
      </c>
      <c r="F3256" t="s">
        <v>801</v>
      </c>
      <c r="G3256" t="s">
        <v>713</v>
      </c>
      <c r="H3256" t="s">
        <v>838</v>
      </c>
      <c r="I3256">
        <v>5</v>
      </c>
      <c r="J3256">
        <v>1451.27</v>
      </c>
      <c r="K3256">
        <v>1952.65</v>
      </c>
      <c r="L3256">
        <v>0</v>
      </c>
      <c r="M3256">
        <v>9763.25</v>
      </c>
      <c r="N3256" t="str">
        <f t="shared" si="100"/>
        <v>Apr</v>
      </c>
      <c r="O3256">
        <f t="shared" si="101"/>
        <v>2025</v>
      </c>
      <c r="P3256">
        <v>2506.9000000000005</v>
      </c>
    </row>
    <row r="3257" spans="1:16" x14ac:dyDescent="0.25">
      <c r="A3257" t="s">
        <v>4113</v>
      </c>
      <c r="B3257">
        <v>45303</v>
      </c>
      <c r="C3257" t="s">
        <v>452</v>
      </c>
      <c r="D3257" t="s">
        <v>796</v>
      </c>
      <c r="E3257" t="s">
        <v>842</v>
      </c>
      <c r="F3257" t="s">
        <v>797</v>
      </c>
      <c r="G3257" t="s">
        <v>713</v>
      </c>
      <c r="H3257" t="s">
        <v>845</v>
      </c>
      <c r="I3257">
        <v>5</v>
      </c>
      <c r="J3257">
        <v>1195.6300000000001</v>
      </c>
      <c r="K3257">
        <v>1562.43</v>
      </c>
      <c r="L3257">
        <v>0.1</v>
      </c>
      <c r="M3257">
        <v>7030.9350000000004</v>
      </c>
      <c r="N3257" t="str">
        <f t="shared" si="100"/>
        <v>Jan</v>
      </c>
      <c r="O3257">
        <f t="shared" si="101"/>
        <v>2024</v>
      </c>
      <c r="P3257">
        <v>1833.9999999999998</v>
      </c>
    </row>
    <row r="3258" spans="1:16" x14ac:dyDescent="0.25">
      <c r="A3258" t="s">
        <v>4114</v>
      </c>
      <c r="B3258">
        <v>45561</v>
      </c>
      <c r="C3258" t="s">
        <v>574</v>
      </c>
      <c r="D3258" t="s">
        <v>736</v>
      </c>
      <c r="E3258" t="s">
        <v>831</v>
      </c>
      <c r="F3258" t="s">
        <v>737</v>
      </c>
      <c r="G3258" t="s">
        <v>730</v>
      </c>
      <c r="H3258" t="s">
        <v>834</v>
      </c>
      <c r="I3258">
        <v>3</v>
      </c>
      <c r="J3258">
        <v>80.36</v>
      </c>
      <c r="K3258">
        <v>123.19</v>
      </c>
      <c r="L3258">
        <v>0.05</v>
      </c>
      <c r="M3258">
        <v>351.0915</v>
      </c>
      <c r="N3258" t="str">
        <f t="shared" si="100"/>
        <v>Sep</v>
      </c>
      <c r="O3258">
        <f t="shared" si="101"/>
        <v>2024</v>
      </c>
      <c r="P3258">
        <v>128.49</v>
      </c>
    </row>
    <row r="3259" spans="1:16" x14ac:dyDescent="0.25">
      <c r="A3259" t="s">
        <v>4115</v>
      </c>
      <c r="B3259">
        <v>45480</v>
      </c>
      <c r="C3259" t="s">
        <v>503</v>
      </c>
      <c r="D3259" t="s">
        <v>764</v>
      </c>
      <c r="E3259" t="s">
        <v>842</v>
      </c>
      <c r="F3259" t="s">
        <v>765</v>
      </c>
      <c r="G3259" t="s">
        <v>720</v>
      </c>
      <c r="H3259" t="s">
        <v>845</v>
      </c>
      <c r="I3259">
        <v>3</v>
      </c>
      <c r="J3259">
        <v>242.98</v>
      </c>
      <c r="K3259">
        <v>323.92</v>
      </c>
      <c r="L3259">
        <v>0</v>
      </c>
      <c r="M3259">
        <v>971.76</v>
      </c>
      <c r="N3259" t="str">
        <f t="shared" si="100"/>
        <v>Jul</v>
      </c>
      <c r="O3259">
        <f t="shared" si="101"/>
        <v>2024</v>
      </c>
      <c r="P3259">
        <v>242.82000000000008</v>
      </c>
    </row>
    <row r="3260" spans="1:16" x14ac:dyDescent="0.25">
      <c r="A3260" t="s">
        <v>4116</v>
      </c>
      <c r="B3260">
        <v>45848</v>
      </c>
      <c r="C3260" t="s">
        <v>63</v>
      </c>
      <c r="D3260" t="s">
        <v>800</v>
      </c>
      <c r="E3260" t="s">
        <v>839</v>
      </c>
      <c r="F3260" t="s">
        <v>801</v>
      </c>
      <c r="G3260" t="s">
        <v>713</v>
      </c>
      <c r="H3260" t="s">
        <v>685</v>
      </c>
      <c r="I3260">
        <v>2</v>
      </c>
      <c r="J3260">
        <v>1451.27</v>
      </c>
      <c r="K3260">
        <v>1952.65</v>
      </c>
      <c r="L3260">
        <v>0.1</v>
      </c>
      <c r="M3260">
        <v>3514.7700000000004</v>
      </c>
      <c r="N3260" t="str">
        <f t="shared" si="100"/>
        <v>Jul</v>
      </c>
      <c r="O3260">
        <f t="shared" si="101"/>
        <v>2025</v>
      </c>
      <c r="P3260">
        <v>1002.7600000000002</v>
      </c>
    </row>
    <row r="3261" spans="1:16" x14ac:dyDescent="0.25">
      <c r="A3261" t="s">
        <v>4117</v>
      </c>
      <c r="B3261">
        <v>45733</v>
      </c>
      <c r="C3261" t="s">
        <v>155</v>
      </c>
      <c r="D3261" t="s">
        <v>826</v>
      </c>
      <c r="E3261" t="s">
        <v>839</v>
      </c>
      <c r="F3261" t="s">
        <v>827</v>
      </c>
      <c r="G3261" t="s">
        <v>720</v>
      </c>
      <c r="H3261" t="s">
        <v>685</v>
      </c>
      <c r="I3261">
        <v>3</v>
      </c>
      <c r="J3261">
        <v>775.07</v>
      </c>
      <c r="K3261">
        <v>1044.6400000000001</v>
      </c>
      <c r="L3261">
        <v>0.15</v>
      </c>
      <c r="M3261">
        <v>2663.8319999999999</v>
      </c>
      <c r="N3261" t="str">
        <f t="shared" si="100"/>
        <v>Mar</v>
      </c>
      <c r="O3261">
        <f t="shared" si="101"/>
        <v>2025</v>
      </c>
      <c r="P3261">
        <v>808.71000000000015</v>
      </c>
    </row>
    <row r="3262" spans="1:16" x14ac:dyDescent="0.25">
      <c r="A3262" t="s">
        <v>4118</v>
      </c>
      <c r="B3262">
        <v>45371</v>
      </c>
      <c r="C3262" t="s">
        <v>498</v>
      </c>
      <c r="D3262" t="s">
        <v>804</v>
      </c>
      <c r="E3262" t="s">
        <v>839</v>
      </c>
      <c r="F3262" t="s">
        <v>805</v>
      </c>
      <c r="G3262" t="s">
        <v>720</v>
      </c>
      <c r="H3262" t="s">
        <v>685</v>
      </c>
      <c r="I3262">
        <v>1</v>
      </c>
      <c r="J3262">
        <v>398.25</v>
      </c>
      <c r="K3262">
        <v>540.94000000000005</v>
      </c>
      <c r="L3262">
        <v>0.15</v>
      </c>
      <c r="M3262">
        <v>459.79900000000004</v>
      </c>
      <c r="N3262" t="str">
        <f t="shared" si="100"/>
        <v>Mar</v>
      </c>
      <c r="O3262">
        <f t="shared" si="101"/>
        <v>2024</v>
      </c>
      <c r="P3262">
        <v>142.69000000000005</v>
      </c>
    </row>
    <row r="3263" spans="1:16" x14ac:dyDescent="0.25">
      <c r="A3263" t="s">
        <v>4119</v>
      </c>
      <c r="B3263">
        <v>45608</v>
      </c>
      <c r="C3263" t="s">
        <v>670</v>
      </c>
      <c r="D3263" t="s">
        <v>769</v>
      </c>
      <c r="E3263" t="s">
        <v>839</v>
      </c>
      <c r="F3263" t="s">
        <v>770</v>
      </c>
      <c r="G3263" t="s">
        <v>730</v>
      </c>
      <c r="H3263" t="s">
        <v>685</v>
      </c>
      <c r="I3263">
        <v>4</v>
      </c>
      <c r="J3263">
        <v>19.05</v>
      </c>
      <c r="K3263">
        <v>25.57</v>
      </c>
      <c r="L3263">
        <v>0</v>
      </c>
      <c r="M3263">
        <v>102.28</v>
      </c>
      <c r="N3263" t="str">
        <f t="shared" si="100"/>
        <v>Nov</v>
      </c>
      <c r="O3263">
        <f t="shared" si="101"/>
        <v>2024</v>
      </c>
      <c r="P3263">
        <v>26.08</v>
      </c>
    </row>
    <row r="3264" spans="1:16" x14ac:dyDescent="0.25">
      <c r="A3264" t="s">
        <v>4120</v>
      </c>
      <c r="B3264">
        <v>45737</v>
      </c>
      <c r="C3264" t="s">
        <v>277</v>
      </c>
      <c r="D3264" t="s">
        <v>734</v>
      </c>
      <c r="E3264" t="s">
        <v>839</v>
      </c>
      <c r="F3264" t="s">
        <v>735</v>
      </c>
      <c r="G3264" t="s">
        <v>720</v>
      </c>
      <c r="H3264" t="s">
        <v>685</v>
      </c>
      <c r="I3264">
        <v>2</v>
      </c>
      <c r="J3264">
        <v>70.59</v>
      </c>
      <c r="K3264">
        <v>109.78</v>
      </c>
      <c r="L3264">
        <v>0</v>
      </c>
      <c r="M3264">
        <v>219.56</v>
      </c>
      <c r="N3264" t="str">
        <f t="shared" si="100"/>
        <v>Mar</v>
      </c>
      <c r="O3264">
        <f t="shared" si="101"/>
        <v>2025</v>
      </c>
      <c r="P3264">
        <v>78.38</v>
      </c>
    </row>
    <row r="3265" spans="1:16" x14ac:dyDescent="0.25">
      <c r="A3265" t="s">
        <v>4121</v>
      </c>
      <c r="B3265">
        <v>45643</v>
      </c>
      <c r="C3265" t="s">
        <v>494</v>
      </c>
      <c r="D3265" t="s">
        <v>816</v>
      </c>
      <c r="E3265" t="s">
        <v>846</v>
      </c>
      <c r="F3265" t="s">
        <v>817</v>
      </c>
      <c r="G3265" t="s">
        <v>730</v>
      </c>
      <c r="H3265" t="s">
        <v>838</v>
      </c>
      <c r="I3265">
        <v>5</v>
      </c>
      <c r="J3265">
        <v>1004.56</v>
      </c>
      <c r="K3265">
        <v>1879.08</v>
      </c>
      <c r="L3265">
        <v>0</v>
      </c>
      <c r="M3265">
        <v>9395.4</v>
      </c>
      <c r="N3265" t="str">
        <f t="shared" si="100"/>
        <v>Dec</v>
      </c>
      <c r="O3265">
        <f t="shared" si="101"/>
        <v>2024</v>
      </c>
      <c r="P3265">
        <v>4372.6000000000004</v>
      </c>
    </row>
    <row r="3266" spans="1:16" x14ac:dyDescent="0.25">
      <c r="A3266" t="s">
        <v>4122</v>
      </c>
      <c r="B3266">
        <v>45234</v>
      </c>
      <c r="C3266" t="s">
        <v>119</v>
      </c>
      <c r="D3266" t="s">
        <v>725</v>
      </c>
      <c r="E3266" t="s">
        <v>831</v>
      </c>
      <c r="F3266" t="s">
        <v>726</v>
      </c>
      <c r="G3266" t="s">
        <v>720</v>
      </c>
      <c r="H3266" t="s">
        <v>834</v>
      </c>
      <c r="I3266">
        <v>3</v>
      </c>
      <c r="J3266">
        <v>1004.09</v>
      </c>
      <c r="K3266">
        <v>1396.22</v>
      </c>
      <c r="L3266">
        <v>0.1</v>
      </c>
      <c r="M3266">
        <v>3769.7939999999999</v>
      </c>
      <c r="N3266" t="str">
        <f t="shared" ref="N3266:N3329" si="102">TEXT(B3266,"mmm")</f>
        <v>Nov</v>
      </c>
      <c r="O3266">
        <f t="shared" ref="O3266:O3329" si="103">YEAR(B3266)</f>
        <v>2023</v>
      </c>
      <c r="P3266">
        <v>1176.3899999999999</v>
      </c>
    </row>
    <row r="3267" spans="1:16" x14ac:dyDescent="0.25">
      <c r="A3267" t="s">
        <v>4123</v>
      </c>
      <c r="B3267">
        <v>45460</v>
      </c>
      <c r="C3267" t="s">
        <v>127</v>
      </c>
      <c r="D3267" t="s">
        <v>747</v>
      </c>
      <c r="E3267" t="s">
        <v>835</v>
      </c>
      <c r="F3267" t="s">
        <v>748</v>
      </c>
      <c r="G3267" t="s">
        <v>720</v>
      </c>
      <c r="H3267" t="s">
        <v>838</v>
      </c>
      <c r="I3267">
        <v>5</v>
      </c>
      <c r="J3267">
        <v>675.1</v>
      </c>
      <c r="K3267">
        <v>1134.8</v>
      </c>
      <c r="L3267">
        <v>0.05</v>
      </c>
      <c r="M3267">
        <v>5390.3</v>
      </c>
      <c r="N3267" t="str">
        <f t="shared" si="102"/>
        <v>Jun</v>
      </c>
      <c r="O3267">
        <f t="shared" si="103"/>
        <v>2024</v>
      </c>
      <c r="P3267">
        <v>2298.4999999999995</v>
      </c>
    </row>
    <row r="3268" spans="1:16" x14ac:dyDescent="0.25">
      <c r="A3268" t="s">
        <v>4124</v>
      </c>
      <c r="B3268">
        <v>45502</v>
      </c>
      <c r="C3268" t="s">
        <v>230</v>
      </c>
      <c r="D3268" t="s">
        <v>778</v>
      </c>
      <c r="E3268" t="s">
        <v>831</v>
      </c>
      <c r="F3268" t="s">
        <v>779</v>
      </c>
      <c r="G3268" t="s">
        <v>730</v>
      </c>
      <c r="H3268" t="s">
        <v>834</v>
      </c>
      <c r="I3268">
        <v>3</v>
      </c>
      <c r="J3268">
        <v>584.4</v>
      </c>
      <c r="K3268">
        <v>1015.76</v>
      </c>
      <c r="L3268">
        <v>0.1</v>
      </c>
      <c r="M3268">
        <v>2742.5519999999997</v>
      </c>
      <c r="N3268" t="str">
        <f t="shared" si="102"/>
        <v>Jul</v>
      </c>
      <c r="O3268">
        <f t="shared" si="103"/>
        <v>2024</v>
      </c>
      <c r="P3268">
        <v>1294.08</v>
      </c>
    </row>
    <row r="3269" spans="1:16" x14ac:dyDescent="0.25">
      <c r="A3269" t="s">
        <v>4125</v>
      </c>
      <c r="B3269">
        <v>45615</v>
      </c>
      <c r="C3269" t="s">
        <v>647</v>
      </c>
      <c r="D3269" t="s">
        <v>798</v>
      </c>
      <c r="E3269" t="s">
        <v>846</v>
      </c>
      <c r="F3269" t="s">
        <v>799</v>
      </c>
      <c r="G3269" t="s">
        <v>720</v>
      </c>
      <c r="H3269" t="s">
        <v>838</v>
      </c>
      <c r="I3269">
        <v>5</v>
      </c>
      <c r="J3269">
        <v>1167.73</v>
      </c>
      <c r="K3269">
        <v>1501.46</v>
      </c>
      <c r="L3269">
        <v>0.1</v>
      </c>
      <c r="M3269">
        <v>6756.5700000000006</v>
      </c>
      <c r="N3269" t="str">
        <f t="shared" si="102"/>
        <v>Nov</v>
      </c>
      <c r="O3269">
        <f t="shared" si="103"/>
        <v>2024</v>
      </c>
      <c r="P3269">
        <v>1668.65</v>
      </c>
    </row>
    <row r="3270" spans="1:16" x14ac:dyDescent="0.25">
      <c r="A3270" t="s">
        <v>4126</v>
      </c>
      <c r="B3270">
        <v>45862</v>
      </c>
      <c r="C3270" t="s">
        <v>105</v>
      </c>
      <c r="D3270" t="s">
        <v>794</v>
      </c>
      <c r="E3270" t="s">
        <v>842</v>
      </c>
      <c r="F3270" t="s">
        <v>795</v>
      </c>
      <c r="G3270" t="s">
        <v>713</v>
      </c>
      <c r="H3270" t="s">
        <v>845</v>
      </c>
      <c r="I3270">
        <v>1</v>
      </c>
      <c r="J3270">
        <v>246.07</v>
      </c>
      <c r="K3270">
        <v>428.05</v>
      </c>
      <c r="L3270">
        <v>0.1</v>
      </c>
      <c r="M3270">
        <v>385.245</v>
      </c>
      <c r="N3270" t="str">
        <f t="shared" si="102"/>
        <v>Jul</v>
      </c>
      <c r="O3270">
        <f t="shared" si="103"/>
        <v>2025</v>
      </c>
      <c r="P3270">
        <v>181.98000000000002</v>
      </c>
    </row>
    <row r="3271" spans="1:16" x14ac:dyDescent="0.25">
      <c r="A3271" t="s">
        <v>4127</v>
      </c>
      <c r="B3271">
        <v>45702</v>
      </c>
      <c r="C3271" t="s">
        <v>97</v>
      </c>
      <c r="D3271" t="s">
        <v>796</v>
      </c>
      <c r="E3271" t="s">
        <v>839</v>
      </c>
      <c r="F3271" t="s">
        <v>797</v>
      </c>
      <c r="G3271" t="s">
        <v>713</v>
      </c>
      <c r="H3271" t="s">
        <v>685</v>
      </c>
      <c r="I3271">
        <v>3</v>
      </c>
      <c r="J3271">
        <v>1195.6300000000001</v>
      </c>
      <c r="K3271">
        <v>1562.43</v>
      </c>
      <c r="L3271">
        <v>0</v>
      </c>
      <c r="M3271">
        <v>4687.29</v>
      </c>
      <c r="N3271" t="str">
        <f t="shared" si="102"/>
        <v>Feb</v>
      </c>
      <c r="O3271">
        <f t="shared" si="103"/>
        <v>2025</v>
      </c>
      <c r="P3271">
        <v>1100.3999999999999</v>
      </c>
    </row>
    <row r="3272" spans="1:16" x14ac:dyDescent="0.25">
      <c r="A3272" t="s">
        <v>4128</v>
      </c>
      <c r="B3272">
        <v>45907</v>
      </c>
      <c r="C3272" t="s">
        <v>74</v>
      </c>
      <c r="D3272" t="s">
        <v>822</v>
      </c>
      <c r="E3272" t="s">
        <v>831</v>
      </c>
      <c r="F3272" t="s">
        <v>823</v>
      </c>
      <c r="G3272" t="s">
        <v>720</v>
      </c>
      <c r="H3272" t="s">
        <v>834</v>
      </c>
      <c r="I3272">
        <v>5</v>
      </c>
      <c r="J3272">
        <v>794.8</v>
      </c>
      <c r="K3272">
        <v>1216.3599999999999</v>
      </c>
      <c r="L3272">
        <v>0</v>
      </c>
      <c r="M3272">
        <v>6081.7999999999993</v>
      </c>
      <c r="N3272" t="str">
        <f t="shared" si="102"/>
        <v>Sep</v>
      </c>
      <c r="O3272">
        <f t="shared" si="103"/>
        <v>2025</v>
      </c>
      <c r="P3272">
        <v>2107.7999999999997</v>
      </c>
    </row>
    <row r="3273" spans="1:16" x14ac:dyDescent="0.25">
      <c r="A3273" t="s">
        <v>4129</v>
      </c>
      <c r="B3273">
        <v>45884</v>
      </c>
      <c r="C3273" t="s">
        <v>454</v>
      </c>
      <c r="D3273" t="s">
        <v>761</v>
      </c>
      <c r="E3273" t="s">
        <v>831</v>
      </c>
      <c r="F3273" t="s">
        <v>762</v>
      </c>
      <c r="G3273" t="s">
        <v>713</v>
      </c>
      <c r="H3273" t="s">
        <v>834</v>
      </c>
      <c r="I3273">
        <v>4</v>
      </c>
      <c r="J3273">
        <v>1346.48</v>
      </c>
      <c r="K3273">
        <v>1762.92</v>
      </c>
      <c r="L3273">
        <v>0.1</v>
      </c>
      <c r="M3273">
        <v>6346.5120000000006</v>
      </c>
      <c r="N3273" t="str">
        <f t="shared" si="102"/>
        <v>Aug</v>
      </c>
      <c r="O3273">
        <f t="shared" si="103"/>
        <v>2025</v>
      </c>
      <c r="P3273">
        <v>1665.7600000000002</v>
      </c>
    </row>
    <row r="3274" spans="1:16" x14ac:dyDescent="0.25">
      <c r="A3274" t="s">
        <v>4130</v>
      </c>
      <c r="B3274">
        <v>45226</v>
      </c>
      <c r="C3274" t="s">
        <v>505</v>
      </c>
      <c r="D3274" t="s">
        <v>822</v>
      </c>
      <c r="E3274" t="s">
        <v>831</v>
      </c>
      <c r="F3274" t="s">
        <v>823</v>
      </c>
      <c r="G3274" t="s">
        <v>720</v>
      </c>
      <c r="H3274" t="s">
        <v>834</v>
      </c>
      <c r="I3274">
        <v>3</v>
      </c>
      <c r="J3274">
        <v>794.8</v>
      </c>
      <c r="K3274">
        <v>1216.3599999999999</v>
      </c>
      <c r="L3274">
        <v>0.05</v>
      </c>
      <c r="M3274">
        <v>3466.6259999999997</v>
      </c>
      <c r="N3274" t="str">
        <f t="shared" si="102"/>
        <v>Oct</v>
      </c>
      <c r="O3274">
        <f t="shared" si="103"/>
        <v>2023</v>
      </c>
      <c r="P3274">
        <v>1264.6799999999998</v>
      </c>
    </row>
    <row r="3275" spans="1:16" x14ac:dyDescent="0.25">
      <c r="A3275" t="s">
        <v>4131</v>
      </c>
      <c r="B3275">
        <v>45506</v>
      </c>
      <c r="C3275" t="s">
        <v>85</v>
      </c>
      <c r="D3275" t="s">
        <v>798</v>
      </c>
      <c r="E3275" t="s">
        <v>839</v>
      </c>
      <c r="F3275" t="s">
        <v>799</v>
      </c>
      <c r="G3275" t="s">
        <v>720</v>
      </c>
      <c r="H3275" t="s">
        <v>685</v>
      </c>
      <c r="I3275">
        <v>2</v>
      </c>
      <c r="J3275">
        <v>1167.73</v>
      </c>
      <c r="K3275">
        <v>1501.46</v>
      </c>
      <c r="L3275">
        <v>0.05</v>
      </c>
      <c r="M3275">
        <v>2852.7739999999999</v>
      </c>
      <c r="N3275" t="str">
        <f t="shared" si="102"/>
        <v>Aug</v>
      </c>
      <c r="O3275">
        <f t="shared" si="103"/>
        <v>2024</v>
      </c>
      <c r="P3275">
        <v>667.46</v>
      </c>
    </row>
    <row r="3276" spans="1:16" x14ac:dyDescent="0.25">
      <c r="A3276" t="s">
        <v>4132</v>
      </c>
      <c r="B3276">
        <v>45767</v>
      </c>
      <c r="C3276" t="s">
        <v>579</v>
      </c>
      <c r="D3276" t="s">
        <v>745</v>
      </c>
      <c r="E3276" t="s">
        <v>831</v>
      </c>
      <c r="F3276" t="s">
        <v>746</v>
      </c>
      <c r="G3276" t="s">
        <v>713</v>
      </c>
      <c r="H3276" t="s">
        <v>834</v>
      </c>
      <c r="I3276">
        <v>4</v>
      </c>
      <c r="J3276">
        <v>818.24</v>
      </c>
      <c r="K3276">
        <v>1193.0899999999999</v>
      </c>
      <c r="L3276">
        <v>0.05</v>
      </c>
      <c r="M3276">
        <v>4533.7419999999993</v>
      </c>
      <c r="N3276" t="str">
        <f t="shared" si="102"/>
        <v>Apr</v>
      </c>
      <c r="O3276">
        <f t="shared" si="103"/>
        <v>2025</v>
      </c>
      <c r="P3276">
        <v>1499.3999999999996</v>
      </c>
    </row>
    <row r="3277" spans="1:16" x14ac:dyDescent="0.25">
      <c r="A3277" t="s">
        <v>4133</v>
      </c>
      <c r="B3277">
        <v>45489</v>
      </c>
      <c r="C3277" t="s">
        <v>171</v>
      </c>
      <c r="D3277" t="s">
        <v>822</v>
      </c>
      <c r="E3277" t="s">
        <v>846</v>
      </c>
      <c r="F3277" t="s">
        <v>823</v>
      </c>
      <c r="G3277" t="s">
        <v>720</v>
      </c>
      <c r="H3277" t="s">
        <v>838</v>
      </c>
      <c r="I3277">
        <v>2</v>
      </c>
      <c r="J3277">
        <v>794.8</v>
      </c>
      <c r="K3277">
        <v>1216.3599999999999</v>
      </c>
      <c r="L3277">
        <v>0.15</v>
      </c>
      <c r="M3277">
        <v>2067.8119999999999</v>
      </c>
      <c r="N3277" t="str">
        <f t="shared" si="102"/>
        <v>Jul</v>
      </c>
      <c r="O3277">
        <f t="shared" si="103"/>
        <v>2024</v>
      </c>
      <c r="P3277">
        <v>843.11999999999989</v>
      </c>
    </row>
    <row r="3278" spans="1:16" x14ac:dyDescent="0.25">
      <c r="A3278" t="s">
        <v>4134</v>
      </c>
      <c r="B3278">
        <v>45241</v>
      </c>
      <c r="C3278" t="s">
        <v>621</v>
      </c>
      <c r="D3278" t="s">
        <v>769</v>
      </c>
      <c r="E3278" t="s">
        <v>846</v>
      </c>
      <c r="F3278" t="s">
        <v>770</v>
      </c>
      <c r="G3278" t="s">
        <v>730</v>
      </c>
      <c r="H3278" t="s">
        <v>838</v>
      </c>
      <c r="I3278">
        <v>3</v>
      </c>
      <c r="J3278">
        <v>19.05</v>
      </c>
      <c r="K3278">
        <v>25.57</v>
      </c>
      <c r="L3278">
        <v>0.05</v>
      </c>
      <c r="M3278">
        <v>72.874499999999998</v>
      </c>
      <c r="N3278" t="str">
        <f t="shared" si="102"/>
        <v>Nov</v>
      </c>
      <c r="O3278">
        <f t="shared" si="103"/>
        <v>2023</v>
      </c>
      <c r="P3278">
        <v>19.559999999999999</v>
      </c>
    </row>
    <row r="3279" spans="1:16" x14ac:dyDescent="0.25">
      <c r="A3279" t="s">
        <v>4135</v>
      </c>
      <c r="B3279">
        <v>45252</v>
      </c>
      <c r="C3279" t="s">
        <v>512</v>
      </c>
      <c r="D3279" t="s">
        <v>778</v>
      </c>
      <c r="E3279" t="s">
        <v>835</v>
      </c>
      <c r="F3279" t="s">
        <v>779</v>
      </c>
      <c r="G3279" t="s">
        <v>730</v>
      </c>
      <c r="H3279" t="s">
        <v>838</v>
      </c>
      <c r="I3279">
        <v>1</v>
      </c>
      <c r="J3279">
        <v>584.4</v>
      </c>
      <c r="K3279">
        <v>1015.76</v>
      </c>
      <c r="L3279">
        <v>0.15</v>
      </c>
      <c r="M3279">
        <v>863.39599999999996</v>
      </c>
      <c r="N3279" t="str">
        <f t="shared" si="102"/>
        <v>Nov</v>
      </c>
      <c r="O3279">
        <f t="shared" si="103"/>
        <v>2023</v>
      </c>
      <c r="P3279">
        <v>431.36</v>
      </c>
    </row>
    <row r="3280" spans="1:16" x14ac:dyDescent="0.25">
      <c r="A3280" t="s">
        <v>4136</v>
      </c>
      <c r="B3280">
        <v>45664</v>
      </c>
      <c r="C3280" t="s">
        <v>563</v>
      </c>
      <c r="D3280" t="s">
        <v>806</v>
      </c>
      <c r="E3280" t="s">
        <v>842</v>
      </c>
      <c r="F3280" t="s">
        <v>807</v>
      </c>
      <c r="G3280" t="s">
        <v>713</v>
      </c>
      <c r="H3280" t="s">
        <v>845</v>
      </c>
      <c r="I3280">
        <v>2</v>
      </c>
      <c r="J3280">
        <v>1322.44</v>
      </c>
      <c r="K3280">
        <v>1745.61</v>
      </c>
      <c r="L3280">
        <v>0.1</v>
      </c>
      <c r="M3280">
        <v>3142.098</v>
      </c>
      <c r="N3280" t="str">
        <f t="shared" si="102"/>
        <v>Jan</v>
      </c>
      <c r="O3280">
        <f t="shared" si="103"/>
        <v>2025</v>
      </c>
      <c r="P3280">
        <v>846.33999999999969</v>
      </c>
    </row>
    <row r="3281" spans="1:16" x14ac:dyDescent="0.25">
      <c r="A3281" t="s">
        <v>4137</v>
      </c>
      <c r="B3281">
        <v>45363</v>
      </c>
      <c r="C3281" t="s">
        <v>137</v>
      </c>
      <c r="D3281" t="s">
        <v>759</v>
      </c>
      <c r="E3281" t="s">
        <v>842</v>
      </c>
      <c r="F3281" t="s">
        <v>760</v>
      </c>
      <c r="G3281" t="s">
        <v>713</v>
      </c>
      <c r="H3281" t="s">
        <v>845</v>
      </c>
      <c r="I3281">
        <v>5</v>
      </c>
      <c r="J3281">
        <v>703.83</v>
      </c>
      <c r="K3281">
        <v>1079.8900000000001</v>
      </c>
      <c r="L3281">
        <v>0.15</v>
      </c>
      <c r="M3281">
        <v>4589.5325000000003</v>
      </c>
      <c r="N3281" t="str">
        <f t="shared" si="102"/>
        <v>Mar</v>
      </c>
      <c r="O3281">
        <f t="shared" si="103"/>
        <v>2024</v>
      </c>
      <c r="P3281">
        <v>1880.3000000000002</v>
      </c>
    </row>
    <row r="3282" spans="1:16" x14ac:dyDescent="0.25">
      <c r="A3282" t="s">
        <v>4138</v>
      </c>
      <c r="B3282">
        <v>45745</v>
      </c>
      <c r="C3282" t="s">
        <v>262</v>
      </c>
      <c r="D3282" t="s">
        <v>776</v>
      </c>
      <c r="E3282" t="s">
        <v>835</v>
      </c>
      <c r="F3282" t="s">
        <v>777</v>
      </c>
      <c r="G3282" t="s">
        <v>720</v>
      </c>
      <c r="H3282" t="s">
        <v>838</v>
      </c>
      <c r="I3282">
        <v>5</v>
      </c>
      <c r="J3282">
        <v>258.72000000000003</v>
      </c>
      <c r="K3282">
        <v>429.15</v>
      </c>
      <c r="L3282">
        <v>0</v>
      </c>
      <c r="M3282">
        <v>2145.75</v>
      </c>
      <c r="N3282" t="str">
        <f t="shared" si="102"/>
        <v>Mar</v>
      </c>
      <c r="O3282">
        <f t="shared" si="103"/>
        <v>2025</v>
      </c>
      <c r="P3282">
        <v>852.14999999999975</v>
      </c>
    </row>
    <row r="3283" spans="1:16" x14ac:dyDescent="0.25">
      <c r="A3283" t="s">
        <v>4139</v>
      </c>
      <c r="B3283">
        <v>45235</v>
      </c>
      <c r="C3283" t="s">
        <v>250</v>
      </c>
      <c r="D3283" t="s">
        <v>792</v>
      </c>
      <c r="E3283" t="s">
        <v>846</v>
      </c>
      <c r="F3283" t="s">
        <v>793</v>
      </c>
      <c r="G3283" t="s">
        <v>720</v>
      </c>
      <c r="H3283" t="s">
        <v>838</v>
      </c>
      <c r="I3283">
        <v>4</v>
      </c>
      <c r="J3283">
        <v>1329.15</v>
      </c>
      <c r="K3283">
        <v>1798.97</v>
      </c>
      <c r="L3283">
        <v>0</v>
      </c>
      <c r="M3283">
        <v>7195.88</v>
      </c>
      <c r="N3283" t="str">
        <f t="shared" si="102"/>
        <v>Nov</v>
      </c>
      <c r="O3283">
        <f t="shared" si="103"/>
        <v>2023</v>
      </c>
      <c r="P3283">
        <v>1879.2799999999997</v>
      </c>
    </row>
    <row r="3284" spans="1:16" x14ac:dyDescent="0.25">
      <c r="A3284" t="s">
        <v>4140</v>
      </c>
      <c r="B3284">
        <v>45864</v>
      </c>
      <c r="C3284" t="s">
        <v>390</v>
      </c>
      <c r="D3284" t="s">
        <v>790</v>
      </c>
      <c r="E3284" t="s">
        <v>846</v>
      </c>
      <c r="F3284" t="s">
        <v>791</v>
      </c>
      <c r="G3284" t="s">
        <v>730</v>
      </c>
      <c r="H3284" t="s">
        <v>838</v>
      </c>
      <c r="I3284">
        <v>2</v>
      </c>
      <c r="J3284">
        <v>164.01</v>
      </c>
      <c r="K3284">
        <v>304.70999999999998</v>
      </c>
      <c r="L3284">
        <v>0.1</v>
      </c>
      <c r="M3284">
        <v>548.47799999999995</v>
      </c>
      <c r="N3284" t="str">
        <f t="shared" si="102"/>
        <v>Jul</v>
      </c>
      <c r="O3284">
        <f t="shared" si="103"/>
        <v>2025</v>
      </c>
      <c r="P3284">
        <v>281.39999999999998</v>
      </c>
    </row>
    <row r="3285" spans="1:16" x14ac:dyDescent="0.25">
      <c r="A3285" t="s">
        <v>4141</v>
      </c>
      <c r="B3285">
        <v>45328</v>
      </c>
      <c r="C3285" t="s">
        <v>536</v>
      </c>
      <c r="D3285" t="s">
        <v>757</v>
      </c>
      <c r="E3285" t="s">
        <v>835</v>
      </c>
      <c r="F3285" t="s">
        <v>758</v>
      </c>
      <c r="G3285" t="s">
        <v>713</v>
      </c>
      <c r="H3285" t="s">
        <v>838</v>
      </c>
      <c r="I3285">
        <v>5</v>
      </c>
      <c r="J3285">
        <v>833.52</v>
      </c>
      <c r="K3285">
        <v>1246.1099999999999</v>
      </c>
      <c r="L3285">
        <v>0</v>
      </c>
      <c r="M3285">
        <v>6230.5499999999993</v>
      </c>
      <c r="N3285" t="str">
        <f t="shared" si="102"/>
        <v>Feb</v>
      </c>
      <c r="O3285">
        <f t="shared" si="103"/>
        <v>2024</v>
      </c>
      <c r="P3285">
        <v>2062.9499999999998</v>
      </c>
    </row>
    <row r="3286" spans="1:16" x14ac:dyDescent="0.25">
      <c r="A3286" t="s">
        <v>4142</v>
      </c>
      <c r="B3286">
        <v>45180</v>
      </c>
      <c r="C3286" t="s">
        <v>134</v>
      </c>
      <c r="D3286" t="s">
        <v>732</v>
      </c>
      <c r="E3286" t="s">
        <v>831</v>
      </c>
      <c r="F3286" t="s">
        <v>733</v>
      </c>
      <c r="G3286" t="s">
        <v>713</v>
      </c>
      <c r="H3286" t="s">
        <v>834</v>
      </c>
      <c r="I3286">
        <v>2</v>
      </c>
      <c r="J3286">
        <v>764.02</v>
      </c>
      <c r="K3286">
        <v>1474.12</v>
      </c>
      <c r="L3286">
        <v>0.05</v>
      </c>
      <c r="M3286">
        <v>2800.8279999999995</v>
      </c>
      <c r="N3286" t="str">
        <f t="shared" si="102"/>
        <v>Sep</v>
      </c>
      <c r="O3286">
        <f t="shared" si="103"/>
        <v>2023</v>
      </c>
      <c r="P3286">
        <v>1420.1999999999998</v>
      </c>
    </row>
    <row r="3287" spans="1:16" x14ac:dyDescent="0.25">
      <c r="A3287" t="s">
        <v>4143</v>
      </c>
      <c r="B3287">
        <v>45888</v>
      </c>
      <c r="C3287" t="s">
        <v>664</v>
      </c>
      <c r="D3287" t="s">
        <v>788</v>
      </c>
      <c r="E3287" t="s">
        <v>831</v>
      </c>
      <c r="F3287" t="s">
        <v>789</v>
      </c>
      <c r="G3287" t="s">
        <v>730</v>
      </c>
      <c r="H3287" t="s">
        <v>834</v>
      </c>
      <c r="I3287">
        <v>4</v>
      </c>
      <c r="J3287">
        <v>822.2</v>
      </c>
      <c r="K3287">
        <v>1095.72</v>
      </c>
      <c r="L3287">
        <v>0.05</v>
      </c>
      <c r="M3287">
        <v>4163.7359999999999</v>
      </c>
      <c r="N3287" t="str">
        <f t="shared" si="102"/>
        <v>Aug</v>
      </c>
      <c r="O3287">
        <f t="shared" si="103"/>
        <v>2025</v>
      </c>
      <c r="P3287">
        <v>1094.08</v>
      </c>
    </row>
    <row r="3288" spans="1:16" x14ac:dyDescent="0.25">
      <c r="A3288" t="s">
        <v>4144</v>
      </c>
      <c r="B3288">
        <v>45703</v>
      </c>
      <c r="C3288" t="s">
        <v>270</v>
      </c>
      <c r="D3288" t="s">
        <v>794</v>
      </c>
      <c r="E3288" t="s">
        <v>831</v>
      </c>
      <c r="F3288" t="s">
        <v>795</v>
      </c>
      <c r="G3288" t="s">
        <v>713</v>
      </c>
      <c r="H3288" t="s">
        <v>834</v>
      </c>
      <c r="I3288">
        <v>5</v>
      </c>
      <c r="J3288">
        <v>246.07</v>
      </c>
      <c r="K3288">
        <v>428.05</v>
      </c>
      <c r="L3288">
        <v>0</v>
      </c>
      <c r="M3288">
        <v>2140.25</v>
      </c>
      <c r="N3288" t="str">
        <f t="shared" si="102"/>
        <v>Feb</v>
      </c>
      <c r="O3288">
        <f t="shared" si="103"/>
        <v>2025</v>
      </c>
      <c r="P3288">
        <v>909.90000000000009</v>
      </c>
    </row>
    <row r="3289" spans="1:16" x14ac:dyDescent="0.25">
      <c r="A3289" t="s">
        <v>4145</v>
      </c>
      <c r="B3289">
        <v>45218</v>
      </c>
      <c r="C3289" t="s">
        <v>650</v>
      </c>
      <c r="D3289" t="s">
        <v>722</v>
      </c>
      <c r="E3289" t="s">
        <v>831</v>
      </c>
      <c r="F3289" t="s">
        <v>723</v>
      </c>
      <c r="G3289" t="s">
        <v>720</v>
      </c>
      <c r="H3289" t="s">
        <v>834</v>
      </c>
      <c r="I3289">
        <v>1</v>
      </c>
      <c r="J3289">
        <v>1363.52</v>
      </c>
      <c r="K3289">
        <v>1853.77</v>
      </c>
      <c r="L3289">
        <v>0.15</v>
      </c>
      <c r="M3289">
        <v>1575.7045000000001</v>
      </c>
      <c r="N3289" t="str">
        <f t="shared" si="102"/>
        <v>Oct</v>
      </c>
      <c r="O3289">
        <f t="shared" si="103"/>
        <v>2023</v>
      </c>
      <c r="P3289">
        <v>490.25</v>
      </c>
    </row>
    <row r="3290" spans="1:16" x14ac:dyDescent="0.25">
      <c r="A3290" t="s">
        <v>4146</v>
      </c>
      <c r="B3290">
        <v>45377</v>
      </c>
      <c r="C3290" t="s">
        <v>331</v>
      </c>
      <c r="D3290" t="s">
        <v>824</v>
      </c>
      <c r="E3290" t="s">
        <v>835</v>
      </c>
      <c r="F3290" t="s">
        <v>825</v>
      </c>
      <c r="G3290" t="s">
        <v>720</v>
      </c>
      <c r="H3290" t="s">
        <v>838</v>
      </c>
      <c r="I3290">
        <v>4</v>
      </c>
      <c r="J3290">
        <v>199.3</v>
      </c>
      <c r="K3290">
        <v>388.26</v>
      </c>
      <c r="L3290">
        <v>0.05</v>
      </c>
      <c r="M3290">
        <v>1475.3879999999999</v>
      </c>
      <c r="N3290" t="str">
        <f t="shared" si="102"/>
        <v>Mar</v>
      </c>
      <c r="O3290">
        <f t="shared" si="103"/>
        <v>2024</v>
      </c>
      <c r="P3290">
        <v>755.83999999999992</v>
      </c>
    </row>
    <row r="3291" spans="1:16" x14ac:dyDescent="0.25">
      <c r="A3291" t="s">
        <v>4147</v>
      </c>
      <c r="B3291">
        <v>45896</v>
      </c>
      <c r="C3291" t="s">
        <v>657</v>
      </c>
      <c r="D3291" t="s">
        <v>766</v>
      </c>
      <c r="E3291" t="s">
        <v>831</v>
      </c>
      <c r="F3291" t="s">
        <v>767</v>
      </c>
      <c r="G3291" t="s">
        <v>730</v>
      </c>
      <c r="H3291" t="s">
        <v>834</v>
      </c>
      <c r="I3291">
        <v>3</v>
      </c>
      <c r="J3291">
        <v>977.09</v>
      </c>
      <c r="K3291">
        <v>1227.24</v>
      </c>
      <c r="L3291">
        <v>0.1</v>
      </c>
      <c r="M3291">
        <v>3313.5480000000002</v>
      </c>
      <c r="N3291" t="str">
        <f t="shared" si="102"/>
        <v>Aug</v>
      </c>
      <c r="O3291">
        <f t="shared" si="103"/>
        <v>2025</v>
      </c>
      <c r="P3291">
        <v>750.44999999999993</v>
      </c>
    </row>
    <row r="3292" spans="1:16" x14ac:dyDescent="0.25">
      <c r="A3292" t="s">
        <v>4148</v>
      </c>
      <c r="B3292">
        <v>45225</v>
      </c>
      <c r="C3292" t="s">
        <v>364</v>
      </c>
      <c r="D3292" t="s">
        <v>814</v>
      </c>
      <c r="E3292" t="s">
        <v>846</v>
      </c>
      <c r="F3292" t="s">
        <v>815</v>
      </c>
      <c r="G3292" t="s">
        <v>720</v>
      </c>
      <c r="H3292" t="s">
        <v>838</v>
      </c>
      <c r="I3292">
        <v>3</v>
      </c>
      <c r="J3292">
        <v>797.54</v>
      </c>
      <c r="K3292">
        <v>1286.55</v>
      </c>
      <c r="L3292">
        <v>0.15</v>
      </c>
      <c r="M3292">
        <v>3280.7024999999994</v>
      </c>
      <c r="N3292" t="str">
        <f t="shared" si="102"/>
        <v>Oct</v>
      </c>
      <c r="O3292">
        <f t="shared" si="103"/>
        <v>2023</v>
      </c>
      <c r="P3292">
        <v>1467.03</v>
      </c>
    </row>
    <row r="3293" spans="1:16" x14ac:dyDescent="0.25">
      <c r="A3293" t="s">
        <v>4149</v>
      </c>
      <c r="B3293">
        <v>45326</v>
      </c>
      <c r="C3293" t="s">
        <v>582</v>
      </c>
      <c r="D3293" t="s">
        <v>810</v>
      </c>
      <c r="E3293" t="s">
        <v>835</v>
      </c>
      <c r="F3293" t="s">
        <v>811</v>
      </c>
      <c r="G3293" t="s">
        <v>720</v>
      </c>
      <c r="H3293" t="s">
        <v>838</v>
      </c>
      <c r="I3293">
        <v>2</v>
      </c>
      <c r="J3293">
        <v>316.63</v>
      </c>
      <c r="K3293">
        <v>453.62</v>
      </c>
      <c r="L3293">
        <v>0.15</v>
      </c>
      <c r="M3293">
        <v>771.154</v>
      </c>
      <c r="N3293" t="str">
        <f t="shared" si="102"/>
        <v>Feb</v>
      </c>
      <c r="O3293">
        <f t="shared" si="103"/>
        <v>2024</v>
      </c>
      <c r="P3293">
        <v>273.98</v>
      </c>
    </row>
    <row r="3294" spans="1:16" x14ac:dyDescent="0.25">
      <c r="A3294" t="s">
        <v>4150</v>
      </c>
      <c r="B3294">
        <v>45790</v>
      </c>
      <c r="C3294" t="s">
        <v>191</v>
      </c>
      <c r="D3294" t="s">
        <v>769</v>
      </c>
      <c r="E3294" t="s">
        <v>835</v>
      </c>
      <c r="F3294" t="s">
        <v>770</v>
      </c>
      <c r="G3294" t="s">
        <v>730</v>
      </c>
      <c r="H3294" t="s">
        <v>838</v>
      </c>
      <c r="I3294">
        <v>4</v>
      </c>
      <c r="J3294">
        <v>19.05</v>
      </c>
      <c r="K3294">
        <v>25.57</v>
      </c>
      <c r="L3294">
        <v>0.15</v>
      </c>
      <c r="M3294">
        <v>86.938000000000002</v>
      </c>
      <c r="N3294" t="str">
        <f t="shared" si="102"/>
        <v>May</v>
      </c>
      <c r="O3294">
        <f t="shared" si="103"/>
        <v>2025</v>
      </c>
      <c r="P3294">
        <v>26.08</v>
      </c>
    </row>
    <row r="3295" spans="1:16" x14ac:dyDescent="0.25">
      <c r="A3295" t="s">
        <v>4151</v>
      </c>
      <c r="B3295">
        <v>45718</v>
      </c>
      <c r="C3295" t="s">
        <v>419</v>
      </c>
      <c r="D3295" t="s">
        <v>794</v>
      </c>
      <c r="E3295" t="s">
        <v>831</v>
      </c>
      <c r="F3295" t="s">
        <v>795</v>
      </c>
      <c r="G3295" t="s">
        <v>713</v>
      </c>
      <c r="H3295" t="s">
        <v>834</v>
      </c>
      <c r="I3295">
        <v>3</v>
      </c>
      <c r="J3295">
        <v>246.07</v>
      </c>
      <c r="K3295">
        <v>428.05</v>
      </c>
      <c r="L3295">
        <v>0</v>
      </c>
      <c r="M3295">
        <v>1284.1500000000001</v>
      </c>
      <c r="N3295" t="str">
        <f t="shared" si="102"/>
        <v>Mar</v>
      </c>
      <c r="O3295">
        <f t="shared" si="103"/>
        <v>2025</v>
      </c>
      <c r="P3295">
        <v>545.94000000000005</v>
      </c>
    </row>
    <row r="3296" spans="1:16" x14ac:dyDescent="0.25">
      <c r="A3296" t="s">
        <v>4152</v>
      </c>
      <c r="B3296">
        <v>45629</v>
      </c>
      <c r="C3296" t="s">
        <v>442</v>
      </c>
      <c r="D3296" t="s">
        <v>722</v>
      </c>
      <c r="E3296" t="s">
        <v>835</v>
      </c>
      <c r="F3296" t="s">
        <v>723</v>
      </c>
      <c r="G3296" t="s">
        <v>720</v>
      </c>
      <c r="H3296" t="s">
        <v>838</v>
      </c>
      <c r="I3296">
        <v>1</v>
      </c>
      <c r="J3296">
        <v>1363.52</v>
      </c>
      <c r="K3296">
        <v>1853.77</v>
      </c>
      <c r="L3296">
        <v>0</v>
      </c>
      <c r="M3296">
        <v>1853.77</v>
      </c>
      <c r="N3296" t="str">
        <f t="shared" si="102"/>
        <v>Dec</v>
      </c>
      <c r="O3296">
        <f t="shared" si="103"/>
        <v>2024</v>
      </c>
      <c r="P3296">
        <v>490.25</v>
      </c>
    </row>
    <row r="3297" spans="1:16" x14ac:dyDescent="0.25">
      <c r="A3297" t="s">
        <v>4153</v>
      </c>
      <c r="B3297">
        <v>45697</v>
      </c>
      <c r="C3297" t="s">
        <v>494</v>
      </c>
      <c r="D3297" t="s">
        <v>824</v>
      </c>
      <c r="E3297" t="s">
        <v>839</v>
      </c>
      <c r="F3297" t="s">
        <v>825</v>
      </c>
      <c r="G3297" t="s">
        <v>720</v>
      </c>
      <c r="H3297" t="s">
        <v>685</v>
      </c>
      <c r="I3297">
        <v>2</v>
      </c>
      <c r="J3297">
        <v>199.3</v>
      </c>
      <c r="K3297">
        <v>388.26</v>
      </c>
      <c r="L3297">
        <v>0.15</v>
      </c>
      <c r="M3297">
        <v>660.04199999999992</v>
      </c>
      <c r="N3297" t="str">
        <f t="shared" si="102"/>
        <v>Feb</v>
      </c>
      <c r="O3297">
        <f t="shared" si="103"/>
        <v>2025</v>
      </c>
      <c r="P3297">
        <v>377.91999999999996</v>
      </c>
    </row>
    <row r="3298" spans="1:16" x14ac:dyDescent="0.25">
      <c r="A3298" t="s">
        <v>4154</v>
      </c>
      <c r="B3298">
        <v>45327</v>
      </c>
      <c r="C3298" t="s">
        <v>280</v>
      </c>
      <c r="D3298" t="s">
        <v>806</v>
      </c>
      <c r="E3298" t="s">
        <v>835</v>
      </c>
      <c r="F3298" t="s">
        <v>807</v>
      </c>
      <c r="G3298" t="s">
        <v>713</v>
      </c>
      <c r="H3298" t="s">
        <v>838</v>
      </c>
      <c r="I3298">
        <v>3</v>
      </c>
      <c r="J3298">
        <v>1322.44</v>
      </c>
      <c r="K3298">
        <v>1745.61</v>
      </c>
      <c r="L3298">
        <v>0.1</v>
      </c>
      <c r="M3298">
        <v>4713.1469999999999</v>
      </c>
      <c r="N3298" t="str">
        <f t="shared" si="102"/>
        <v>Feb</v>
      </c>
      <c r="O3298">
        <f t="shared" si="103"/>
        <v>2024</v>
      </c>
      <c r="P3298">
        <v>1269.5099999999995</v>
      </c>
    </row>
    <row r="3299" spans="1:16" x14ac:dyDescent="0.25">
      <c r="A3299" t="s">
        <v>4155</v>
      </c>
      <c r="B3299">
        <v>45233</v>
      </c>
      <c r="C3299" t="s">
        <v>411</v>
      </c>
      <c r="D3299" t="s">
        <v>816</v>
      </c>
      <c r="E3299" t="s">
        <v>831</v>
      </c>
      <c r="F3299" t="s">
        <v>817</v>
      </c>
      <c r="G3299" t="s">
        <v>730</v>
      </c>
      <c r="H3299" t="s">
        <v>834</v>
      </c>
      <c r="I3299">
        <v>4</v>
      </c>
      <c r="J3299">
        <v>1004.56</v>
      </c>
      <c r="K3299">
        <v>1879.08</v>
      </c>
      <c r="L3299">
        <v>0</v>
      </c>
      <c r="M3299">
        <v>7516.32</v>
      </c>
      <c r="N3299" t="str">
        <f t="shared" si="102"/>
        <v>Nov</v>
      </c>
      <c r="O3299">
        <f t="shared" si="103"/>
        <v>2023</v>
      </c>
      <c r="P3299">
        <v>3498.08</v>
      </c>
    </row>
    <row r="3300" spans="1:16" x14ac:dyDescent="0.25">
      <c r="A3300" t="s">
        <v>4156</v>
      </c>
      <c r="B3300">
        <v>45833</v>
      </c>
      <c r="C3300" t="s">
        <v>339</v>
      </c>
      <c r="D3300" t="s">
        <v>806</v>
      </c>
      <c r="E3300" t="s">
        <v>839</v>
      </c>
      <c r="F3300" t="s">
        <v>807</v>
      </c>
      <c r="G3300" t="s">
        <v>713</v>
      </c>
      <c r="H3300" t="s">
        <v>685</v>
      </c>
      <c r="I3300">
        <v>2</v>
      </c>
      <c r="J3300">
        <v>1322.44</v>
      </c>
      <c r="K3300">
        <v>1745.61</v>
      </c>
      <c r="L3300">
        <v>0.15</v>
      </c>
      <c r="M3300">
        <v>2967.5369999999998</v>
      </c>
      <c r="N3300" t="str">
        <f t="shared" si="102"/>
        <v>Jun</v>
      </c>
      <c r="O3300">
        <f t="shared" si="103"/>
        <v>2025</v>
      </c>
      <c r="P3300">
        <v>846.33999999999969</v>
      </c>
    </row>
    <row r="3301" spans="1:16" x14ac:dyDescent="0.25">
      <c r="A3301" t="s">
        <v>4157</v>
      </c>
      <c r="B3301">
        <v>45251</v>
      </c>
      <c r="C3301" t="s">
        <v>627</v>
      </c>
      <c r="D3301" t="s">
        <v>798</v>
      </c>
      <c r="E3301" t="s">
        <v>839</v>
      </c>
      <c r="F3301" t="s">
        <v>799</v>
      </c>
      <c r="G3301" t="s">
        <v>720</v>
      </c>
      <c r="H3301" t="s">
        <v>685</v>
      </c>
      <c r="I3301">
        <v>4</v>
      </c>
      <c r="J3301">
        <v>1167.73</v>
      </c>
      <c r="K3301">
        <v>1501.46</v>
      </c>
      <c r="L3301">
        <v>0.15</v>
      </c>
      <c r="M3301">
        <v>5104.9639999999999</v>
      </c>
      <c r="N3301" t="str">
        <f t="shared" si="102"/>
        <v>Nov</v>
      </c>
      <c r="O3301">
        <f t="shared" si="103"/>
        <v>2023</v>
      </c>
      <c r="P3301">
        <v>1334.92</v>
      </c>
    </row>
    <row r="3302" spans="1:16" x14ac:dyDescent="0.25">
      <c r="A3302" t="s">
        <v>4158</v>
      </c>
      <c r="B3302">
        <v>45775</v>
      </c>
      <c r="C3302" t="s">
        <v>163</v>
      </c>
      <c r="D3302" t="s">
        <v>812</v>
      </c>
      <c r="E3302" t="s">
        <v>842</v>
      </c>
      <c r="F3302" t="s">
        <v>813</v>
      </c>
      <c r="G3302" t="s">
        <v>720</v>
      </c>
      <c r="H3302" t="s">
        <v>845</v>
      </c>
      <c r="I3302">
        <v>2</v>
      </c>
      <c r="J3302">
        <v>293.95999999999998</v>
      </c>
      <c r="K3302">
        <v>564.41999999999996</v>
      </c>
      <c r="L3302">
        <v>0.15</v>
      </c>
      <c r="M3302">
        <v>959.5139999999999</v>
      </c>
      <c r="N3302" t="str">
        <f t="shared" si="102"/>
        <v>Apr</v>
      </c>
      <c r="O3302">
        <f t="shared" si="103"/>
        <v>2025</v>
      </c>
      <c r="P3302">
        <v>540.91999999999996</v>
      </c>
    </row>
    <row r="3303" spans="1:16" x14ac:dyDescent="0.25">
      <c r="A3303" t="s">
        <v>4159</v>
      </c>
      <c r="B3303">
        <v>45407</v>
      </c>
      <c r="C3303" t="s">
        <v>24</v>
      </c>
      <c r="D3303" t="s">
        <v>792</v>
      </c>
      <c r="E3303" t="s">
        <v>835</v>
      </c>
      <c r="F3303" t="s">
        <v>793</v>
      </c>
      <c r="G3303" t="s">
        <v>720</v>
      </c>
      <c r="H3303" t="s">
        <v>838</v>
      </c>
      <c r="I3303">
        <v>4</v>
      </c>
      <c r="J3303">
        <v>1329.15</v>
      </c>
      <c r="K3303">
        <v>1798.97</v>
      </c>
      <c r="L3303">
        <v>0.15</v>
      </c>
      <c r="M3303">
        <v>6116.4979999999996</v>
      </c>
      <c r="N3303" t="str">
        <f t="shared" si="102"/>
        <v>Apr</v>
      </c>
      <c r="O3303">
        <f t="shared" si="103"/>
        <v>2024</v>
      </c>
      <c r="P3303">
        <v>1879.2799999999997</v>
      </c>
    </row>
    <row r="3304" spans="1:16" x14ac:dyDescent="0.25">
      <c r="A3304" t="s">
        <v>4160</v>
      </c>
      <c r="B3304">
        <v>45837</v>
      </c>
      <c r="C3304" t="s">
        <v>516</v>
      </c>
      <c r="D3304" t="s">
        <v>747</v>
      </c>
      <c r="E3304" t="s">
        <v>846</v>
      </c>
      <c r="F3304" t="s">
        <v>748</v>
      </c>
      <c r="G3304" t="s">
        <v>720</v>
      </c>
      <c r="H3304" t="s">
        <v>838</v>
      </c>
      <c r="I3304">
        <v>2</v>
      </c>
      <c r="J3304">
        <v>675.1</v>
      </c>
      <c r="K3304">
        <v>1134.8</v>
      </c>
      <c r="L3304">
        <v>0</v>
      </c>
      <c r="M3304">
        <v>2269.6</v>
      </c>
      <c r="N3304" t="str">
        <f t="shared" si="102"/>
        <v>Jun</v>
      </c>
      <c r="O3304">
        <f t="shared" si="103"/>
        <v>2025</v>
      </c>
      <c r="P3304">
        <v>919.39999999999986</v>
      </c>
    </row>
    <row r="3305" spans="1:16" x14ac:dyDescent="0.25">
      <c r="A3305" t="s">
        <v>4161</v>
      </c>
      <c r="B3305">
        <v>45799</v>
      </c>
      <c r="C3305" t="s">
        <v>653</v>
      </c>
      <c r="D3305" t="s">
        <v>806</v>
      </c>
      <c r="E3305" t="s">
        <v>839</v>
      </c>
      <c r="F3305" t="s">
        <v>807</v>
      </c>
      <c r="G3305" t="s">
        <v>713</v>
      </c>
      <c r="H3305" t="s">
        <v>685</v>
      </c>
      <c r="I3305">
        <v>5</v>
      </c>
      <c r="J3305">
        <v>1322.44</v>
      </c>
      <c r="K3305">
        <v>1745.61</v>
      </c>
      <c r="L3305">
        <v>0.1</v>
      </c>
      <c r="M3305">
        <v>7855.2449999999999</v>
      </c>
      <c r="N3305" t="str">
        <f t="shared" si="102"/>
        <v>May</v>
      </c>
      <c r="O3305">
        <f t="shared" si="103"/>
        <v>2025</v>
      </c>
      <c r="P3305">
        <v>2115.8499999999995</v>
      </c>
    </row>
    <row r="3306" spans="1:16" x14ac:dyDescent="0.25">
      <c r="A3306" t="s">
        <v>4162</v>
      </c>
      <c r="B3306">
        <v>45196</v>
      </c>
      <c r="C3306" t="s">
        <v>266</v>
      </c>
      <c r="D3306" t="s">
        <v>739</v>
      </c>
      <c r="E3306" t="s">
        <v>846</v>
      </c>
      <c r="F3306" t="s">
        <v>740</v>
      </c>
      <c r="G3306" t="s">
        <v>713</v>
      </c>
      <c r="H3306" t="s">
        <v>838</v>
      </c>
      <c r="I3306">
        <v>3</v>
      </c>
      <c r="J3306">
        <v>838.95</v>
      </c>
      <c r="K3306">
        <v>1194.1199999999999</v>
      </c>
      <c r="L3306">
        <v>0.15</v>
      </c>
      <c r="M3306">
        <v>3045.0059999999999</v>
      </c>
      <c r="N3306" t="str">
        <f t="shared" si="102"/>
        <v>Sep</v>
      </c>
      <c r="O3306">
        <f t="shared" si="103"/>
        <v>2023</v>
      </c>
      <c r="P3306">
        <v>1065.5099999999995</v>
      </c>
    </row>
    <row r="3307" spans="1:16" x14ac:dyDescent="0.25">
      <c r="A3307" t="s">
        <v>4163</v>
      </c>
      <c r="B3307">
        <v>45851</v>
      </c>
      <c r="C3307" t="s">
        <v>71</v>
      </c>
      <c r="D3307" t="s">
        <v>786</v>
      </c>
      <c r="E3307" t="s">
        <v>846</v>
      </c>
      <c r="F3307" t="s">
        <v>787</v>
      </c>
      <c r="G3307" t="s">
        <v>720</v>
      </c>
      <c r="H3307" t="s">
        <v>838</v>
      </c>
      <c r="I3307">
        <v>1</v>
      </c>
      <c r="J3307">
        <v>15.28</v>
      </c>
      <c r="K3307">
        <v>29.24</v>
      </c>
      <c r="L3307">
        <v>0.05</v>
      </c>
      <c r="M3307">
        <v>27.777999999999999</v>
      </c>
      <c r="N3307" t="str">
        <f t="shared" si="102"/>
        <v>Jul</v>
      </c>
      <c r="O3307">
        <f t="shared" si="103"/>
        <v>2025</v>
      </c>
      <c r="P3307">
        <v>13.959999999999999</v>
      </c>
    </row>
    <row r="3308" spans="1:16" x14ac:dyDescent="0.25">
      <c r="A3308" t="s">
        <v>4164</v>
      </c>
      <c r="B3308">
        <v>45456</v>
      </c>
      <c r="C3308" t="s">
        <v>247</v>
      </c>
      <c r="D3308" t="s">
        <v>786</v>
      </c>
      <c r="E3308" t="s">
        <v>835</v>
      </c>
      <c r="F3308" t="s">
        <v>787</v>
      </c>
      <c r="G3308" t="s">
        <v>720</v>
      </c>
      <c r="H3308" t="s">
        <v>838</v>
      </c>
      <c r="I3308">
        <v>5</v>
      </c>
      <c r="J3308">
        <v>15.28</v>
      </c>
      <c r="K3308">
        <v>29.24</v>
      </c>
      <c r="L3308">
        <v>0.05</v>
      </c>
      <c r="M3308">
        <v>138.88999999999999</v>
      </c>
      <c r="N3308" t="str">
        <f t="shared" si="102"/>
        <v>Jun</v>
      </c>
      <c r="O3308">
        <f t="shared" si="103"/>
        <v>2024</v>
      </c>
      <c r="P3308">
        <v>69.8</v>
      </c>
    </row>
    <row r="3309" spans="1:16" x14ac:dyDescent="0.25">
      <c r="A3309" t="s">
        <v>4165</v>
      </c>
      <c r="B3309">
        <v>45613</v>
      </c>
      <c r="C3309" t="s">
        <v>498</v>
      </c>
      <c r="D3309" t="s">
        <v>792</v>
      </c>
      <c r="E3309" t="s">
        <v>831</v>
      </c>
      <c r="F3309" t="s">
        <v>793</v>
      </c>
      <c r="G3309" t="s">
        <v>720</v>
      </c>
      <c r="H3309" t="s">
        <v>834</v>
      </c>
      <c r="I3309">
        <v>2</v>
      </c>
      <c r="J3309">
        <v>1329.15</v>
      </c>
      <c r="K3309">
        <v>1798.97</v>
      </c>
      <c r="L3309">
        <v>0</v>
      </c>
      <c r="M3309">
        <v>3597.94</v>
      </c>
      <c r="N3309" t="str">
        <f t="shared" si="102"/>
        <v>Nov</v>
      </c>
      <c r="O3309">
        <f t="shared" si="103"/>
        <v>2024</v>
      </c>
      <c r="P3309">
        <v>939.63999999999987</v>
      </c>
    </row>
    <row r="3310" spans="1:16" x14ac:dyDescent="0.25">
      <c r="A3310" t="s">
        <v>4166</v>
      </c>
      <c r="B3310">
        <v>45666</v>
      </c>
      <c r="C3310" t="s">
        <v>693</v>
      </c>
      <c r="D3310" t="s">
        <v>810</v>
      </c>
      <c r="E3310" t="s">
        <v>846</v>
      </c>
      <c r="F3310" t="s">
        <v>811</v>
      </c>
      <c r="G3310" t="s">
        <v>720</v>
      </c>
      <c r="H3310" t="s">
        <v>838</v>
      </c>
      <c r="I3310">
        <v>4</v>
      </c>
      <c r="J3310">
        <v>316.63</v>
      </c>
      <c r="K3310">
        <v>453.62</v>
      </c>
      <c r="L3310">
        <v>0.1</v>
      </c>
      <c r="M3310">
        <v>1633.0320000000002</v>
      </c>
      <c r="N3310" t="str">
        <f t="shared" si="102"/>
        <v>Jan</v>
      </c>
      <c r="O3310">
        <f t="shared" si="103"/>
        <v>2025</v>
      </c>
      <c r="P3310">
        <v>547.96</v>
      </c>
    </row>
    <row r="3311" spans="1:16" x14ac:dyDescent="0.25">
      <c r="A3311" t="s">
        <v>4167</v>
      </c>
      <c r="B3311">
        <v>45860</v>
      </c>
      <c r="C3311" t="s">
        <v>458</v>
      </c>
      <c r="D3311" t="s">
        <v>810</v>
      </c>
      <c r="E3311" t="s">
        <v>835</v>
      </c>
      <c r="F3311" t="s">
        <v>811</v>
      </c>
      <c r="G3311" t="s">
        <v>720</v>
      </c>
      <c r="H3311" t="s">
        <v>838</v>
      </c>
      <c r="I3311">
        <v>2</v>
      </c>
      <c r="J3311">
        <v>316.63</v>
      </c>
      <c r="K3311">
        <v>453.62</v>
      </c>
      <c r="L3311">
        <v>0</v>
      </c>
      <c r="M3311">
        <v>907.24</v>
      </c>
      <c r="N3311" t="str">
        <f t="shared" si="102"/>
        <v>Jul</v>
      </c>
      <c r="O3311">
        <f t="shared" si="103"/>
        <v>2025</v>
      </c>
      <c r="P3311">
        <v>273.98</v>
      </c>
    </row>
    <row r="3312" spans="1:16" x14ac:dyDescent="0.25">
      <c r="A3312" t="s">
        <v>4168</v>
      </c>
      <c r="B3312">
        <v>45568</v>
      </c>
      <c r="C3312" t="s">
        <v>653</v>
      </c>
      <c r="D3312" t="s">
        <v>802</v>
      </c>
      <c r="E3312" t="s">
        <v>842</v>
      </c>
      <c r="F3312" t="s">
        <v>803</v>
      </c>
      <c r="G3312" t="s">
        <v>720</v>
      </c>
      <c r="H3312" t="s">
        <v>845</v>
      </c>
      <c r="I3312">
        <v>3</v>
      </c>
      <c r="J3312">
        <v>285.23</v>
      </c>
      <c r="K3312">
        <v>366.93</v>
      </c>
      <c r="L3312">
        <v>0.1</v>
      </c>
      <c r="M3312">
        <v>990.71100000000001</v>
      </c>
      <c r="N3312" t="str">
        <f t="shared" si="102"/>
        <v>Oct</v>
      </c>
      <c r="O3312">
        <f t="shared" si="103"/>
        <v>2024</v>
      </c>
      <c r="P3312">
        <v>245.09999999999997</v>
      </c>
    </row>
    <row r="3313" spans="1:16" x14ac:dyDescent="0.25">
      <c r="A3313" t="s">
        <v>4169</v>
      </c>
      <c r="B3313">
        <v>45786</v>
      </c>
      <c r="C3313" t="s">
        <v>577</v>
      </c>
      <c r="D3313" t="s">
        <v>812</v>
      </c>
      <c r="E3313" t="s">
        <v>842</v>
      </c>
      <c r="F3313" t="s">
        <v>813</v>
      </c>
      <c r="G3313" t="s">
        <v>720</v>
      </c>
      <c r="H3313" t="s">
        <v>845</v>
      </c>
      <c r="I3313">
        <v>5</v>
      </c>
      <c r="J3313">
        <v>293.95999999999998</v>
      </c>
      <c r="K3313">
        <v>564.41999999999996</v>
      </c>
      <c r="L3313">
        <v>0.1</v>
      </c>
      <c r="M3313">
        <v>2539.89</v>
      </c>
      <c r="N3313" t="str">
        <f t="shared" si="102"/>
        <v>May</v>
      </c>
      <c r="O3313">
        <f t="shared" si="103"/>
        <v>2025</v>
      </c>
      <c r="P3313">
        <v>1352.3</v>
      </c>
    </row>
    <row r="3314" spans="1:16" x14ac:dyDescent="0.25">
      <c r="A3314" t="s">
        <v>4170</v>
      </c>
      <c r="B3314">
        <v>45231</v>
      </c>
      <c r="C3314" t="s">
        <v>368</v>
      </c>
      <c r="D3314" t="s">
        <v>794</v>
      </c>
      <c r="E3314" t="s">
        <v>842</v>
      </c>
      <c r="F3314" t="s">
        <v>795</v>
      </c>
      <c r="G3314" t="s">
        <v>713</v>
      </c>
      <c r="H3314" t="s">
        <v>845</v>
      </c>
      <c r="I3314">
        <v>5</v>
      </c>
      <c r="J3314">
        <v>246.07</v>
      </c>
      <c r="K3314">
        <v>428.05</v>
      </c>
      <c r="L3314">
        <v>0.05</v>
      </c>
      <c r="M3314">
        <v>2033.2375</v>
      </c>
      <c r="N3314" t="str">
        <f t="shared" si="102"/>
        <v>Nov</v>
      </c>
      <c r="O3314">
        <f t="shared" si="103"/>
        <v>2023</v>
      </c>
      <c r="P3314">
        <v>909.90000000000009</v>
      </c>
    </row>
    <row r="3315" spans="1:16" x14ac:dyDescent="0.25">
      <c r="A3315" t="s">
        <v>4171</v>
      </c>
      <c r="B3315">
        <v>45514</v>
      </c>
      <c r="C3315" t="s">
        <v>317</v>
      </c>
      <c r="D3315" t="s">
        <v>728</v>
      </c>
      <c r="E3315" t="s">
        <v>831</v>
      </c>
      <c r="F3315" t="s">
        <v>729</v>
      </c>
      <c r="G3315" t="s">
        <v>730</v>
      </c>
      <c r="H3315" t="s">
        <v>834</v>
      </c>
      <c r="I3315">
        <v>3</v>
      </c>
      <c r="J3315">
        <v>187.34</v>
      </c>
      <c r="K3315">
        <v>318.05</v>
      </c>
      <c r="L3315">
        <v>0.1</v>
      </c>
      <c r="M3315">
        <v>858.73500000000013</v>
      </c>
      <c r="N3315" t="str">
        <f t="shared" si="102"/>
        <v>Aug</v>
      </c>
      <c r="O3315">
        <f t="shared" si="103"/>
        <v>2024</v>
      </c>
      <c r="P3315">
        <v>392.13</v>
      </c>
    </row>
    <row r="3316" spans="1:16" x14ac:dyDescent="0.25">
      <c r="A3316" t="s">
        <v>4172</v>
      </c>
      <c r="B3316">
        <v>45876</v>
      </c>
      <c r="C3316" t="s">
        <v>687</v>
      </c>
      <c r="D3316" t="s">
        <v>753</v>
      </c>
      <c r="E3316" t="s">
        <v>835</v>
      </c>
      <c r="F3316" t="s">
        <v>754</v>
      </c>
      <c r="G3316" t="s">
        <v>720</v>
      </c>
      <c r="H3316" t="s">
        <v>838</v>
      </c>
      <c r="I3316">
        <v>5</v>
      </c>
      <c r="J3316">
        <v>187.6</v>
      </c>
      <c r="K3316">
        <v>270.45</v>
      </c>
      <c r="L3316">
        <v>0.1</v>
      </c>
      <c r="M3316">
        <v>1217.0250000000001</v>
      </c>
      <c r="N3316" t="str">
        <f t="shared" si="102"/>
        <v>Aug</v>
      </c>
      <c r="O3316">
        <f t="shared" si="103"/>
        <v>2025</v>
      </c>
      <c r="P3316">
        <v>414.25</v>
      </c>
    </row>
    <row r="3317" spans="1:16" x14ac:dyDescent="0.25">
      <c r="A3317" t="s">
        <v>4173</v>
      </c>
      <c r="B3317">
        <v>45184</v>
      </c>
      <c r="C3317" t="s">
        <v>228</v>
      </c>
      <c r="D3317" t="s">
        <v>745</v>
      </c>
      <c r="E3317" t="s">
        <v>842</v>
      </c>
      <c r="F3317" t="s">
        <v>746</v>
      </c>
      <c r="G3317" t="s">
        <v>713</v>
      </c>
      <c r="H3317" t="s">
        <v>845</v>
      </c>
      <c r="I3317">
        <v>5</v>
      </c>
      <c r="J3317">
        <v>818.24</v>
      </c>
      <c r="K3317">
        <v>1193.0899999999999</v>
      </c>
      <c r="L3317">
        <v>0</v>
      </c>
      <c r="M3317">
        <v>5965.45</v>
      </c>
      <c r="N3317" t="str">
        <f t="shared" si="102"/>
        <v>Sep</v>
      </c>
      <c r="O3317">
        <f t="shared" si="103"/>
        <v>2023</v>
      </c>
      <c r="P3317">
        <v>1874.2499999999995</v>
      </c>
    </row>
    <row r="3318" spans="1:16" x14ac:dyDescent="0.25">
      <c r="A3318" t="s">
        <v>4174</v>
      </c>
      <c r="B3318">
        <v>45467</v>
      </c>
      <c r="C3318" t="s">
        <v>109</v>
      </c>
      <c r="D3318" t="s">
        <v>792</v>
      </c>
      <c r="E3318" t="s">
        <v>846</v>
      </c>
      <c r="F3318" t="s">
        <v>793</v>
      </c>
      <c r="G3318" t="s">
        <v>720</v>
      </c>
      <c r="H3318" t="s">
        <v>838</v>
      </c>
      <c r="I3318">
        <v>2</v>
      </c>
      <c r="J3318">
        <v>1329.15</v>
      </c>
      <c r="K3318">
        <v>1798.97</v>
      </c>
      <c r="L3318">
        <v>0.05</v>
      </c>
      <c r="M3318">
        <v>3418.0429999999997</v>
      </c>
      <c r="N3318" t="str">
        <f t="shared" si="102"/>
        <v>Jun</v>
      </c>
      <c r="O3318">
        <f t="shared" si="103"/>
        <v>2024</v>
      </c>
      <c r="P3318">
        <v>939.63999999999987</v>
      </c>
    </row>
    <row r="3319" spans="1:16" x14ac:dyDescent="0.25">
      <c r="A3319" t="s">
        <v>4175</v>
      </c>
      <c r="B3319">
        <v>45347</v>
      </c>
      <c r="C3319" t="s">
        <v>51</v>
      </c>
      <c r="D3319" t="s">
        <v>800</v>
      </c>
      <c r="E3319" t="s">
        <v>835</v>
      </c>
      <c r="F3319" t="s">
        <v>801</v>
      </c>
      <c r="G3319" t="s">
        <v>713</v>
      </c>
      <c r="H3319" t="s">
        <v>838</v>
      </c>
      <c r="I3319">
        <v>4</v>
      </c>
      <c r="J3319">
        <v>1451.27</v>
      </c>
      <c r="K3319">
        <v>1952.65</v>
      </c>
      <c r="L3319">
        <v>0.15</v>
      </c>
      <c r="M3319">
        <v>6639.01</v>
      </c>
      <c r="N3319" t="str">
        <f t="shared" si="102"/>
        <v>Feb</v>
      </c>
      <c r="O3319">
        <f t="shared" si="103"/>
        <v>2024</v>
      </c>
      <c r="P3319">
        <v>2005.5200000000004</v>
      </c>
    </row>
    <row r="3320" spans="1:16" x14ac:dyDescent="0.25">
      <c r="A3320" t="s">
        <v>4176</v>
      </c>
      <c r="B3320">
        <v>45217</v>
      </c>
      <c r="C3320" t="s">
        <v>109</v>
      </c>
      <c r="D3320" t="s">
        <v>824</v>
      </c>
      <c r="E3320" t="s">
        <v>846</v>
      </c>
      <c r="F3320" t="s">
        <v>825</v>
      </c>
      <c r="G3320" t="s">
        <v>720</v>
      </c>
      <c r="H3320" t="s">
        <v>838</v>
      </c>
      <c r="I3320">
        <v>4</v>
      </c>
      <c r="J3320">
        <v>199.3</v>
      </c>
      <c r="K3320">
        <v>388.26</v>
      </c>
      <c r="L3320">
        <v>0.05</v>
      </c>
      <c r="M3320">
        <v>1475.3879999999999</v>
      </c>
      <c r="N3320" t="str">
        <f t="shared" si="102"/>
        <v>Oct</v>
      </c>
      <c r="O3320">
        <f t="shared" si="103"/>
        <v>2023</v>
      </c>
      <c r="P3320">
        <v>755.83999999999992</v>
      </c>
    </row>
    <row r="3321" spans="1:16" x14ac:dyDescent="0.25">
      <c r="A3321" t="s">
        <v>4177</v>
      </c>
      <c r="B3321">
        <v>45453</v>
      </c>
      <c r="C3321" t="s">
        <v>666</v>
      </c>
      <c r="D3321" t="s">
        <v>822</v>
      </c>
      <c r="E3321" t="s">
        <v>835</v>
      </c>
      <c r="F3321" t="s">
        <v>823</v>
      </c>
      <c r="G3321" t="s">
        <v>720</v>
      </c>
      <c r="H3321" t="s">
        <v>838</v>
      </c>
      <c r="I3321">
        <v>2</v>
      </c>
      <c r="J3321">
        <v>794.8</v>
      </c>
      <c r="K3321">
        <v>1216.3599999999999</v>
      </c>
      <c r="L3321">
        <v>0.1</v>
      </c>
      <c r="M3321">
        <v>2189.4479999999999</v>
      </c>
      <c r="N3321" t="str">
        <f t="shared" si="102"/>
        <v>Jun</v>
      </c>
      <c r="O3321">
        <f t="shared" si="103"/>
        <v>2024</v>
      </c>
      <c r="P3321">
        <v>843.11999999999989</v>
      </c>
    </row>
    <row r="3322" spans="1:16" x14ac:dyDescent="0.25">
      <c r="A3322" t="s">
        <v>4178</v>
      </c>
      <c r="B3322">
        <v>45224</v>
      </c>
      <c r="C3322" t="s">
        <v>44</v>
      </c>
      <c r="D3322" t="s">
        <v>812</v>
      </c>
      <c r="E3322" t="s">
        <v>839</v>
      </c>
      <c r="F3322" t="s">
        <v>813</v>
      </c>
      <c r="G3322" t="s">
        <v>720</v>
      </c>
      <c r="H3322" t="s">
        <v>685</v>
      </c>
      <c r="I3322">
        <v>1</v>
      </c>
      <c r="J3322">
        <v>293.95999999999998</v>
      </c>
      <c r="K3322">
        <v>564.41999999999996</v>
      </c>
      <c r="L3322">
        <v>0.15</v>
      </c>
      <c r="M3322">
        <v>479.75699999999995</v>
      </c>
      <c r="N3322" t="str">
        <f t="shared" si="102"/>
        <v>Oct</v>
      </c>
      <c r="O3322">
        <f t="shared" si="103"/>
        <v>2023</v>
      </c>
      <c r="P3322">
        <v>270.45999999999998</v>
      </c>
    </row>
    <row r="3323" spans="1:16" x14ac:dyDescent="0.25">
      <c r="A3323" t="s">
        <v>4179</v>
      </c>
      <c r="B3323">
        <v>45885</v>
      </c>
      <c r="C3323" t="s">
        <v>274</v>
      </c>
      <c r="D3323" t="s">
        <v>772</v>
      </c>
      <c r="E3323" t="s">
        <v>846</v>
      </c>
      <c r="F3323" t="s">
        <v>773</v>
      </c>
      <c r="G3323" t="s">
        <v>720</v>
      </c>
      <c r="H3323" t="s">
        <v>838</v>
      </c>
      <c r="I3323">
        <v>4</v>
      </c>
      <c r="J3323">
        <v>1014.91</v>
      </c>
      <c r="K3323">
        <v>1878.47</v>
      </c>
      <c r="L3323">
        <v>0.05</v>
      </c>
      <c r="M3323">
        <v>7138.1859999999997</v>
      </c>
      <c r="N3323" t="str">
        <f t="shared" si="102"/>
        <v>Aug</v>
      </c>
      <c r="O3323">
        <f t="shared" si="103"/>
        <v>2025</v>
      </c>
      <c r="P3323">
        <v>3454.2400000000002</v>
      </c>
    </row>
    <row r="3324" spans="1:16" x14ac:dyDescent="0.25">
      <c r="A3324" t="s">
        <v>4180</v>
      </c>
      <c r="B3324">
        <v>45322</v>
      </c>
      <c r="C3324" t="s">
        <v>331</v>
      </c>
      <c r="D3324" t="s">
        <v>796</v>
      </c>
      <c r="E3324" t="s">
        <v>835</v>
      </c>
      <c r="F3324" t="s">
        <v>797</v>
      </c>
      <c r="G3324" t="s">
        <v>713</v>
      </c>
      <c r="H3324" t="s">
        <v>838</v>
      </c>
      <c r="I3324">
        <v>5</v>
      </c>
      <c r="J3324">
        <v>1195.6300000000001</v>
      </c>
      <c r="K3324">
        <v>1562.43</v>
      </c>
      <c r="L3324">
        <v>0</v>
      </c>
      <c r="M3324">
        <v>7812.1500000000005</v>
      </c>
      <c r="N3324" t="str">
        <f t="shared" si="102"/>
        <v>Jan</v>
      </c>
      <c r="O3324">
        <f t="shared" si="103"/>
        <v>2024</v>
      </c>
      <c r="P3324">
        <v>1833.9999999999998</v>
      </c>
    </row>
    <row r="3325" spans="1:16" x14ac:dyDescent="0.25">
      <c r="A3325" t="s">
        <v>4181</v>
      </c>
      <c r="B3325">
        <v>45544</v>
      </c>
      <c r="C3325" t="s">
        <v>247</v>
      </c>
      <c r="D3325" t="s">
        <v>772</v>
      </c>
      <c r="E3325" t="s">
        <v>846</v>
      </c>
      <c r="F3325" t="s">
        <v>773</v>
      </c>
      <c r="G3325" t="s">
        <v>720</v>
      </c>
      <c r="H3325" t="s">
        <v>838</v>
      </c>
      <c r="I3325">
        <v>5</v>
      </c>
      <c r="J3325">
        <v>1014.91</v>
      </c>
      <c r="K3325">
        <v>1878.47</v>
      </c>
      <c r="L3325">
        <v>0.05</v>
      </c>
      <c r="M3325">
        <v>8922.7325000000001</v>
      </c>
      <c r="N3325" t="str">
        <f t="shared" si="102"/>
        <v>Sep</v>
      </c>
      <c r="O3325">
        <f t="shared" si="103"/>
        <v>2024</v>
      </c>
      <c r="P3325">
        <v>4317.8</v>
      </c>
    </row>
    <row r="3326" spans="1:16" x14ac:dyDescent="0.25">
      <c r="A3326" t="s">
        <v>4182</v>
      </c>
      <c r="B3326">
        <v>45858</v>
      </c>
      <c r="C3326" t="s">
        <v>452</v>
      </c>
      <c r="D3326" t="s">
        <v>824</v>
      </c>
      <c r="E3326" t="s">
        <v>839</v>
      </c>
      <c r="F3326" t="s">
        <v>825</v>
      </c>
      <c r="G3326" t="s">
        <v>720</v>
      </c>
      <c r="H3326" t="s">
        <v>685</v>
      </c>
      <c r="I3326">
        <v>5</v>
      </c>
      <c r="J3326">
        <v>199.3</v>
      </c>
      <c r="K3326">
        <v>388.26</v>
      </c>
      <c r="L3326">
        <v>0.05</v>
      </c>
      <c r="M3326">
        <v>1844.2349999999999</v>
      </c>
      <c r="N3326" t="str">
        <f t="shared" si="102"/>
        <v>Jul</v>
      </c>
      <c r="O3326">
        <f t="shared" si="103"/>
        <v>2025</v>
      </c>
      <c r="P3326">
        <v>944.8</v>
      </c>
    </row>
    <row r="3327" spans="1:16" x14ac:dyDescent="0.25">
      <c r="A3327" t="s">
        <v>4183</v>
      </c>
      <c r="B3327">
        <v>45236</v>
      </c>
      <c r="C3327" t="s">
        <v>464</v>
      </c>
      <c r="D3327" t="s">
        <v>715</v>
      </c>
      <c r="E3327" t="s">
        <v>835</v>
      </c>
      <c r="F3327" t="s">
        <v>716</v>
      </c>
      <c r="G3327" t="s">
        <v>713</v>
      </c>
      <c r="H3327" t="s">
        <v>838</v>
      </c>
      <c r="I3327">
        <v>4</v>
      </c>
      <c r="J3327">
        <v>527.62</v>
      </c>
      <c r="K3327">
        <v>818.76</v>
      </c>
      <c r="L3327">
        <v>0.1</v>
      </c>
      <c r="M3327">
        <v>2947.5360000000001</v>
      </c>
      <c r="N3327" t="str">
        <f t="shared" si="102"/>
        <v>Nov</v>
      </c>
      <c r="O3327">
        <f t="shared" si="103"/>
        <v>2023</v>
      </c>
      <c r="P3327">
        <v>1164.56</v>
      </c>
    </row>
    <row r="3328" spans="1:16" x14ac:dyDescent="0.25">
      <c r="A3328" t="s">
        <v>4184</v>
      </c>
      <c r="B3328">
        <v>45755</v>
      </c>
      <c r="C3328" t="s">
        <v>93</v>
      </c>
      <c r="D3328" t="s">
        <v>820</v>
      </c>
      <c r="E3328" t="s">
        <v>846</v>
      </c>
      <c r="F3328" t="s">
        <v>821</v>
      </c>
      <c r="G3328" t="s">
        <v>713</v>
      </c>
      <c r="H3328" t="s">
        <v>838</v>
      </c>
      <c r="I3328">
        <v>5</v>
      </c>
      <c r="J3328">
        <v>722.74</v>
      </c>
      <c r="K3328">
        <v>1197.18</v>
      </c>
      <c r="L3328">
        <v>0.05</v>
      </c>
      <c r="M3328">
        <v>5686.6050000000005</v>
      </c>
      <c r="N3328" t="str">
        <f t="shared" si="102"/>
        <v>Apr</v>
      </c>
      <c r="O3328">
        <f t="shared" si="103"/>
        <v>2025</v>
      </c>
      <c r="P3328">
        <v>2372.2000000000003</v>
      </c>
    </row>
    <row r="3329" spans="1:16" x14ac:dyDescent="0.25">
      <c r="A3329" t="s">
        <v>4185</v>
      </c>
      <c r="B3329">
        <v>45631</v>
      </c>
      <c r="C3329" t="s">
        <v>7</v>
      </c>
      <c r="D3329" t="s">
        <v>739</v>
      </c>
      <c r="E3329" t="s">
        <v>842</v>
      </c>
      <c r="F3329" t="s">
        <v>740</v>
      </c>
      <c r="G3329" t="s">
        <v>713</v>
      </c>
      <c r="H3329" t="s">
        <v>845</v>
      </c>
      <c r="I3329">
        <v>3</v>
      </c>
      <c r="J3329">
        <v>838.95</v>
      </c>
      <c r="K3329">
        <v>1194.1199999999999</v>
      </c>
      <c r="L3329">
        <v>0.1</v>
      </c>
      <c r="M3329">
        <v>3224.1239999999998</v>
      </c>
      <c r="N3329" t="str">
        <f t="shared" si="102"/>
        <v>Dec</v>
      </c>
      <c r="O3329">
        <f t="shared" si="103"/>
        <v>2024</v>
      </c>
      <c r="P3329">
        <v>1065.5099999999995</v>
      </c>
    </row>
    <row r="3330" spans="1:16" x14ac:dyDescent="0.25">
      <c r="A3330" t="s">
        <v>4186</v>
      </c>
      <c r="B3330">
        <v>45892</v>
      </c>
      <c r="C3330" t="s">
        <v>520</v>
      </c>
      <c r="D3330" t="s">
        <v>769</v>
      </c>
      <c r="E3330" t="s">
        <v>835</v>
      </c>
      <c r="F3330" t="s">
        <v>770</v>
      </c>
      <c r="G3330" t="s">
        <v>730</v>
      </c>
      <c r="H3330" t="s">
        <v>838</v>
      </c>
      <c r="I3330">
        <v>1</v>
      </c>
      <c r="J3330">
        <v>19.05</v>
      </c>
      <c r="K3330">
        <v>25.57</v>
      </c>
      <c r="L3330">
        <v>0</v>
      </c>
      <c r="M3330">
        <v>25.57</v>
      </c>
      <c r="N3330" t="str">
        <f t="shared" ref="N3330:N3393" si="104">TEXT(B3330,"mmm")</f>
        <v>Aug</v>
      </c>
      <c r="O3330">
        <f t="shared" ref="O3330:O3393" si="105">YEAR(B3330)</f>
        <v>2025</v>
      </c>
      <c r="P3330">
        <v>6.52</v>
      </c>
    </row>
    <row r="3331" spans="1:16" x14ac:dyDescent="0.25">
      <c r="A3331" t="s">
        <v>4187</v>
      </c>
      <c r="B3331">
        <v>45343</v>
      </c>
      <c r="C3331" t="s">
        <v>608</v>
      </c>
      <c r="D3331" t="s">
        <v>816</v>
      </c>
      <c r="E3331" t="s">
        <v>839</v>
      </c>
      <c r="F3331" t="s">
        <v>817</v>
      </c>
      <c r="G3331" t="s">
        <v>730</v>
      </c>
      <c r="H3331" t="s">
        <v>685</v>
      </c>
      <c r="I3331">
        <v>2</v>
      </c>
      <c r="J3331">
        <v>1004.56</v>
      </c>
      <c r="K3331">
        <v>1879.08</v>
      </c>
      <c r="L3331">
        <v>0.05</v>
      </c>
      <c r="M3331">
        <v>3570.2519999999995</v>
      </c>
      <c r="N3331" t="str">
        <f t="shared" si="104"/>
        <v>Feb</v>
      </c>
      <c r="O3331">
        <f t="shared" si="105"/>
        <v>2024</v>
      </c>
      <c r="P3331">
        <v>1749.04</v>
      </c>
    </row>
    <row r="3332" spans="1:16" x14ac:dyDescent="0.25">
      <c r="A3332" t="s">
        <v>4188</v>
      </c>
      <c r="B3332">
        <v>45391</v>
      </c>
      <c r="C3332" t="s">
        <v>230</v>
      </c>
      <c r="D3332" t="s">
        <v>800</v>
      </c>
      <c r="E3332" t="s">
        <v>831</v>
      </c>
      <c r="F3332" t="s">
        <v>801</v>
      </c>
      <c r="G3332" t="s">
        <v>713</v>
      </c>
      <c r="H3332" t="s">
        <v>834</v>
      </c>
      <c r="I3332">
        <v>2</v>
      </c>
      <c r="J3332">
        <v>1451.27</v>
      </c>
      <c r="K3332">
        <v>1952.65</v>
      </c>
      <c r="L3332">
        <v>0.05</v>
      </c>
      <c r="M3332">
        <v>3710.0349999999999</v>
      </c>
      <c r="N3332" t="str">
        <f t="shared" si="104"/>
        <v>Apr</v>
      </c>
      <c r="O3332">
        <f t="shared" si="105"/>
        <v>2024</v>
      </c>
      <c r="P3332">
        <v>1002.7600000000002</v>
      </c>
    </row>
    <row r="3333" spans="1:16" x14ac:dyDescent="0.25">
      <c r="A3333" t="s">
        <v>4189</v>
      </c>
      <c r="B3333">
        <v>45295</v>
      </c>
      <c r="C3333" t="s">
        <v>198</v>
      </c>
      <c r="D3333" t="s">
        <v>764</v>
      </c>
      <c r="E3333" t="s">
        <v>835</v>
      </c>
      <c r="F3333" t="s">
        <v>765</v>
      </c>
      <c r="G3333" t="s">
        <v>720</v>
      </c>
      <c r="H3333" t="s">
        <v>838</v>
      </c>
      <c r="I3333">
        <v>3</v>
      </c>
      <c r="J3333">
        <v>242.98</v>
      </c>
      <c r="K3333">
        <v>323.92</v>
      </c>
      <c r="L3333">
        <v>0.15</v>
      </c>
      <c r="M3333">
        <v>825.99599999999998</v>
      </c>
      <c r="N3333" t="str">
        <f t="shared" si="104"/>
        <v>Jan</v>
      </c>
      <c r="O3333">
        <f t="shared" si="105"/>
        <v>2024</v>
      </c>
      <c r="P3333">
        <v>242.82000000000008</v>
      </c>
    </row>
    <row r="3334" spans="1:16" x14ac:dyDescent="0.25">
      <c r="A3334" t="s">
        <v>4190</v>
      </c>
      <c r="B3334">
        <v>45594</v>
      </c>
      <c r="C3334" t="s">
        <v>604</v>
      </c>
      <c r="D3334" t="s">
        <v>818</v>
      </c>
      <c r="E3334" t="s">
        <v>842</v>
      </c>
      <c r="F3334" t="s">
        <v>819</v>
      </c>
      <c r="G3334" t="s">
        <v>720</v>
      </c>
      <c r="H3334" t="s">
        <v>845</v>
      </c>
      <c r="I3334">
        <v>2</v>
      </c>
      <c r="J3334">
        <v>926.55</v>
      </c>
      <c r="K3334">
        <v>1165.3699999999999</v>
      </c>
      <c r="L3334">
        <v>0.05</v>
      </c>
      <c r="M3334">
        <v>2214.2029999999995</v>
      </c>
      <c r="N3334" t="str">
        <f t="shared" si="104"/>
        <v>Oct</v>
      </c>
      <c r="O3334">
        <f t="shared" si="105"/>
        <v>2024</v>
      </c>
      <c r="P3334">
        <v>477.63999999999987</v>
      </c>
    </row>
    <row r="3335" spans="1:16" x14ac:dyDescent="0.25">
      <c r="A3335" t="s">
        <v>4191</v>
      </c>
      <c r="B3335">
        <v>45482</v>
      </c>
      <c r="C3335" t="s">
        <v>123</v>
      </c>
      <c r="D3335" t="s">
        <v>810</v>
      </c>
      <c r="E3335" t="s">
        <v>835</v>
      </c>
      <c r="F3335" t="s">
        <v>811</v>
      </c>
      <c r="G3335" t="s">
        <v>720</v>
      </c>
      <c r="H3335" t="s">
        <v>838</v>
      </c>
      <c r="I3335">
        <v>3</v>
      </c>
      <c r="J3335">
        <v>316.63</v>
      </c>
      <c r="K3335">
        <v>453.62</v>
      </c>
      <c r="L3335">
        <v>0.1</v>
      </c>
      <c r="M3335">
        <v>1224.7740000000001</v>
      </c>
      <c r="N3335" t="str">
        <f t="shared" si="104"/>
        <v>Jul</v>
      </c>
      <c r="O3335">
        <f t="shared" si="105"/>
        <v>2024</v>
      </c>
      <c r="P3335">
        <v>410.97</v>
      </c>
    </row>
    <row r="3336" spans="1:16" x14ac:dyDescent="0.25">
      <c r="A3336" t="s">
        <v>4192</v>
      </c>
      <c r="B3336">
        <v>45751</v>
      </c>
      <c r="C3336" t="s">
        <v>155</v>
      </c>
      <c r="D3336" t="s">
        <v>736</v>
      </c>
      <c r="E3336" t="s">
        <v>831</v>
      </c>
      <c r="F3336" t="s">
        <v>737</v>
      </c>
      <c r="G3336" t="s">
        <v>730</v>
      </c>
      <c r="H3336" t="s">
        <v>834</v>
      </c>
      <c r="I3336">
        <v>2</v>
      </c>
      <c r="J3336">
        <v>80.36</v>
      </c>
      <c r="K3336">
        <v>123.19</v>
      </c>
      <c r="L3336">
        <v>0.15</v>
      </c>
      <c r="M3336">
        <v>209.423</v>
      </c>
      <c r="N3336" t="str">
        <f t="shared" si="104"/>
        <v>Apr</v>
      </c>
      <c r="O3336">
        <f t="shared" si="105"/>
        <v>2025</v>
      </c>
      <c r="P3336">
        <v>85.66</v>
      </c>
    </row>
    <row r="3337" spans="1:16" x14ac:dyDescent="0.25">
      <c r="A3337" t="s">
        <v>4193</v>
      </c>
      <c r="B3337">
        <v>45356</v>
      </c>
      <c r="C3337" t="s">
        <v>12</v>
      </c>
      <c r="D3337" t="s">
        <v>810</v>
      </c>
      <c r="E3337" t="s">
        <v>835</v>
      </c>
      <c r="F3337" t="s">
        <v>811</v>
      </c>
      <c r="G3337" t="s">
        <v>720</v>
      </c>
      <c r="H3337" t="s">
        <v>838</v>
      </c>
      <c r="I3337">
        <v>3</v>
      </c>
      <c r="J3337">
        <v>316.63</v>
      </c>
      <c r="K3337">
        <v>453.62</v>
      </c>
      <c r="L3337">
        <v>0</v>
      </c>
      <c r="M3337">
        <v>1360.8600000000001</v>
      </c>
      <c r="N3337" t="str">
        <f t="shared" si="104"/>
        <v>Mar</v>
      </c>
      <c r="O3337">
        <f t="shared" si="105"/>
        <v>2024</v>
      </c>
      <c r="P3337">
        <v>410.97</v>
      </c>
    </row>
    <row r="3338" spans="1:16" x14ac:dyDescent="0.25">
      <c r="A3338" t="s">
        <v>4194</v>
      </c>
      <c r="B3338">
        <v>45885</v>
      </c>
      <c r="C3338" t="s">
        <v>625</v>
      </c>
      <c r="D3338" t="s">
        <v>745</v>
      </c>
      <c r="E3338" t="s">
        <v>842</v>
      </c>
      <c r="F3338" t="s">
        <v>746</v>
      </c>
      <c r="G3338" t="s">
        <v>713</v>
      </c>
      <c r="H3338" t="s">
        <v>845</v>
      </c>
      <c r="I3338">
        <v>1</v>
      </c>
      <c r="J3338">
        <v>818.24</v>
      </c>
      <c r="K3338">
        <v>1193.0899999999999</v>
      </c>
      <c r="L3338">
        <v>0</v>
      </c>
      <c r="M3338">
        <v>1193.0899999999999</v>
      </c>
      <c r="N3338" t="str">
        <f t="shared" si="104"/>
        <v>Aug</v>
      </c>
      <c r="O3338">
        <f t="shared" si="105"/>
        <v>2025</v>
      </c>
      <c r="P3338">
        <v>374.84999999999991</v>
      </c>
    </row>
    <row r="3339" spans="1:16" x14ac:dyDescent="0.25">
      <c r="A3339" t="s">
        <v>4195</v>
      </c>
      <c r="B3339">
        <v>45445</v>
      </c>
      <c r="C3339" t="s">
        <v>213</v>
      </c>
      <c r="D3339" t="s">
        <v>774</v>
      </c>
      <c r="E3339" t="s">
        <v>831</v>
      </c>
      <c r="F3339" t="s">
        <v>775</v>
      </c>
      <c r="G3339" t="s">
        <v>713</v>
      </c>
      <c r="H3339" t="s">
        <v>834</v>
      </c>
      <c r="I3339">
        <v>2</v>
      </c>
      <c r="J3339">
        <v>813.07</v>
      </c>
      <c r="K3339">
        <v>1487.41</v>
      </c>
      <c r="L3339">
        <v>0.15</v>
      </c>
      <c r="M3339">
        <v>2528.5970000000002</v>
      </c>
      <c r="N3339" t="str">
        <f t="shared" si="104"/>
        <v>Jun</v>
      </c>
      <c r="O3339">
        <f t="shared" si="105"/>
        <v>2024</v>
      </c>
      <c r="P3339">
        <v>1348.68</v>
      </c>
    </row>
    <row r="3340" spans="1:16" x14ac:dyDescent="0.25">
      <c r="A3340" t="s">
        <v>4196</v>
      </c>
      <c r="B3340">
        <v>45656</v>
      </c>
      <c r="C3340" t="s">
        <v>419</v>
      </c>
      <c r="D3340" t="s">
        <v>800</v>
      </c>
      <c r="E3340" t="s">
        <v>835</v>
      </c>
      <c r="F3340" t="s">
        <v>801</v>
      </c>
      <c r="G3340" t="s">
        <v>713</v>
      </c>
      <c r="H3340" t="s">
        <v>838</v>
      </c>
      <c r="I3340">
        <v>2</v>
      </c>
      <c r="J3340">
        <v>1451.27</v>
      </c>
      <c r="K3340">
        <v>1952.65</v>
      </c>
      <c r="L3340">
        <v>0.1</v>
      </c>
      <c r="M3340">
        <v>3514.7700000000004</v>
      </c>
      <c r="N3340" t="str">
        <f t="shared" si="104"/>
        <v>Dec</v>
      </c>
      <c r="O3340">
        <f t="shared" si="105"/>
        <v>2024</v>
      </c>
      <c r="P3340">
        <v>1002.7600000000002</v>
      </c>
    </row>
    <row r="3341" spans="1:16" x14ac:dyDescent="0.25">
      <c r="A3341" t="s">
        <v>4197</v>
      </c>
      <c r="B3341">
        <v>45468</v>
      </c>
      <c r="C3341" t="s">
        <v>432</v>
      </c>
      <c r="D3341" t="s">
        <v>776</v>
      </c>
      <c r="E3341" t="s">
        <v>835</v>
      </c>
      <c r="F3341" t="s">
        <v>777</v>
      </c>
      <c r="G3341" t="s">
        <v>720</v>
      </c>
      <c r="H3341" t="s">
        <v>838</v>
      </c>
      <c r="I3341">
        <v>5</v>
      </c>
      <c r="J3341">
        <v>258.72000000000003</v>
      </c>
      <c r="K3341">
        <v>429.15</v>
      </c>
      <c r="L3341">
        <v>0.05</v>
      </c>
      <c r="M3341">
        <v>2038.4624999999999</v>
      </c>
      <c r="N3341" t="str">
        <f t="shared" si="104"/>
        <v>Jun</v>
      </c>
      <c r="O3341">
        <f t="shared" si="105"/>
        <v>2024</v>
      </c>
      <c r="P3341">
        <v>852.14999999999975</v>
      </c>
    </row>
    <row r="3342" spans="1:16" x14ac:dyDescent="0.25">
      <c r="A3342" t="s">
        <v>4198</v>
      </c>
      <c r="B3342">
        <v>45715</v>
      </c>
      <c r="C3342" t="s">
        <v>407</v>
      </c>
      <c r="D3342" t="s">
        <v>812</v>
      </c>
      <c r="E3342" t="s">
        <v>835</v>
      </c>
      <c r="F3342" t="s">
        <v>813</v>
      </c>
      <c r="G3342" t="s">
        <v>720</v>
      </c>
      <c r="H3342" t="s">
        <v>838</v>
      </c>
      <c r="I3342">
        <v>5</v>
      </c>
      <c r="J3342">
        <v>293.95999999999998</v>
      </c>
      <c r="K3342">
        <v>564.41999999999996</v>
      </c>
      <c r="L3342">
        <v>0.15</v>
      </c>
      <c r="M3342">
        <v>2398.7849999999999</v>
      </c>
      <c r="N3342" t="str">
        <f t="shared" si="104"/>
        <v>Feb</v>
      </c>
      <c r="O3342">
        <f t="shared" si="105"/>
        <v>2025</v>
      </c>
      <c r="P3342">
        <v>1352.3</v>
      </c>
    </row>
    <row r="3343" spans="1:16" x14ac:dyDescent="0.25">
      <c r="A3343" t="s">
        <v>4199</v>
      </c>
      <c r="B3343">
        <v>45379</v>
      </c>
      <c r="C3343" t="s">
        <v>306</v>
      </c>
      <c r="D3343" t="s">
        <v>747</v>
      </c>
      <c r="E3343" t="s">
        <v>839</v>
      </c>
      <c r="F3343" t="s">
        <v>748</v>
      </c>
      <c r="G3343" t="s">
        <v>720</v>
      </c>
      <c r="H3343" t="s">
        <v>685</v>
      </c>
      <c r="I3343">
        <v>5</v>
      </c>
      <c r="J3343">
        <v>675.1</v>
      </c>
      <c r="K3343">
        <v>1134.8</v>
      </c>
      <c r="L3343">
        <v>0.05</v>
      </c>
      <c r="M3343">
        <v>5390.3</v>
      </c>
      <c r="N3343" t="str">
        <f t="shared" si="104"/>
        <v>Mar</v>
      </c>
      <c r="O3343">
        <f t="shared" si="105"/>
        <v>2024</v>
      </c>
      <c r="P3343">
        <v>2298.4999999999995</v>
      </c>
    </row>
    <row r="3344" spans="1:16" x14ac:dyDescent="0.25">
      <c r="A3344" t="s">
        <v>4200</v>
      </c>
      <c r="B3344">
        <v>45769</v>
      </c>
      <c r="C3344" t="s">
        <v>198</v>
      </c>
      <c r="D3344" t="s">
        <v>816</v>
      </c>
      <c r="E3344" t="s">
        <v>842</v>
      </c>
      <c r="F3344" t="s">
        <v>817</v>
      </c>
      <c r="G3344" t="s">
        <v>730</v>
      </c>
      <c r="H3344" t="s">
        <v>845</v>
      </c>
      <c r="I3344">
        <v>3</v>
      </c>
      <c r="J3344">
        <v>1004.56</v>
      </c>
      <c r="K3344">
        <v>1879.08</v>
      </c>
      <c r="L3344">
        <v>0.15</v>
      </c>
      <c r="M3344">
        <v>4791.6539999999995</v>
      </c>
      <c r="N3344" t="str">
        <f t="shared" si="104"/>
        <v>Apr</v>
      </c>
      <c r="O3344">
        <f t="shared" si="105"/>
        <v>2025</v>
      </c>
      <c r="P3344">
        <v>2623.56</v>
      </c>
    </row>
    <row r="3345" spans="1:16" x14ac:dyDescent="0.25">
      <c r="A3345" t="s">
        <v>4201</v>
      </c>
      <c r="B3345">
        <v>45490</v>
      </c>
      <c r="C3345" t="s">
        <v>97</v>
      </c>
      <c r="D3345" t="s">
        <v>804</v>
      </c>
      <c r="E3345" t="s">
        <v>846</v>
      </c>
      <c r="F3345" t="s">
        <v>805</v>
      </c>
      <c r="G3345" t="s">
        <v>720</v>
      </c>
      <c r="H3345" t="s">
        <v>838</v>
      </c>
      <c r="I3345">
        <v>1</v>
      </c>
      <c r="J3345">
        <v>398.25</v>
      </c>
      <c r="K3345">
        <v>540.94000000000005</v>
      </c>
      <c r="L3345">
        <v>0.05</v>
      </c>
      <c r="M3345">
        <v>513.89300000000003</v>
      </c>
      <c r="N3345" t="str">
        <f t="shared" si="104"/>
        <v>Jul</v>
      </c>
      <c r="O3345">
        <f t="shared" si="105"/>
        <v>2024</v>
      </c>
      <c r="P3345">
        <v>142.69000000000005</v>
      </c>
    </row>
    <row r="3346" spans="1:16" x14ac:dyDescent="0.25">
      <c r="A3346" t="s">
        <v>4202</v>
      </c>
      <c r="B3346">
        <v>45273</v>
      </c>
      <c r="C3346" t="s">
        <v>228</v>
      </c>
      <c r="D3346" t="s">
        <v>747</v>
      </c>
      <c r="E3346" t="s">
        <v>846</v>
      </c>
      <c r="F3346" t="s">
        <v>748</v>
      </c>
      <c r="G3346" t="s">
        <v>720</v>
      </c>
      <c r="H3346" t="s">
        <v>838</v>
      </c>
      <c r="I3346">
        <v>1</v>
      </c>
      <c r="J3346">
        <v>675.1</v>
      </c>
      <c r="K3346">
        <v>1134.8</v>
      </c>
      <c r="L3346">
        <v>0.15</v>
      </c>
      <c r="M3346">
        <v>964.57999999999993</v>
      </c>
      <c r="N3346" t="str">
        <f t="shared" si="104"/>
        <v>Dec</v>
      </c>
      <c r="O3346">
        <f t="shared" si="105"/>
        <v>2023</v>
      </c>
      <c r="P3346">
        <v>459.69999999999993</v>
      </c>
    </row>
    <row r="3347" spans="1:16" x14ac:dyDescent="0.25">
      <c r="A3347" t="s">
        <v>4203</v>
      </c>
      <c r="B3347">
        <v>45463</v>
      </c>
      <c r="C3347" t="s">
        <v>596</v>
      </c>
      <c r="D3347" t="s">
        <v>769</v>
      </c>
      <c r="E3347" t="s">
        <v>846</v>
      </c>
      <c r="F3347" t="s">
        <v>770</v>
      </c>
      <c r="G3347" t="s">
        <v>730</v>
      </c>
      <c r="H3347" t="s">
        <v>838</v>
      </c>
      <c r="I3347">
        <v>2</v>
      </c>
      <c r="J3347">
        <v>19.05</v>
      </c>
      <c r="K3347">
        <v>25.57</v>
      </c>
      <c r="L3347">
        <v>0</v>
      </c>
      <c r="M3347">
        <v>51.14</v>
      </c>
      <c r="N3347" t="str">
        <f t="shared" si="104"/>
        <v>Jun</v>
      </c>
      <c r="O3347">
        <f t="shared" si="105"/>
        <v>2024</v>
      </c>
      <c r="P3347">
        <v>13.04</v>
      </c>
    </row>
    <row r="3348" spans="1:16" x14ac:dyDescent="0.25">
      <c r="A3348" t="s">
        <v>4204</v>
      </c>
      <c r="B3348">
        <v>45536</v>
      </c>
      <c r="C3348" t="s">
        <v>503</v>
      </c>
      <c r="D3348" t="s">
        <v>739</v>
      </c>
      <c r="E3348" t="s">
        <v>835</v>
      </c>
      <c r="F3348" t="s">
        <v>740</v>
      </c>
      <c r="G3348" t="s">
        <v>713</v>
      </c>
      <c r="H3348" t="s">
        <v>838</v>
      </c>
      <c r="I3348">
        <v>2</v>
      </c>
      <c r="J3348">
        <v>838.95</v>
      </c>
      <c r="K3348">
        <v>1194.1199999999999</v>
      </c>
      <c r="L3348">
        <v>0.05</v>
      </c>
      <c r="M3348">
        <v>2268.8279999999995</v>
      </c>
      <c r="N3348" t="str">
        <f t="shared" si="104"/>
        <v>Sep</v>
      </c>
      <c r="O3348">
        <f t="shared" si="105"/>
        <v>2024</v>
      </c>
      <c r="P3348">
        <v>710.33999999999969</v>
      </c>
    </row>
    <row r="3349" spans="1:16" x14ac:dyDescent="0.25">
      <c r="A3349" t="s">
        <v>4205</v>
      </c>
      <c r="B3349">
        <v>45594</v>
      </c>
      <c r="C3349" t="s">
        <v>480</v>
      </c>
      <c r="D3349" t="s">
        <v>792</v>
      </c>
      <c r="E3349" t="s">
        <v>846</v>
      </c>
      <c r="F3349" t="s">
        <v>793</v>
      </c>
      <c r="G3349" t="s">
        <v>720</v>
      </c>
      <c r="H3349" t="s">
        <v>838</v>
      </c>
      <c r="I3349">
        <v>5</v>
      </c>
      <c r="J3349">
        <v>1329.15</v>
      </c>
      <c r="K3349">
        <v>1798.97</v>
      </c>
      <c r="L3349">
        <v>0</v>
      </c>
      <c r="M3349">
        <v>8994.85</v>
      </c>
      <c r="N3349" t="str">
        <f t="shared" si="104"/>
        <v>Oct</v>
      </c>
      <c r="O3349">
        <f t="shared" si="105"/>
        <v>2024</v>
      </c>
      <c r="P3349">
        <v>2349.0999999999995</v>
      </c>
    </row>
    <row r="3350" spans="1:16" x14ac:dyDescent="0.25">
      <c r="A3350" t="s">
        <v>4206</v>
      </c>
      <c r="B3350">
        <v>45670</v>
      </c>
      <c r="C3350" t="s">
        <v>503</v>
      </c>
      <c r="D3350" t="s">
        <v>750</v>
      </c>
      <c r="E3350" t="s">
        <v>846</v>
      </c>
      <c r="F3350" t="s">
        <v>751</v>
      </c>
      <c r="G3350" t="s">
        <v>720</v>
      </c>
      <c r="H3350" t="s">
        <v>838</v>
      </c>
      <c r="I3350">
        <v>1</v>
      </c>
      <c r="J3350">
        <v>797.94</v>
      </c>
      <c r="K3350">
        <v>1342.75</v>
      </c>
      <c r="L3350">
        <v>0.1</v>
      </c>
      <c r="M3350">
        <v>1208.4750000000001</v>
      </c>
      <c r="N3350" t="str">
        <f t="shared" si="104"/>
        <v>Jan</v>
      </c>
      <c r="O3350">
        <f t="shared" si="105"/>
        <v>2025</v>
      </c>
      <c r="P3350">
        <v>544.80999999999995</v>
      </c>
    </row>
    <row r="3351" spans="1:16" x14ac:dyDescent="0.25">
      <c r="A3351" t="s">
        <v>4207</v>
      </c>
      <c r="B3351">
        <v>45402</v>
      </c>
      <c r="C3351" t="s">
        <v>254</v>
      </c>
      <c r="D3351" t="s">
        <v>820</v>
      </c>
      <c r="E3351" t="s">
        <v>839</v>
      </c>
      <c r="F3351" t="s">
        <v>821</v>
      </c>
      <c r="G3351" t="s">
        <v>713</v>
      </c>
      <c r="H3351" t="s">
        <v>685</v>
      </c>
      <c r="I3351">
        <v>3</v>
      </c>
      <c r="J3351">
        <v>722.74</v>
      </c>
      <c r="K3351">
        <v>1197.18</v>
      </c>
      <c r="L3351">
        <v>0.05</v>
      </c>
      <c r="M3351">
        <v>3411.9629999999997</v>
      </c>
      <c r="N3351" t="str">
        <f t="shared" si="104"/>
        <v>Apr</v>
      </c>
      <c r="O3351">
        <f t="shared" si="105"/>
        <v>2024</v>
      </c>
      <c r="P3351">
        <v>1423.3200000000002</v>
      </c>
    </row>
    <row r="3352" spans="1:16" x14ac:dyDescent="0.25">
      <c r="A3352" t="s">
        <v>4208</v>
      </c>
      <c r="B3352">
        <v>45396</v>
      </c>
      <c r="C3352" t="s">
        <v>51</v>
      </c>
      <c r="D3352" t="s">
        <v>816</v>
      </c>
      <c r="E3352" t="s">
        <v>842</v>
      </c>
      <c r="F3352" t="s">
        <v>817</v>
      </c>
      <c r="G3352" t="s">
        <v>730</v>
      </c>
      <c r="H3352" t="s">
        <v>845</v>
      </c>
      <c r="I3352">
        <v>4</v>
      </c>
      <c r="J3352">
        <v>1004.56</v>
      </c>
      <c r="K3352">
        <v>1879.08</v>
      </c>
      <c r="L3352">
        <v>0.05</v>
      </c>
      <c r="M3352">
        <v>7140.503999999999</v>
      </c>
      <c r="N3352" t="str">
        <f t="shared" si="104"/>
        <v>Apr</v>
      </c>
      <c r="O3352">
        <f t="shared" si="105"/>
        <v>2024</v>
      </c>
      <c r="P3352">
        <v>3498.08</v>
      </c>
    </row>
    <row r="3353" spans="1:16" x14ac:dyDescent="0.25">
      <c r="A3353" t="s">
        <v>4209</v>
      </c>
      <c r="B3353">
        <v>45205</v>
      </c>
      <c r="C3353" t="s">
        <v>221</v>
      </c>
      <c r="D3353" t="s">
        <v>732</v>
      </c>
      <c r="E3353" t="s">
        <v>831</v>
      </c>
      <c r="F3353" t="s">
        <v>733</v>
      </c>
      <c r="G3353" t="s">
        <v>713</v>
      </c>
      <c r="H3353" t="s">
        <v>834</v>
      </c>
      <c r="I3353">
        <v>5</v>
      </c>
      <c r="J3353">
        <v>764.02</v>
      </c>
      <c r="K3353">
        <v>1474.12</v>
      </c>
      <c r="L3353">
        <v>0.05</v>
      </c>
      <c r="M3353">
        <v>7002.0699999999988</v>
      </c>
      <c r="N3353" t="str">
        <f t="shared" si="104"/>
        <v>Oct</v>
      </c>
      <c r="O3353">
        <f t="shared" si="105"/>
        <v>2023</v>
      </c>
      <c r="P3353">
        <v>3550.4999999999995</v>
      </c>
    </row>
    <row r="3354" spans="1:16" x14ac:dyDescent="0.25">
      <c r="A3354" t="s">
        <v>4210</v>
      </c>
      <c r="B3354">
        <v>45390</v>
      </c>
      <c r="C3354" t="s">
        <v>77</v>
      </c>
      <c r="D3354" t="s">
        <v>769</v>
      </c>
      <c r="E3354" t="s">
        <v>842</v>
      </c>
      <c r="F3354" t="s">
        <v>770</v>
      </c>
      <c r="G3354" t="s">
        <v>730</v>
      </c>
      <c r="H3354" t="s">
        <v>845</v>
      </c>
      <c r="I3354">
        <v>5</v>
      </c>
      <c r="J3354">
        <v>19.05</v>
      </c>
      <c r="K3354">
        <v>25.57</v>
      </c>
      <c r="L3354">
        <v>0</v>
      </c>
      <c r="M3354">
        <v>127.85</v>
      </c>
      <c r="N3354" t="str">
        <f t="shared" si="104"/>
        <v>Apr</v>
      </c>
      <c r="O3354">
        <f t="shared" si="105"/>
        <v>2024</v>
      </c>
      <c r="P3354">
        <v>32.599999999999994</v>
      </c>
    </row>
    <row r="3355" spans="1:16" x14ac:dyDescent="0.25">
      <c r="A3355" t="s">
        <v>4211</v>
      </c>
      <c r="B3355">
        <v>45652</v>
      </c>
      <c r="C3355" t="s">
        <v>438</v>
      </c>
      <c r="D3355" t="s">
        <v>784</v>
      </c>
      <c r="E3355" t="s">
        <v>835</v>
      </c>
      <c r="F3355" t="s">
        <v>785</v>
      </c>
      <c r="G3355" t="s">
        <v>720</v>
      </c>
      <c r="H3355" t="s">
        <v>838</v>
      </c>
      <c r="I3355">
        <v>3</v>
      </c>
      <c r="J3355">
        <v>988.31</v>
      </c>
      <c r="K3355">
        <v>1485.05</v>
      </c>
      <c r="L3355">
        <v>0.1</v>
      </c>
      <c r="M3355">
        <v>4009.6349999999998</v>
      </c>
      <c r="N3355" t="str">
        <f t="shared" si="104"/>
        <v>Dec</v>
      </c>
      <c r="O3355">
        <f t="shared" si="105"/>
        <v>2024</v>
      </c>
      <c r="P3355">
        <v>1490.22</v>
      </c>
    </row>
    <row r="3356" spans="1:16" x14ac:dyDescent="0.25">
      <c r="A3356" t="s">
        <v>4212</v>
      </c>
      <c r="B3356">
        <v>45595</v>
      </c>
      <c r="C3356" t="s">
        <v>40</v>
      </c>
      <c r="D3356" t="s">
        <v>788</v>
      </c>
      <c r="E3356" t="s">
        <v>831</v>
      </c>
      <c r="F3356" t="s">
        <v>789</v>
      </c>
      <c r="G3356" t="s">
        <v>730</v>
      </c>
      <c r="H3356" t="s">
        <v>834</v>
      </c>
      <c r="I3356">
        <v>1</v>
      </c>
      <c r="J3356">
        <v>822.2</v>
      </c>
      <c r="K3356">
        <v>1095.72</v>
      </c>
      <c r="L3356">
        <v>0</v>
      </c>
      <c r="M3356">
        <v>1095.72</v>
      </c>
      <c r="N3356" t="str">
        <f t="shared" si="104"/>
        <v>Oct</v>
      </c>
      <c r="O3356">
        <f t="shared" si="105"/>
        <v>2024</v>
      </c>
      <c r="P3356">
        <v>273.52</v>
      </c>
    </row>
    <row r="3357" spans="1:16" x14ac:dyDescent="0.25">
      <c r="A3357" t="s">
        <v>4213</v>
      </c>
      <c r="B3357">
        <v>45594</v>
      </c>
      <c r="C3357" t="s">
        <v>89</v>
      </c>
      <c r="D3357" t="s">
        <v>732</v>
      </c>
      <c r="E3357" t="s">
        <v>839</v>
      </c>
      <c r="F3357" t="s">
        <v>733</v>
      </c>
      <c r="G3357" t="s">
        <v>713</v>
      </c>
      <c r="H3357" t="s">
        <v>685</v>
      </c>
      <c r="I3357">
        <v>2</v>
      </c>
      <c r="J3357">
        <v>764.02</v>
      </c>
      <c r="K3357">
        <v>1474.12</v>
      </c>
      <c r="L3357">
        <v>0</v>
      </c>
      <c r="M3357">
        <v>2948.24</v>
      </c>
      <c r="N3357" t="str">
        <f t="shared" si="104"/>
        <v>Oct</v>
      </c>
      <c r="O3357">
        <f t="shared" si="105"/>
        <v>2024</v>
      </c>
      <c r="P3357">
        <v>1420.1999999999998</v>
      </c>
    </row>
    <row r="3358" spans="1:16" x14ac:dyDescent="0.25">
      <c r="A3358" t="s">
        <v>4214</v>
      </c>
      <c r="B3358">
        <v>45448</v>
      </c>
      <c r="C3358" t="s">
        <v>627</v>
      </c>
      <c r="D3358" t="s">
        <v>826</v>
      </c>
      <c r="E3358" t="s">
        <v>835</v>
      </c>
      <c r="F3358" t="s">
        <v>827</v>
      </c>
      <c r="G3358" t="s">
        <v>720</v>
      </c>
      <c r="H3358" t="s">
        <v>838</v>
      </c>
      <c r="I3358">
        <v>4</v>
      </c>
      <c r="J3358">
        <v>775.07</v>
      </c>
      <c r="K3358">
        <v>1044.6400000000001</v>
      </c>
      <c r="L3358">
        <v>0</v>
      </c>
      <c r="M3358">
        <v>4178.5600000000004</v>
      </c>
      <c r="N3358" t="str">
        <f t="shared" si="104"/>
        <v>Jun</v>
      </c>
      <c r="O3358">
        <f t="shared" si="105"/>
        <v>2024</v>
      </c>
      <c r="P3358">
        <v>1078.2800000000002</v>
      </c>
    </row>
    <row r="3359" spans="1:16" x14ac:dyDescent="0.25">
      <c r="A3359" t="s">
        <v>4215</v>
      </c>
      <c r="B3359">
        <v>45649</v>
      </c>
      <c r="C3359" t="s">
        <v>503</v>
      </c>
      <c r="D3359" t="s">
        <v>810</v>
      </c>
      <c r="E3359" t="s">
        <v>839</v>
      </c>
      <c r="F3359" t="s">
        <v>811</v>
      </c>
      <c r="G3359" t="s">
        <v>720</v>
      </c>
      <c r="H3359" t="s">
        <v>685</v>
      </c>
      <c r="I3359">
        <v>1</v>
      </c>
      <c r="J3359">
        <v>316.63</v>
      </c>
      <c r="K3359">
        <v>453.62</v>
      </c>
      <c r="L3359">
        <v>0</v>
      </c>
      <c r="M3359">
        <v>453.62</v>
      </c>
      <c r="N3359" t="str">
        <f t="shared" si="104"/>
        <v>Dec</v>
      </c>
      <c r="O3359">
        <f t="shared" si="105"/>
        <v>2024</v>
      </c>
      <c r="P3359">
        <v>136.99</v>
      </c>
    </row>
    <row r="3360" spans="1:16" x14ac:dyDescent="0.25">
      <c r="A3360" t="s">
        <v>4216</v>
      </c>
      <c r="B3360">
        <v>45681</v>
      </c>
      <c r="C3360" t="s">
        <v>343</v>
      </c>
      <c r="D3360" t="s">
        <v>732</v>
      </c>
      <c r="E3360" t="s">
        <v>839</v>
      </c>
      <c r="F3360" t="s">
        <v>733</v>
      </c>
      <c r="G3360" t="s">
        <v>713</v>
      </c>
      <c r="H3360" t="s">
        <v>685</v>
      </c>
      <c r="I3360">
        <v>4</v>
      </c>
      <c r="J3360">
        <v>764.02</v>
      </c>
      <c r="K3360">
        <v>1474.12</v>
      </c>
      <c r="L3360">
        <v>0</v>
      </c>
      <c r="M3360">
        <v>5896.48</v>
      </c>
      <c r="N3360" t="str">
        <f t="shared" si="104"/>
        <v>Jan</v>
      </c>
      <c r="O3360">
        <f t="shared" si="105"/>
        <v>2025</v>
      </c>
      <c r="P3360">
        <v>2840.3999999999996</v>
      </c>
    </row>
    <row r="3361" spans="1:16" x14ac:dyDescent="0.25">
      <c r="A3361" t="s">
        <v>4217</v>
      </c>
      <c r="B3361">
        <v>45244</v>
      </c>
      <c r="C3361" t="s">
        <v>680</v>
      </c>
      <c r="D3361" t="s">
        <v>786</v>
      </c>
      <c r="E3361" t="s">
        <v>839</v>
      </c>
      <c r="F3361" t="s">
        <v>787</v>
      </c>
      <c r="G3361" t="s">
        <v>720</v>
      </c>
      <c r="H3361" t="s">
        <v>685</v>
      </c>
      <c r="I3361">
        <v>3</v>
      </c>
      <c r="J3361">
        <v>15.28</v>
      </c>
      <c r="K3361">
        <v>29.24</v>
      </c>
      <c r="L3361">
        <v>0.05</v>
      </c>
      <c r="M3361">
        <v>83.333999999999989</v>
      </c>
      <c r="N3361" t="str">
        <f t="shared" si="104"/>
        <v>Nov</v>
      </c>
      <c r="O3361">
        <f t="shared" si="105"/>
        <v>2023</v>
      </c>
      <c r="P3361">
        <v>41.879999999999995</v>
      </c>
    </row>
    <row r="3362" spans="1:16" x14ac:dyDescent="0.25">
      <c r="A3362" t="s">
        <v>4218</v>
      </c>
      <c r="B3362">
        <v>45758</v>
      </c>
      <c r="C3362" t="s">
        <v>509</v>
      </c>
      <c r="D3362" t="s">
        <v>715</v>
      </c>
      <c r="E3362" t="s">
        <v>835</v>
      </c>
      <c r="F3362" t="s">
        <v>716</v>
      </c>
      <c r="G3362" t="s">
        <v>713</v>
      </c>
      <c r="H3362" t="s">
        <v>838</v>
      </c>
      <c r="I3362">
        <v>5</v>
      </c>
      <c r="J3362">
        <v>527.62</v>
      </c>
      <c r="K3362">
        <v>818.76</v>
      </c>
      <c r="L3362">
        <v>0.15</v>
      </c>
      <c r="M3362">
        <v>3479.73</v>
      </c>
      <c r="N3362" t="str">
        <f t="shared" si="104"/>
        <v>Apr</v>
      </c>
      <c r="O3362">
        <f t="shared" si="105"/>
        <v>2025</v>
      </c>
      <c r="P3362">
        <v>1455.6999999999998</v>
      </c>
    </row>
    <row r="3363" spans="1:16" x14ac:dyDescent="0.25">
      <c r="A3363" t="s">
        <v>4219</v>
      </c>
      <c r="B3363">
        <v>45797</v>
      </c>
      <c r="C3363" t="s">
        <v>464</v>
      </c>
      <c r="D3363" t="s">
        <v>734</v>
      </c>
      <c r="E3363" t="s">
        <v>846</v>
      </c>
      <c r="F3363" t="s">
        <v>735</v>
      </c>
      <c r="G3363" t="s">
        <v>720</v>
      </c>
      <c r="H3363" t="s">
        <v>838</v>
      </c>
      <c r="I3363">
        <v>1</v>
      </c>
      <c r="J3363">
        <v>70.59</v>
      </c>
      <c r="K3363">
        <v>109.78</v>
      </c>
      <c r="L3363">
        <v>0.05</v>
      </c>
      <c r="M3363">
        <v>104.291</v>
      </c>
      <c r="N3363" t="str">
        <f t="shared" si="104"/>
        <v>May</v>
      </c>
      <c r="O3363">
        <f t="shared" si="105"/>
        <v>2025</v>
      </c>
      <c r="P3363">
        <v>39.19</v>
      </c>
    </row>
    <row r="3364" spans="1:16" x14ac:dyDescent="0.25">
      <c r="A3364" t="s">
        <v>4220</v>
      </c>
      <c r="B3364">
        <v>45315</v>
      </c>
      <c r="C3364" t="s">
        <v>690</v>
      </c>
      <c r="D3364" t="s">
        <v>788</v>
      </c>
      <c r="E3364" t="s">
        <v>839</v>
      </c>
      <c r="F3364" t="s">
        <v>789</v>
      </c>
      <c r="G3364" t="s">
        <v>730</v>
      </c>
      <c r="H3364" t="s">
        <v>685</v>
      </c>
      <c r="I3364">
        <v>5</v>
      </c>
      <c r="J3364">
        <v>822.2</v>
      </c>
      <c r="K3364">
        <v>1095.72</v>
      </c>
      <c r="L3364">
        <v>0</v>
      </c>
      <c r="M3364">
        <v>5478.6</v>
      </c>
      <c r="N3364" t="str">
        <f t="shared" si="104"/>
        <v>Jan</v>
      </c>
      <c r="O3364">
        <f t="shared" si="105"/>
        <v>2024</v>
      </c>
      <c r="P3364">
        <v>1367.6</v>
      </c>
    </row>
    <row r="3365" spans="1:16" x14ac:dyDescent="0.25">
      <c r="A3365" t="s">
        <v>4221</v>
      </c>
      <c r="B3365">
        <v>45626</v>
      </c>
      <c r="C3365" t="s">
        <v>368</v>
      </c>
      <c r="D3365" t="s">
        <v>806</v>
      </c>
      <c r="E3365" t="s">
        <v>842</v>
      </c>
      <c r="F3365" t="s">
        <v>807</v>
      </c>
      <c r="G3365" t="s">
        <v>713</v>
      </c>
      <c r="H3365" t="s">
        <v>845</v>
      </c>
      <c r="I3365">
        <v>1</v>
      </c>
      <c r="J3365">
        <v>1322.44</v>
      </c>
      <c r="K3365">
        <v>1745.61</v>
      </c>
      <c r="L3365">
        <v>0.15</v>
      </c>
      <c r="M3365">
        <v>1483.7684999999999</v>
      </c>
      <c r="N3365" t="str">
        <f t="shared" si="104"/>
        <v>Nov</v>
      </c>
      <c r="O3365">
        <f t="shared" si="105"/>
        <v>2024</v>
      </c>
      <c r="P3365">
        <v>423.16999999999985</v>
      </c>
    </row>
    <row r="3366" spans="1:16" x14ac:dyDescent="0.25">
      <c r="A3366" t="s">
        <v>4222</v>
      </c>
      <c r="B3366">
        <v>45479</v>
      </c>
      <c r="C3366" t="s">
        <v>32</v>
      </c>
      <c r="D3366" t="s">
        <v>734</v>
      </c>
      <c r="E3366" t="s">
        <v>831</v>
      </c>
      <c r="F3366" t="s">
        <v>735</v>
      </c>
      <c r="G3366" t="s">
        <v>720</v>
      </c>
      <c r="H3366" t="s">
        <v>834</v>
      </c>
      <c r="I3366">
        <v>5</v>
      </c>
      <c r="J3366">
        <v>70.59</v>
      </c>
      <c r="K3366">
        <v>109.78</v>
      </c>
      <c r="L3366">
        <v>0</v>
      </c>
      <c r="M3366">
        <v>548.9</v>
      </c>
      <c r="N3366" t="str">
        <f t="shared" si="104"/>
        <v>Jul</v>
      </c>
      <c r="O3366">
        <f t="shared" si="105"/>
        <v>2024</v>
      </c>
      <c r="P3366">
        <v>195.95</v>
      </c>
    </row>
    <row r="3367" spans="1:16" x14ac:dyDescent="0.25">
      <c r="A3367" t="s">
        <v>4223</v>
      </c>
      <c r="B3367">
        <v>45713</v>
      </c>
      <c r="C3367" t="s">
        <v>604</v>
      </c>
      <c r="D3367" t="s">
        <v>818</v>
      </c>
      <c r="E3367" t="s">
        <v>839</v>
      </c>
      <c r="F3367" t="s">
        <v>819</v>
      </c>
      <c r="G3367" t="s">
        <v>720</v>
      </c>
      <c r="H3367" t="s">
        <v>685</v>
      </c>
      <c r="I3367">
        <v>2</v>
      </c>
      <c r="J3367">
        <v>926.55</v>
      </c>
      <c r="K3367">
        <v>1165.3699999999999</v>
      </c>
      <c r="L3367">
        <v>0.15</v>
      </c>
      <c r="M3367">
        <v>1981.1289999999997</v>
      </c>
      <c r="N3367" t="str">
        <f t="shared" si="104"/>
        <v>Feb</v>
      </c>
      <c r="O3367">
        <f t="shared" si="105"/>
        <v>2025</v>
      </c>
      <c r="P3367">
        <v>477.63999999999987</v>
      </c>
    </row>
    <row r="3368" spans="1:16" x14ac:dyDescent="0.25">
      <c r="A3368" t="s">
        <v>4224</v>
      </c>
      <c r="B3368">
        <v>45430</v>
      </c>
      <c r="C3368" t="s">
        <v>582</v>
      </c>
      <c r="D3368" t="s">
        <v>755</v>
      </c>
      <c r="E3368" t="s">
        <v>839</v>
      </c>
      <c r="F3368" t="s">
        <v>756</v>
      </c>
      <c r="G3368" t="s">
        <v>720</v>
      </c>
      <c r="H3368" t="s">
        <v>685</v>
      </c>
      <c r="I3368">
        <v>1</v>
      </c>
      <c r="J3368">
        <v>1451.16</v>
      </c>
      <c r="K3368">
        <v>1858.75</v>
      </c>
      <c r="L3368">
        <v>0.1</v>
      </c>
      <c r="M3368">
        <v>1672.875</v>
      </c>
      <c r="N3368" t="str">
        <f t="shared" si="104"/>
        <v>May</v>
      </c>
      <c r="O3368">
        <f t="shared" si="105"/>
        <v>2024</v>
      </c>
      <c r="P3368">
        <v>407.58999999999992</v>
      </c>
    </row>
    <row r="3369" spans="1:16" x14ac:dyDescent="0.25">
      <c r="A3369" t="s">
        <v>4225</v>
      </c>
      <c r="B3369">
        <v>45381</v>
      </c>
      <c r="C3369" t="s">
        <v>498</v>
      </c>
      <c r="D3369" t="s">
        <v>818</v>
      </c>
      <c r="E3369" t="s">
        <v>835</v>
      </c>
      <c r="F3369" t="s">
        <v>819</v>
      </c>
      <c r="G3369" t="s">
        <v>720</v>
      </c>
      <c r="H3369" t="s">
        <v>838</v>
      </c>
      <c r="I3369">
        <v>4</v>
      </c>
      <c r="J3369">
        <v>926.55</v>
      </c>
      <c r="K3369">
        <v>1165.3699999999999</v>
      </c>
      <c r="L3369">
        <v>0.15</v>
      </c>
      <c r="M3369">
        <v>3962.2579999999994</v>
      </c>
      <c r="N3369" t="str">
        <f t="shared" si="104"/>
        <v>Mar</v>
      </c>
      <c r="O3369">
        <f t="shared" si="105"/>
        <v>2024</v>
      </c>
      <c r="P3369">
        <v>955.27999999999975</v>
      </c>
    </row>
    <row r="3370" spans="1:16" x14ac:dyDescent="0.25">
      <c r="A3370" t="s">
        <v>4226</v>
      </c>
      <c r="B3370">
        <v>45591</v>
      </c>
      <c r="C3370" t="s">
        <v>234</v>
      </c>
      <c r="D3370" t="s">
        <v>759</v>
      </c>
      <c r="E3370" t="s">
        <v>842</v>
      </c>
      <c r="F3370" t="s">
        <v>760</v>
      </c>
      <c r="G3370" t="s">
        <v>713</v>
      </c>
      <c r="H3370" t="s">
        <v>845</v>
      </c>
      <c r="I3370">
        <v>2</v>
      </c>
      <c r="J3370">
        <v>703.83</v>
      </c>
      <c r="K3370">
        <v>1079.8900000000001</v>
      </c>
      <c r="L3370">
        <v>0.1</v>
      </c>
      <c r="M3370">
        <v>1943.8020000000001</v>
      </c>
      <c r="N3370" t="str">
        <f t="shared" si="104"/>
        <v>Oct</v>
      </c>
      <c r="O3370">
        <f t="shared" si="105"/>
        <v>2024</v>
      </c>
      <c r="P3370">
        <v>752.12000000000012</v>
      </c>
    </row>
    <row r="3371" spans="1:16" x14ac:dyDescent="0.25">
      <c r="A3371" t="s">
        <v>4227</v>
      </c>
      <c r="B3371">
        <v>45308</v>
      </c>
      <c r="C3371" t="s">
        <v>313</v>
      </c>
      <c r="D3371" t="s">
        <v>804</v>
      </c>
      <c r="E3371" t="s">
        <v>839</v>
      </c>
      <c r="F3371" t="s">
        <v>805</v>
      </c>
      <c r="G3371" t="s">
        <v>720</v>
      </c>
      <c r="H3371" t="s">
        <v>685</v>
      </c>
      <c r="I3371">
        <v>1</v>
      </c>
      <c r="J3371">
        <v>398.25</v>
      </c>
      <c r="K3371">
        <v>540.94000000000005</v>
      </c>
      <c r="L3371">
        <v>0.1</v>
      </c>
      <c r="M3371">
        <v>486.84600000000006</v>
      </c>
      <c r="N3371" t="str">
        <f t="shared" si="104"/>
        <v>Jan</v>
      </c>
      <c r="O3371">
        <f t="shared" si="105"/>
        <v>2024</v>
      </c>
      <c r="P3371">
        <v>142.69000000000005</v>
      </c>
    </row>
    <row r="3372" spans="1:16" x14ac:dyDescent="0.25">
      <c r="A3372" t="s">
        <v>4228</v>
      </c>
      <c r="B3372">
        <v>45303</v>
      </c>
      <c r="C3372" t="s">
        <v>171</v>
      </c>
      <c r="D3372" t="s">
        <v>753</v>
      </c>
      <c r="E3372" t="s">
        <v>846</v>
      </c>
      <c r="F3372" t="s">
        <v>754</v>
      </c>
      <c r="G3372" t="s">
        <v>720</v>
      </c>
      <c r="H3372" t="s">
        <v>838</v>
      </c>
      <c r="I3372">
        <v>4</v>
      </c>
      <c r="J3372">
        <v>187.6</v>
      </c>
      <c r="K3372">
        <v>270.45</v>
      </c>
      <c r="L3372">
        <v>0</v>
      </c>
      <c r="M3372">
        <v>1081.8</v>
      </c>
      <c r="N3372" t="str">
        <f t="shared" si="104"/>
        <v>Jan</v>
      </c>
      <c r="O3372">
        <f t="shared" si="105"/>
        <v>2024</v>
      </c>
      <c r="P3372">
        <v>331.4</v>
      </c>
    </row>
    <row r="3373" spans="1:16" x14ac:dyDescent="0.25">
      <c r="A3373" t="s">
        <v>4229</v>
      </c>
      <c r="B3373">
        <v>45729</v>
      </c>
      <c r="C3373" t="s">
        <v>577</v>
      </c>
      <c r="D3373" t="s">
        <v>782</v>
      </c>
      <c r="E3373" t="s">
        <v>842</v>
      </c>
      <c r="F3373" t="s">
        <v>783</v>
      </c>
      <c r="G3373" t="s">
        <v>713</v>
      </c>
      <c r="H3373" t="s">
        <v>845</v>
      </c>
      <c r="I3373">
        <v>1</v>
      </c>
      <c r="J3373">
        <v>363.33</v>
      </c>
      <c r="K3373">
        <v>673.78</v>
      </c>
      <c r="L3373">
        <v>0.15</v>
      </c>
      <c r="M3373">
        <v>572.71299999999997</v>
      </c>
      <c r="N3373" t="str">
        <f t="shared" si="104"/>
        <v>Mar</v>
      </c>
      <c r="O3373">
        <f t="shared" si="105"/>
        <v>2025</v>
      </c>
      <c r="P3373">
        <v>310.45</v>
      </c>
    </row>
    <row r="3374" spans="1:16" x14ac:dyDescent="0.25">
      <c r="A3374" t="s">
        <v>4230</v>
      </c>
      <c r="B3374">
        <v>45333</v>
      </c>
      <c r="C3374" t="s">
        <v>238</v>
      </c>
      <c r="D3374" t="s">
        <v>750</v>
      </c>
      <c r="E3374" t="s">
        <v>842</v>
      </c>
      <c r="F3374" t="s">
        <v>751</v>
      </c>
      <c r="G3374" t="s">
        <v>720</v>
      </c>
      <c r="H3374" t="s">
        <v>845</v>
      </c>
      <c r="I3374">
        <v>5</v>
      </c>
      <c r="J3374">
        <v>797.94</v>
      </c>
      <c r="K3374">
        <v>1342.75</v>
      </c>
      <c r="L3374">
        <v>0.15</v>
      </c>
      <c r="M3374">
        <v>5706.6875</v>
      </c>
      <c r="N3374" t="str">
        <f t="shared" si="104"/>
        <v>Feb</v>
      </c>
      <c r="O3374">
        <f t="shared" si="105"/>
        <v>2024</v>
      </c>
      <c r="P3374">
        <v>2724.0499999999997</v>
      </c>
    </row>
    <row r="3375" spans="1:16" x14ac:dyDescent="0.25">
      <c r="A3375" t="s">
        <v>4231</v>
      </c>
      <c r="B3375">
        <v>45433</v>
      </c>
      <c r="C3375" t="s">
        <v>24</v>
      </c>
      <c r="D3375" t="s">
        <v>780</v>
      </c>
      <c r="E3375" t="s">
        <v>846</v>
      </c>
      <c r="F3375" t="s">
        <v>781</v>
      </c>
      <c r="G3375" t="s">
        <v>713</v>
      </c>
      <c r="H3375" t="s">
        <v>838</v>
      </c>
      <c r="I3375">
        <v>5</v>
      </c>
      <c r="J3375">
        <v>952.65</v>
      </c>
      <c r="K3375">
        <v>1272.23</v>
      </c>
      <c r="L3375">
        <v>0.05</v>
      </c>
      <c r="M3375">
        <v>6043.0924999999997</v>
      </c>
      <c r="N3375" t="str">
        <f t="shared" si="104"/>
        <v>May</v>
      </c>
      <c r="O3375">
        <f t="shared" si="105"/>
        <v>2024</v>
      </c>
      <c r="P3375">
        <v>1597.9</v>
      </c>
    </row>
    <row r="3376" spans="1:16" x14ac:dyDescent="0.25">
      <c r="A3376" t="s">
        <v>4232</v>
      </c>
      <c r="B3376">
        <v>45601</v>
      </c>
      <c r="C3376" t="s">
        <v>71</v>
      </c>
      <c r="D3376" t="s">
        <v>745</v>
      </c>
      <c r="E3376" t="s">
        <v>831</v>
      </c>
      <c r="F3376" t="s">
        <v>746</v>
      </c>
      <c r="G3376" t="s">
        <v>713</v>
      </c>
      <c r="H3376" t="s">
        <v>834</v>
      </c>
      <c r="I3376">
        <v>3</v>
      </c>
      <c r="J3376">
        <v>818.24</v>
      </c>
      <c r="K3376">
        <v>1193.0899999999999</v>
      </c>
      <c r="L3376">
        <v>0</v>
      </c>
      <c r="M3376">
        <v>3579.2699999999995</v>
      </c>
      <c r="N3376" t="str">
        <f t="shared" si="104"/>
        <v>Nov</v>
      </c>
      <c r="O3376">
        <f t="shared" si="105"/>
        <v>2024</v>
      </c>
      <c r="P3376">
        <v>1124.5499999999997</v>
      </c>
    </row>
    <row r="3377" spans="1:16" x14ac:dyDescent="0.25">
      <c r="A3377" t="s">
        <v>4233</v>
      </c>
      <c r="B3377">
        <v>45328</v>
      </c>
      <c r="C3377" t="s">
        <v>379</v>
      </c>
      <c r="D3377" t="s">
        <v>747</v>
      </c>
      <c r="E3377" t="s">
        <v>839</v>
      </c>
      <c r="F3377" t="s">
        <v>748</v>
      </c>
      <c r="G3377" t="s">
        <v>720</v>
      </c>
      <c r="H3377" t="s">
        <v>685</v>
      </c>
      <c r="I3377">
        <v>5</v>
      </c>
      <c r="J3377">
        <v>675.1</v>
      </c>
      <c r="K3377">
        <v>1134.8</v>
      </c>
      <c r="L3377">
        <v>0</v>
      </c>
      <c r="M3377">
        <v>5674</v>
      </c>
      <c r="N3377" t="str">
        <f t="shared" si="104"/>
        <v>Feb</v>
      </c>
      <c r="O3377">
        <f t="shared" si="105"/>
        <v>2024</v>
      </c>
      <c r="P3377">
        <v>2298.4999999999995</v>
      </c>
    </row>
    <row r="3378" spans="1:16" x14ac:dyDescent="0.25">
      <c r="A3378" t="s">
        <v>4234</v>
      </c>
      <c r="B3378">
        <v>45373</v>
      </c>
      <c r="C3378" t="s">
        <v>254</v>
      </c>
      <c r="D3378" t="s">
        <v>772</v>
      </c>
      <c r="E3378" t="s">
        <v>839</v>
      </c>
      <c r="F3378" t="s">
        <v>773</v>
      </c>
      <c r="G3378" t="s">
        <v>720</v>
      </c>
      <c r="H3378" t="s">
        <v>685</v>
      </c>
      <c r="I3378">
        <v>2</v>
      </c>
      <c r="J3378">
        <v>1014.91</v>
      </c>
      <c r="K3378">
        <v>1878.47</v>
      </c>
      <c r="L3378">
        <v>0.15</v>
      </c>
      <c r="M3378">
        <v>3193.3989999999999</v>
      </c>
      <c r="N3378" t="str">
        <f t="shared" si="104"/>
        <v>Mar</v>
      </c>
      <c r="O3378">
        <f t="shared" si="105"/>
        <v>2024</v>
      </c>
      <c r="P3378">
        <v>1727.1200000000001</v>
      </c>
    </row>
    <row r="3379" spans="1:16" x14ac:dyDescent="0.25">
      <c r="A3379" t="s">
        <v>4235</v>
      </c>
      <c r="B3379">
        <v>45535</v>
      </c>
      <c r="C3379" t="s">
        <v>243</v>
      </c>
      <c r="D3379" t="s">
        <v>736</v>
      </c>
      <c r="E3379" t="s">
        <v>846</v>
      </c>
      <c r="F3379" t="s">
        <v>737</v>
      </c>
      <c r="G3379" t="s">
        <v>730</v>
      </c>
      <c r="H3379" t="s">
        <v>838</v>
      </c>
      <c r="I3379">
        <v>2</v>
      </c>
      <c r="J3379">
        <v>80.36</v>
      </c>
      <c r="K3379">
        <v>123.19</v>
      </c>
      <c r="L3379">
        <v>0.15</v>
      </c>
      <c r="M3379">
        <v>209.423</v>
      </c>
      <c r="N3379" t="str">
        <f t="shared" si="104"/>
        <v>Aug</v>
      </c>
      <c r="O3379">
        <f t="shared" si="105"/>
        <v>2024</v>
      </c>
      <c r="P3379">
        <v>85.66</v>
      </c>
    </row>
    <row r="3380" spans="1:16" x14ac:dyDescent="0.25">
      <c r="A3380" t="s">
        <v>4236</v>
      </c>
      <c r="B3380">
        <v>45599</v>
      </c>
      <c r="C3380" t="s">
        <v>498</v>
      </c>
      <c r="D3380" t="s">
        <v>824</v>
      </c>
      <c r="E3380" t="s">
        <v>831</v>
      </c>
      <c r="F3380" t="s">
        <v>825</v>
      </c>
      <c r="G3380" t="s">
        <v>720</v>
      </c>
      <c r="H3380" t="s">
        <v>834</v>
      </c>
      <c r="I3380">
        <v>4</v>
      </c>
      <c r="J3380">
        <v>199.3</v>
      </c>
      <c r="K3380">
        <v>388.26</v>
      </c>
      <c r="L3380">
        <v>0.1</v>
      </c>
      <c r="M3380">
        <v>1397.7360000000001</v>
      </c>
      <c r="N3380" t="str">
        <f t="shared" si="104"/>
        <v>Nov</v>
      </c>
      <c r="O3380">
        <f t="shared" si="105"/>
        <v>2024</v>
      </c>
      <c r="P3380">
        <v>755.83999999999992</v>
      </c>
    </row>
    <row r="3381" spans="1:16" x14ac:dyDescent="0.25">
      <c r="A3381" t="s">
        <v>4237</v>
      </c>
      <c r="B3381">
        <v>45903</v>
      </c>
      <c r="C3381" t="s">
        <v>155</v>
      </c>
      <c r="D3381" t="s">
        <v>766</v>
      </c>
      <c r="E3381" t="s">
        <v>831</v>
      </c>
      <c r="F3381" t="s">
        <v>767</v>
      </c>
      <c r="G3381" t="s">
        <v>730</v>
      </c>
      <c r="H3381" t="s">
        <v>834</v>
      </c>
      <c r="I3381">
        <v>2</v>
      </c>
      <c r="J3381">
        <v>977.09</v>
      </c>
      <c r="K3381">
        <v>1227.24</v>
      </c>
      <c r="L3381">
        <v>0.15</v>
      </c>
      <c r="M3381">
        <v>2086.308</v>
      </c>
      <c r="N3381" t="str">
        <f t="shared" si="104"/>
        <v>Sep</v>
      </c>
      <c r="O3381">
        <f t="shared" si="105"/>
        <v>2025</v>
      </c>
      <c r="P3381">
        <v>500.29999999999995</v>
      </c>
    </row>
    <row r="3382" spans="1:16" x14ac:dyDescent="0.25">
      <c r="A3382" t="s">
        <v>4238</v>
      </c>
      <c r="B3382">
        <v>45794</v>
      </c>
      <c r="C3382" t="s">
        <v>657</v>
      </c>
      <c r="D3382" t="s">
        <v>753</v>
      </c>
      <c r="E3382" t="s">
        <v>835</v>
      </c>
      <c r="F3382" t="s">
        <v>754</v>
      </c>
      <c r="G3382" t="s">
        <v>720</v>
      </c>
      <c r="H3382" t="s">
        <v>838</v>
      </c>
      <c r="I3382">
        <v>5</v>
      </c>
      <c r="J3382">
        <v>187.6</v>
      </c>
      <c r="K3382">
        <v>270.45</v>
      </c>
      <c r="L3382">
        <v>0.1</v>
      </c>
      <c r="M3382">
        <v>1217.0250000000001</v>
      </c>
      <c r="N3382" t="str">
        <f t="shared" si="104"/>
        <v>May</v>
      </c>
      <c r="O3382">
        <f t="shared" si="105"/>
        <v>2025</v>
      </c>
      <c r="P3382">
        <v>414.25</v>
      </c>
    </row>
    <row r="3383" spans="1:16" x14ac:dyDescent="0.25">
      <c r="A3383" t="s">
        <v>4239</v>
      </c>
      <c r="B3383">
        <v>45815</v>
      </c>
      <c r="C3383" t="s">
        <v>291</v>
      </c>
      <c r="D3383" t="s">
        <v>772</v>
      </c>
      <c r="E3383" t="s">
        <v>835</v>
      </c>
      <c r="F3383" t="s">
        <v>773</v>
      </c>
      <c r="G3383" t="s">
        <v>720</v>
      </c>
      <c r="H3383" t="s">
        <v>838</v>
      </c>
      <c r="I3383">
        <v>1</v>
      </c>
      <c r="J3383">
        <v>1014.91</v>
      </c>
      <c r="K3383">
        <v>1878.47</v>
      </c>
      <c r="L3383">
        <v>0.05</v>
      </c>
      <c r="M3383">
        <v>1784.5464999999999</v>
      </c>
      <c r="N3383" t="str">
        <f t="shared" si="104"/>
        <v>Jun</v>
      </c>
      <c r="O3383">
        <f t="shared" si="105"/>
        <v>2025</v>
      </c>
      <c r="P3383">
        <v>863.56000000000006</v>
      </c>
    </row>
    <row r="3384" spans="1:16" x14ac:dyDescent="0.25">
      <c r="A3384" t="s">
        <v>4240</v>
      </c>
      <c r="B3384">
        <v>45405</v>
      </c>
      <c r="C3384" t="s">
        <v>683</v>
      </c>
      <c r="D3384" t="s">
        <v>802</v>
      </c>
      <c r="E3384" t="s">
        <v>835</v>
      </c>
      <c r="F3384" t="s">
        <v>803</v>
      </c>
      <c r="G3384" t="s">
        <v>720</v>
      </c>
      <c r="H3384" t="s">
        <v>838</v>
      </c>
      <c r="I3384">
        <v>3</v>
      </c>
      <c r="J3384">
        <v>285.23</v>
      </c>
      <c r="K3384">
        <v>366.93</v>
      </c>
      <c r="L3384">
        <v>0.15</v>
      </c>
      <c r="M3384">
        <v>935.67149999999992</v>
      </c>
      <c r="N3384" t="str">
        <f t="shared" si="104"/>
        <v>Apr</v>
      </c>
      <c r="O3384">
        <f t="shared" si="105"/>
        <v>2024</v>
      </c>
      <c r="P3384">
        <v>245.09999999999997</v>
      </c>
    </row>
    <row r="3385" spans="1:16" x14ac:dyDescent="0.25">
      <c r="A3385" t="s">
        <v>4241</v>
      </c>
      <c r="B3385">
        <v>45369</v>
      </c>
      <c r="C3385" t="s">
        <v>109</v>
      </c>
      <c r="D3385" t="s">
        <v>810</v>
      </c>
      <c r="E3385" t="s">
        <v>839</v>
      </c>
      <c r="F3385" t="s">
        <v>811</v>
      </c>
      <c r="G3385" t="s">
        <v>720</v>
      </c>
      <c r="H3385" t="s">
        <v>685</v>
      </c>
      <c r="I3385">
        <v>3</v>
      </c>
      <c r="J3385">
        <v>316.63</v>
      </c>
      <c r="K3385">
        <v>453.62</v>
      </c>
      <c r="L3385">
        <v>0</v>
      </c>
      <c r="M3385">
        <v>1360.8600000000001</v>
      </c>
      <c r="N3385" t="str">
        <f t="shared" si="104"/>
        <v>Mar</v>
      </c>
      <c r="O3385">
        <f t="shared" si="105"/>
        <v>2024</v>
      </c>
      <c r="P3385">
        <v>410.97</v>
      </c>
    </row>
    <row r="3386" spans="1:16" x14ac:dyDescent="0.25">
      <c r="A3386" t="s">
        <v>4242</v>
      </c>
      <c r="B3386">
        <v>45424</v>
      </c>
      <c r="C3386" t="s">
        <v>48</v>
      </c>
      <c r="D3386" t="s">
        <v>742</v>
      </c>
      <c r="E3386" t="s">
        <v>842</v>
      </c>
      <c r="F3386" t="s">
        <v>743</v>
      </c>
      <c r="G3386" t="s">
        <v>713</v>
      </c>
      <c r="H3386" t="s">
        <v>845</v>
      </c>
      <c r="I3386">
        <v>3</v>
      </c>
      <c r="J3386">
        <v>190.67</v>
      </c>
      <c r="K3386">
        <v>248.57</v>
      </c>
      <c r="L3386">
        <v>0.15</v>
      </c>
      <c r="M3386">
        <v>633.85350000000005</v>
      </c>
      <c r="N3386" t="str">
        <f t="shared" si="104"/>
        <v>May</v>
      </c>
      <c r="O3386">
        <f t="shared" si="105"/>
        <v>2024</v>
      </c>
      <c r="P3386">
        <v>173.70000000000002</v>
      </c>
    </row>
    <row r="3387" spans="1:16" x14ac:dyDescent="0.25">
      <c r="A3387" t="s">
        <v>4243</v>
      </c>
      <c r="B3387">
        <v>45783</v>
      </c>
      <c r="C3387" t="s">
        <v>343</v>
      </c>
      <c r="D3387" t="s">
        <v>814</v>
      </c>
      <c r="E3387" t="s">
        <v>839</v>
      </c>
      <c r="F3387" t="s">
        <v>815</v>
      </c>
      <c r="G3387" t="s">
        <v>720</v>
      </c>
      <c r="H3387" t="s">
        <v>685</v>
      </c>
      <c r="I3387">
        <v>3</v>
      </c>
      <c r="J3387">
        <v>797.54</v>
      </c>
      <c r="K3387">
        <v>1286.55</v>
      </c>
      <c r="L3387">
        <v>0</v>
      </c>
      <c r="M3387">
        <v>3859.6499999999996</v>
      </c>
      <c r="N3387" t="str">
        <f t="shared" si="104"/>
        <v>May</v>
      </c>
      <c r="O3387">
        <f t="shared" si="105"/>
        <v>2025</v>
      </c>
      <c r="P3387">
        <v>1467.03</v>
      </c>
    </row>
    <row r="3388" spans="1:16" x14ac:dyDescent="0.25">
      <c r="A3388" t="s">
        <v>4244</v>
      </c>
      <c r="B3388">
        <v>45721</v>
      </c>
      <c r="C3388" t="s">
        <v>390</v>
      </c>
      <c r="D3388" t="s">
        <v>772</v>
      </c>
      <c r="E3388" t="s">
        <v>835</v>
      </c>
      <c r="F3388" t="s">
        <v>773</v>
      </c>
      <c r="G3388" t="s">
        <v>720</v>
      </c>
      <c r="H3388" t="s">
        <v>838</v>
      </c>
      <c r="I3388">
        <v>3</v>
      </c>
      <c r="J3388">
        <v>1014.91</v>
      </c>
      <c r="K3388">
        <v>1878.47</v>
      </c>
      <c r="L3388">
        <v>0.1</v>
      </c>
      <c r="M3388">
        <v>5071.8689999999997</v>
      </c>
      <c r="N3388" t="str">
        <f t="shared" si="104"/>
        <v>Mar</v>
      </c>
      <c r="O3388">
        <f t="shared" si="105"/>
        <v>2025</v>
      </c>
      <c r="P3388">
        <v>2590.6800000000003</v>
      </c>
    </row>
    <row r="3389" spans="1:16" x14ac:dyDescent="0.25">
      <c r="A3389" t="s">
        <v>4245</v>
      </c>
      <c r="B3389">
        <v>45375</v>
      </c>
      <c r="C3389" t="s">
        <v>287</v>
      </c>
      <c r="D3389" t="s">
        <v>814</v>
      </c>
      <c r="E3389" t="s">
        <v>835</v>
      </c>
      <c r="F3389" t="s">
        <v>815</v>
      </c>
      <c r="G3389" t="s">
        <v>720</v>
      </c>
      <c r="H3389" t="s">
        <v>838</v>
      </c>
      <c r="I3389">
        <v>1</v>
      </c>
      <c r="J3389">
        <v>797.54</v>
      </c>
      <c r="K3389">
        <v>1286.55</v>
      </c>
      <c r="L3389">
        <v>0</v>
      </c>
      <c r="M3389">
        <v>1286.55</v>
      </c>
      <c r="N3389" t="str">
        <f t="shared" si="104"/>
        <v>Mar</v>
      </c>
      <c r="O3389">
        <f t="shared" si="105"/>
        <v>2024</v>
      </c>
      <c r="P3389">
        <v>489.01</v>
      </c>
    </row>
    <row r="3390" spans="1:16" x14ac:dyDescent="0.25">
      <c r="A3390" t="s">
        <v>4246</v>
      </c>
      <c r="B3390">
        <v>45404</v>
      </c>
      <c r="C3390" t="s">
        <v>364</v>
      </c>
      <c r="D3390" t="s">
        <v>736</v>
      </c>
      <c r="E3390" t="s">
        <v>839</v>
      </c>
      <c r="F3390" t="s">
        <v>737</v>
      </c>
      <c r="G3390" t="s">
        <v>730</v>
      </c>
      <c r="H3390" t="s">
        <v>685</v>
      </c>
      <c r="I3390">
        <v>4</v>
      </c>
      <c r="J3390">
        <v>80.36</v>
      </c>
      <c r="K3390">
        <v>123.19</v>
      </c>
      <c r="L3390">
        <v>0.1</v>
      </c>
      <c r="M3390">
        <v>443.48399999999998</v>
      </c>
      <c r="N3390" t="str">
        <f t="shared" si="104"/>
        <v>Apr</v>
      </c>
      <c r="O3390">
        <f t="shared" si="105"/>
        <v>2024</v>
      </c>
      <c r="P3390">
        <v>171.32</v>
      </c>
    </row>
    <row r="3391" spans="1:16" x14ac:dyDescent="0.25">
      <c r="A3391" t="s">
        <v>4247</v>
      </c>
      <c r="B3391">
        <v>45645</v>
      </c>
      <c r="C3391" t="s">
        <v>483</v>
      </c>
      <c r="D3391" t="s">
        <v>766</v>
      </c>
      <c r="E3391" t="s">
        <v>846</v>
      </c>
      <c r="F3391" t="s">
        <v>767</v>
      </c>
      <c r="G3391" t="s">
        <v>730</v>
      </c>
      <c r="H3391" t="s">
        <v>838</v>
      </c>
      <c r="I3391">
        <v>5</v>
      </c>
      <c r="J3391">
        <v>977.09</v>
      </c>
      <c r="K3391">
        <v>1227.24</v>
      </c>
      <c r="L3391">
        <v>0</v>
      </c>
      <c r="M3391">
        <v>6136.2</v>
      </c>
      <c r="N3391" t="str">
        <f t="shared" si="104"/>
        <v>Dec</v>
      </c>
      <c r="O3391">
        <f t="shared" si="105"/>
        <v>2024</v>
      </c>
      <c r="P3391">
        <v>1250.75</v>
      </c>
    </row>
    <row r="3392" spans="1:16" x14ac:dyDescent="0.25">
      <c r="A3392" t="s">
        <v>4248</v>
      </c>
      <c r="B3392">
        <v>45862</v>
      </c>
      <c r="C3392" t="s">
        <v>664</v>
      </c>
      <c r="D3392" t="s">
        <v>732</v>
      </c>
      <c r="E3392" t="s">
        <v>831</v>
      </c>
      <c r="F3392" t="s">
        <v>733</v>
      </c>
      <c r="G3392" t="s">
        <v>713</v>
      </c>
      <c r="H3392" t="s">
        <v>834</v>
      </c>
      <c r="I3392">
        <v>3</v>
      </c>
      <c r="J3392">
        <v>764.02</v>
      </c>
      <c r="K3392">
        <v>1474.12</v>
      </c>
      <c r="L3392">
        <v>0.05</v>
      </c>
      <c r="M3392">
        <v>4201.2419999999993</v>
      </c>
      <c r="N3392" t="str">
        <f t="shared" si="104"/>
        <v>Jul</v>
      </c>
      <c r="O3392">
        <f t="shared" si="105"/>
        <v>2025</v>
      </c>
      <c r="P3392">
        <v>2130.2999999999997</v>
      </c>
    </row>
    <row r="3393" spans="1:16" x14ac:dyDescent="0.25">
      <c r="A3393" t="s">
        <v>4249</v>
      </c>
      <c r="B3393">
        <v>45206</v>
      </c>
      <c r="C3393" t="s">
        <v>270</v>
      </c>
      <c r="D3393" t="s">
        <v>788</v>
      </c>
      <c r="E3393" t="s">
        <v>839</v>
      </c>
      <c r="F3393" t="s">
        <v>789</v>
      </c>
      <c r="G3393" t="s">
        <v>730</v>
      </c>
      <c r="H3393" t="s">
        <v>685</v>
      </c>
      <c r="I3393">
        <v>2</v>
      </c>
      <c r="J3393">
        <v>822.2</v>
      </c>
      <c r="K3393">
        <v>1095.72</v>
      </c>
      <c r="L3393">
        <v>0.15</v>
      </c>
      <c r="M3393">
        <v>1862.7239999999999</v>
      </c>
      <c r="N3393" t="str">
        <f t="shared" si="104"/>
        <v>Oct</v>
      </c>
      <c r="O3393">
        <f t="shared" si="105"/>
        <v>2023</v>
      </c>
      <c r="P3393">
        <v>547.04</v>
      </c>
    </row>
    <row r="3394" spans="1:16" x14ac:dyDescent="0.25">
      <c r="A3394" t="s">
        <v>4250</v>
      </c>
      <c r="B3394">
        <v>45186</v>
      </c>
      <c r="C3394" t="s">
        <v>615</v>
      </c>
      <c r="D3394" t="s">
        <v>732</v>
      </c>
      <c r="E3394" t="s">
        <v>839</v>
      </c>
      <c r="F3394" t="s">
        <v>733</v>
      </c>
      <c r="G3394" t="s">
        <v>713</v>
      </c>
      <c r="H3394" t="s">
        <v>685</v>
      </c>
      <c r="I3394">
        <v>1</v>
      </c>
      <c r="J3394">
        <v>764.02</v>
      </c>
      <c r="K3394">
        <v>1474.12</v>
      </c>
      <c r="L3394">
        <v>0.1</v>
      </c>
      <c r="M3394">
        <v>1326.7079999999999</v>
      </c>
      <c r="N3394" t="str">
        <f t="shared" ref="N3394:N3457" si="106">TEXT(B3394,"mmm")</f>
        <v>Sep</v>
      </c>
      <c r="O3394">
        <f t="shared" ref="O3394:O3457" si="107">YEAR(B3394)</f>
        <v>2023</v>
      </c>
      <c r="P3394">
        <v>710.09999999999991</v>
      </c>
    </row>
    <row r="3395" spans="1:16" x14ac:dyDescent="0.25">
      <c r="A3395" t="s">
        <v>4251</v>
      </c>
      <c r="B3395">
        <v>45812</v>
      </c>
      <c r="C3395" t="s">
        <v>284</v>
      </c>
      <c r="D3395" t="s">
        <v>824</v>
      </c>
      <c r="E3395" t="s">
        <v>835</v>
      </c>
      <c r="F3395" t="s">
        <v>825</v>
      </c>
      <c r="G3395" t="s">
        <v>720</v>
      </c>
      <c r="H3395" t="s">
        <v>838</v>
      </c>
      <c r="I3395">
        <v>2</v>
      </c>
      <c r="J3395">
        <v>199.3</v>
      </c>
      <c r="K3395">
        <v>388.26</v>
      </c>
      <c r="L3395">
        <v>0.05</v>
      </c>
      <c r="M3395">
        <v>737.69399999999996</v>
      </c>
      <c r="N3395" t="str">
        <f t="shared" si="106"/>
        <v>Jun</v>
      </c>
      <c r="O3395">
        <f t="shared" si="107"/>
        <v>2025</v>
      </c>
      <c r="P3395">
        <v>377.91999999999996</v>
      </c>
    </row>
    <row r="3396" spans="1:16" x14ac:dyDescent="0.25">
      <c r="A3396" t="s">
        <v>4252</v>
      </c>
      <c r="B3396">
        <v>45680</v>
      </c>
      <c r="C3396" t="s">
        <v>690</v>
      </c>
      <c r="D3396" t="s">
        <v>718</v>
      </c>
      <c r="E3396" t="s">
        <v>839</v>
      </c>
      <c r="F3396" t="s">
        <v>719</v>
      </c>
      <c r="G3396" t="s">
        <v>720</v>
      </c>
      <c r="H3396" t="s">
        <v>685</v>
      </c>
      <c r="I3396">
        <v>2</v>
      </c>
      <c r="J3396">
        <v>169.03</v>
      </c>
      <c r="K3396">
        <v>337.63</v>
      </c>
      <c r="L3396">
        <v>0.1</v>
      </c>
      <c r="M3396">
        <v>607.73400000000004</v>
      </c>
      <c r="N3396" t="str">
        <f t="shared" si="106"/>
        <v>Jan</v>
      </c>
      <c r="O3396">
        <f t="shared" si="107"/>
        <v>2025</v>
      </c>
      <c r="P3396">
        <v>337.2</v>
      </c>
    </row>
    <row r="3397" spans="1:16" x14ac:dyDescent="0.25">
      <c r="A3397" t="s">
        <v>4253</v>
      </c>
      <c r="B3397">
        <v>45330</v>
      </c>
      <c r="C3397" t="s">
        <v>643</v>
      </c>
      <c r="D3397" t="s">
        <v>759</v>
      </c>
      <c r="E3397" t="s">
        <v>831</v>
      </c>
      <c r="F3397" t="s">
        <v>760</v>
      </c>
      <c r="G3397" t="s">
        <v>713</v>
      </c>
      <c r="H3397" t="s">
        <v>834</v>
      </c>
      <c r="I3397">
        <v>4</v>
      </c>
      <c r="J3397">
        <v>703.83</v>
      </c>
      <c r="K3397">
        <v>1079.8900000000001</v>
      </c>
      <c r="L3397">
        <v>0.05</v>
      </c>
      <c r="M3397">
        <v>4103.5820000000003</v>
      </c>
      <c r="N3397" t="str">
        <f t="shared" si="106"/>
        <v>Feb</v>
      </c>
      <c r="O3397">
        <f t="shared" si="107"/>
        <v>2024</v>
      </c>
      <c r="P3397">
        <v>1504.2400000000002</v>
      </c>
    </row>
    <row r="3398" spans="1:16" x14ac:dyDescent="0.25">
      <c r="A3398" t="s">
        <v>4254</v>
      </c>
      <c r="B3398">
        <v>45646</v>
      </c>
      <c r="C3398" t="s">
        <v>109</v>
      </c>
      <c r="D3398" t="s">
        <v>715</v>
      </c>
      <c r="E3398" t="s">
        <v>831</v>
      </c>
      <c r="F3398" t="s">
        <v>716</v>
      </c>
      <c r="G3398" t="s">
        <v>713</v>
      </c>
      <c r="H3398" t="s">
        <v>834</v>
      </c>
      <c r="I3398">
        <v>1</v>
      </c>
      <c r="J3398">
        <v>527.62</v>
      </c>
      <c r="K3398">
        <v>818.76</v>
      </c>
      <c r="L3398">
        <v>0.15</v>
      </c>
      <c r="M3398">
        <v>695.94600000000003</v>
      </c>
      <c r="N3398" t="str">
        <f t="shared" si="106"/>
        <v>Dec</v>
      </c>
      <c r="O3398">
        <f t="shared" si="107"/>
        <v>2024</v>
      </c>
      <c r="P3398">
        <v>291.14</v>
      </c>
    </row>
    <row r="3399" spans="1:16" x14ac:dyDescent="0.25">
      <c r="A3399" t="s">
        <v>4255</v>
      </c>
      <c r="B3399">
        <v>45655</v>
      </c>
      <c r="C3399" t="s">
        <v>653</v>
      </c>
      <c r="D3399" t="s">
        <v>764</v>
      </c>
      <c r="E3399" t="s">
        <v>831</v>
      </c>
      <c r="F3399" t="s">
        <v>765</v>
      </c>
      <c r="G3399" t="s">
        <v>720</v>
      </c>
      <c r="H3399" t="s">
        <v>834</v>
      </c>
      <c r="I3399">
        <v>5</v>
      </c>
      <c r="J3399">
        <v>242.98</v>
      </c>
      <c r="K3399">
        <v>323.92</v>
      </c>
      <c r="L3399">
        <v>0</v>
      </c>
      <c r="M3399">
        <v>1619.6000000000001</v>
      </c>
      <c r="N3399" t="str">
        <f t="shared" si="106"/>
        <v>Dec</v>
      </c>
      <c r="O3399">
        <f t="shared" si="107"/>
        <v>2024</v>
      </c>
      <c r="P3399">
        <v>404.70000000000016</v>
      </c>
    </row>
    <row r="3400" spans="1:16" x14ac:dyDescent="0.25">
      <c r="A3400" t="s">
        <v>4256</v>
      </c>
      <c r="B3400">
        <v>45240</v>
      </c>
      <c r="C3400" t="s">
        <v>238</v>
      </c>
      <c r="D3400" t="s">
        <v>715</v>
      </c>
      <c r="E3400" t="s">
        <v>846</v>
      </c>
      <c r="F3400" t="s">
        <v>716</v>
      </c>
      <c r="G3400" t="s">
        <v>713</v>
      </c>
      <c r="H3400" t="s">
        <v>838</v>
      </c>
      <c r="I3400">
        <v>1</v>
      </c>
      <c r="J3400">
        <v>527.62</v>
      </c>
      <c r="K3400">
        <v>818.76</v>
      </c>
      <c r="L3400">
        <v>0.05</v>
      </c>
      <c r="M3400">
        <v>777.822</v>
      </c>
      <c r="N3400" t="str">
        <f t="shared" si="106"/>
        <v>Nov</v>
      </c>
      <c r="O3400">
        <f t="shared" si="107"/>
        <v>2023</v>
      </c>
      <c r="P3400">
        <v>291.14</v>
      </c>
    </row>
    <row r="3401" spans="1:16" x14ac:dyDescent="0.25">
      <c r="A3401" t="s">
        <v>4257</v>
      </c>
      <c r="B3401">
        <v>45551</v>
      </c>
      <c r="C3401" t="s">
        <v>217</v>
      </c>
      <c r="D3401" t="s">
        <v>806</v>
      </c>
      <c r="E3401" t="s">
        <v>835</v>
      </c>
      <c r="F3401" t="s">
        <v>807</v>
      </c>
      <c r="G3401" t="s">
        <v>713</v>
      </c>
      <c r="H3401" t="s">
        <v>838</v>
      </c>
      <c r="I3401">
        <v>4</v>
      </c>
      <c r="J3401">
        <v>1322.44</v>
      </c>
      <c r="K3401">
        <v>1745.61</v>
      </c>
      <c r="L3401">
        <v>0.1</v>
      </c>
      <c r="M3401">
        <v>6284.1959999999999</v>
      </c>
      <c r="N3401" t="str">
        <f t="shared" si="106"/>
        <v>Sep</v>
      </c>
      <c r="O3401">
        <f t="shared" si="107"/>
        <v>2024</v>
      </c>
      <c r="P3401">
        <v>1692.6799999999994</v>
      </c>
    </row>
    <row r="3402" spans="1:16" x14ac:dyDescent="0.25">
      <c r="A3402" t="s">
        <v>4258</v>
      </c>
      <c r="B3402">
        <v>45847</v>
      </c>
      <c r="C3402" t="s">
        <v>48</v>
      </c>
      <c r="D3402" t="s">
        <v>778</v>
      </c>
      <c r="E3402" t="s">
        <v>842</v>
      </c>
      <c r="F3402" t="s">
        <v>779</v>
      </c>
      <c r="G3402" t="s">
        <v>730</v>
      </c>
      <c r="H3402" t="s">
        <v>845</v>
      </c>
      <c r="I3402">
        <v>1</v>
      </c>
      <c r="J3402">
        <v>584.4</v>
      </c>
      <c r="K3402">
        <v>1015.76</v>
      </c>
      <c r="L3402">
        <v>0</v>
      </c>
      <c r="M3402">
        <v>1015.76</v>
      </c>
      <c r="N3402" t="str">
        <f t="shared" si="106"/>
        <v>Jul</v>
      </c>
      <c r="O3402">
        <f t="shared" si="107"/>
        <v>2025</v>
      </c>
      <c r="P3402">
        <v>431.36</v>
      </c>
    </row>
    <row r="3403" spans="1:16" x14ac:dyDescent="0.25">
      <c r="A3403" t="s">
        <v>4259</v>
      </c>
      <c r="B3403">
        <v>45447</v>
      </c>
      <c r="C3403" t="s">
        <v>680</v>
      </c>
      <c r="D3403" t="s">
        <v>804</v>
      </c>
      <c r="E3403" t="s">
        <v>846</v>
      </c>
      <c r="F3403" t="s">
        <v>805</v>
      </c>
      <c r="G3403" t="s">
        <v>720</v>
      </c>
      <c r="H3403" t="s">
        <v>838</v>
      </c>
      <c r="I3403">
        <v>5</v>
      </c>
      <c r="J3403">
        <v>398.25</v>
      </c>
      <c r="K3403">
        <v>540.94000000000005</v>
      </c>
      <c r="L3403">
        <v>0.15</v>
      </c>
      <c r="M3403">
        <v>2298.9950000000003</v>
      </c>
      <c r="N3403" t="str">
        <f t="shared" si="106"/>
        <v>Jun</v>
      </c>
      <c r="O3403">
        <f t="shared" si="107"/>
        <v>2024</v>
      </c>
      <c r="P3403">
        <v>713.45000000000027</v>
      </c>
    </row>
    <row r="3404" spans="1:16" x14ac:dyDescent="0.25">
      <c r="A3404" t="s">
        <v>4260</v>
      </c>
      <c r="B3404">
        <v>45638</v>
      </c>
      <c r="C3404" t="s">
        <v>375</v>
      </c>
      <c r="D3404" t="s">
        <v>784</v>
      </c>
      <c r="E3404" t="s">
        <v>831</v>
      </c>
      <c r="F3404" t="s">
        <v>785</v>
      </c>
      <c r="G3404" t="s">
        <v>720</v>
      </c>
      <c r="H3404" t="s">
        <v>834</v>
      </c>
      <c r="I3404">
        <v>4</v>
      </c>
      <c r="J3404">
        <v>988.31</v>
      </c>
      <c r="K3404">
        <v>1485.05</v>
      </c>
      <c r="L3404">
        <v>0.15</v>
      </c>
      <c r="M3404">
        <v>5049.17</v>
      </c>
      <c r="N3404" t="str">
        <f t="shared" si="106"/>
        <v>Dec</v>
      </c>
      <c r="O3404">
        <f t="shared" si="107"/>
        <v>2024</v>
      </c>
      <c r="P3404">
        <v>1986.96</v>
      </c>
    </row>
    <row r="3405" spans="1:16" x14ac:dyDescent="0.25">
      <c r="A3405" t="s">
        <v>4261</v>
      </c>
      <c r="B3405">
        <v>45879</v>
      </c>
      <c r="C3405" t="s">
        <v>15</v>
      </c>
      <c r="D3405" t="s">
        <v>747</v>
      </c>
      <c r="E3405" t="s">
        <v>835</v>
      </c>
      <c r="F3405" t="s">
        <v>748</v>
      </c>
      <c r="G3405" t="s">
        <v>720</v>
      </c>
      <c r="H3405" t="s">
        <v>838</v>
      </c>
      <c r="I3405">
        <v>2</v>
      </c>
      <c r="J3405">
        <v>675.1</v>
      </c>
      <c r="K3405">
        <v>1134.8</v>
      </c>
      <c r="L3405">
        <v>0</v>
      </c>
      <c r="M3405">
        <v>2269.6</v>
      </c>
      <c r="N3405" t="str">
        <f t="shared" si="106"/>
        <v>Aug</v>
      </c>
      <c r="O3405">
        <f t="shared" si="107"/>
        <v>2025</v>
      </c>
      <c r="P3405">
        <v>919.39999999999986</v>
      </c>
    </row>
    <row r="3406" spans="1:16" x14ac:dyDescent="0.25">
      <c r="A3406" t="s">
        <v>4262</v>
      </c>
      <c r="B3406">
        <v>45415</v>
      </c>
      <c r="C3406" t="s">
        <v>545</v>
      </c>
      <c r="D3406" t="s">
        <v>790</v>
      </c>
      <c r="E3406" t="s">
        <v>831</v>
      </c>
      <c r="F3406" t="s">
        <v>791</v>
      </c>
      <c r="G3406" t="s">
        <v>730</v>
      </c>
      <c r="H3406" t="s">
        <v>834</v>
      </c>
      <c r="I3406">
        <v>3</v>
      </c>
      <c r="J3406">
        <v>164.01</v>
      </c>
      <c r="K3406">
        <v>304.70999999999998</v>
      </c>
      <c r="L3406">
        <v>0.15</v>
      </c>
      <c r="M3406">
        <v>777.01049999999987</v>
      </c>
      <c r="N3406" t="str">
        <f t="shared" si="106"/>
        <v>May</v>
      </c>
      <c r="O3406">
        <f t="shared" si="107"/>
        <v>2024</v>
      </c>
      <c r="P3406">
        <v>422.09999999999997</v>
      </c>
    </row>
    <row r="3407" spans="1:16" x14ac:dyDescent="0.25">
      <c r="A3407" t="s">
        <v>4263</v>
      </c>
      <c r="B3407">
        <v>45406</v>
      </c>
      <c r="C3407" t="s">
        <v>512</v>
      </c>
      <c r="D3407" t="s">
        <v>761</v>
      </c>
      <c r="E3407" t="s">
        <v>835</v>
      </c>
      <c r="F3407" t="s">
        <v>762</v>
      </c>
      <c r="G3407" t="s">
        <v>713</v>
      </c>
      <c r="H3407" t="s">
        <v>838</v>
      </c>
      <c r="I3407">
        <v>5</v>
      </c>
      <c r="J3407">
        <v>1346.48</v>
      </c>
      <c r="K3407">
        <v>1762.92</v>
      </c>
      <c r="L3407">
        <v>0</v>
      </c>
      <c r="M3407">
        <v>8814.6</v>
      </c>
      <c r="N3407" t="str">
        <f t="shared" si="106"/>
        <v>Apr</v>
      </c>
      <c r="O3407">
        <f t="shared" si="107"/>
        <v>2024</v>
      </c>
      <c r="P3407">
        <v>2082.2000000000003</v>
      </c>
    </row>
    <row r="3408" spans="1:16" x14ac:dyDescent="0.25">
      <c r="A3408" t="s">
        <v>4264</v>
      </c>
      <c r="B3408">
        <v>45846</v>
      </c>
      <c r="C3408" t="s">
        <v>627</v>
      </c>
      <c r="D3408" t="s">
        <v>759</v>
      </c>
      <c r="E3408" t="s">
        <v>842</v>
      </c>
      <c r="F3408" t="s">
        <v>760</v>
      </c>
      <c r="G3408" t="s">
        <v>713</v>
      </c>
      <c r="H3408" t="s">
        <v>845</v>
      </c>
      <c r="I3408">
        <v>3</v>
      </c>
      <c r="J3408">
        <v>703.83</v>
      </c>
      <c r="K3408">
        <v>1079.8900000000001</v>
      </c>
      <c r="L3408">
        <v>0.15</v>
      </c>
      <c r="M3408">
        <v>2753.7195000000002</v>
      </c>
      <c r="N3408" t="str">
        <f t="shared" si="106"/>
        <v>Jul</v>
      </c>
      <c r="O3408">
        <f t="shared" si="107"/>
        <v>2025</v>
      </c>
      <c r="P3408">
        <v>1128.1800000000003</v>
      </c>
    </row>
    <row r="3409" spans="1:16" x14ac:dyDescent="0.25">
      <c r="A3409" t="s">
        <v>4265</v>
      </c>
      <c r="B3409">
        <v>45762</v>
      </c>
      <c r="C3409" t="s">
        <v>258</v>
      </c>
      <c r="D3409" t="s">
        <v>778</v>
      </c>
      <c r="E3409" t="s">
        <v>839</v>
      </c>
      <c r="F3409" t="s">
        <v>779</v>
      </c>
      <c r="G3409" t="s">
        <v>730</v>
      </c>
      <c r="H3409" t="s">
        <v>685</v>
      </c>
      <c r="I3409">
        <v>5</v>
      </c>
      <c r="J3409">
        <v>584.4</v>
      </c>
      <c r="K3409">
        <v>1015.76</v>
      </c>
      <c r="L3409">
        <v>0</v>
      </c>
      <c r="M3409">
        <v>5078.8</v>
      </c>
      <c r="N3409" t="str">
        <f t="shared" si="106"/>
        <v>Apr</v>
      </c>
      <c r="O3409">
        <f t="shared" si="107"/>
        <v>2025</v>
      </c>
      <c r="P3409">
        <v>2156.8000000000002</v>
      </c>
    </row>
    <row r="3410" spans="1:16" x14ac:dyDescent="0.25">
      <c r="A3410" t="s">
        <v>4266</v>
      </c>
      <c r="B3410">
        <v>45906</v>
      </c>
      <c r="C3410" t="s">
        <v>7</v>
      </c>
      <c r="D3410" t="s">
        <v>761</v>
      </c>
      <c r="E3410" t="s">
        <v>846</v>
      </c>
      <c r="F3410" t="s">
        <v>762</v>
      </c>
      <c r="G3410" t="s">
        <v>713</v>
      </c>
      <c r="H3410" t="s">
        <v>838</v>
      </c>
      <c r="I3410">
        <v>2</v>
      </c>
      <c r="J3410">
        <v>1346.48</v>
      </c>
      <c r="K3410">
        <v>1762.92</v>
      </c>
      <c r="L3410">
        <v>0.15</v>
      </c>
      <c r="M3410">
        <v>2996.9639999999999</v>
      </c>
      <c r="N3410" t="str">
        <f t="shared" si="106"/>
        <v>Sep</v>
      </c>
      <c r="O3410">
        <f t="shared" si="107"/>
        <v>2025</v>
      </c>
      <c r="P3410">
        <v>832.88000000000011</v>
      </c>
    </row>
    <row r="3411" spans="1:16" x14ac:dyDescent="0.25">
      <c r="A3411" t="s">
        <v>4267</v>
      </c>
      <c r="B3411">
        <v>45502</v>
      </c>
      <c r="C3411" t="s">
        <v>563</v>
      </c>
      <c r="D3411" t="s">
        <v>814</v>
      </c>
      <c r="E3411" t="s">
        <v>839</v>
      </c>
      <c r="F3411" t="s">
        <v>815</v>
      </c>
      <c r="G3411" t="s">
        <v>720</v>
      </c>
      <c r="H3411" t="s">
        <v>685</v>
      </c>
      <c r="I3411">
        <v>2</v>
      </c>
      <c r="J3411">
        <v>797.54</v>
      </c>
      <c r="K3411">
        <v>1286.55</v>
      </c>
      <c r="L3411">
        <v>0</v>
      </c>
      <c r="M3411">
        <v>2573.1</v>
      </c>
      <c r="N3411" t="str">
        <f t="shared" si="106"/>
        <v>Jul</v>
      </c>
      <c r="O3411">
        <f t="shared" si="107"/>
        <v>2024</v>
      </c>
      <c r="P3411">
        <v>978.02</v>
      </c>
    </row>
    <row r="3412" spans="1:16" x14ac:dyDescent="0.25">
      <c r="A3412" t="s">
        <v>4268</v>
      </c>
      <c r="B3412">
        <v>45618</v>
      </c>
      <c r="C3412" t="s">
        <v>302</v>
      </c>
      <c r="D3412" t="s">
        <v>822</v>
      </c>
      <c r="E3412" t="s">
        <v>846</v>
      </c>
      <c r="F3412" t="s">
        <v>823</v>
      </c>
      <c r="G3412" t="s">
        <v>720</v>
      </c>
      <c r="H3412" t="s">
        <v>838</v>
      </c>
      <c r="I3412">
        <v>1</v>
      </c>
      <c r="J3412">
        <v>794.8</v>
      </c>
      <c r="K3412">
        <v>1216.3599999999999</v>
      </c>
      <c r="L3412">
        <v>0</v>
      </c>
      <c r="M3412">
        <v>1216.3599999999999</v>
      </c>
      <c r="N3412" t="str">
        <f t="shared" si="106"/>
        <v>Nov</v>
      </c>
      <c r="O3412">
        <f t="shared" si="107"/>
        <v>2024</v>
      </c>
      <c r="P3412">
        <v>421.55999999999995</v>
      </c>
    </row>
    <row r="3413" spans="1:16" x14ac:dyDescent="0.25">
      <c r="A3413" t="s">
        <v>4269</v>
      </c>
      <c r="B3413">
        <v>45825</v>
      </c>
      <c r="C3413" t="s">
        <v>112</v>
      </c>
      <c r="D3413" t="s">
        <v>778</v>
      </c>
      <c r="E3413" t="s">
        <v>846</v>
      </c>
      <c r="F3413" t="s">
        <v>779</v>
      </c>
      <c r="G3413" t="s">
        <v>730</v>
      </c>
      <c r="H3413" t="s">
        <v>838</v>
      </c>
      <c r="I3413">
        <v>3</v>
      </c>
      <c r="J3413">
        <v>584.4</v>
      </c>
      <c r="K3413">
        <v>1015.76</v>
      </c>
      <c r="L3413">
        <v>0.05</v>
      </c>
      <c r="M3413">
        <v>2894.9159999999997</v>
      </c>
      <c r="N3413" t="str">
        <f t="shared" si="106"/>
        <v>Jun</v>
      </c>
      <c r="O3413">
        <f t="shared" si="107"/>
        <v>2025</v>
      </c>
      <c r="P3413">
        <v>1294.08</v>
      </c>
    </row>
    <row r="3414" spans="1:16" x14ac:dyDescent="0.25">
      <c r="A3414" t="s">
        <v>4270</v>
      </c>
      <c r="B3414">
        <v>45906</v>
      </c>
      <c r="C3414" t="s">
        <v>382</v>
      </c>
      <c r="D3414" t="s">
        <v>780</v>
      </c>
      <c r="E3414" t="s">
        <v>846</v>
      </c>
      <c r="F3414" t="s">
        <v>781</v>
      </c>
      <c r="G3414" t="s">
        <v>713</v>
      </c>
      <c r="H3414" t="s">
        <v>838</v>
      </c>
      <c r="I3414">
        <v>4</v>
      </c>
      <c r="J3414">
        <v>952.65</v>
      </c>
      <c r="K3414">
        <v>1272.23</v>
      </c>
      <c r="L3414">
        <v>0.1</v>
      </c>
      <c r="M3414">
        <v>4580.0280000000002</v>
      </c>
      <c r="N3414" t="str">
        <f t="shared" si="106"/>
        <v>Sep</v>
      </c>
      <c r="O3414">
        <f t="shared" si="107"/>
        <v>2025</v>
      </c>
      <c r="P3414">
        <v>1278.3200000000002</v>
      </c>
    </row>
    <row r="3415" spans="1:16" x14ac:dyDescent="0.25">
      <c r="A3415" t="s">
        <v>4271</v>
      </c>
      <c r="B3415">
        <v>45193</v>
      </c>
      <c r="C3415" t="s">
        <v>545</v>
      </c>
      <c r="D3415" t="s">
        <v>769</v>
      </c>
      <c r="E3415" t="s">
        <v>835</v>
      </c>
      <c r="F3415" t="s">
        <v>770</v>
      </c>
      <c r="G3415" t="s">
        <v>730</v>
      </c>
      <c r="H3415" t="s">
        <v>838</v>
      </c>
      <c r="I3415">
        <v>4</v>
      </c>
      <c r="J3415">
        <v>19.05</v>
      </c>
      <c r="K3415">
        <v>25.57</v>
      </c>
      <c r="L3415">
        <v>0.05</v>
      </c>
      <c r="M3415">
        <v>97.165999999999997</v>
      </c>
      <c r="N3415" t="str">
        <f t="shared" si="106"/>
        <v>Sep</v>
      </c>
      <c r="O3415">
        <f t="shared" si="107"/>
        <v>2023</v>
      </c>
      <c r="P3415">
        <v>26.08</v>
      </c>
    </row>
    <row r="3416" spans="1:16" x14ac:dyDescent="0.25">
      <c r="A3416" t="s">
        <v>4272</v>
      </c>
      <c r="B3416">
        <v>45497</v>
      </c>
      <c r="C3416" t="s">
        <v>657</v>
      </c>
      <c r="D3416" t="s">
        <v>776</v>
      </c>
      <c r="E3416" t="s">
        <v>835</v>
      </c>
      <c r="F3416" t="s">
        <v>777</v>
      </c>
      <c r="G3416" t="s">
        <v>720</v>
      </c>
      <c r="H3416" t="s">
        <v>838</v>
      </c>
      <c r="I3416">
        <v>2</v>
      </c>
      <c r="J3416">
        <v>258.72000000000003</v>
      </c>
      <c r="K3416">
        <v>429.15</v>
      </c>
      <c r="L3416">
        <v>0.05</v>
      </c>
      <c r="M3416">
        <v>815.38499999999988</v>
      </c>
      <c r="N3416" t="str">
        <f t="shared" si="106"/>
        <v>Jul</v>
      </c>
      <c r="O3416">
        <f t="shared" si="107"/>
        <v>2024</v>
      </c>
      <c r="P3416">
        <v>340.8599999999999</v>
      </c>
    </row>
    <row r="3417" spans="1:16" x14ac:dyDescent="0.25">
      <c r="A3417" t="s">
        <v>4273</v>
      </c>
      <c r="B3417">
        <v>45807</v>
      </c>
      <c r="C3417" t="s">
        <v>238</v>
      </c>
      <c r="D3417" t="s">
        <v>794</v>
      </c>
      <c r="E3417" t="s">
        <v>842</v>
      </c>
      <c r="F3417" t="s">
        <v>795</v>
      </c>
      <c r="G3417" t="s">
        <v>713</v>
      </c>
      <c r="H3417" t="s">
        <v>845</v>
      </c>
      <c r="I3417">
        <v>3</v>
      </c>
      <c r="J3417">
        <v>246.07</v>
      </c>
      <c r="K3417">
        <v>428.05</v>
      </c>
      <c r="L3417">
        <v>0.1</v>
      </c>
      <c r="M3417">
        <v>1155.7350000000001</v>
      </c>
      <c r="N3417" t="str">
        <f t="shared" si="106"/>
        <v>May</v>
      </c>
      <c r="O3417">
        <f t="shared" si="107"/>
        <v>2025</v>
      </c>
      <c r="P3417">
        <v>545.94000000000005</v>
      </c>
    </row>
    <row r="3418" spans="1:16" x14ac:dyDescent="0.25">
      <c r="A3418" t="s">
        <v>4274</v>
      </c>
      <c r="B3418">
        <v>45702</v>
      </c>
      <c r="C3418" t="s">
        <v>403</v>
      </c>
      <c r="D3418" t="s">
        <v>778</v>
      </c>
      <c r="E3418" t="s">
        <v>831</v>
      </c>
      <c r="F3418" t="s">
        <v>779</v>
      </c>
      <c r="G3418" t="s">
        <v>730</v>
      </c>
      <c r="H3418" t="s">
        <v>834</v>
      </c>
      <c r="I3418">
        <v>1</v>
      </c>
      <c r="J3418">
        <v>584.4</v>
      </c>
      <c r="K3418">
        <v>1015.76</v>
      </c>
      <c r="L3418">
        <v>0.1</v>
      </c>
      <c r="M3418">
        <v>914.18399999999997</v>
      </c>
      <c r="N3418" t="str">
        <f t="shared" si="106"/>
        <v>Feb</v>
      </c>
      <c r="O3418">
        <f t="shared" si="107"/>
        <v>2025</v>
      </c>
      <c r="P3418">
        <v>431.36</v>
      </c>
    </row>
    <row r="3419" spans="1:16" x14ac:dyDescent="0.25">
      <c r="A3419" t="s">
        <v>4275</v>
      </c>
      <c r="B3419">
        <v>45298</v>
      </c>
      <c r="C3419" t="s">
        <v>633</v>
      </c>
      <c r="D3419" t="s">
        <v>822</v>
      </c>
      <c r="E3419" t="s">
        <v>839</v>
      </c>
      <c r="F3419" t="s">
        <v>823</v>
      </c>
      <c r="G3419" t="s">
        <v>720</v>
      </c>
      <c r="H3419" t="s">
        <v>685</v>
      </c>
      <c r="I3419">
        <v>2</v>
      </c>
      <c r="J3419">
        <v>794.8</v>
      </c>
      <c r="K3419">
        <v>1216.3599999999999</v>
      </c>
      <c r="L3419">
        <v>0.15</v>
      </c>
      <c r="M3419">
        <v>2067.8119999999999</v>
      </c>
      <c r="N3419" t="str">
        <f t="shared" si="106"/>
        <v>Jan</v>
      </c>
      <c r="O3419">
        <f t="shared" si="107"/>
        <v>2024</v>
      </c>
      <c r="P3419">
        <v>843.11999999999989</v>
      </c>
    </row>
    <row r="3420" spans="1:16" x14ac:dyDescent="0.25">
      <c r="A3420" t="s">
        <v>4276</v>
      </c>
      <c r="B3420">
        <v>45374</v>
      </c>
      <c r="C3420" t="s">
        <v>355</v>
      </c>
      <c r="D3420" t="s">
        <v>802</v>
      </c>
      <c r="E3420" t="s">
        <v>831</v>
      </c>
      <c r="F3420" t="s">
        <v>803</v>
      </c>
      <c r="G3420" t="s">
        <v>720</v>
      </c>
      <c r="H3420" t="s">
        <v>834</v>
      </c>
      <c r="I3420">
        <v>3</v>
      </c>
      <c r="J3420">
        <v>285.23</v>
      </c>
      <c r="K3420">
        <v>366.93</v>
      </c>
      <c r="L3420">
        <v>0.05</v>
      </c>
      <c r="M3420">
        <v>1045.7504999999999</v>
      </c>
      <c r="N3420" t="str">
        <f t="shared" si="106"/>
        <v>Mar</v>
      </c>
      <c r="O3420">
        <f t="shared" si="107"/>
        <v>2024</v>
      </c>
      <c r="P3420">
        <v>245.09999999999997</v>
      </c>
    </row>
    <row r="3421" spans="1:16" x14ac:dyDescent="0.25">
      <c r="A3421" t="s">
        <v>4277</v>
      </c>
      <c r="B3421">
        <v>45720</v>
      </c>
      <c r="C3421" t="s">
        <v>382</v>
      </c>
      <c r="D3421" t="s">
        <v>772</v>
      </c>
      <c r="E3421" t="s">
        <v>842</v>
      </c>
      <c r="F3421" t="s">
        <v>773</v>
      </c>
      <c r="G3421" t="s">
        <v>720</v>
      </c>
      <c r="H3421" t="s">
        <v>845</v>
      </c>
      <c r="I3421">
        <v>4</v>
      </c>
      <c r="J3421">
        <v>1014.91</v>
      </c>
      <c r="K3421">
        <v>1878.47</v>
      </c>
      <c r="L3421">
        <v>0</v>
      </c>
      <c r="M3421">
        <v>7513.88</v>
      </c>
      <c r="N3421" t="str">
        <f t="shared" si="106"/>
        <v>Mar</v>
      </c>
      <c r="O3421">
        <f t="shared" si="107"/>
        <v>2025</v>
      </c>
      <c r="P3421">
        <v>3454.2400000000002</v>
      </c>
    </row>
    <row r="3422" spans="1:16" x14ac:dyDescent="0.25">
      <c r="A3422" t="s">
        <v>4278</v>
      </c>
      <c r="B3422">
        <v>45838</v>
      </c>
      <c r="C3422" t="s">
        <v>119</v>
      </c>
      <c r="D3422" t="s">
        <v>800</v>
      </c>
      <c r="E3422" t="s">
        <v>835</v>
      </c>
      <c r="F3422" t="s">
        <v>801</v>
      </c>
      <c r="G3422" t="s">
        <v>713</v>
      </c>
      <c r="H3422" t="s">
        <v>838</v>
      </c>
      <c r="I3422">
        <v>4</v>
      </c>
      <c r="J3422">
        <v>1451.27</v>
      </c>
      <c r="K3422">
        <v>1952.65</v>
      </c>
      <c r="L3422">
        <v>0</v>
      </c>
      <c r="M3422">
        <v>7810.6</v>
      </c>
      <c r="N3422" t="str">
        <f t="shared" si="106"/>
        <v>Jun</v>
      </c>
      <c r="O3422">
        <f t="shared" si="107"/>
        <v>2025</v>
      </c>
      <c r="P3422">
        <v>2005.5200000000004</v>
      </c>
    </row>
    <row r="3423" spans="1:16" x14ac:dyDescent="0.25">
      <c r="A3423" t="s">
        <v>4279</v>
      </c>
      <c r="B3423">
        <v>45450</v>
      </c>
      <c r="C3423" t="s">
        <v>195</v>
      </c>
      <c r="D3423" t="s">
        <v>739</v>
      </c>
      <c r="E3423" t="s">
        <v>831</v>
      </c>
      <c r="F3423" t="s">
        <v>740</v>
      </c>
      <c r="G3423" t="s">
        <v>713</v>
      </c>
      <c r="H3423" t="s">
        <v>834</v>
      </c>
      <c r="I3423">
        <v>5</v>
      </c>
      <c r="J3423">
        <v>838.95</v>
      </c>
      <c r="K3423">
        <v>1194.1199999999999</v>
      </c>
      <c r="L3423">
        <v>0.05</v>
      </c>
      <c r="M3423">
        <v>5672.0699999999988</v>
      </c>
      <c r="N3423" t="str">
        <f t="shared" si="106"/>
        <v>Jun</v>
      </c>
      <c r="O3423">
        <f t="shared" si="107"/>
        <v>2024</v>
      </c>
      <c r="P3423">
        <v>1775.8499999999992</v>
      </c>
    </row>
    <row r="3424" spans="1:16" x14ac:dyDescent="0.25">
      <c r="A3424" t="s">
        <v>4280</v>
      </c>
      <c r="B3424">
        <v>45346</v>
      </c>
      <c r="C3424" t="s">
        <v>375</v>
      </c>
      <c r="D3424" t="s">
        <v>796</v>
      </c>
      <c r="E3424" t="s">
        <v>842</v>
      </c>
      <c r="F3424" t="s">
        <v>797</v>
      </c>
      <c r="G3424" t="s">
        <v>713</v>
      </c>
      <c r="H3424" t="s">
        <v>845</v>
      </c>
      <c r="I3424">
        <v>5</v>
      </c>
      <c r="J3424">
        <v>1195.6300000000001</v>
      </c>
      <c r="K3424">
        <v>1562.43</v>
      </c>
      <c r="L3424">
        <v>0</v>
      </c>
      <c r="M3424">
        <v>7812.1500000000005</v>
      </c>
      <c r="N3424" t="str">
        <f t="shared" si="106"/>
        <v>Feb</v>
      </c>
      <c r="O3424">
        <f t="shared" si="107"/>
        <v>2024</v>
      </c>
      <c r="P3424">
        <v>1833.9999999999998</v>
      </c>
    </row>
    <row r="3425" spans="1:16" x14ac:dyDescent="0.25">
      <c r="A3425" t="s">
        <v>4281</v>
      </c>
      <c r="B3425">
        <v>45212</v>
      </c>
      <c r="C3425" t="s">
        <v>372</v>
      </c>
      <c r="D3425" t="s">
        <v>774</v>
      </c>
      <c r="E3425" t="s">
        <v>835</v>
      </c>
      <c r="F3425" t="s">
        <v>775</v>
      </c>
      <c r="G3425" t="s">
        <v>713</v>
      </c>
      <c r="H3425" t="s">
        <v>838</v>
      </c>
      <c r="I3425">
        <v>4</v>
      </c>
      <c r="J3425">
        <v>813.07</v>
      </c>
      <c r="K3425">
        <v>1487.41</v>
      </c>
      <c r="L3425">
        <v>0</v>
      </c>
      <c r="M3425">
        <v>5949.64</v>
      </c>
      <c r="N3425" t="str">
        <f t="shared" si="106"/>
        <v>Oct</v>
      </c>
      <c r="O3425">
        <f t="shared" si="107"/>
        <v>2023</v>
      </c>
      <c r="P3425">
        <v>2697.36</v>
      </c>
    </row>
    <row r="3426" spans="1:16" x14ac:dyDescent="0.25">
      <c r="A3426" t="s">
        <v>4282</v>
      </c>
      <c r="B3426">
        <v>45427</v>
      </c>
      <c r="C3426" t="s">
        <v>673</v>
      </c>
      <c r="D3426" t="s">
        <v>753</v>
      </c>
      <c r="E3426" t="s">
        <v>835</v>
      </c>
      <c r="F3426" t="s">
        <v>754</v>
      </c>
      <c r="G3426" t="s">
        <v>720</v>
      </c>
      <c r="H3426" t="s">
        <v>838</v>
      </c>
      <c r="I3426">
        <v>1</v>
      </c>
      <c r="J3426">
        <v>187.6</v>
      </c>
      <c r="K3426">
        <v>270.45</v>
      </c>
      <c r="L3426">
        <v>0.05</v>
      </c>
      <c r="M3426">
        <v>256.92749999999995</v>
      </c>
      <c r="N3426" t="str">
        <f t="shared" si="106"/>
        <v>May</v>
      </c>
      <c r="O3426">
        <f t="shared" si="107"/>
        <v>2024</v>
      </c>
      <c r="P3426">
        <v>82.85</v>
      </c>
    </row>
    <row r="3427" spans="1:16" x14ac:dyDescent="0.25">
      <c r="A3427" t="s">
        <v>4283</v>
      </c>
      <c r="B3427">
        <v>45558</v>
      </c>
      <c r="C3427" t="s">
        <v>250</v>
      </c>
      <c r="D3427" t="s">
        <v>739</v>
      </c>
      <c r="E3427" t="s">
        <v>839</v>
      </c>
      <c r="F3427" t="s">
        <v>740</v>
      </c>
      <c r="G3427" t="s">
        <v>713</v>
      </c>
      <c r="H3427" t="s">
        <v>685</v>
      </c>
      <c r="I3427">
        <v>3</v>
      </c>
      <c r="J3427">
        <v>838.95</v>
      </c>
      <c r="K3427">
        <v>1194.1199999999999</v>
      </c>
      <c r="L3427">
        <v>0</v>
      </c>
      <c r="M3427">
        <v>3582.3599999999997</v>
      </c>
      <c r="N3427" t="str">
        <f t="shared" si="106"/>
        <v>Sep</v>
      </c>
      <c r="O3427">
        <f t="shared" si="107"/>
        <v>2024</v>
      </c>
      <c r="P3427">
        <v>1065.5099999999995</v>
      </c>
    </row>
    <row r="3428" spans="1:16" x14ac:dyDescent="0.25">
      <c r="A3428" t="s">
        <v>4284</v>
      </c>
      <c r="B3428">
        <v>45905</v>
      </c>
      <c r="C3428" t="s">
        <v>480</v>
      </c>
      <c r="D3428" t="s">
        <v>814</v>
      </c>
      <c r="E3428" t="s">
        <v>846</v>
      </c>
      <c r="F3428" t="s">
        <v>815</v>
      </c>
      <c r="G3428" t="s">
        <v>720</v>
      </c>
      <c r="H3428" t="s">
        <v>838</v>
      </c>
      <c r="I3428">
        <v>2</v>
      </c>
      <c r="J3428">
        <v>797.54</v>
      </c>
      <c r="K3428">
        <v>1286.55</v>
      </c>
      <c r="L3428">
        <v>0.15</v>
      </c>
      <c r="M3428">
        <v>2187.1349999999998</v>
      </c>
      <c r="N3428" t="str">
        <f t="shared" si="106"/>
        <v>Sep</v>
      </c>
      <c r="O3428">
        <f t="shared" si="107"/>
        <v>2025</v>
      </c>
      <c r="P3428">
        <v>978.02</v>
      </c>
    </row>
    <row r="3429" spans="1:16" x14ac:dyDescent="0.25">
      <c r="A3429" t="s">
        <v>4285</v>
      </c>
      <c r="B3429">
        <v>45406</v>
      </c>
      <c r="C3429" t="s">
        <v>462</v>
      </c>
      <c r="D3429" t="s">
        <v>736</v>
      </c>
      <c r="E3429" t="s">
        <v>842</v>
      </c>
      <c r="F3429" t="s">
        <v>737</v>
      </c>
      <c r="G3429" t="s">
        <v>730</v>
      </c>
      <c r="H3429" t="s">
        <v>845</v>
      </c>
      <c r="I3429">
        <v>4</v>
      </c>
      <c r="J3429">
        <v>80.36</v>
      </c>
      <c r="K3429">
        <v>123.19</v>
      </c>
      <c r="L3429">
        <v>0.05</v>
      </c>
      <c r="M3429">
        <v>468.12199999999996</v>
      </c>
      <c r="N3429" t="str">
        <f t="shared" si="106"/>
        <v>Apr</v>
      </c>
      <c r="O3429">
        <f t="shared" si="107"/>
        <v>2024</v>
      </c>
      <c r="P3429">
        <v>171.32</v>
      </c>
    </row>
    <row r="3430" spans="1:16" x14ac:dyDescent="0.25">
      <c r="A3430" t="s">
        <v>4286</v>
      </c>
      <c r="B3430">
        <v>45387</v>
      </c>
      <c r="C3430" t="s">
        <v>494</v>
      </c>
      <c r="D3430" t="s">
        <v>796</v>
      </c>
      <c r="E3430" t="s">
        <v>839</v>
      </c>
      <c r="F3430" t="s">
        <v>797</v>
      </c>
      <c r="G3430" t="s">
        <v>713</v>
      </c>
      <c r="H3430" t="s">
        <v>685</v>
      </c>
      <c r="I3430">
        <v>3</v>
      </c>
      <c r="J3430">
        <v>1195.6300000000001</v>
      </c>
      <c r="K3430">
        <v>1562.43</v>
      </c>
      <c r="L3430">
        <v>0</v>
      </c>
      <c r="M3430">
        <v>4687.29</v>
      </c>
      <c r="N3430" t="str">
        <f t="shared" si="106"/>
        <v>Apr</v>
      </c>
      <c r="O3430">
        <f t="shared" si="107"/>
        <v>2024</v>
      </c>
      <c r="P3430">
        <v>1100.3999999999999</v>
      </c>
    </row>
    <row r="3431" spans="1:16" x14ac:dyDescent="0.25">
      <c r="A3431" t="s">
        <v>4287</v>
      </c>
      <c r="B3431">
        <v>45513</v>
      </c>
      <c r="C3431" t="s">
        <v>238</v>
      </c>
      <c r="D3431" t="s">
        <v>788</v>
      </c>
      <c r="E3431" t="s">
        <v>839</v>
      </c>
      <c r="F3431" t="s">
        <v>789</v>
      </c>
      <c r="G3431" t="s">
        <v>730</v>
      </c>
      <c r="H3431" t="s">
        <v>685</v>
      </c>
      <c r="I3431">
        <v>5</v>
      </c>
      <c r="J3431">
        <v>822.2</v>
      </c>
      <c r="K3431">
        <v>1095.72</v>
      </c>
      <c r="L3431">
        <v>0</v>
      </c>
      <c r="M3431">
        <v>5478.6</v>
      </c>
      <c r="N3431" t="str">
        <f t="shared" si="106"/>
        <v>Aug</v>
      </c>
      <c r="O3431">
        <f t="shared" si="107"/>
        <v>2024</v>
      </c>
      <c r="P3431">
        <v>1367.6</v>
      </c>
    </row>
    <row r="3432" spans="1:16" x14ac:dyDescent="0.25">
      <c r="A3432" t="s">
        <v>4288</v>
      </c>
      <c r="B3432">
        <v>45770</v>
      </c>
      <c r="C3432" t="s">
        <v>702</v>
      </c>
      <c r="D3432" t="s">
        <v>784</v>
      </c>
      <c r="E3432" t="s">
        <v>835</v>
      </c>
      <c r="F3432" t="s">
        <v>785</v>
      </c>
      <c r="G3432" t="s">
        <v>720</v>
      </c>
      <c r="H3432" t="s">
        <v>838</v>
      </c>
      <c r="I3432">
        <v>3</v>
      </c>
      <c r="J3432">
        <v>988.31</v>
      </c>
      <c r="K3432">
        <v>1485.05</v>
      </c>
      <c r="L3432">
        <v>0.1</v>
      </c>
      <c r="M3432">
        <v>4009.6349999999998</v>
      </c>
      <c r="N3432" t="str">
        <f t="shared" si="106"/>
        <v>Apr</v>
      </c>
      <c r="O3432">
        <f t="shared" si="107"/>
        <v>2025</v>
      </c>
      <c r="P3432">
        <v>1490.22</v>
      </c>
    </row>
    <row r="3433" spans="1:16" x14ac:dyDescent="0.25">
      <c r="A3433" t="s">
        <v>4289</v>
      </c>
      <c r="B3433">
        <v>45490</v>
      </c>
      <c r="C3433" t="s">
        <v>454</v>
      </c>
      <c r="D3433" t="s">
        <v>725</v>
      </c>
      <c r="E3433" t="s">
        <v>846</v>
      </c>
      <c r="F3433" t="s">
        <v>726</v>
      </c>
      <c r="G3433" t="s">
        <v>720</v>
      </c>
      <c r="H3433" t="s">
        <v>838</v>
      </c>
      <c r="I3433">
        <v>5</v>
      </c>
      <c r="J3433">
        <v>1004.09</v>
      </c>
      <c r="K3433">
        <v>1396.22</v>
      </c>
      <c r="L3433">
        <v>0.05</v>
      </c>
      <c r="M3433">
        <v>6632.0450000000001</v>
      </c>
      <c r="N3433" t="str">
        <f t="shared" si="106"/>
        <v>Jul</v>
      </c>
      <c r="O3433">
        <f t="shared" si="107"/>
        <v>2024</v>
      </c>
      <c r="P3433">
        <v>1960.65</v>
      </c>
    </row>
    <row r="3434" spans="1:16" x14ac:dyDescent="0.25">
      <c r="A3434" t="s">
        <v>4290</v>
      </c>
      <c r="B3434">
        <v>45544</v>
      </c>
      <c r="C3434" t="s">
        <v>51</v>
      </c>
      <c r="D3434" t="s">
        <v>822</v>
      </c>
      <c r="E3434" t="s">
        <v>835</v>
      </c>
      <c r="F3434" t="s">
        <v>823</v>
      </c>
      <c r="G3434" t="s">
        <v>720</v>
      </c>
      <c r="H3434" t="s">
        <v>838</v>
      </c>
      <c r="I3434">
        <v>2</v>
      </c>
      <c r="J3434">
        <v>794.8</v>
      </c>
      <c r="K3434">
        <v>1216.3599999999999</v>
      </c>
      <c r="L3434">
        <v>0.1</v>
      </c>
      <c r="M3434">
        <v>2189.4479999999999</v>
      </c>
      <c r="N3434" t="str">
        <f t="shared" si="106"/>
        <v>Sep</v>
      </c>
      <c r="O3434">
        <f t="shared" si="107"/>
        <v>2024</v>
      </c>
      <c r="P3434">
        <v>843.11999999999989</v>
      </c>
    </row>
    <row r="3435" spans="1:16" x14ac:dyDescent="0.25">
      <c r="A3435" t="s">
        <v>4291</v>
      </c>
      <c r="B3435">
        <v>45405</v>
      </c>
      <c r="C3435" t="s">
        <v>59</v>
      </c>
      <c r="D3435" t="s">
        <v>794</v>
      </c>
      <c r="E3435" t="s">
        <v>831</v>
      </c>
      <c r="F3435" t="s">
        <v>795</v>
      </c>
      <c r="G3435" t="s">
        <v>713</v>
      </c>
      <c r="H3435" t="s">
        <v>834</v>
      </c>
      <c r="I3435">
        <v>3</v>
      </c>
      <c r="J3435">
        <v>246.07</v>
      </c>
      <c r="K3435">
        <v>428.05</v>
      </c>
      <c r="L3435">
        <v>0.15</v>
      </c>
      <c r="M3435">
        <v>1091.5275000000001</v>
      </c>
      <c r="N3435" t="str">
        <f t="shared" si="106"/>
        <v>Apr</v>
      </c>
      <c r="O3435">
        <f t="shared" si="107"/>
        <v>2024</v>
      </c>
      <c r="P3435">
        <v>545.94000000000005</v>
      </c>
    </row>
    <row r="3436" spans="1:16" x14ac:dyDescent="0.25">
      <c r="A3436" t="s">
        <v>4292</v>
      </c>
      <c r="B3436">
        <v>45265</v>
      </c>
      <c r="C3436" t="s">
        <v>560</v>
      </c>
      <c r="D3436" t="s">
        <v>745</v>
      </c>
      <c r="E3436" t="s">
        <v>831</v>
      </c>
      <c r="F3436" t="s">
        <v>746</v>
      </c>
      <c r="G3436" t="s">
        <v>713</v>
      </c>
      <c r="H3436" t="s">
        <v>834</v>
      </c>
      <c r="I3436">
        <v>5</v>
      </c>
      <c r="J3436">
        <v>818.24</v>
      </c>
      <c r="K3436">
        <v>1193.0899999999999</v>
      </c>
      <c r="L3436">
        <v>0.1</v>
      </c>
      <c r="M3436">
        <v>5368.9049999999997</v>
      </c>
      <c r="N3436" t="str">
        <f t="shared" si="106"/>
        <v>Dec</v>
      </c>
      <c r="O3436">
        <f t="shared" si="107"/>
        <v>2023</v>
      </c>
      <c r="P3436">
        <v>1874.2499999999995</v>
      </c>
    </row>
    <row r="3437" spans="1:16" x14ac:dyDescent="0.25">
      <c r="A3437" t="s">
        <v>4293</v>
      </c>
      <c r="B3437">
        <v>45846</v>
      </c>
      <c r="C3437" t="s">
        <v>284</v>
      </c>
      <c r="D3437" t="s">
        <v>824</v>
      </c>
      <c r="E3437" t="s">
        <v>839</v>
      </c>
      <c r="F3437" t="s">
        <v>825</v>
      </c>
      <c r="G3437" t="s">
        <v>720</v>
      </c>
      <c r="H3437" t="s">
        <v>685</v>
      </c>
      <c r="I3437">
        <v>5</v>
      </c>
      <c r="J3437">
        <v>199.3</v>
      </c>
      <c r="K3437">
        <v>388.26</v>
      </c>
      <c r="L3437">
        <v>0.05</v>
      </c>
      <c r="M3437">
        <v>1844.2349999999999</v>
      </c>
      <c r="N3437" t="str">
        <f t="shared" si="106"/>
        <v>Jul</v>
      </c>
      <c r="O3437">
        <f t="shared" si="107"/>
        <v>2025</v>
      </c>
      <c r="P3437">
        <v>944.8</v>
      </c>
    </row>
    <row r="3438" spans="1:16" x14ac:dyDescent="0.25">
      <c r="A3438" t="s">
        <v>4294</v>
      </c>
      <c r="B3438">
        <v>45820</v>
      </c>
      <c r="C3438" t="s">
        <v>647</v>
      </c>
      <c r="D3438" t="s">
        <v>822</v>
      </c>
      <c r="E3438" t="s">
        <v>842</v>
      </c>
      <c r="F3438" t="s">
        <v>823</v>
      </c>
      <c r="G3438" t="s">
        <v>720</v>
      </c>
      <c r="H3438" t="s">
        <v>845</v>
      </c>
      <c r="I3438">
        <v>3</v>
      </c>
      <c r="J3438">
        <v>794.8</v>
      </c>
      <c r="K3438">
        <v>1216.3599999999999</v>
      </c>
      <c r="L3438">
        <v>0.05</v>
      </c>
      <c r="M3438">
        <v>3466.6259999999997</v>
      </c>
      <c r="N3438" t="str">
        <f t="shared" si="106"/>
        <v>Jun</v>
      </c>
      <c r="O3438">
        <f t="shared" si="107"/>
        <v>2025</v>
      </c>
      <c r="P3438">
        <v>1264.6799999999998</v>
      </c>
    </row>
    <row r="3439" spans="1:16" x14ac:dyDescent="0.25">
      <c r="A3439" t="s">
        <v>4295</v>
      </c>
      <c r="B3439">
        <v>45677</v>
      </c>
      <c r="C3439" t="s">
        <v>683</v>
      </c>
      <c r="D3439" t="s">
        <v>718</v>
      </c>
      <c r="E3439" t="s">
        <v>846</v>
      </c>
      <c r="F3439" t="s">
        <v>719</v>
      </c>
      <c r="G3439" t="s">
        <v>720</v>
      </c>
      <c r="H3439" t="s">
        <v>838</v>
      </c>
      <c r="I3439">
        <v>5</v>
      </c>
      <c r="J3439">
        <v>169.03</v>
      </c>
      <c r="K3439">
        <v>337.63</v>
      </c>
      <c r="L3439">
        <v>0.15</v>
      </c>
      <c r="M3439">
        <v>1434.9275</v>
      </c>
      <c r="N3439" t="str">
        <f t="shared" si="106"/>
        <v>Jan</v>
      </c>
      <c r="O3439">
        <f t="shared" si="107"/>
        <v>2025</v>
      </c>
      <c r="P3439">
        <v>843</v>
      </c>
    </row>
    <row r="3440" spans="1:16" x14ac:dyDescent="0.25">
      <c r="A3440" t="s">
        <v>4296</v>
      </c>
      <c r="B3440">
        <v>45791</v>
      </c>
      <c r="C3440" t="s">
        <v>702</v>
      </c>
      <c r="D3440" t="s">
        <v>774</v>
      </c>
      <c r="E3440" t="s">
        <v>839</v>
      </c>
      <c r="F3440" t="s">
        <v>775</v>
      </c>
      <c r="G3440" t="s">
        <v>713</v>
      </c>
      <c r="H3440" t="s">
        <v>685</v>
      </c>
      <c r="I3440">
        <v>5</v>
      </c>
      <c r="J3440">
        <v>813.07</v>
      </c>
      <c r="K3440">
        <v>1487.41</v>
      </c>
      <c r="L3440">
        <v>0.15</v>
      </c>
      <c r="M3440">
        <v>6321.4925000000003</v>
      </c>
      <c r="N3440" t="str">
        <f t="shared" si="106"/>
        <v>May</v>
      </c>
      <c r="O3440">
        <f t="shared" si="107"/>
        <v>2025</v>
      </c>
      <c r="P3440">
        <v>3371.7000000000003</v>
      </c>
    </row>
    <row r="3441" spans="1:16" x14ac:dyDescent="0.25">
      <c r="A3441" t="s">
        <v>4297</v>
      </c>
      <c r="B3441">
        <v>45295</v>
      </c>
      <c r="C3441" t="s">
        <v>491</v>
      </c>
      <c r="D3441" t="s">
        <v>798</v>
      </c>
      <c r="E3441" t="s">
        <v>839</v>
      </c>
      <c r="F3441" t="s">
        <v>799</v>
      </c>
      <c r="G3441" t="s">
        <v>720</v>
      </c>
      <c r="H3441" t="s">
        <v>685</v>
      </c>
      <c r="I3441">
        <v>2</v>
      </c>
      <c r="J3441">
        <v>1167.73</v>
      </c>
      <c r="K3441">
        <v>1501.46</v>
      </c>
      <c r="L3441">
        <v>0.1</v>
      </c>
      <c r="M3441">
        <v>2702.6280000000002</v>
      </c>
      <c r="N3441" t="str">
        <f t="shared" si="106"/>
        <v>Jan</v>
      </c>
      <c r="O3441">
        <f t="shared" si="107"/>
        <v>2024</v>
      </c>
      <c r="P3441">
        <v>667.46</v>
      </c>
    </row>
    <row r="3442" spans="1:16" x14ac:dyDescent="0.25">
      <c r="A3442" t="s">
        <v>4298</v>
      </c>
      <c r="B3442">
        <v>45499</v>
      </c>
      <c r="C3442" t="s">
        <v>585</v>
      </c>
      <c r="D3442" t="s">
        <v>796</v>
      </c>
      <c r="E3442" t="s">
        <v>846</v>
      </c>
      <c r="F3442" t="s">
        <v>797</v>
      </c>
      <c r="G3442" t="s">
        <v>713</v>
      </c>
      <c r="H3442" t="s">
        <v>838</v>
      </c>
      <c r="I3442">
        <v>2</v>
      </c>
      <c r="J3442">
        <v>1195.6300000000001</v>
      </c>
      <c r="K3442">
        <v>1562.43</v>
      </c>
      <c r="L3442">
        <v>0.05</v>
      </c>
      <c r="M3442">
        <v>2968.6170000000002</v>
      </c>
      <c r="N3442" t="str">
        <f t="shared" si="106"/>
        <v>Jul</v>
      </c>
      <c r="O3442">
        <f t="shared" si="107"/>
        <v>2024</v>
      </c>
      <c r="P3442">
        <v>733.59999999999991</v>
      </c>
    </row>
    <row r="3443" spans="1:16" x14ac:dyDescent="0.25">
      <c r="A3443" t="s">
        <v>4299</v>
      </c>
      <c r="B3443">
        <v>45816</v>
      </c>
      <c r="C3443" t="s">
        <v>527</v>
      </c>
      <c r="D3443" t="s">
        <v>728</v>
      </c>
      <c r="E3443" t="s">
        <v>831</v>
      </c>
      <c r="F3443" t="s">
        <v>729</v>
      </c>
      <c r="G3443" t="s">
        <v>730</v>
      </c>
      <c r="H3443" t="s">
        <v>834</v>
      </c>
      <c r="I3443">
        <v>3</v>
      </c>
      <c r="J3443">
        <v>187.34</v>
      </c>
      <c r="K3443">
        <v>318.05</v>
      </c>
      <c r="L3443">
        <v>0</v>
      </c>
      <c r="M3443">
        <v>954.15000000000009</v>
      </c>
      <c r="N3443" t="str">
        <f t="shared" si="106"/>
        <v>Jun</v>
      </c>
      <c r="O3443">
        <f t="shared" si="107"/>
        <v>2025</v>
      </c>
      <c r="P3443">
        <v>392.13</v>
      </c>
    </row>
    <row r="3444" spans="1:16" x14ac:dyDescent="0.25">
      <c r="A3444" t="s">
        <v>4300</v>
      </c>
      <c r="B3444">
        <v>45395</v>
      </c>
      <c r="C3444" t="s">
        <v>531</v>
      </c>
      <c r="D3444" t="s">
        <v>774</v>
      </c>
      <c r="E3444" t="s">
        <v>846</v>
      </c>
      <c r="F3444" t="s">
        <v>775</v>
      </c>
      <c r="G3444" t="s">
        <v>713</v>
      </c>
      <c r="H3444" t="s">
        <v>838</v>
      </c>
      <c r="I3444">
        <v>2</v>
      </c>
      <c r="J3444">
        <v>813.07</v>
      </c>
      <c r="K3444">
        <v>1487.41</v>
      </c>
      <c r="L3444">
        <v>0.05</v>
      </c>
      <c r="M3444">
        <v>2826.0790000000002</v>
      </c>
      <c r="N3444" t="str">
        <f t="shared" si="106"/>
        <v>Apr</v>
      </c>
      <c r="O3444">
        <f t="shared" si="107"/>
        <v>2024</v>
      </c>
      <c r="P3444">
        <v>1348.68</v>
      </c>
    </row>
    <row r="3445" spans="1:16" x14ac:dyDescent="0.25">
      <c r="A3445" t="s">
        <v>4301</v>
      </c>
      <c r="B3445">
        <v>45635</v>
      </c>
      <c r="C3445" t="s">
        <v>112</v>
      </c>
      <c r="D3445" t="s">
        <v>753</v>
      </c>
      <c r="E3445" t="s">
        <v>835</v>
      </c>
      <c r="F3445" t="s">
        <v>754</v>
      </c>
      <c r="G3445" t="s">
        <v>720</v>
      </c>
      <c r="H3445" t="s">
        <v>838</v>
      </c>
      <c r="I3445">
        <v>2</v>
      </c>
      <c r="J3445">
        <v>187.6</v>
      </c>
      <c r="K3445">
        <v>270.45</v>
      </c>
      <c r="L3445">
        <v>0.1</v>
      </c>
      <c r="M3445">
        <v>486.81</v>
      </c>
      <c r="N3445" t="str">
        <f t="shared" si="106"/>
        <v>Dec</v>
      </c>
      <c r="O3445">
        <f t="shared" si="107"/>
        <v>2024</v>
      </c>
      <c r="P3445">
        <v>165.7</v>
      </c>
    </row>
    <row r="3446" spans="1:16" x14ac:dyDescent="0.25">
      <c r="A3446" t="s">
        <v>4302</v>
      </c>
      <c r="B3446">
        <v>45765</v>
      </c>
      <c r="C3446" t="s">
        <v>700</v>
      </c>
      <c r="D3446" t="s">
        <v>804</v>
      </c>
      <c r="E3446" t="s">
        <v>842</v>
      </c>
      <c r="F3446" t="s">
        <v>805</v>
      </c>
      <c r="G3446" t="s">
        <v>720</v>
      </c>
      <c r="H3446" t="s">
        <v>845</v>
      </c>
      <c r="I3446">
        <v>4</v>
      </c>
      <c r="J3446">
        <v>398.25</v>
      </c>
      <c r="K3446">
        <v>540.94000000000005</v>
      </c>
      <c r="L3446">
        <v>0</v>
      </c>
      <c r="M3446">
        <v>2163.7600000000002</v>
      </c>
      <c r="N3446" t="str">
        <f t="shared" si="106"/>
        <v>Apr</v>
      </c>
      <c r="O3446">
        <f t="shared" si="107"/>
        <v>2025</v>
      </c>
      <c r="P3446">
        <v>570.76000000000022</v>
      </c>
    </row>
    <row r="3447" spans="1:16" x14ac:dyDescent="0.25">
      <c r="A3447" t="s">
        <v>4303</v>
      </c>
      <c r="B3447">
        <v>45814</v>
      </c>
      <c r="C3447" t="s">
        <v>574</v>
      </c>
      <c r="D3447" t="s">
        <v>755</v>
      </c>
      <c r="E3447" t="s">
        <v>831</v>
      </c>
      <c r="F3447" t="s">
        <v>756</v>
      </c>
      <c r="G3447" t="s">
        <v>720</v>
      </c>
      <c r="H3447" t="s">
        <v>834</v>
      </c>
      <c r="I3447">
        <v>5</v>
      </c>
      <c r="J3447">
        <v>1451.16</v>
      </c>
      <c r="K3447">
        <v>1858.75</v>
      </c>
      <c r="L3447">
        <v>0.15</v>
      </c>
      <c r="M3447">
        <v>7899.6875</v>
      </c>
      <c r="N3447" t="str">
        <f t="shared" si="106"/>
        <v>Jun</v>
      </c>
      <c r="O3447">
        <f t="shared" si="107"/>
        <v>2025</v>
      </c>
      <c r="P3447">
        <v>2037.9499999999996</v>
      </c>
    </row>
    <row r="3448" spans="1:16" x14ac:dyDescent="0.25">
      <c r="A3448" t="s">
        <v>4304</v>
      </c>
      <c r="B3448">
        <v>45834</v>
      </c>
      <c r="C3448" t="s">
        <v>382</v>
      </c>
      <c r="D3448" t="s">
        <v>808</v>
      </c>
      <c r="E3448" t="s">
        <v>831</v>
      </c>
      <c r="F3448" t="s">
        <v>809</v>
      </c>
      <c r="G3448" t="s">
        <v>713</v>
      </c>
      <c r="H3448" t="s">
        <v>834</v>
      </c>
      <c r="I3448">
        <v>4</v>
      </c>
      <c r="J3448">
        <v>1043.29</v>
      </c>
      <c r="K3448">
        <v>1635.01</v>
      </c>
      <c r="L3448">
        <v>0.15</v>
      </c>
      <c r="M3448">
        <v>5559.0339999999997</v>
      </c>
      <c r="N3448" t="str">
        <f t="shared" si="106"/>
        <v>Jun</v>
      </c>
      <c r="O3448">
        <f t="shared" si="107"/>
        <v>2025</v>
      </c>
      <c r="P3448">
        <v>2366.88</v>
      </c>
    </row>
    <row r="3449" spans="1:16" x14ac:dyDescent="0.25">
      <c r="A3449" t="s">
        <v>4305</v>
      </c>
      <c r="B3449">
        <v>45716</v>
      </c>
      <c r="C3449" t="s">
        <v>589</v>
      </c>
      <c r="D3449" t="s">
        <v>786</v>
      </c>
      <c r="E3449" t="s">
        <v>842</v>
      </c>
      <c r="F3449" t="s">
        <v>787</v>
      </c>
      <c r="G3449" t="s">
        <v>720</v>
      </c>
      <c r="H3449" t="s">
        <v>845</v>
      </c>
      <c r="I3449">
        <v>2</v>
      </c>
      <c r="J3449">
        <v>15.28</v>
      </c>
      <c r="K3449">
        <v>29.24</v>
      </c>
      <c r="L3449">
        <v>0.05</v>
      </c>
      <c r="M3449">
        <v>55.555999999999997</v>
      </c>
      <c r="N3449" t="str">
        <f t="shared" si="106"/>
        <v>Feb</v>
      </c>
      <c r="O3449">
        <f t="shared" si="107"/>
        <v>2025</v>
      </c>
      <c r="P3449">
        <v>27.919999999999998</v>
      </c>
    </row>
    <row r="3450" spans="1:16" x14ac:dyDescent="0.25">
      <c r="A3450" t="s">
        <v>4306</v>
      </c>
      <c r="B3450">
        <v>45702</v>
      </c>
      <c r="C3450" t="s">
        <v>524</v>
      </c>
      <c r="D3450" t="s">
        <v>804</v>
      </c>
      <c r="E3450" t="s">
        <v>835</v>
      </c>
      <c r="F3450" t="s">
        <v>805</v>
      </c>
      <c r="G3450" t="s">
        <v>720</v>
      </c>
      <c r="H3450" t="s">
        <v>838</v>
      </c>
      <c r="I3450">
        <v>5</v>
      </c>
      <c r="J3450">
        <v>398.25</v>
      </c>
      <c r="K3450">
        <v>540.94000000000005</v>
      </c>
      <c r="L3450">
        <v>0.05</v>
      </c>
      <c r="M3450">
        <v>2569.4650000000001</v>
      </c>
      <c r="N3450" t="str">
        <f t="shared" si="106"/>
        <v>Feb</v>
      </c>
      <c r="O3450">
        <f t="shared" si="107"/>
        <v>2025</v>
      </c>
      <c r="P3450">
        <v>713.45000000000027</v>
      </c>
    </row>
    <row r="3451" spans="1:16" x14ac:dyDescent="0.25">
      <c r="A3451" t="s">
        <v>4307</v>
      </c>
      <c r="B3451">
        <v>45334</v>
      </c>
      <c r="C3451" t="s">
        <v>612</v>
      </c>
      <c r="D3451" t="s">
        <v>806</v>
      </c>
      <c r="E3451" t="s">
        <v>846</v>
      </c>
      <c r="F3451" t="s">
        <v>807</v>
      </c>
      <c r="G3451" t="s">
        <v>713</v>
      </c>
      <c r="H3451" t="s">
        <v>838</v>
      </c>
      <c r="I3451">
        <v>3</v>
      </c>
      <c r="J3451">
        <v>1322.44</v>
      </c>
      <c r="K3451">
        <v>1745.61</v>
      </c>
      <c r="L3451">
        <v>0.05</v>
      </c>
      <c r="M3451">
        <v>4974.9884999999995</v>
      </c>
      <c r="N3451" t="str">
        <f t="shared" si="106"/>
        <v>Feb</v>
      </c>
      <c r="O3451">
        <f t="shared" si="107"/>
        <v>2024</v>
      </c>
      <c r="P3451">
        <v>1269.5099999999995</v>
      </c>
    </row>
    <row r="3452" spans="1:16" x14ac:dyDescent="0.25">
      <c r="A3452" t="s">
        <v>4308</v>
      </c>
      <c r="B3452">
        <v>45192</v>
      </c>
      <c r="C3452" t="s">
        <v>601</v>
      </c>
      <c r="D3452" t="s">
        <v>753</v>
      </c>
      <c r="E3452" t="s">
        <v>846</v>
      </c>
      <c r="F3452" t="s">
        <v>754</v>
      </c>
      <c r="G3452" t="s">
        <v>720</v>
      </c>
      <c r="H3452" t="s">
        <v>838</v>
      </c>
      <c r="I3452">
        <v>1</v>
      </c>
      <c r="J3452">
        <v>187.6</v>
      </c>
      <c r="K3452">
        <v>270.45</v>
      </c>
      <c r="L3452">
        <v>0.1</v>
      </c>
      <c r="M3452">
        <v>243.405</v>
      </c>
      <c r="N3452" t="str">
        <f t="shared" si="106"/>
        <v>Sep</v>
      </c>
      <c r="O3452">
        <f t="shared" si="107"/>
        <v>2023</v>
      </c>
      <c r="P3452">
        <v>82.85</v>
      </c>
    </row>
    <row r="3453" spans="1:16" x14ac:dyDescent="0.25">
      <c r="A3453" t="s">
        <v>4309</v>
      </c>
      <c r="B3453">
        <v>45371</v>
      </c>
      <c r="C3453" t="s">
        <v>335</v>
      </c>
      <c r="D3453" t="s">
        <v>753</v>
      </c>
      <c r="E3453" t="s">
        <v>842</v>
      </c>
      <c r="F3453" t="s">
        <v>754</v>
      </c>
      <c r="G3453" t="s">
        <v>720</v>
      </c>
      <c r="H3453" t="s">
        <v>845</v>
      </c>
      <c r="I3453">
        <v>1</v>
      </c>
      <c r="J3453">
        <v>187.6</v>
      </c>
      <c r="K3453">
        <v>270.45</v>
      </c>
      <c r="L3453">
        <v>0.05</v>
      </c>
      <c r="M3453">
        <v>256.92749999999995</v>
      </c>
      <c r="N3453" t="str">
        <f t="shared" si="106"/>
        <v>Mar</v>
      </c>
      <c r="O3453">
        <f t="shared" si="107"/>
        <v>2024</v>
      </c>
      <c r="P3453">
        <v>82.85</v>
      </c>
    </row>
    <row r="3454" spans="1:16" x14ac:dyDescent="0.25">
      <c r="A3454" t="s">
        <v>4310</v>
      </c>
      <c r="B3454">
        <v>45785</v>
      </c>
      <c r="C3454" t="s">
        <v>331</v>
      </c>
      <c r="D3454" t="s">
        <v>826</v>
      </c>
      <c r="E3454" t="s">
        <v>831</v>
      </c>
      <c r="F3454" t="s">
        <v>827</v>
      </c>
      <c r="G3454" t="s">
        <v>720</v>
      </c>
      <c r="H3454" t="s">
        <v>834</v>
      </c>
      <c r="I3454">
        <v>5</v>
      </c>
      <c r="J3454">
        <v>775.07</v>
      </c>
      <c r="K3454">
        <v>1044.6400000000001</v>
      </c>
      <c r="L3454">
        <v>0.05</v>
      </c>
      <c r="M3454">
        <v>4962.0400000000009</v>
      </c>
      <c r="N3454" t="str">
        <f t="shared" si="106"/>
        <v>May</v>
      </c>
      <c r="O3454">
        <f t="shared" si="107"/>
        <v>2025</v>
      </c>
      <c r="P3454">
        <v>1347.8500000000004</v>
      </c>
    </row>
    <row r="3455" spans="1:16" x14ac:dyDescent="0.25">
      <c r="A3455" t="s">
        <v>4311</v>
      </c>
      <c r="B3455">
        <v>45537</v>
      </c>
      <c r="C3455" t="s">
        <v>549</v>
      </c>
      <c r="D3455" t="s">
        <v>812</v>
      </c>
      <c r="E3455" t="s">
        <v>839</v>
      </c>
      <c r="F3455" t="s">
        <v>813</v>
      </c>
      <c r="G3455" t="s">
        <v>720</v>
      </c>
      <c r="H3455" t="s">
        <v>685</v>
      </c>
      <c r="I3455">
        <v>5</v>
      </c>
      <c r="J3455">
        <v>293.95999999999998</v>
      </c>
      <c r="K3455">
        <v>564.41999999999996</v>
      </c>
      <c r="L3455">
        <v>0.05</v>
      </c>
      <c r="M3455">
        <v>2680.9949999999999</v>
      </c>
      <c r="N3455" t="str">
        <f t="shared" si="106"/>
        <v>Sep</v>
      </c>
      <c r="O3455">
        <f t="shared" si="107"/>
        <v>2024</v>
      </c>
      <c r="P3455">
        <v>1352.3</v>
      </c>
    </row>
    <row r="3456" spans="1:16" x14ac:dyDescent="0.25">
      <c r="A3456" t="s">
        <v>4312</v>
      </c>
      <c r="B3456">
        <v>45476</v>
      </c>
      <c r="C3456" t="s">
        <v>604</v>
      </c>
      <c r="D3456" t="s">
        <v>820</v>
      </c>
      <c r="E3456" t="s">
        <v>839</v>
      </c>
      <c r="F3456" t="s">
        <v>821</v>
      </c>
      <c r="G3456" t="s">
        <v>713</v>
      </c>
      <c r="H3456" t="s">
        <v>685</v>
      </c>
      <c r="I3456">
        <v>1</v>
      </c>
      <c r="J3456">
        <v>722.74</v>
      </c>
      <c r="K3456">
        <v>1197.18</v>
      </c>
      <c r="L3456">
        <v>0.15</v>
      </c>
      <c r="M3456">
        <v>1017.6030000000001</v>
      </c>
      <c r="N3456" t="str">
        <f t="shared" si="106"/>
        <v>Jul</v>
      </c>
      <c r="O3456">
        <f t="shared" si="107"/>
        <v>2024</v>
      </c>
      <c r="P3456">
        <v>474.44000000000005</v>
      </c>
    </row>
    <row r="3457" spans="1:16" x14ac:dyDescent="0.25">
      <c r="A3457" t="s">
        <v>4313</v>
      </c>
      <c r="B3457">
        <v>45201</v>
      </c>
      <c r="C3457" t="s">
        <v>335</v>
      </c>
      <c r="D3457" t="s">
        <v>814</v>
      </c>
      <c r="E3457" t="s">
        <v>842</v>
      </c>
      <c r="F3457" t="s">
        <v>815</v>
      </c>
      <c r="G3457" t="s">
        <v>720</v>
      </c>
      <c r="H3457" t="s">
        <v>845</v>
      </c>
      <c r="I3457">
        <v>1</v>
      </c>
      <c r="J3457">
        <v>797.54</v>
      </c>
      <c r="K3457">
        <v>1286.55</v>
      </c>
      <c r="L3457">
        <v>0.05</v>
      </c>
      <c r="M3457">
        <v>1222.2224999999999</v>
      </c>
      <c r="N3457" t="str">
        <f t="shared" si="106"/>
        <v>Oct</v>
      </c>
      <c r="O3457">
        <f t="shared" si="107"/>
        <v>2023</v>
      </c>
      <c r="P3457">
        <v>489.01</v>
      </c>
    </row>
    <row r="3458" spans="1:16" x14ac:dyDescent="0.25">
      <c r="A3458" t="s">
        <v>4314</v>
      </c>
      <c r="B3458">
        <v>45591</v>
      </c>
      <c r="C3458" t="s">
        <v>524</v>
      </c>
      <c r="D3458" t="s">
        <v>796</v>
      </c>
      <c r="E3458" t="s">
        <v>842</v>
      </c>
      <c r="F3458" t="s">
        <v>797</v>
      </c>
      <c r="G3458" t="s">
        <v>713</v>
      </c>
      <c r="H3458" t="s">
        <v>845</v>
      </c>
      <c r="I3458">
        <v>4</v>
      </c>
      <c r="J3458">
        <v>1195.6300000000001</v>
      </c>
      <c r="K3458">
        <v>1562.43</v>
      </c>
      <c r="L3458">
        <v>0</v>
      </c>
      <c r="M3458">
        <v>6249.72</v>
      </c>
      <c r="N3458" t="str">
        <f t="shared" ref="N3458:N3521" si="108">TEXT(B3458,"mmm")</f>
        <v>Oct</v>
      </c>
      <c r="O3458">
        <f t="shared" ref="O3458:O3521" si="109">YEAR(B3458)</f>
        <v>2024</v>
      </c>
      <c r="P3458">
        <v>1467.1999999999998</v>
      </c>
    </row>
    <row r="3459" spans="1:16" x14ac:dyDescent="0.25">
      <c r="A3459" t="s">
        <v>4315</v>
      </c>
      <c r="B3459">
        <v>45439</v>
      </c>
      <c r="C3459" t="s">
        <v>693</v>
      </c>
      <c r="D3459" t="s">
        <v>747</v>
      </c>
      <c r="E3459" t="s">
        <v>835</v>
      </c>
      <c r="F3459" t="s">
        <v>748</v>
      </c>
      <c r="G3459" t="s">
        <v>720</v>
      </c>
      <c r="H3459" t="s">
        <v>838</v>
      </c>
      <c r="I3459">
        <v>5</v>
      </c>
      <c r="J3459">
        <v>675.1</v>
      </c>
      <c r="K3459">
        <v>1134.8</v>
      </c>
      <c r="L3459">
        <v>0.1</v>
      </c>
      <c r="M3459">
        <v>5106.6000000000004</v>
      </c>
      <c r="N3459" t="str">
        <f t="shared" si="108"/>
        <v>May</v>
      </c>
      <c r="O3459">
        <f t="shared" si="109"/>
        <v>2024</v>
      </c>
      <c r="P3459">
        <v>2298.4999999999995</v>
      </c>
    </row>
    <row r="3460" spans="1:16" x14ac:dyDescent="0.25">
      <c r="A3460" t="s">
        <v>4316</v>
      </c>
      <c r="B3460">
        <v>45868</v>
      </c>
      <c r="C3460" t="s">
        <v>680</v>
      </c>
      <c r="D3460" t="s">
        <v>792</v>
      </c>
      <c r="E3460" t="s">
        <v>831</v>
      </c>
      <c r="F3460" t="s">
        <v>793</v>
      </c>
      <c r="G3460" t="s">
        <v>720</v>
      </c>
      <c r="H3460" t="s">
        <v>834</v>
      </c>
      <c r="I3460">
        <v>3</v>
      </c>
      <c r="J3460">
        <v>1329.15</v>
      </c>
      <c r="K3460">
        <v>1798.97</v>
      </c>
      <c r="L3460">
        <v>0.05</v>
      </c>
      <c r="M3460">
        <v>5127.0644999999995</v>
      </c>
      <c r="N3460" t="str">
        <f t="shared" si="108"/>
        <v>Jul</v>
      </c>
      <c r="O3460">
        <f t="shared" si="109"/>
        <v>2025</v>
      </c>
      <c r="P3460">
        <v>1409.4599999999998</v>
      </c>
    </row>
    <row r="3461" spans="1:16" x14ac:dyDescent="0.25">
      <c r="A3461" t="s">
        <v>4317</v>
      </c>
      <c r="B3461">
        <v>45277</v>
      </c>
      <c r="C3461" t="s">
        <v>386</v>
      </c>
      <c r="D3461" t="s">
        <v>739</v>
      </c>
      <c r="E3461" t="s">
        <v>846</v>
      </c>
      <c r="F3461" t="s">
        <v>740</v>
      </c>
      <c r="G3461" t="s">
        <v>713</v>
      </c>
      <c r="H3461" t="s">
        <v>838</v>
      </c>
      <c r="I3461">
        <v>2</v>
      </c>
      <c r="J3461">
        <v>838.95</v>
      </c>
      <c r="K3461">
        <v>1194.1199999999999</v>
      </c>
      <c r="L3461">
        <v>0.05</v>
      </c>
      <c r="M3461">
        <v>2268.8279999999995</v>
      </c>
      <c r="N3461" t="str">
        <f t="shared" si="108"/>
        <v>Dec</v>
      </c>
      <c r="O3461">
        <f t="shared" si="109"/>
        <v>2023</v>
      </c>
      <c r="P3461">
        <v>710.33999999999969</v>
      </c>
    </row>
    <row r="3462" spans="1:16" x14ac:dyDescent="0.25">
      <c r="A3462" t="s">
        <v>4318</v>
      </c>
      <c r="B3462">
        <v>45290</v>
      </c>
      <c r="C3462" t="s">
        <v>480</v>
      </c>
      <c r="D3462" t="s">
        <v>784</v>
      </c>
      <c r="E3462" t="s">
        <v>839</v>
      </c>
      <c r="F3462" t="s">
        <v>785</v>
      </c>
      <c r="G3462" t="s">
        <v>720</v>
      </c>
      <c r="H3462" t="s">
        <v>685</v>
      </c>
      <c r="I3462">
        <v>1</v>
      </c>
      <c r="J3462">
        <v>988.31</v>
      </c>
      <c r="K3462">
        <v>1485.05</v>
      </c>
      <c r="L3462">
        <v>0</v>
      </c>
      <c r="M3462">
        <v>1485.05</v>
      </c>
      <c r="N3462" t="str">
        <f t="shared" si="108"/>
        <v>Dec</v>
      </c>
      <c r="O3462">
        <f t="shared" si="109"/>
        <v>2023</v>
      </c>
      <c r="P3462">
        <v>496.74</v>
      </c>
    </row>
    <row r="3463" spans="1:16" x14ac:dyDescent="0.25">
      <c r="A3463" t="s">
        <v>4319</v>
      </c>
      <c r="B3463">
        <v>45870</v>
      </c>
      <c r="C3463" t="s">
        <v>454</v>
      </c>
      <c r="D3463" t="s">
        <v>824</v>
      </c>
      <c r="E3463" t="s">
        <v>835</v>
      </c>
      <c r="F3463" t="s">
        <v>825</v>
      </c>
      <c r="G3463" t="s">
        <v>720</v>
      </c>
      <c r="H3463" t="s">
        <v>838</v>
      </c>
      <c r="I3463">
        <v>1</v>
      </c>
      <c r="J3463">
        <v>199.3</v>
      </c>
      <c r="K3463">
        <v>388.26</v>
      </c>
      <c r="L3463">
        <v>0</v>
      </c>
      <c r="M3463">
        <v>388.26</v>
      </c>
      <c r="N3463" t="str">
        <f t="shared" si="108"/>
        <v>Aug</v>
      </c>
      <c r="O3463">
        <f t="shared" si="109"/>
        <v>2025</v>
      </c>
      <c r="P3463">
        <v>188.95999999999998</v>
      </c>
    </row>
    <row r="3464" spans="1:16" x14ac:dyDescent="0.25">
      <c r="A3464" t="s">
        <v>4320</v>
      </c>
      <c r="B3464">
        <v>45768</v>
      </c>
      <c r="C3464" t="s">
        <v>554</v>
      </c>
      <c r="D3464" t="s">
        <v>772</v>
      </c>
      <c r="E3464" t="s">
        <v>842</v>
      </c>
      <c r="F3464" t="s">
        <v>773</v>
      </c>
      <c r="G3464" t="s">
        <v>720</v>
      </c>
      <c r="H3464" t="s">
        <v>845</v>
      </c>
      <c r="I3464">
        <v>4</v>
      </c>
      <c r="J3464">
        <v>1014.91</v>
      </c>
      <c r="K3464">
        <v>1878.47</v>
      </c>
      <c r="L3464">
        <v>0</v>
      </c>
      <c r="M3464">
        <v>7513.88</v>
      </c>
      <c r="N3464" t="str">
        <f t="shared" si="108"/>
        <v>Apr</v>
      </c>
      <c r="O3464">
        <f t="shared" si="109"/>
        <v>2025</v>
      </c>
      <c r="P3464">
        <v>3454.2400000000002</v>
      </c>
    </row>
    <row r="3465" spans="1:16" x14ac:dyDescent="0.25">
      <c r="A3465" t="s">
        <v>4321</v>
      </c>
      <c r="B3465">
        <v>45594</v>
      </c>
      <c r="C3465" t="s">
        <v>119</v>
      </c>
      <c r="D3465" t="s">
        <v>757</v>
      </c>
      <c r="E3465" t="s">
        <v>842</v>
      </c>
      <c r="F3465" t="s">
        <v>758</v>
      </c>
      <c r="G3465" t="s">
        <v>713</v>
      </c>
      <c r="H3465" t="s">
        <v>845</v>
      </c>
      <c r="I3465">
        <v>5</v>
      </c>
      <c r="J3465">
        <v>833.52</v>
      </c>
      <c r="K3465">
        <v>1246.1099999999999</v>
      </c>
      <c r="L3465">
        <v>0.05</v>
      </c>
      <c r="M3465">
        <v>5919.0224999999991</v>
      </c>
      <c r="N3465" t="str">
        <f t="shared" si="108"/>
        <v>Oct</v>
      </c>
      <c r="O3465">
        <f t="shared" si="109"/>
        <v>2024</v>
      </c>
      <c r="P3465">
        <v>2062.9499999999998</v>
      </c>
    </row>
    <row r="3466" spans="1:16" x14ac:dyDescent="0.25">
      <c r="A3466" t="s">
        <v>4322</v>
      </c>
      <c r="B3466">
        <v>45341</v>
      </c>
      <c r="C3466" t="s">
        <v>85</v>
      </c>
      <c r="D3466" t="s">
        <v>802</v>
      </c>
      <c r="E3466" t="s">
        <v>835</v>
      </c>
      <c r="F3466" t="s">
        <v>803</v>
      </c>
      <c r="G3466" t="s">
        <v>720</v>
      </c>
      <c r="H3466" t="s">
        <v>838</v>
      </c>
      <c r="I3466">
        <v>5</v>
      </c>
      <c r="J3466">
        <v>285.23</v>
      </c>
      <c r="K3466">
        <v>366.93</v>
      </c>
      <c r="L3466">
        <v>0.1</v>
      </c>
      <c r="M3466">
        <v>1651.1850000000002</v>
      </c>
      <c r="N3466" t="str">
        <f t="shared" si="108"/>
        <v>Feb</v>
      </c>
      <c r="O3466">
        <f t="shared" si="109"/>
        <v>2024</v>
      </c>
      <c r="P3466">
        <v>408.49999999999994</v>
      </c>
    </row>
    <row r="3467" spans="1:16" x14ac:dyDescent="0.25">
      <c r="A3467" t="s">
        <v>4323</v>
      </c>
      <c r="B3467">
        <v>45883</v>
      </c>
      <c r="C3467" t="s">
        <v>55</v>
      </c>
      <c r="D3467" t="s">
        <v>753</v>
      </c>
      <c r="E3467" t="s">
        <v>831</v>
      </c>
      <c r="F3467" t="s">
        <v>754</v>
      </c>
      <c r="G3467" t="s">
        <v>720</v>
      </c>
      <c r="H3467" t="s">
        <v>834</v>
      </c>
      <c r="I3467">
        <v>4</v>
      </c>
      <c r="J3467">
        <v>187.6</v>
      </c>
      <c r="K3467">
        <v>270.45</v>
      </c>
      <c r="L3467">
        <v>0</v>
      </c>
      <c r="M3467">
        <v>1081.8</v>
      </c>
      <c r="N3467" t="str">
        <f t="shared" si="108"/>
        <v>Aug</v>
      </c>
      <c r="O3467">
        <f t="shared" si="109"/>
        <v>2025</v>
      </c>
      <c r="P3467">
        <v>331.4</v>
      </c>
    </row>
    <row r="3468" spans="1:16" x14ac:dyDescent="0.25">
      <c r="A3468" t="s">
        <v>4324</v>
      </c>
      <c r="B3468">
        <v>45247</v>
      </c>
      <c r="C3468" t="s">
        <v>85</v>
      </c>
      <c r="D3468" t="s">
        <v>757</v>
      </c>
      <c r="E3468" t="s">
        <v>839</v>
      </c>
      <c r="F3468" t="s">
        <v>758</v>
      </c>
      <c r="G3468" t="s">
        <v>713</v>
      </c>
      <c r="H3468" t="s">
        <v>685</v>
      </c>
      <c r="I3468">
        <v>5</v>
      </c>
      <c r="J3468">
        <v>833.52</v>
      </c>
      <c r="K3468">
        <v>1246.1099999999999</v>
      </c>
      <c r="L3468">
        <v>0</v>
      </c>
      <c r="M3468">
        <v>6230.5499999999993</v>
      </c>
      <c r="N3468" t="str">
        <f t="shared" si="108"/>
        <v>Nov</v>
      </c>
      <c r="O3468">
        <f t="shared" si="109"/>
        <v>2023</v>
      </c>
      <c r="P3468">
        <v>2062.9499999999998</v>
      </c>
    </row>
    <row r="3469" spans="1:16" x14ac:dyDescent="0.25">
      <c r="A3469" t="s">
        <v>4325</v>
      </c>
      <c r="B3469">
        <v>45253</v>
      </c>
      <c r="C3469" t="s">
        <v>59</v>
      </c>
      <c r="D3469" t="s">
        <v>728</v>
      </c>
      <c r="E3469" t="s">
        <v>842</v>
      </c>
      <c r="F3469" t="s">
        <v>729</v>
      </c>
      <c r="G3469" t="s">
        <v>730</v>
      </c>
      <c r="H3469" t="s">
        <v>845</v>
      </c>
      <c r="I3469">
        <v>4</v>
      </c>
      <c r="J3469">
        <v>187.34</v>
      </c>
      <c r="K3469">
        <v>318.05</v>
      </c>
      <c r="L3469">
        <v>0.05</v>
      </c>
      <c r="M3469">
        <v>1208.5899999999999</v>
      </c>
      <c r="N3469" t="str">
        <f t="shared" si="108"/>
        <v>Nov</v>
      </c>
      <c r="O3469">
        <f t="shared" si="109"/>
        <v>2023</v>
      </c>
      <c r="P3469">
        <v>522.84</v>
      </c>
    </row>
    <row r="3470" spans="1:16" x14ac:dyDescent="0.25">
      <c r="A3470" t="s">
        <v>4326</v>
      </c>
      <c r="B3470">
        <v>45308</v>
      </c>
      <c r="C3470" t="s">
        <v>542</v>
      </c>
      <c r="D3470" t="s">
        <v>794</v>
      </c>
      <c r="E3470" t="s">
        <v>842</v>
      </c>
      <c r="F3470" t="s">
        <v>795</v>
      </c>
      <c r="G3470" t="s">
        <v>713</v>
      </c>
      <c r="H3470" t="s">
        <v>845</v>
      </c>
      <c r="I3470">
        <v>4</v>
      </c>
      <c r="J3470">
        <v>246.07</v>
      </c>
      <c r="K3470">
        <v>428.05</v>
      </c>
      <c r="L3470">
        <v>0.05</v>
      </c>
      <c r="M3470">
        <v>1626.59</v>
      </c>
      <c r="N3470" t="str">
        <f t="shared" si="108"/>
        <v>Jan</v>
      </c>
      <c r="O3470">
        <f t="shared" si="109"/>
        <v>2024</v>
      </c>
      <c r="P3470">
        <v>727.92000000000007</v>
      </c>
    </row>
    <row r="3471" spans="1:16" x14ac:dyDescent="0.25">
      <c r="A3471" t="s">
        <v>4327</v>
      </c>
      <c r="B3471">
        <v>45388</v>
      </c>
      <c r="C3471" t="s">
        <v>661</v>
      </c>
      <c r="D3471" t="s">
        <v>814</v>
      </c>
      <c r="E3471" t="s">
        <v>839</v>
      </c>
      <c r="F3471" t="s">
        <v>815</v>
      </c>
      <c r="G3471" t="s">
        <v>720</v>
      </c>
      <c r="H3471" t="s">
        <v>685</v>
      </c>
      <c r="I3471">
        <v>2</v>
      </c>
      <c r="J3471">
        <v>797.54</v>
      </c>
      <c r="K3471">
        <v>1286.55</v>
      </c>
      <c r="L3471">
        <v>0.1</v>
      </c>
      <c r="M3471">
        <v>2315.79</v>
      </c>
      <c r="N3471" t="str">
        <f t="shared" si="108"/>
        <v>Apr</v>
      </c>
      <c r="O3471">
        <f t="shared" si="109"/>
        <v>2024</v>
      </c>
      <c r="P3471">
        <v>978.02</v>
      </c>
    </row>
    <row r="3472" spans="1:16" x14ac:dyDescent="0.25">
      <c r="A3472" t="s">
        <v>4328</v>
      </c>
      <c r="B3472">
        <v>45504</v>
      </c>
      <c r="C3472" t="s">
        <v>24</v>
      </c>
      <c r="D3472" t="s">
        <v>794</v>
      </c>
      <c r="E3472" t="s">
        <v>842</v>
      </c>
      <c r="F3472" t="s">
        <v>795</v>
      </c>
      <c r="G3472" t="s">
        <v>713</v>
      </c>
      <c r="H3472" t="s">
        <v>845</v>
      </c>
      <c r="I3472">
        <v>4</v>
      </c>
      <c r="J3472">
        <v>246.07</v>
      </c>
      <c r="K3472">
        <v>428.05</v>
      </c>
      <c r="L3472">
        <v>0.15</v>
      </c>
      <c r="M3472">
        <v>1455.37</v>
      </c>
      <c r="N3472" t="str">
        <f t="shared" si="108"/>
        <v>Jul</v>
      </c>
      <c r="O3472">
        <f t="shared" si="109"/>
        <v>2024</v>
      </c>
      <c r="P3472">
        <v>727.92000000000007</v>
      </c>
    </row>
    <row r="3473" spans="1:16" x14ac:dyDescent="0.25">
      <c r="A3473" t="s">
        <v>4329</v>
      </c>
      <c r="B3473">
        <v>45909</v>
      </c>
      <c r="C3473" t="s">
        <v>379</v>
      </c>
      <c r="D3473" t="s">
        <v>772</v>
      </c>
      <c r="E3473" t="s">
        <v>835</v>
      </c>
      <c r="F3473" t="s">
        <v>773</v>
      </c>
      <c r="G3473" t="s">
        <v>720</v>
      </c>
      <c r="H3473" t="s">
        <v>838</v>
      </c>
      <c r="I3473">
        <v>1</v>
      </c>
      <c r="J3473">
        <v>1014.91</v>
      </c>
      <c r="K3473">
        <v>1878.47</v>
      </c>
      <c r="L3473">
        <v>0.15</v>
      </c>
      <c r="M3473">
        <v>1596.6994999999999</v>
      </c>
      <c r="N3473" t="str">
        <f t="shared" si="108"/>
        <v>Sep</v>
      </c>
      <c r="O3473">
        <f t="shared" si="109"/>
        <v>2025</v>
      </c>
      <c r="P3473">
        <v>863.56000000000006</v>
      </c>
    </row>
    <row r="3474" spans="1:16" x14ac:dyDescent="0.25">
      <c r="A3474" t="s">
        <v>4330</v>
      </c>
      <c r="B3474">
        <v>45364</v>
      </c>
      <c r="C3474" t="s">
        <v>657</v>
      </c>
      <c r="D3474" t="s">
        <v>747</v>
      </c>
      <c r="E3474" t="s">
        <v>842</v>
      </c>
      <c r="F3474" t="s">
        <v>748</v>
      </c>
      <c r="G3474" t="s">
        <v>720</v>
      </c>
      <c r="H3474" t="s">
        <v>845</v>
      </c>
      <c r="I3474">
        <v>4</v>
      </c>
      <c r="J3474">
        <v>675.1</v>
      </c>
      <c r="K3474">
        <v>1134.8</v>
      </c>
      <c r="L3474">
        <v>0.05</v>
      </c>
      <c r="M3474">
        <v>4312.24</v>
      </c>
      <c r="N3474" t="str">
        <f t="shared" si="108"/>
        <v>Mar</v>
      </c>
      <c r="O3474">
        <f t="shared" si="109"/>
        <v>2024</v>
      </c>
      <c r="P3474">
        <v>1838.7999999999997</v>
      </c>
    </row>
    <row r="3475" spans="1:16" x14ac:dyDescent="0.25">
      <c r="A3475" t="s">
        <v>4331</v>
      </c>
      <c r="B3475">
        <v>45485</v>
      </c>
      <c r="C3475" t="s">
        <v>335</v>
      </c>
      <c r="D3475" t="s">
        <v>798</v>
      </c>
      <c r="E3475" t="s">
        <v>831</v>
      </c>
      <c r="F3475" t="s">
        <v>799</v>
      </c>
      <c r="G3475" t="s">
        <v>720</v>
      </c>
      <c r="H3475" t="s">
        <v>834</v>
      </c>
      <c r="I3475">
        <v>5</v>
      </c>
      <c r="J3475">
        <v>1167.73</v>
      </c>
      <c r="K3475">
        <v>1501.46</v>
      </c>
      <c r="L3475">
        <v>0</v>
      </c>
      <c r="M3475">
        <v>7507.3</v>
      </c>
      <c r="N3475" t="str">
        <f t="shared" si="108"/>
        <v>Jul</v>
      </c>
      <c r="O3475">
        <f t="shared" si="109"/>
        <v>2024</v>
      </c>
      <c r="P3475">
        <v>1668.65</v>
      </c>
    </row>
    <row r="3476" spans="1:16" x14ac:dyDescent="0.25">
      <c r="A3476" t="s">
        <v>4332</v>
      </c>
      <c r="B3476">
        <v>45361</v>
      </c>
      <c r="C3476" t="s">
        <v>657</v>
      </c>
      <c r="D3476" t="s">
        <v>796</v>
      </c>
      <c r="E3476" t="s">
        <v>842</v>
      </c>
      <c r="F3476" t="s">
        <v>797</v>
      </c>
      <c r="G3476" t="s">
        <v>713</v>
      </c>
      <c r="H3476" t="s">
        <v>845</v>
      </c>
      <c r="I3476">
        <v>4</v>
      </c>
      <c r="J3476">
        <v>1195.6300000000001</v>
      </c>
      <c r="K3476">
        <v>1562.43</v>
      </c>
      <c r="L3476">
        <v>0</v>
      </c>
      <c r="M3476">
        <v>6249.72</v>
      </c>
      <c r="N3476" t="str">
        <f t="shared" si="108"/>
        <v>Mar</v>
      </c>
      <c r="O3476">
        <f t="shared" si="109"/>
        <v>2024</v>
      </c>
      <c r="P3476">
        <v>1467.1999999999998</v>
      </c>
    </row>
    <row r="3477" spans="1:16" x14ac:dyDescent="0.25">
      <c r="A3477" t="s">
        <v>4333</v>
      </c>
      <c r="B3477">
        <v>45867</v>
      </c>
      <c r="C3477" t="s">
        <v>527</v>
      </c>
      <c r="D3477" t="s">
        <v>732</v>
      </c>
      <c r="E3477" t="s">
        <v>846</v>
      </c>
      <c r="F3477" t="s">
        <v>733</v>
      </c>
      <c r="G3477" t="s">
        <v>713</v>
      </c>
      <c r="H3477" t="s">
        <v>838</v>
      </c>
      <c r="I3477">
        <v>1</v>
      </c>
      <c r="J3477">
        <v>764.02</v>
      </c>
      <c r="K3477">
        <v>1474.12</v>
      </c>
      <c r="L3477">
        <v>0.1</v>
      </c>
      <c r="M3477">
        <v>1326.7079999999999</v>
      </c>
      <c r="N3477" t="str">
        <f t="shared" si="108"/>
        <v>Jul</v>
      </c>
      <c r="O3477">
        <f t="shared" si="109"/>
        <v>2025</v>
      </c>
      <c r="P3477">
        <v>710.09999999999991</v>
      </c>
    </row>
    <row r="3478" spans="1:16" x14ac:dyDescent="0.25">
      <c r="A3478" t="s">
        <v>4334</v>
      </c>
      <c r="B3478">
        <v>45821</v>
      </c>
      <c r="C3478" t="s">
        <v>382</v>
      </c>
      <c r="D3478" t="s">
        <v>822</v>
      </c>
      <c r="E3478" t="s">
        <v>846</v>
      </c>
      <c r="F3478" t="s">
        <v>823</v>
      </c>
      <c r="G3478" t="s">
        <v>720</v>
      </c>
      <c r="H3478" t="s">
        <v>838</v>
      </c>
      <c r="I3478">
        <v>5</v>
      </c>
      <c r="J3478">
        <v>794.8</v>
      </c>
      <c r="K3478">
        <v>1216.3599999999999</v>
      </c>
      <c r="L3478">
        <v>0.1</v>
      </c>
      <c r="M3478">
        <v>5473.62</v>
      </c>
      <c r="N3478" t="str">
        <f t="shared" si="108"/>
        <v>Jun</v>
      </c>
      <c r="O3478">
        <f t="shared" si="109"/>
        <v>2025</v>
      </c>
      <c r="P3478">
        <v>2107.7999999999997</v>
      </c>
    </row>
    <row r="3479" spans="1:16" x14ac:dyDescent="0.25">
      <c r="A3479" t="s">
        <v>4335</v>
      </c>
      <c r="B3479">
        <v>45447</v>
      </c>
      <c r="C3479" t="s">
        <v>195</v>
      </c>
      <c r="D3479" t="s">
        <v>826</v>
      </c>
      <c r="E3479" t="s">
        <v>835</v>
      </c>
      <c r="F3479" t="s">
        <v>827</v>
      </c>
      <c r="G3479" t="s">
        <v>720</v>
      </c>
      <c r="H3479" t="s">
        <v>838</v>
      </c>
      <c r="I3479">
        <v>2</v>
      </c>
      <c r="J3479">
        <v>775.07</v>
      </c>
      <c r="K3479">
        <v>1044.6400000000001</v>
      </c>
      <c r="L3479">
        <v>0.15</v>
      </c>
      <c r="M3479">
        <v>1775.8880000000001</v>
      </c>
      <c r="N3479" t="str">
        <f t="shared" si="108"/>
        <v>Jun</v>
      </c>
      <c r="O3479">
        <f t="shared" si="109"/>
        <v>2024</v>
      </c>
      <c r="P3479">
        <v>539.1400000000001</v>
      </c>
    </row>
    <row r="3480" spans="1:16" x14ac:dyDescent="0.25">
      <c r="A3480" t="s">
        <v>4336</v>
      </c>
      <c r="B3480">
        <v>45215</v>
      </c>
      <c r="C3480" t="s">
        <v>93</v>
      </c>
      <c r="D3480" t="s">
        <v>784</v>
      </c>
      <c r="E3480" t="s">
        <v>835</v>
      </c>
      <c r="F3480" t="s">
        <v>785</v>
      </c>
      <c r="G3480" t="s">
        <v>720</v>
      </c>
      <c r="H3480" t="s">
        <v>838</v>
      </c>
      <c r="I3480">
        <v>3</v>
      </c>
      <c r="J3480">
        <v>988.31</v>
      </c>
      <c r="K3480">
        <v>1485.05</v>
      </c>
      <c r="L3480">
        <v>0.1</v>
      </c>
      <c r="M3480">
        <v>4009.6349999999998</v>
      </c>
      <c r="N3480" t="str">
        <f t="shared" si="108"/>
        <v>Oct</v>
      </c>
      <c r="O3480">
        <f t="shared" si="109"/>
        <v>2023</v>
      </c>
      <c r="P3480">
        <v>1490.22</v>
      </c>
    </row>
    <row r="3481" spans="1:16" x14ac:dyDescent="0.25">
      <c r="A3481" t="s">
        <v>4337</v>
      </c>
      <c r="B3481">
        <v>45666</v>
      </c>
      <c r="C3481" t="s">
        <v>202</v>
      </c>
      <c r="D3481" t="s">
        <v>790</v>
      </c>
      <c r="E3481" t="s">
        <v>839</v>
      </c>
      <c r="F3481" t="s">
        <v>791</v>
      </c>
      <c r="G3481" t="s">
        <v>730</v>
      </c>
      <c r="H3481" t="s">
        <v>685</v>
      </c>
      <c r="I3481">
        <v>4</v>
      </c>
      <c r="J3481">
        <v>164.01</v>
      </c>
      <c r="K3481">
        <v>304.70999999999998</v>
      </c>
      <c r="L3481">
        <v>0</v>
      </c>
      <c r="M3481">
        <v>1218.8399999999999</v>
      </c>
      <c r="N3481" t="str">
        <f t="shared" si="108"/>
        <v>Jan</v>
      </c>
      <c r="O3481">
        <f t="shared" si="109"/>
        <v>2025</v>
      </c>
      <c r="P3481">
        <v>562.79999999999995</v>
      </c>
    </row>
    <row r="3482" spans="1:16" x14ac:dyDescent="0.25">
      <c r="A3482" t="s">
        <v>4338</v>
      </c>
      <c r="B3482">
        <v>45427</v>
      </c>
      <c r="C3482" t="s">
        <v>509</v>
      </c>
      <c r="D3482" t="s">
        <v>826</v>
      </c>
      <c r="E3482" t="s">
        <v>831</v>
      </c>
      <c r="F3482" t="s">
        <v>827</v>
      </c>
      <c r="G3482" t="s">
        <v>720</v>
      </c>
      <c r="H3482" t="s">
        <v>834</v>
      </c>
      <c r="I3482">
        <v>4</v>
      </c>
      <c r="J3482">
        <v>775.07</v>
      </c>
      <c r="K3482">
        <v>1044.6400000000001</v>
      </c>
      <c r="L3482">
        <v>0</v>
      </c>
      <c r="M3482">
        <v>4178.5600000000004</v>
      </c>
      <c r="N3482" t="str">
        <f t="shared" si="108"/>
        <v>May</v>
      </c>
      <c r="O3482">
        <f t="shared" si="109"/>
        <v>2024</v>
      </c>
      <c r="P3482">
        <v>1078.2800000000002</v>
      </c>
    </row>
    <row r="3483" spans="1:16" x14ac:dyDescent="0.25">
      <c r="A3483" t="s">
        <v>4339</v>
      </c>
      <c r="B3483">
        <v>45183</v>
      </c>
      <c r="C3483" t="s">
        <v>167</v>
      </c>
      <c r="D3483" t="s">
        <v>722</v>
      </c>
      <c r="E3483" t="s">
        <v>831</v>
      </c>
      <c r="F3483" t="s">
        <v>723</v>
      </c>
      <c r="G3483" t="s">
        <v>720</v>
      </c>
      <c r="H3483" t="s">
        <v>834</v>
      </c>
      <c r="I3483">
        <v>1</v>
      </c>
      <c r="J3483">
        <v>1363.52</v>
      </c>
      <c r="K3483">
        <v>1853.77</v>
      </c>
      <c r="L3483">
        <v>0.05</v>
      </c>
      <c r="M3483">
        <v>1761.0815</v>
      </c>
      <c r="N3483" t="str">
        <f t="shared" si="108"/>
        <v>Sep</v>
      </c>
      <c r="O3483">
        <f t="shared" si="109"/>
        <v>2023</v>
      </c>
      <c r="P3483">
        <v>490.25</v>
      </c>
    </row>
    <row r="3484" spans="1:16" x14ac:dyDescent="0.25">
      <c r="A3484" t="s">
        <v>4340</v>
      </c>
      <c r="B3484">
        <v>45709</v>
      </c>
      <c r="C3484" t="s">
        <v>368</v>
      </c>
      <c r="D3484" t="s">
        <v>802</v>
      </c>
      <c r="E3484" t="s">
        <v>831</v>
      </c>
      <c r="F3484" t="s">
        <v>803</v>
      </c>
      <c r="G3484" t="s">
        <v>720</v>
      </c>
      <c r="H3484" t="s">
        <v>834</v>
      </c>
      <c r="I3484">
        <v>2</v>
      </c>
      <c r="J3484">
        <v>285.23</v>
      </c>
      <c r="K3484">
        <v>366.93</v>
      </c>
      <c r="L3484">
        <v>0.15</v>
      </c>
      <c r="M3484">
        <v>623.78099999999995</v>
      </c>
      <c r="N3484" t="str">
        <f t="shared" si="108"/>
        <v>Feb</v>
      </c>
      <c r="O3484">
        <f t="shared" si="109"/>
        <v>2025</v>
      </c>
      <c r="P3484">
        <v>163.39999999999998</v>
      </c>
    </row>
    <row r="3485" spans="1:16" x14ac:dyDescent="0.25">
      <c r="A3485" t="s">
        <v>4341</v>
      </c>
      <c r="B3485">
        <v>45410</v>
      </c>
      <c r="C3485" t="s">
        <v>483</v>
      </c>
      <c r="D3485" t="s">
        <v>728</v>
      </c>
      <c r="E3485" t="s">
        <v>839</v>
      </c>
      <c r="F3485" t="s">
        <v>729</v>
      </c>
      <c r="G3485" t="s">
        <v>730</v>
      </c>
      <c r="H3485" t="s">
        <v>685</v>
      </c>
      <c r="I3485">
        <v>2</v>
      </c>
      <c r="J3485">
        <v>187.34</v>
      </c>
      <c r="K3485">
        <v>318.05</v>
      </c>
      <c r="L3485">
        <v>0.15</v>
      </c>
      <c r="M3485">
        <v>540.68500000000006</v>
      </c>
      <c r="N3485" t="str">
        <f t="shared" si="108"/>
        <v>Apr</v>
      </c>
      <c r="O3485">
        <f t="shared" si="109"/>
        <v>2024</v>
      </c>
      <c r="P3485">
        <v>261.42</v>
      </c>
    </row>
    <row r="3486" spans="1:16" x14ac:dyDescent="0.25">
      <c r="A3486" t="s">
        <v>4342</v>
      </c>
      <c r="B3486">
        <v>45236</v>
      </c>
      <c r="C3486" t="s">
        <v>509</v>
      </c>
      <c r="D3486" t="s">
        <v>755</v>
      </c>
      <c r="E3486" t="s">
        <v>846</v>
      </c>
      <c r="F3486" t="s">
        <v>756</v>
      </c>
      <c r="G3486" t="s">
        <v>720</v>
      </c>
      <c r="H3486" t="s">
        <v>838</v>
      </c>
      <c r="I3486">
        <v>3</v>
      </c>
      <c r="J3486">
        <v>1451.16</v>
      </c>
      <c r="K3486">
        <v>1858.75</v>
      </c>
      <c r="L3486">
        <v>0.15</v>
      </c>
      <c r="M3486">
        <v>4739.8125</v>
      </c>
      <c r="N3486" t="str">
        <f t="shared" si="108"/>
        <v>Nov</v>
      </c>
      <c r="O3486">
        <f t="shared" si="109"/>
        <v>2023</v>
      </c>
      <c r="P3486">
        <v>1222.7699999999998</v>
      </c>
    </row>
    <row r="3487" spans="1:16" x14ac:dyDescent="0.25">
      <c r="A3487" t="s">
        <v>4343</v>
      </c>
      <c r="B3487">
        <v>45271</v>
      </c>
      <c r="C3487" t="s">
        <v>191</v>
      </c>
      <c r="D3487" t="s">
        <v>792</v>
      </c>
      <c r="E3487" t="s">
        <v>835</v>
      </c>
      <c r="F3487" t="s">
        <v>793</v>
      </c>
      <c r="G3487" t="s">
        <v>720</v>
      </c>
      <c r="H3487" t="s">
        <v>838</v>
      </c>
      <c r="I3487">
        <v>4</v>
      </c>
      <c r="J3487">
        <v>1329.15</v>
      </c>
      <c r="K3487">
        <v>1798.97</v>
      </c>
      <c r="L3487">
        <v>0</v>
      </c>
      <c r="M3487">
        <v>7195.88</v>
      </c>
      <c r="N3487" t="str">
        <f t="shared" si="108"/>
        <v>Dec</v>
      </c>
      <c r="O3487">
        <f t="shared" si="109"/>
        <v>2023</v>
      </c>
      <c r="P3487">
        <v>1879.2799999999997</v>
      </c>
    </row>
    <row r="3488" spans="1:16" x14ac:dyDescent="0.25">
      <c r="A3488" t="s">
        <v>4344</v>
      </c>
      <c r="B3488">
        <v>45380</v>
      </c>
      <c r="C3488" t="s">
        <v>298</v>
      </c>
      <c r="D3488" t="s">
        <v>790</v>
      </c>
      <c r="E3488" t="s">
        <v>839</v>
      </c>
      <c r="F3488" t="s">
        <v>791</v>
      </c>
      <c r="G3488" t="s">
        <v>730</v>
      </c>
      <c r="H3488" t="s">
        <v>685</v>
      </c>
      <c r="I3488">
        <v>5</v>
      </c>
      <c r="J3488">
        <v>164.01</v>
      </c>
      <c r="K3488">
        <v>304.70999999999998</v>
      </c>
      <c r="L3488">
        <v>0</v>
      </c>
      <c r="M3488">
        <v>1523.55</v>
      </c>
      <c r="N3488" t="str">
        <f t="shared" si="108"/>
        <v>Mar</v>
      </c>
      <c r="O3488">
        <f t="shared" si="109"/>
        <v>2024</v>
      </c>
      <c r="P3488">
        <v>703.5</v>
      </c>
    </row>
    <row r="3489" spans="1:16" x14ac:dyDescent="0.25">
      <c r="A3489" t="s">
        <v>4345</v>
      </c>
      <c r="B3489">
        <v>45437</v>
      </c>
      <c r="C3489" t="s">
        <v>539</v>
      </c>
      <c r="D3489" t="s">
        <v>736</v>
      </c>
      <c r="E3489" t="s">
        <v>839</v>
      </c>
      <c r="F3489" t="s">
        <v>737</v>
      </c>
      <c r="G3489" t="s">
        <v>730</v>
      </c>
      <c r="H3489" t="s">
        <v>685</v>
      </c>
      <c r="I3489">
        <v>1</v>
      </c>
      <c r="J3489">
        <v>80.36</v>
      </c>
      <c r="K3489">
        <v>123.19</v>
      </c>
      <c r="L3489">
        <v>0.05</v>
      </c>
      <c r="M3489">
        <v>117.03049999999999</v>
      </c>
      <c r="N3489" t="str">
        <f t="shared" si="108"/>
        <v>May</v>
      </c>
      <c r="O3489">
        <f t="shared" si="109"/>
        <v>2024</v>
      </c>
      <c r="P3489">
        <v>42.83</v>
      </c>
    </row>
    <row r="3490" spans="1:16" x14ac:dyDescent="0.25">
      <c r="A3490" t="s">
        <v>4346</v>
      </c>
      <c r="B3490">
        <v>45289</v>
      </c>
      <c r="C3490" t="s">
        <v>287</v>
      </c>
      <c r="D3490" t="s">
        <v>764</v>
      </c>
      <c r="E3490" t="s">
        <v>846</v>
      </c>
      <c r="F3490" t="s">
        <v>765</v>
      </c>
      <c r="G3490" t="s">
        <v>720</v>
      </c>
      <c r="H3490" t="s">
        <v>838</v>
      </c>
      <c r="I3490">
        <v>1</v>
      </c>
      <c r="J3490">
        <v>242.98</v>
      </c>
      <c r="K3490">
        <v>323.92</v>
      </c>
      <c r="L3490">
        <v>0</v>
      </c>
      <c r="M3490">
        <v>323.92</v>
      </c>
      <c r="N3490" t="str">
        <f t="shared" si="108"/>
        <v>Dec</v>
      </c>
      <c r="O3490">
        <f t="shared" si="109"/>
        <v>2023</v>
      </c>
      <c r="P3490">
        <v>80.940000000000026</v>
      </c>
    </row>
    <row r="3491" spans="1:16" x14ac:dyDescent="0.25">
      <c r="A3491" t="s">
        <v>4347</v>
      </c>
      <c r="B3491">
        <v>45376</v>
      </c>
      <c r="C3491" t="s">
        <v>270</v>
      </c>
      <c r="D3491" t="s">
        <v>824</v>
      </c>
      <c r="E3491" t="s">
        <v>839</v>
      </c>
      <c r="F3491" t="s">
        <v>825</v>
      </c>
      <c r="G3491" t="s">
        <v>720</v>
      </c>
      <c r="H3491" t="s">
        <v>685</v>
      </c>
      <c r="I3491">
        <v>1</v>
      </c>
      <c r="J3491">
        <v>199.3</v>
      </c>
      <c r="K3491">
        <v>388.26</v>
      </c>
      <c r="L3491">
        <v>0.05</v>
      </c>
      <c r="M3491">
        <v>368.84699999999998</v>
      </c>
      <c r="N3491" t="str">
        <f t="shared" si="108"/>
        <v>Mar</v>
      </c>
      <c r="O3491">
        <f t="shared" si="109"/>
        <v>2024</v>
      </c>
      <c r="P3491">
        <v>188.95999999999998</v>
      </c>
    </row>
    <row r="3492" spans="1:16" x14ac:dyDescent="0.25">
      <c r="A3492" t="s">
        <v>4348</v>
      </c>
      <c r="B3492">
        <v>45488</v>
      </c>
      <c r="C3492" t="s">
        <v>206</v>
      </c>
      <c r="D3492" t="s">
        <v>800</v>
      </c>
      <c r="E3492" t="s">
        <v>839</v>
      </c>
      <c r="F3492" t="s">
        <v>801</v>
      </c>
      <c r="G3492" t="s">
        <v>713</v>
      </c>
      <c r="H3492" t="s">
        <v>685</v>
      </c>
      <c r="I3492">
        <v>1</v>
      </c>
      <c r="J3492">
        <v>1451.27</v>
      </c>
      <c r="K3492">
        <v>1952.65</v>
      </c>
      <c r="L3492">
        <v>0.15</v>
      </c>
      <c r="M3492">
        <v>1659.7525000000001</v>
      </c>
      <c r="N3492" t="str">
        <f t="shared" si="108"/>
        <v>Jul</v>
      </c>
      <c r="O3492">
        <f t="shared" si="109"/>
        <v>2024</v>
      </c>
      <c r="P3492">
        <v>501.38000000000011</v>
      </c>
    </row>
    <row r="3493" spans="1:16" x14ac:dyDescent="0.25">
      <c r="A3493" t="s">
        <v>4349</v>
      </c>
      <c r="B3493">
        <v>45366</v>
      </c>
      <c r="C3493" t="s">
        <v>500</v>
      </c>
      <c r="D3493" t="s">
        <v>824</v>
      </c>
      <c r="E3493" t="s">
        <v>831</v>
      </c>
      <c r="F3493" t="s">
        <v>825</v>
      </c>
      <c r="G3493" t="s">
        <v>720</v>
      </c>
      <c r="H3493" t="s">
        <v>834</v>
      </c>
      <c r="I3493">
        <v>2</v>
      </c>
      <c r="J3493">
        <v>199.3</v>
      </c>
      <c r="K3493">
        <v>388.26</v>
      </c>
      <c r="L3493">
        <v>0.15</v>
      </c>
      <c r="M3493">
        <v>660.04199999999992</v>
      </c>
      <c r="N3493" t="str">
        <f t="shared" si="108"/>
        <v>Mar</v>
      </c>
      <c r="O3493">
        <f t="shared" si="109"/>
        <v>2024</v>
      </c>
      <c r="P3493">
        <v>377.91999999999996</v>
      </c>
    </row>
    <row r="3494" spans="1:16" x14ac:dyDescent="0.25">
      <c r="A3494" t="s">
        <v>4350</v>
      </c>
      <c r="B3494">
        <v>45403</v>
      </c>
      <c r="C3494" t="s">
        <v>608</v>
      </c>
      <c r="D3494" t="s">
        <v>792</v>
      </c>
      <c r="E3494" t="s">
        <v>846</v>
      </c>
      <c r="F3494" t="s">
        <v>793</v>
      </c>
      <c r="G3494" t="s">
        <v>720</v>
      </c>
      <c r="H3494" t="s">
        <v>838</v>
      </c>
      <c r="I3494">
        <v>2</v>
      </c>
      <c r="J3494">
        <v>1329.15</v>
      </c>
      <c r="K3494">
        <v>1798.97</v>
      </c>
      <c r="L3494">
        <v>0.05</v>
      </c>
      <c r="M3494">
        <v>3418.0429999999997</v>
      </c>
      <c r="N3494" t="str">
        <f t="shared" si="108"/>
        <v>Apr</v>
      </c>
      <c r="O3494">
        <f t="shared" si="109"/>
        <v>2024</v>
      </c>
      <c r="P3494">
        <v>939.63999999999987</v>
      </c>
    </row>
    <row r="3495" spans="1:16" x14ac:dyDescent="0.25">
      <c r="A3495" t="s">
        <v>4351</v>
      </c>
      <c r="B3495">
        <v>45268</v>
      </c>
      <c r="C3495" t="s">
        <v>20</v>
      </c>
      <c r="D3495" t="s">
        <v>759</v>
      </c>
      <c r="E3495" t="s">
        <v>835</v>
      </c>
      <c r="F3495" t="s">
        <v>760</v>
      </c>
      <c r="G3495" t="s">
        <v>713</v>
      </c>
      <c r="H3495" t="s">
        <v>838</v>
      </c>
      <c r="I3495">
        <v>1</v>
      </c>
      <c r="J3495">
        <v>703.83</v>
      </c>
      <c r="K3495">
        <v>1079.8900000000001</v>
      </c>
      <c r="L3495">
        <v>0.15</v>
      </c>
      <c r="M3495">
        <v>917.90650000000005</v>
      </c>
      <c r="N3495" t="str">
        <f t="shared" si="108"/>
        <v>Dec</v>
      </c>
      <c r="O3495">
        <f t="shared" si="109"/>
        <v>2023</v>
      </c>
      <c r="P3495">
        <v>376.06000000000006</v>
      </c>
    </row>
    <row r="3496" spans="1:16" x14ac:dyDescent="0.25">
      <c r="A3496" t="s">
        <v>4352</v>
      </c>
      <c r="B3496">
        <v>45750</v>
      </c>
      <c r="C3496" t="s">
        <v>109</v>
      </c>
      <c r="D3496" t="s">
        <v>806</v>
      </c>
      <c r="E3496" t="s">
        <v>835</v>
      </c>
      <c r="F3496" t="s">
        <v>807</v>
      </c>
      <c r="G3496" t="s">
        <v>713</v>
      </c>
      <c r="H3496" t="s">
        <v>838</v>
      </c>
      <c r="I3496">
        <v>3</v>
      </c>
      <c r="J3496">
        <v>1322.44</v>
      </c>
      <c r="K3496">
        <v>1745.61</v>
      </c>
      <c r="L3496">
        <v>0.15</v>
      </c>
      <c r="M3496">
        <v>4451.3054999999995</v>
      </c>
      <c r="N3496" t="str">
        <f t="shared" si="108"/>
        <v>Apr</v>
      </c>
      <c r="O3496">
        <f t="shared" si="109"/>
        <v>2025</v>
      </c>
      <c r="P3496">
        <v>1269.5099999999995</v>
      </c>
    </row>
    <row r="3497" spans="1:16" x14ac:dyDescent="0.25">
      <c r="A3497" t="s">
        <v>4353</v>
      </c>
      <c r="B3497">
        <v>45629</v>
      </c>
      <c r="C3497" t="s">
        <v>533</v>
      </c>
      <c r="D3497" t="s">
        <v>764</v>
      </c>
      <c r="E3497" t="s">
        <v>846</v>
      </c>
      <c r="F3497" t="s">
        <v>765</v>
      </c>
      <c r="G3497" t="s">
        <v>720</v>
      </c>
      <c r="H3497" t="s">
        <v>838</v>
      </c>
      <c r="I3497">
        <v>3</v>
      </c>
      <c r="J3497">
        <v>242.98</v>
      </c>
      <c r="K3497">
        <v>323.92</v>
      </c>
      <c r="L3497">
        <v>0.15</v>
      </c>
      <c r="M3497">
        <v>825.99599999999998</v>
      </c>
      <c r="N3497" t="str">
        <f t="shared" si="108"/>
        <v>Dec</v>
      </c>
      <c r="O3497">
        <f t="shared" si="109"/>
        <v>2024</v>
      </c>
      <c r="P3497">
        <v>242.82000000000008</v>
      </c>
    </row>
    <row r="3498" spans="1:16" x14ac:dyDescent="0.25">
      <c r="A3498" t="s">
        <v>4354</v>
      </c>
      <c r="B3498">
        <v>45362</v>
      </c>
      <c r="C3498" t="s">
        <v>230</v>
      </c>
      <c r="D3498" t="s">
        <v>820</v>
      </c>
      <c r="E3498" t="s">
        <v>842</v>
      </c>
      <c r="F3498" t="s">
        <v>821</v>
      </c>
      <c r="G3498" t="s">
        <v>713</v>
      </c>
      <c r="H3498" t="s">
        <v>845</v>
      </c>
      <c r="I3498">
        <v>2</v>
      </c>
      <c r="J3498">
        <v>722.74</v>
      </c>
      <c r="K3498">
        <v>1197.18</v>
      </c>
      <c r="L3498">
        <v>0.05</v>
      </c>
      <c r="M3498">
        <v>2274.6419999999998</v>
      </c>
      <c r="N3498" t="str">
        <f t="shared" si="108"/>
        <v>Mar</v>
      </c>
      <c r="O3498">
        <f t="shared" si="109"/>
        <v>2024</v>
      </c>
      <c r="P3498">
        <v>948.88000000000011</v>
      </c>
    </row>
    <row r="3499" spans="1:16" x14ac:dyDescent="0.25">
      <c r="A3499" t="s">
        <v>4355</v>
      </c>
      <c r="B3499">
        <v>45879</v>
      </c>
      <c r="C3499" t="s">
        <v>483</v>
      </c>
      <c r="D3499" t="s">
        <v>750</v>
      </c>
      <c r="E3499" t="s">
        <v>835</v>
      </c>
      <c r="F3499" t="s">
        <v>751</v>
      </c>
      <c r="G3499" t="s">
        <v>720</v>
      </c>
      <c r="H3499" t="s">
        <v>838</v>
      </c>
      <c r="I3499">
        <v>5</v>
      </c>
      <c r="J3499">
        <v>797.94</v>
      </c>
      <c r="K3499">
        <v>1342.75</v>
      </c>
      <c r="L3499">
        <v>0.1</v>
      </c>
      <c r="M3499">
        <v>6042.375</v>
      </c>
      <c r="N3499" t="str">
        <f t="shared" si="108"/>
        <v>Aug</v>
      </c>
      <c r="O3499">
        <f t="shared" si="109"/>
        <v>2025</v>
      </c>
      <c r="P3499">
        <v>2724.0499999999997</v>
      </c>
    </row>
    <row r="3500" spans="1:16" x14ac:dyDescent="0.25">
      <c r="A3500" t="s">
        <v>4356</v>
      </c>
      <c r="B3500">
        <v>45759</v>
      </c>
      <c r="C3500" t="s">
        <v>36</v>
      </c>
      <c r="D3500" t="s">
        <v>788</v>
      </c>
      <c r="E3500" t="s">
        <v>839</v>
      </c>
      <c r="F3500" t="s">
        <v>789</v>
      </c>
      <c r="G3500" t="s">
        <v>730</v>
      </c>
      <c r="H3500" t="s">
        <v>685</v>
      </c>
      <c r="I3500">
        <v>2</v>
      </c>
      <c r="J3500">
        <v>822.2</v>
      </c>
      <c r="K3500">
        <v>1095.72</v>
      </c>
      <c r="L3500">
        <v>0.15</v>
      </c>
      <c r="M3500">
        <v>1862.7239999999999</v>
      </c>
      <c r="N3500" t="str">
        <f t="shared" si="108"/>
        <v>Apr</v>
      </c>
      <c r="O3500">
        <f t="shared" si="109"/>
        <v>2025</v>
      </c>
      <c r="P3500">
        <v>547.04</v>
      </c>
    </row>
    <row r="3501" spans="1:16" x14ac:dyDescent="0.25">
      <c r="A3501" t="s">
        <v>4357</v>
      </c>
      <c r="B3501">
        <v>45886</v>
      </c>
      <c r="C3501" t="s">
        <v>467</v>
      </c>
      <c r="D3501" t="s">
        <v>790</v>
      </c>
      <c r="E3501" t="s">
        <v>846</v>
      </c>
      <c r="F3501" t="s">
        <v>791</v>
      </c>
      <c r="G3501" t="s">
        <v>730</v>
      </c>
      <c r="H3501" t="s">
        <v>838</v>
      </c>
      <c r="I3501">
        <v>5</v>
      </c>
      <c r="J3501">
        <v>164.01</v>
      </c>
      <c r="K3501">
        <v>304.70999999999998</v>
      </c>
      <c r="L3501">
        <v>0.15</v>
      </c>
      <c r="M3501">
        <v>1295.0174999999999</v>
      </c>
      <c r="N3501" t="str">
        <f t="shared" si="108"/>
        <v>Aug</v>
      </c>
      <c r="O3501">
        <f t="shared" si="109"/>
        <v>2025</v>
      </c>
      <c r="P3501">
        <v>703.5</v>
      </c>
    </row>
    <row r="3502" spans="1:16" x14ac:dyDescent="0.25">
      <c r="A3502" t="s">
        <v>4358</v>
      </c>
      <c r="B3502">
        <v>45526</v>
      </c>
      <c r="C3502" t="s">
        <v>621</v>
      </c>
      <c r="D3502" t="s">
        <v>784</v>
      </c>
      <c r="E3502" t="s">
        <v>831</v>
      </c>
      <c r="F3502" t="s">
        <v>785</v>
      </c>
      <c r="G3502" t="s">
        <v>720</v>
      </c>
      <c r="H3502" t="s">
        <v>834</v>
      </c>
      <c r="I3502">
        <v>4</v>
      </c>
      <c r="J3502">
        <v>988.31</v>
      </c>
      <c r="K3502">
        <v>1485.05</v>
      </c>
      <c r="L3502">
        <v>0.15</v>
      </c>
      <c r="M3502">
        <v>5049.17</v>
      </c>
      <c r="N3502" t="str">
        <f t="shared" si="108"/>
        <v>Aug</v>
      </c>
      <c r="O3502">
        <f t="shared" si="109"/>
        <v>2024</v>
      </c>
      <c r="P3502">
        <v>1986.96</v>
      </c>
    </row>
    <row r="3503" spans="1:16" x14ac:dyDescent="0.25">
      <c r="A3503" t="s">
        <v>4359</v>
      </c>
      <c r="B3503">
        <v>45702</v>
      </c>
      <c r="C3503" t="s">
        <v>390</v>
      </c>
      <c r="D3503" t="s">
        <v>824</v>
      </c>
      <c r="E3503" t="s">
        <v>842</v>
      </c>
      <c r="F3503" t="s">
        <v>825</v>
      </c>
      <c r="G3503" t="s">
        <v>720</v>
      </c>
      <c r="H3503" t="s">
        <v>845</v>
      </c>
      <c r="I3503">
        <v>2</v>
      </c>
      <c r="J3503">
        <v>199.3</v>
      </c>
      <c r="K3503">
        <v>388.26</v>
      </c>
      <c r="L3503">
        <v>0.15</v>
      </c>
      <c r="M3503">
        <v>660.04199999999992</v>
      </c>
      <c r="N3503" t="str">
        <f t="shared" si="108"/>
        <v>Feb</v>
      </c>
      <c r="O3503">
        <f t="shared" si="109"/>
        <v>2025</v>
      </c>
      <c r="P3503">
        <v>377.91999999999996</v>
      </c>
    </row>
    <row r="3504" spans="1:16" x14ac:dyDescent="0.25">
      <c r="A3504" t="s">
        <v>4360</v>
      </c>
      <c r="B3504">
        <v>45906</v>
      </c>
      <c r="C3504" t="s">
        <v>20</v>
      </c>
      <c r="D3504" t="s">
        <v>820</v>
      </c>
      <c r="E3504" t="s">
        <v>839</v>
      </c>
      <c r="F3504" t="s">
        <v>821</v>
      </c>
      <c r="G3504" t="s">
        <v>713</v>
      </c>
      <c r="H3504" t="s">
        <v>685</v>
      </c>
      <c r="I3504">
        <v>1</v>
      </c>
      <c r="J3504">
        <v>722.74</v>
      </c>
      <c r="K3504">
        <v>1197.18</v>
      </c>
      <c r="L3504">
        <v>0.15</v>
      </c>
      <c r="M3504">
        <v>1017.6030000000001</v>
      </c>
      <c r="N3504" t="str">
        <f t="shared" si="108"/>
        <v>Sep</v>
      </c>
      <c r="O3504">
        <f t="shared" si="109"/>
        <v>2025</v>
      </c>
      <c r="P3504">
        <v>474.44000000000005</v>
      </c>
    </row>
    <row r="3505" spans="1:16" x14ac:dyDescent="0.25">
      <c r="A3505" t="s">
        <v>4361</v>
      </c>
      <c r="B3505">
        <v>45736</v>
      </c>
      <c r="C3505" t="s">
        <v>89</v>
      </c>
      <c r="D3505" t="s">
        <v>788</v>
      </c>
      <c r="E3505" t="s">
        <v>835</v>
      </c>
      <c r="F3505" t="s">
        <v>789</v>
      </c>
      <c r="G3505" t="s">
        <v>730</v>
      </c>
      <c r="H3505" t="s">
        <v>838</v>
      </c>
      <c r="I3505">
        <v>2</v>
      </c>
      <c r="J3505">
        <v>822.2</v>
      </c>
      <c r="K3505">
        <v>1095.72</v>
      </c>
      <c r="L3505">
        <v>0.05</v>
      </c>
      <c r="M3505">
        <v>2081.8679999999999</v>
      </c>
      <c r="N3505" t="str">
        <f t="shared" si="108"/>
        <v>Mar</v>
      </c>
      <c r="O3505">
        <f t="shared" si="109"/>
        <v>2025</v>
      </c>
      <c r="P3505">
        <v>547.04</v>
      </c>
    </row>
    <row r="3506" spans="1:16" x14ac:dyDescent="0.25">
      <c r="A3506" t="s">
        <v>4362</v>
      </c>
      <c r="B3506">
        <v>45762</v>
      </c>
      <c r="C3506" t="s">
        <v>317</v>
      </c>
      <c r="D3506" t="s">
        <v>784</v>
      </c>
      <c r="E3506" t="s">
        <v>835</v>
      </c>
      <c r="F3506" t="s">
        <v>785</v>
      </c>
      <c r="G3506" t="s">
        <v>720</v>
      </c>
      <c r="H3506" t="s">
        <v>838</v>
      </c>
      <c r="I3506">
        <v>1</v>
      </c>
      <c r="J3506">
        <v>988.31</v>
      </c>
      <c r="K3506">
        <v>1485.05</v>
      </c>
      <c r="L3506">
        <v>0.15</v>
      </c>
      <c r="M3506">
        <v>1262.2925</v>
      </c>
      <c r="N3506" t="str">
        <f t="shared" si="108"/>
        <v>Apr</v>
      </c>
      <c r="O3506">
        <f t="shared" si="109"/>
        <v>2025</v>
      </c>
      <c r="P3506">
        <v>496.74</v>
      </c>
    </row>
    <row r="3507" spans="1:16" x14ac:dyDescent="0.25">
      <c r="A3507" t="s">
        <v>4363</v>
      </c>
      <c r="B3507">
        <v>45720</v>
      </c>
      <c r="C3507" t="s">
        <v>20</v>
      </c>
      <c r="D3507" t="s">
        <v>816</v>
      </c>
      <c r="E3507" t="s">
        <v>839</v>
      </c>
      <c r="F3507" t="s">
        <v>817</v>
      </c>
      <c r="G3507" t="s">
        <v>730</v>
      </c>
      <c r="H3507" t="s">
        <v>685</v>
      </c>
      <c r="I3507">
        <v>5</v>
      </c>
      <c r="J3507">
        <v>1004.56</v>
      </c>
      <c r="K3507">
        <v>1879.08</v>
      </c>
      <c r="L3507">
        <v>0.15</v>
      </c>
      <c r="M3507">
        <v>7986.0899999999992</v>
      </c>
      <c r="N3507" t="str">
        <f t="shared" si="108"/>
        <v>Mar</v>
      </c>
      <c r="O3507">
        <f t="shared" si="109"/>
        <v>2025</v>
      </c>
      <c r="P3507">
        <v>4372.6000000000004</v>
      </c>
    </row>
    <row r="3508" spans="1:16" x14ac:dyDescent="0.25">
      <c r="A3508" t="s">
        <v>4364</v>
      </c>
      <c r="B3508">
        <v>45543</v>
      </c>
      <c r="C3508" t="s">
        <v>625</v>
      </c>
      <c r="D3508" t="s">
        <v>725</v>
      </c>
      <c r="E3508" t="s">
        <v>839</v>
      </c>
      <c r="F3508" t="s">
        <v>726</v>
      </c>
      <c r="G3508" t="s">
        <v>720</v>
      </c>
      <c r="H3508" t="s">
        <v>685</v>
      </c>
      <c r="I3508">
        <v>4</v>
      </c>
      <c r="J3508">
        <v>1004.09</v>
      </c>
      <c r="K3508">
        <v>1396.22</v>
      </c>
      <c r="L3508">
        <v>0.05</v>
      </c>
      <c r="M3508">
        <v>5305.6359999999995</v>
      </c>
      <c r="N3508" t="str">
        <f t="shared" si="108"/>
        <v>Sep</v>
      </c>
      <c r="O3508">
        <f t="shared" si="109"/>
        <v>2024</v>
      </c>
      <c r="P3508">
        <v>1568.52</v>
      </c>
    </row>
    <row r="3509" spans="1:16" x14ac:dyDescent="0.25">
      <c r="A3509" t="s">
        <v>4365</v>
      </c>
      <c r="B3509">
        <v>45585</v>
      </c>
      <c r="C3509" t="s">
        <v>491</v>
      </c>
      <c r="D3509" t="s">
        <v>774</v>
      </c>
      <c r="E3509" t="s">
        <v>835</v>
      </c>
      <c r="F3509" t="s">
        <v>775</v>
      </c>
      <c r="G3509" t="s">
        <v>713</v>
      </c>
      <c r="H3509" t="s">
        <v>838</v>
      </c>
      <c r="I3509">
        <v>1</v>
      </c>
      <c r="J3509">
        <v>813.07</v>
      </c>
      <c r="K3509">
        <v>1487.41</v>
      </c>
      <c r="L3509">
        <v>0.05</v>
      </c>
      <c r="M3509">
        <v>1413.0395000000001</v>
      </c>
      <c r="N3509" t="str">
        <f t="shared" si="108"/>
        <v>Oct</v>
      </c>
      <c r="O3509">
        <f t="shared" si="109"/>
        <v>2024</v>
      </c>
      <c r="P3509">
        <v>674.34</v>
      </c>
    </row>
    <row r="3510" spans="1:16" x14ac:dyDescent="0.25">
      <c r="A3510" t="s">
        <v>4366</v>
      </c>
      <c r="B3510">
        <v>45331</v>
      </c>
      <c r="C3510" t="s">
        <v>531</v>
      </c>
      <c r="D3510" t="s">
        <v>804</v>
      </c>
      <c r="E3510" t="s">
        <v>842</v>
      </c>
      <c r="F3510" t="s">
        <v>805</v>
      </c>
      <c r="G3510" t="s">
        <v>720</v>
      </c>
      <c r="H3510" t="s">
        <v>845</v>
      </c>
      <c r="I3510">
        <v>4</v>
      </c>
      <c r="J3510">
        <v>398.25</v>
      </c>
      <c r="K3510">
        <v>540.94000000000005</v>
      </c>
      <c r="L3510">
        <v>0</v>
      </c>
      <c r="M3510">
        <v>2163.7600000000002</v>
      </c>
      <c r="N3510" t="str">
        <f t="shared" si="108"/>
        <v>Feb</v>
      </c>
      <c r="O3510">
        <f t="shared" si="109"/>
        <v>2024</v>
      </c>
      <c r="P3510">
        <v>570.76000000000022</v>
      </c>
    </row>
    <row r="3511" spans="1:16" x14ac:dyDescent="0.25">
      <c r="A3511" t="s">
        <v>4367</v>
      </c>
      <c r="B3511">
        <v>45340</v>
      </c>
      <c r="C3511" t="s">
        <v>234</v>
      </c>
      <c r="D3511" t="s">
        <v>822</v>
      </c>
      <c r="E3511" t="s">
        <v>842</v>
      </c>
      <c r="F3511" t="s">
        <v>823</v>
      </c>
      <c r="G3511" t="s">
        <v>720</v>
      </c>
      <c r="H3511" t="s">
        <v>845</v>
      </c>
      <c r="I3511">
        <v>5</v>
      </c>
      <c r="J3511">
        <v>794.8</v>
      </c>
      <c r="K3511">
        <v>1216.3599999999999</v>
      </c>
      <c r="L3511">
        <v>0.1</v>
      </c>
      <c r="M3511">
        <v>5473.62</v>
      </c>
      <c r="N3511" t="str">
        <f t="shared" si="108"/>
        <v>Feb</v>
      </c>
      <c r="O3511">
        <f t="shared" si="109"/>
        <v>2024</v>
      </c>
      <c r="P3511">
        <v>2107.7999999999997</v>
      </c>
    </row>
    <row r="3512" spans="1:16" x14ac:dyDescent="0.25">
      <c r="A3512" t="s">
        <v>4368</v>
      </c>
      <c r="B3512">
        <v>45413</v>
      </c>
      <c r="C3512" t="s">
        <v>159</v>
      </c>
      <c r="D3512" t="s">
        <v>728</v>
      </c>
      <c r="E3512" t="s">
        <v>835</v>
      </c>
      <c r="F3512" t="s">
        <v>729</v>
      </c>
      <c r="G3512" t="s">
        <v>730</v>
      </c>
      <c r="H3512" t="s">
        <v>838</v>
      </c>
      <c r="I3512">
        <v>1</v>
      </c>
      <c r="J3512">
        <v>187.34</v>
      </c>
      <c r="K3512">
        <v>318.05</v>
      </c>
      <c r="L3512">
        <v>0.1</v>
      </c>
      <c r="M3512">
        <v>286.245</v>
      </c>
      <c r="N3512" t="str">
        <f t="shared" si="108"/>
        <v>May</v>
      </c>
      <c r="O3512">
        <f t="shared" si="109"/>
        <v>2024</v>
      </c>
      <c r="P3512">
        <v>130.71</v>
      </c>
    </row>
    <row r="3513" spans="1:16" x14ac:dyDescent="0.25">
      <c r="A3513" t="s">
        <v>4369</v>
      </c>
      <c r="B3513">
        <v>45598</v>
      </c>
      <c r="C3513" t="s">
        <v>556</v>
      </c>
      <c r="D3513" t="s">
        <v>772</v>
      </c>
      <c r="E3513" t="s">
        <v>835</v>
      </c>
      <c r="F3513" t="s">
        <v>773</v>
      </c>
      <c r="G3513" t="s">
        <v>720</v>
      </c>
      <c r="H3513" t="s">
        <v>838</v>
      </c>
      <c r="I3513">
        <v>5</v>
      </c>
      <c r="J3513">
        <v>1014.91</v>
      </c>
      <c r="K3513">
        <v>1878.47</v>
      </c>
      <c r="L3513">
        <v>0.15</v>
      </c>
      <c r="M3513">
        <v>7983.4975000000004</v>
      </c>
      <c r="N3513" t="str">
        <f t="shared" si="108"/>
        <v>Nov</v>
      </c>
      <c r="O3513">
        <f t="shared" si="109"/>
        <v>2024</v>
      </c>
      <c r="P3513">
        <v>4317.8</v>
      </c>
    </row>
    <row r="3514" spans="1:16" x14ac:dyDescent="0.25">
      <c r="A3514" t="s">
        <v>4370</v>
      </c>
      <c r="B3514">
        <v>45663</v>
      </c>
      <c r="C3514" t="s">
        <v>476</v>
      </c>
      <c r="D3514" t="s">
        <v>790</v>
      </c>
      <c r="E3514" t="s">
        <v>839</v>
      </c>
      <c r="F3514" t="s">
        <v>791</v>
      </c>
      <c r="G3514" t="s">
        <v>730</v>
      </c>
      <c r="H3514" t="s">
        <v>685</v>
      </c>
      <c r="I3514">
        <v>2</v>
      </c>
      <c r="J3514">
        <v>164.01</v>
      </c>
      <c r="K3514">
        <v>304.70999999999998</v>
      </c>
      <c r="L3514">
        <v>0.1</v>
      </c>
      <c r="M3514">
        <v>548.47799999999995</v>
      </c>
      <c r="N3514" t="str">
        <f t="shared" si="108"/>
        <v>Jan</v>
      </c>
      <c r="O3514">
        <f t="shared" si="109"/>
        <v>2025</v>
      </c>
      <c r="P3514">
        <v>281.39999999999998</v>
      </c>
    </row>
    <row r="3515" spans="1:16" x14ac:dyDescent="0.25">
      <c r="A3515" t="s">
        <v>4371</v>
      </c>
      <c r="B3515">
        <v>45714</v>
      </c>
      <c r="C3515" t="s">
        <v>666</v>
      </c>
      <c r="D3515" t="s">
        <v>794</v>
      </c>
      <c r="E3515" t="s">
        <v>846</v>
      </c>
      <c r="F3515" t="s">
        <v>795</v>
      </c>
      <c r="G3515" t="s">
        <v>713</v>
      </c>
      <c r="H3515" t="s">
        <v>838</v>
      </c>
      <c r="I3515">
        <v>5</v>
      </c>
      <c r="J3515">
        <v>246.07</v>
      </c>
      <c r="K3515">
        <v>428.05</v>
      </c>
      <c r="L3515">
        <v>0</v>
      </c>
      <c r="M3515">
        <v>2140.25</v>
      </c>
      <c r="N3515" t="str">
        <f t="shared" si="108"/>
        <v>Feb</v>
      </c>
      <c r="O3515">
        <f t="shared" si="109"/>
        <v>2025</v>
      </c>
      <c r="P3515">
        <v>909.90000000000009</v>
      </c>
    </row>
    <row r="3516" spans="1:16" x14ac:dyDescent="0.25">
      <c r="A3516" t="s">
        <v>4372</v>
      </c>
      <c r="B3516">
        <v>45452</v>
      </c>
      <c r="C3516" t="s">
        <v>277</v>
      </c>
      <c r="D3516" t="s">
        <v>747</v>
      </c>
      <c r="E3516" t="s">
        <v>839</v>
      </c>
      <c r="F3516" t="s">
        <v>748</v>
      </c>
      <c r="G3516" t="s">
        <v>720</v>
      </c>
      <c r="H3516" t="s">
        <v>685</v>
      </c>
      <c r="I3516">
        <v>4</v>
      </c>
      <c r="J3516">
        <v>675.1</v>
      </c>
      <c r="K3516">
        <v>1134.8</v>
      </c>
      <c r="L3516">
        <v>0.15</v>
      </c>
      <c r="M3516">
        <v>3858.3199999999997</v>
      </c>
      <c r="N3516" t="str">
        <f t="shared" si="108"/>
        <v>Jun</v>
      </c>
      <c r="O3516">
        <f t="shared" si="109"/>
        <v>2024</v>
      </c>
      <c r="P3516">
        <v>1838.7999999999997</v>
      </c>
    </row>
    <row r="3517" spans="1:16" x14ac:dyDescent="0.25">
      <c r="A3517" t="s">
        <v>4373</v>
      </c>
      <c r="B3517">
        <v>45688</v>
      </c>
      <c r="C3517" t="s">
        <v>630</v>
      </c>
      <c r="D3517" t="s">
        <v>780</v>
      </c>
      <c r="E3517" t="s">
        <v>842</v>
      </c>
      <c r="F3517" t="s">
        <v>781</v>
      </c>
      <c r="G3517" t="s">
        <v>713</v>
      </c>
      <c r="H3517" t="s">
        <v>845</v>
      </c>
      <c r="I3517">
        <v>1</v>
      </c>
      <c r="J3517">
        <v>952.65</v>
      </c>
      <c r="K3517">
        <v>1272.23</v>
      </c>
      <c r="L3517">
        <v>0.1</v>
      </c>
      <c r="M3517">
        <v>1145.0070000000001</v>
      </c>
      <c r="N3517" t="str">
        <f t="shared" si="108"/>
        <v>Jan</v>
      </c>
      <c r="O3517">
        <f t="shared" si="109"/>
        <v>2025</v>
      </c>
      <c r="P3517">
        <v>319.58000000000004</v>
      </c>
    </row>
    <row r="3518" spans="1:16" x14ac:dyDescent="0.25">
      <c r="A3518" t="s">
        <v>4374</v>
      </c>
      <c r="B3518">
        <v>45349</v>
      </c>
      <c r="C3518" t="s">
        <v>234</v>
      </c>
      <c r="D3518" t="s">
        <v>739</v>
      </c>
      <c r="E3518" t="s">
        <v>846</v>
      </c>
      <c r="F3518" t="s">
        <v>740</v>
      </c>
      <c r="G3518" t="s">
        <v>713</v>
      </c>
      <c r="H3518" t="s">
        <v>838</v>
      </c>
      <c r="I3518">
        <v>4</v>
      </c>
      <c r="J3518">
        <v>838.95</v>
      </c>
      <c r="K3518">
        <v>1194.1199999999999</v>
      </c>
      <c r="L3518">
        <v>0.15</v>
      </c>
      <c r="M3518">
        <v>4060.0079999999994</v>
      </c>
      <c r="N3518" t="str">
        <f t="shared" si="108"/>
        <v>Feb</v>
      </c>
      <c r="O3518">
        <f t="shared" si="109"/>
        <v>2024</v>
      </c>
      <c r="P3518">
        <v>1420.6799999999994</v>
      </c>
    </row>
    <row r="3519" spans="1:16" x14ac:dyDescent="0.25">
      <c r="A3519" t="s">
        <v>4375</v>
      </c>
      <c r="B3519">
        <v>45357</v>
      </c>
      <c r="C3519" t="s">
        <v>454</v>
      </c>
      <c r="D3519" t="s">
        <v>753</v>
      </c>
      <c r="E3519" t="s">
        <v>835</v>
      </c>
      <c r="F3519" t="s">
        <v>754</v>
      </c>
      <c r="G3519" t="s">
        <v>720</v>
      </c>
      <c r="H3519" t="s">
        <v>838</v>
      </c>
      <c r="I3519">
        <v>5</v>
      </c>
      <c r="J3519">
        <v>187.6</v>
      </c>
      <c r="K3519">
        <v>270.45</v>
      </c>
      <c r="L3519">
        <v>0.05</v>
      </c>
      <c r="M3519">
        <v>1284.6375</v>
      </c>
      <c r="N3519" t="str">
        <f t="shared" si="108"/>
        <v>Mar</v>
      </c>
      <c r="O3519">
        <f t="shared" si="109"/>
        <v>2024</v>
      </c>
      <c r="P3519">
        <v>414.25</v>
      </c>
    </row>
    <row r="3520" spans="1:16" x14ac:dyDescent="0.25">
      <c r="A3520" t="s">
        <v>4376</v>
      </c>
      <c r="B3520">
        <v>45766</v>
      </c>
      <c r="C3520" t="s">
        <v>567</v>
      </c>
      <c r="D3520" t="s">
        <v>711</v>
      </c>
      <c r="E3520" t="s">
        <v>842</v>
      </c>
      <c r="F3520" t="s">
        <v>712</v>
      </c>
      <c r="G3520" t="s">
        <v>713</v>
      </c>
      <c r="H3520" t="s">
        <v>845</v>
      </c>
      <c r="I3520">
        <v>3</v>
      </c>
      <c r="J3520">
        <v>1323.38</v>
      </c>
      <c r="K3520">
        <v>1673.69</v>
      </c>
      <c r="L3520">
        <v>0.15</v>
      </c>
      <c r="M3520">
        <v>4267.9094999999998</v>
      </c>
      <c r="N3520" t="str">
        <f t="shared" si="108"/>
        <v>Apr</v>
      </c>
      <c r="O3520">
        <f t="shared" si="109"/>
        <v>2025</v>
      </c>
      <c r="P3520">
        <v>1050.9299999999998</v>
      </c>
    </row>
    <row r="3521" spans="1:16" x14ac:dyDescent="0.25">
      <c r="A3521" t="s">
        <v>4377</v>
      </c>
      <c r="B3521">
        <v>45364</v>
      </c>
      <c r="C3521" t="s">
        <v>567</v>
      </c>
      <c r="D3521" t="s">
        <v>808</v>
      </c>
      <c r="E3521" t="s">
        <v>831</v>
      </c>
      <c r="F3521" t="s">
        <v>809</v>
      </c>
      <c r="G3521" t="s">
        <v>713</v>
      </c>
      <c r="H3521" t="s">
        <v>834</v>
      </c>
      <c r="I3521">
        <v>4</v>
      </c>
      <c r="J3521">
        <v>1043.29</v>
      </c>
      <c r="K3521">
        <v>1635.01</v>
      </c>
      <c r="L3521">
        <v>0.15</v>
      </c>
      <c r="M3521">
        <v>5559.0339999999997</v>
      </c>
      <c r="N3521" t="str">
        <f t="shared" si="108"/>
        <v>Mar</v>
      </c>
      <c r="O3521">
        <f t="shared" si="109"/>
        <v>2024</v>
      </c>
      <c r="P3521">
        <v>2366.88</v>
      </c>
    </row>
    <row r="3522" spans="1:16" x14ac:dyDescent="0.25">
      <c r="A3522" t="s">
        <v>4378</v>
      </c>
      <c r="B3522">
        <v>45712</v>
      </c>
      <c r="C3522" t="s">
        <v>372</v>
      </c>
      <c r="D3522" t="s">
        <v>826</v>
      </c>
      <c r="E3522" t="s">
        <v>846</v>
      </c>
      <c r="F3522" t="s">
        <v>827</v>
      </c>
      <c r="G3522" t="s">
        <v>720</v>
      </c>
      <c r="H3522" t="s">
        <v>838</v>
      </c>
      <c r="I3522">
        <v>2</v>
      </c>
      <c r="J3522">
        <v>775.07</v>
      </c>
      <c r="K3522">
        <v>1044.6400000000001</v>
      </c>
      <c r="L3522">
        <v>0.15</v>
      </c>
      <c r="M3522">
        <v>1775.8880000000001</v>
      </c>
      <c r="N3522" t="str">
        <f t="shared" ref="N3522:N3585" si="110">TEXT(B3522,"mmm")</f>
        <v>Feb</v>
      </c>
      <c r="O3522">
        <f t="shared" ref="O3522:O3585" si="111">YEAR(B3522)</f>
        <v>2025</v>
      </c>
      <c r="P3522">
        <v>539.1400000000001</v>
      </c>
    </row>
    <row r="3523" spans="1:16" x14ac:dyDescent="0.25">
      <c r="A3523" t="s">
        <v>4379</v>
      </c>
      <c r="B3523">
        <v>45534</v>
      </c>
      <c r="C3523" t="s">
        <v>650</v>
      </c>
      <c r="D3523" t="s">
        <v>766</v>
      </c>
      <c r="E3523" t="s">
        <v>835</v>
      </c>
      <c r="F3523" t="s">
        <v>767</v>
      </c>
      <c r="G3523" t="s">
        <v>730</v>
      </c>
      <c r="H3523" t="s">
        <v>838</v>
      </c>
      <c r="I3523">
        <v>2</v>
      </c>
      <c r="J3523">
        <v>977.09</v>
      </c>
      <c r="K3523">
        <v>1227.24</v>
      </c>
      <c r="L3523">
        <v>0.1</v>
      </c>
      <c r="M3523">
        <v>2209.0320000000002</v>
      </c>
      <c r="N3523" t="str">
        <f t="shared" si="110"/>
        <v>Aug</v>
      </c>
      <c r="O3523">
        <f t="shared" si="111"/>
        <v>2024</v>
      </c>
      <c r="P3523">
        <v>500.29999999999995</v>
      </c>
    </row>
    <row r="3524" spans="1:16" x14ac:dyDescent="0.25">
      <c r="A3524" t="s">
        <v>4380</v>
      </c>
      <c r="B3524">
        <v>45321</v>
      </c>
      <c r="C3524" t="s">
        <v>467</v>
      </c>
      <c r="D3524" t="s">
        <v>824</v>
      </c>
      <c r="E3524" t="s">
        <v>831</v>
      </c>
      <c r="F3524" t="s">
        <v>825</v>
      </c>
      <c r="G3524" t="s">
        <v>720</v>
      </c>
      <c r="H3524" t="s">
        <v>834</v>
      </c>
      <c r="I3524">
        <v>5</v>
      </c>
      <c r="J3524">
        <v>199.3</v>
      </c>
      <c r="K3524">
        <v>388.26</v>
      </c>
      <c r="L3524">
        <v>0.1</v>
      </c>
      <c r="M3524">
        <v>1747.17</v>
      </c>
      <c r="N3524" t="str">
        <f t="shared" si="110"/>
        <v>Jan</v>
      </c>
      <c r="O3524">
        <f t="shared" si="111"/>
        <v>2024</v>
      </c>
      <c r="P3524">
        <v>944.8</v>
      </c>
    </row>
    <row r="3525" spans="1:16" x14ac:dyDescent="0.25">
      <c r="A3525" t="s">
        <v>4381</v>
      </c>
      <c r="B3525">
        <v>45899</v>
      </c>
      <c r="C3525" t="s">
        <v>386</v>
      </c>
      <c r="D3525" t="s">
        <v>806</v>
      </c>
      <c r="E3525" t="s">
        <v>835</v>
      </c>
      <c r="F3525" t="s">
        <v>807</v>
      </c>
      <c r="G3525" t="s">
        <v>713</v>
      </c>
      <c r="H3525" t="s">
        <v>838</v>
      </c>
      <c r="I3525">
        <v>2</v>
      </c>
      <c r="J3525">
        <v>1322.44</v>
      </c>
      <c r="K3525">
        <v>1745.61</v>
      </c>
      <c r="L3525">
        <v>0.1</v>
      </c>
      <c r="M3525">
        <v>3142.098</v>
      </c>
      <c r="N3525" t="str">
        <f t="shared" si="110"/>
        <v>Aug</v>
      </c>
      <c r="O3525">
        <f t="shared" si="111"/>
        <v>2025</v>
      </c>
      <c r="P3525">
        <v>846.33999999999969</v>
      </c>
    </row>
    <row r="3526" spans="1:16" x14ac:dyDescent="0.25">
      <c r="A3526" t="s">
        <v>4382</v>
      </c>
      <c r="B3526">
        <v>45379</v>
      </c>
      <c r="C3526" t="s">
        <v>633</v>
      </c>
      <c r="D3526" t="s">
        <v>804</v>
      </c>
      <c r="E3526" t="s">
        <v>839</v>
      </c>
      <c r="F3526" t="s">
        <v>805</v>
      </c>
      <c r="G3526" t="s">
        <v>720</v>
      </c>
      <c r="H3526" t="s">
        <v>685</v>
      </c>
      <c r="I3526">
        <v>1</v>
      </c>
      <c r="J3526">
        <v>398.25</v>
      </c>
      <c r="K3526">
        <v>540.94000000000005</v>
      </c>
      <c r="L3526">
        <v>0.1</v>
      </c>
      <c r="M3526">
        <v>486.84600000000006</v>
      </c>
      <c r="N3526" t="str">
        <f t="shared" si="110"/>
        <v>Mar</v>
      </c>
      <c r="O3526">
        <f t="shared" si="111"/>
        <v>2024</v>
      </c>
      <c r="P3526">
        <v>142.69000000000005</v>
      </c>
    </row>
    <row r="3527" spans="1:16" x14ac:dyDescent="0.25">
      <c r="A3527" t="s">
        <v>4383</v>
      </c>
      <c r="B3527">
        <v>45715</v>
      </c>
      <c r="C3527" t="s">
        <v>368</v>
      </c>
      <c r="D3527" t="s">
        <v>796</v>
      </c>
      <c r="E3527" t="s">
        <v>846</v>
      </c>
      <c r="F3527" t="s">
        <v>797</v>
      </c>
      <c r="G3527" t="s">
        <v>713</v>
      </c>
      <c r="H3527" t="s">
        <v>838</v>
      </c>
      <c r="I3527">
        <v>3</v>
      </c>
      <c r="J3527">
        <v>1195.6300000000001</v>
      </c>
      <c r="K3527">
        <v>1562.43</v>
      </c>
      <c r="L3527">
        <v>0.15</v>
      </c>
      <c r="M3527">
        <v>3984.1965</v>
      </c>
      <c r="N3527" t="str">
        <f t="shared" si="110"/>
        <v>Feb</v>
      </c>
      <c r="O3527">
        <f t="shared" si="111"/>
        <v>2025</v>
      </c>
      <c r="P3527">
        <v>1100.3999999999999</v>
      </c>
    </row>
    <row r="3528" spans="1:16" x14ac:dyDescent="0.25">
      <c r="A3528" t="s">
        <v>4384</v>
      </c>
      <c r="B3528">
        <v>45464</v>
      </c>
      <c r="C3528" t="s">
        <v>36</v>
      </c>
      <c r="D3528" t="s">
        <v>757</v>
      </c>
      <c r="E3528" t="s">
        <v>831</v>
      </c>
      <c r="F3528" t="s">
        <v>758</v>
      </c>
      <c r="G3528" t="s">
        <v>713</v>
      </c>
      <c r="H3528" t="s">
        <v>834</v>
      </c>
      <c r="I3528">
        <v>2</v>
      </c>
      <c r="J3528">
        <v>833.52</v>
      </c>
      <c r="K3528">
        <v>1246.1099999999999</v>
      </c>
      <c r="L3528">
        <v>0.1</v>
      </c>
      <c r="M3528">
        <v>2242.998</v>
      </c>
      <c r="N3528" t="str">
        <f t="shared" si="110"/>
        <v>Jun</v>
      </c>
      <c r="O3528">
        <f t="shared" si="111"/>
        <v>2024</v>
      </c>
      <c r="P3528">
        <v>825.17999999999984</v>
      </c>
    </row>
    <row r="3529" spans="1:16" x14ac:dyDescent="0.25">
      <c r="A3529" t="s">
        <v>4385</v>
      </c>
      <c r="B3529">
        <v>45622</v>
      </c>
      <c r="C3529" t="s">
        <v>702</v>
      </c>
      <c r="D3529" t="s">
        <v>806</v>
      </c>
      <c r="E3529" t="s">
        <v>839</v>
      </c>
      <c r="F3529" t="s">
        <v>807</v>
      </c>
      <c r="G3529" t="s">
        <v>713</v>
      </c>
      <c r="H3529" t="s">
        <v>685</v>
      </c>
      <c r="I3529">
        <v>3</v>
      </c>
      <c r="J3529">
        <v>1322.44</v>
      </c>
      <c r="K3529">
        <v>1745.61</v>
      </c>
      <c r="L3529">
        <v>0.1</v>
      </c>
      <c r="M3529">
        <v>4713.1469999999999</v>
      </c>
      <c r="N3529" t="str">
        <f t="shared" si="110"/>
        <v>Nov</v>
      </c>
      <c r="O3529">
        <f t="shared" si="111"/>
        <v>2024</v>
      </c>
      <c r="P3529">
        <v>1269.5099999999995</v>
      </c>
    </row>
    <row r="3530" spans="1:16" x14ac:dyDescent="0.25">
      <c r="A3530" t="s">
        <v>4386</v>
      </c>
      <c r="B3530">
        <v>45776</v>
      </c>
      <c r="C3530" t="s">
        <v>183</v>
      </c>
      <c r="D3530" t="s">
        <v>734</v>
      </c>
      <c r="E3530" t="s">
        <v>846</v>
      </c>
      <c r="F3530" t="s">
        <v>735</v>
      </c>
      <c r="G3530" t="s">
        <v>720</v>
      </c>
      <c r="H3530" t="s">
        <v>838</v>
      </c>
      <c r="I3530">
        <v>4</v>
      </c>
      <c r="J3530">
        <v>70.59</v>
      </c>
      <c r="K3530">
        <v>109.78</v>
      </c>
      <c r="L3530">
        <v>0.15</v>
      </c>
      <c r="M3530">
        <v>373.25200000000001</v>
      </c>
      <c r="N3530" t="str">
        <f t="shared" si="110"/>
        <v>Apr</v>
      </c>
      <c r="O3530">
        <f t="shared" si="111"/>
        <v>2025</v>
      </c>
      <c r="P3530">
        <v>156.76</v>
      </c>
    </row>
    <row r="3531" spans="1:16" x14ac:dyDescent="0.25">
      <c r="A3531" t="s">
        <v>4387</v>
      </c>
      <c r="B3531">
        <v>45463</v>
      </c>
      <c r="C3531" t="s">
        <v>198</v>
      </c>
      <c r="D3531" t="s">
        <v>757</v>
      </c>
      <c r="E3531" t="s">
        <v>835</v>
      </c>
      <c r="F3531" t="s">
        <v>758</v>
      </c>
      <c r="G3531" t="s">
        <v>713</v>
      </c>
      <c r="H3531" t="s">
        <v>838</v>
      </c>
      <c r="I3531">
        <v>3</v>
      </c>
      <c r="J3531">
        <v>833.52</v>
      </c>
      <c r="K3531">
        <v>1246.1099999999999</v>
      </c>
      <c r="L3531">
        <v>0.1</v>
      </c>
      <c r="M3531">
        <v>3364.4969999999998</v>
      </c>
      <c r="N3531" t="str">
        <f t="shared" si="110"/>
        <v>Jun</v>
      </c>
      <c r="O3531">
        <f t="shared" si="111"/>
        <v>2024</v>
      </c>
      <c r="P3531">
        <v>1237.7699999999998</v>
      </c>
    </row>
    <row r="3532" spans="1:16" x14ac:dyDescent="0.25">
      <c r="A3532" t="s">
        <v>4388</v>
      </c>
      <c r="B3532">
        <v>45331</v>
      </c>
      <c r="C3532" t="s">
        <v>585</v>
      </c>
      <c r="D3532" t="s">
        <v>784</v>
      </c>
      <c r="E3532" t="s">
        <v>835</v>
      </c>
      <c r="F3532" t="s">
        <v>785</v>
      </c>
      <c r="G3532" t="s">
        <v>720</v>
      </c>
      <c r="H3532" t="s">
        <v>838</v>
      </c>
      <c r="I3532">
        <v>2</v>
      </c>
      <c r="J3532">
        <v>988.31</v>
      </c>
      <c r="K3532">
        <v>1485.05</v>
      </c>
      <c r="L3532">
        <v>0.1</v>
      </c>
      <c r="M3532">
        <v>2673.09</v>
      </c>
      <c r="N3532" t="str">
        <f t="shared" si="110"/>
        <v>Feb</v>
      </c>
      <c r="O3532">
        <f t="shared" si="111"/>
        <v>2024</v>
      </c>
      <c r="P3532">
        <v>993.48</v>
      </c>
    </row>
    <row r="3533" spans="1:16" x14ac:dyDescent="0.25">
      <c r="A3533" t="s">
        <v>4389</v>
      </c>
      <c r="B3533">
        <v>45723</v>
      </c>
      <c r="C3533" t="s">
        <v>221</v>
      </c>
      <c r="D3533" t="s">
        <v>761</v>
      </c>
      <c r="E3533" t="s">
        <v>835</v>
      </c>
      <c r="F3533" t="s">
        <v>762</v>
      </c>
      <c r="G3533" t="s">
        <v>713</v>
      </c>
      <c r="H3533" t="s">
        <v>838</v>
      </c>
      <c r="I3533">
        <v>5</v>
      </c>
      <c r="J3533">
        <v>1346.48</v>
      </c>
      <c r="K3533">
        <v>1762.92</v>
      </c>
      <c r="L3533">
        <v>0</v>
      </c>
      <c r="M3533">
        <v>8814.6</v>
      </c>
      <c r="N3533" t="str">
        <f t="shared" si="110"/>
        <v>Mar</v>
      </c>
      <c r="O3533">
        <f t="shared" si="111"/>
        <v>2025</v>
      </c>
      <c r="P3533">
        <v>2082.2000000000003</v>
      </c>
    </row>
    <row r="3534" spans="1:16" x14ac:dyDescent="0.25">
      <c r="A3534" t="s">
        <v>4390</v>
      </c>
      <c r="B3534">
        <v>45254</v>
      </c>
      <c r="C3534" t="s">
        <v>390</v>
      </c>
      <c r="D3534" t="s">
        <v>810</v>
      </c>
      <c r="E3534" t="s">
        <v>835</v>
      </c>
      <c r="F3534" t="s">
        <v>811</v>
      </c>
      <c r="G3534" t="s">
        <v>720</v>
      </c>
      <c r="H3534" t="s">
        <v>838</v>
      </c>
      <c r="I3534">
        <v>3</v>
      </c>
      <c r="J3534">
        <v>316.63</v>
      </c>
      <c r="K3534">
        <v>453.62</v>
      </c>
      <c r="L3534">
        <v>0</v>
      </c>
      <c r="M3534">
        <v>1360.8600000000001</v>
      </c>
      <c r="N3534" t="str">
        <f t="shared" si="110"/>
        <v>Nov</v>
      </c>
      <c r="O3534">
        <f t="shared" si="111"/>
        <v>2023</v>
      </c>
      <c r="P3534">
        <v>410.97</v>
      </c>
    </row>
    <row r="3535" spans="1:16" x14ac:dyDescent="0.25">
      <c r="A3535" t="s">
        <v>4391</v>
      </c>
      <c r="B3535">
        <v>45524</v>
      </c>
      <c r="C3535" t="s">
        <v>187</v>
      </c>
      <c r="D3535" t="s">
        <v>769</v>
      </c>
      <c r="E3535" t="s">
        <v>846</v>
      </c>
      <c r="F3535" t="s">
        <v>770</v>
      </c>
      <c r="G3535" t="s">
        <v>730</v>
      </c>
      <c r="H3535" t="s">
        <v>838</v>
      </c>
      <c r="I3535">
        <v>3</v>
      </c>
      <c r="J3535">
        <v>19.05</v>
      </c>
      <c r="K3535">
        <v>25.57</v>
      </c>
      <c r="L3535">
        <v>0.15</v>
      </c>
      <c r="M3535">
        <v>65.203500000000005</v>
      </c>
      <c r="N3535" t="str">
        <f t="shared" si="110"/>
        <v>Aug</v>
      </c>
      <c r="O3535">
        <f t="shared" si="111"/>
        <v>2024</v>
      </c>
      <c r="P3535">
        <v>19.559999999999999</v>
      </c>
    </row>
    <row r="3536" spans="1:16" x14ac:dyDescent="0.25">
      <c r="A3536" t="s">
        <v>4392</v>
      </c>
      <c r="B3536">
        <v>45826</v>
      </c>
      <c r="C3536" t="s">
        <v>331</v>
      </c>
      <c r="D3536" t="s">
        <v>774</v>
      </c>
      <c r="E3536" t="s">
        <v>842</v>
      </c>
      <c r="F3536" t="s">
        <v>775</v>
      </c>
      <c r="G3536" t="s">
        <v>713</v>
      </c>
      <c r="H3536" t="s">
        <v>845</v>
      </c>
      <c r="I3536">
        <v>2</v>
      </c>
      <c r="J3536">
        <v>813.07</v>
      </c>
      <c r="K3536">
        <v>1487.41</v>
      </c>
      <c r="L3536">
        <v>0.05</v>
      </c>
      <c r="M3536">
        <v>2826.0790000000002</v>
      </c>
      <c r="N3536" t="str">
        <f t="shared" si="110"/>
        <v>Jun</v>
      </c>
      <c r="O3536">
        <f t="shared" si="111"/>
        <v>2025</v>
      </c>
      <c r="P3536">
        <v>1348.68</v>
      </c>
    </row>
    <row r="3537" spans="1:16" x14ac:dyDescent="0.25">
      <c r="A3537" t="s">
        <v>4393</v>
      </c>
      <c r="B3537">
        <v>45294</v>
      </c>
      <c r="C3537" t="s">
        <v>545</v>
      </c>
      <c r="D3537" t="s">
        <v>788</v>
      </c>
      <c r="E3537" t="s">
        <v>835</v>
      </c>
      <c r="F3537" t="s">
        <v>789</v>
      </c>
      <c r="G3537" t="s">
        <v>730</v>
      </c>
      <c r="H3537" t="s">
        <v>838</v>
      </c>
      <c r="I3537">
        <v>2</v>
      </c>
      <c r="J3537">
        <v>822.2</v>
      </c>
      <c r="K3537">
        <v>1095.72</v>
      </c>
      <c r="L3537">
        <v>0.1</v>
      </c>
      <c r="M3537">
        <v>1972.296</v>
      </c>
      <c r="N3537" t="str">
        <f t="shared" si="110"/>
        <v>Jan</v>
      </c>
      <c r="O3537">
        <f t="shared" si="111"/>
        <v>2024</v>
      </c>
      <c r="P3537">
        <v>547.04</v>
      </c>
    </row>
    <row r="3538" spans="1:16" x14ac:dyDescent="0.25">
      <c r="A3538" t="s">
        <v>4394</v>
      </c>
      <c r="B3538">
        <v>45319</v>
      </c>
      <c r="C3538" t="s">
        <v>109</v>
      </c>
      <c r="D3538" t="s">
        <v>818</v>
      </c>
      <c r="E3538" t="s">
        <v>835</v>
      </c>
      <c r="F3538" t="s">
        <v>819</v>
      </c>
      <c r="G3538" t="s">
        <v>720</v>
      </c>
      <c r="H3538" t="s">
        <v>838</v>
      </c>
      <c r="I3538">
        <v>5</v>
      </c>
      <c r="J3538">
        <v>926.55</v>
      </c>
      <c r="K3538">
        <v>1165.3699999999999</v>
      </c>
      <c r="L3538">
        <v>0</v>
      </c>
      <c r="M3538">
        <v>5826.8499999999995</v>
      </c>
      <c r="N3538" t="str">
        <f t="shared" si="110"/>
        <v>Jan</v>
      </c>
      <c r="O3538">
        <f t="shared" si="111"/>
        <v>2024</v>
      </c>
      <c r="P3538">
        <v>1194.0999999999997</v>
      </c>
    </row>
    <row r="3539" spans="1:16" x14ac:dyDescent="0.25">
      <c r="A3539" t="s">
        <v>4395</v>
      </c>
      <c r="B3539">
        <v>45187</v>
      </c>
      <c r="C3539" t="s">
        <v>358</v>
      </c>
      <c r="D3539" t="s">
        <v>826</v>
      </c>
      <c r="E3539" t="s">
        <v>839</v>
      </c>
      <c r="F3539" t="s">
        <v>827</v>
      </c>
      <c r="G3539" t="s">
        <v>720</v>
      </c>
      <c r="H3539" t="s">
        <v>685</v>
      </c>
      <c r="I3539">
        <v>1</v>
      </c>
      <c r="J3539">
        <v>775.07</v>
      </c>
      <c r="K3539">
        <v>1044.6400000000001</v>
      </c>
      <c r="L3539">
        <v>0.15</v>
      </c>
      <c r="M3539">
        <v>887.94400000000007</v>
      </c>
      <c r="N3539" t="str">
        <f t="shared" si="110"/>
        <v>Sep</v>
      </c>
      <c r="O3539">
        <f t="shared" si="111"/>
        <v>2023</v>
      </c>
      <c r="P3539">
        <v>269.57000000000005</v>
      </c>
    </row>
    <row r="3540" spans="1:16" x14ac:dyDescent="0.25">
      <c r="A3540" t="s">
        <v>4396</v>
      </c>
      <c r="B3540">
        <v>45780</v>
      </c>
      <c r="C3540" t="s">
        <v>372</v>
      </c>
      <c r="D3540" t="s">
        <v>728</v>
      </c>
      <c r="E3540" t="s">
        <v>846</v>
      </c>
      <c r="F3540" t="s">
        <v>729</v>
      </c>
      <c r="G3540" t="s">
        <v>730</v>
      </c>
      <c r="H3540" t="s">
        <v>838</v>
      </c>
      <c r="I3540">
        <v>3</v>
      </c>
      <c r="J3540">
        <v>187.34</v>
      </c>
      <c r="K3540">
        <v>318.05</v>
      </c>
      <c r="L3540">
        <v>0</v>
      </c>
      <c r="M3540">
        <v>954.15000000000009</v>
      </c>
      <c r="N3540" t="str">
        <f t="shared" si="110"/>
        <v>May</v>
      </c>
      <c r="O3540">
        <f t="shared" si="111"/>
        <v>2025</v>
      </c>
      <c r="P3540">
        <v>392.13</v>
      </c>
    </row>
    <row r="3541" spans="1:16" x14ac:dyDescent="0.25">
      <c r="A3541" t="s">
        <v>4397</v>
      </c>
      <c r="B3541">
        <v>45710</v>
      </c>
      <c r="C3541" t="s">
        <v>683</v>
      </c>
      <c r="D3541" t="s">
        <v>818</v>
      </c>
      <c r="E3541" t="s">
        <v>842</v>
      </c>
      <c r="F3541" t="s">
        <v>819</v>
      </c>
      <c r="G3541" t="s">
        <v>720</v>
      </c>
      <c r="H3541" t="s">
        <v>845</v>
      </c>
      <c r="I3541">
        <v>3</v>
      </c>
      <c r="J3541">
        <v>926.55</v>
      </c>
      <c r="K3541">
        <v>1165.3699999999999</v>
      </c>
      <c r="L3541">
        <v>0.1</v>
      </c>
      <c r="M3541">
        <v>3146.4989999999998</v>
      </c>
      <c r="N3541" t="str">
        <f t="shared" si="110"/>
        <v>Feb</v>
      </c>
      <c r="O3541">
        <f t="shared" si="111"/>
        <v>2025</v>
      </c>
      <c r="P3541">
        <v>716.45999999999981</v>
      </c>
    </row>
    <row r="3542" spans="1:16" x14ac:dyDescent="0.25">
      <c r="A3542" t="s">
        <v>4398</v>
      </c>
      <c r="B3542">
        <v>45364</v>
      </c>
      <c r="C3542" t="s">
        <v>12</v>
      </c>
      <c r="D3542" t="s">
        <v>790</v>
      </c>
      <c r="E3542" t="s">
        <v>835</v>
      </c>
      <c r="F3542" t="s">
        <v>791</v>
      </c>
      <c r="G3542" t="s">
        <v>730</v>
      </c>
      <c r="H3542" t="s">
        <v>838</v>
      </c>
      <c r="I3542">
        <v>3</v>
      </c>
      <c r="J3542">
        <v>164.01</v>
      </c>
      <c r="K3542">
        <v>304.70999999999998</v>
      </c>
      <c r="L3542">
        <v>0</v>
      </c>
      <c r="M3542">
        <v>914.12999999999988</v>
      </c>
      <c r="N3542" t="str">
        <f t="shared" si="110"/>
        <v>Mar</v>
      </c>
      <c r="O3542">
        <f t="shared" si="111"/>
        <v>2024</v>
      </c>
      <c r="P3542">
        <v>422.09999999999997</v>
      </c>
    </row>
    <row r="3543" spans="1:16" x14ac:dyDescent="0.25">
      <c r="A3543" t="s">
        <v>4399</v>
      </c>
      <c r="B3543">
        <v>45758</v>
      </c>
      <c r="C3543" t="s">
        <v>115</v>
      </c>
      <c r="D3543" t="s">
        <v>750</v>
      </c>
      <c r="E3543" t="s">
        <v>842</v>
      </c>
      <c r="F3543" t="s">
        <v>751</v>
      </c>
      <c r="G3543" t="s">
        <v>720</v>
      </c>
      <c r="H3543" t="s">
        <v>845</v>
      </c>
      <c r="I3543">
        <v>5</v>
      </c>
      <c r="J3543">
        <v>797.94</v>
      </c>
      <c r="K3543">
        <v>1342.75</v>
      </c>
      <c r="L3543">
        <v>0.15</v>
      </c>
      <c r="M3543">
        <v>5706.6875</v>
      </c>
      <c r="N3543" t="str">
        <f t="shared" si="110"/>
        <v>Apr</v>
      </c>
      <c r="O3543">
        <f t="shared" si="111"/>
        <v>2025</v>
      </c>
      <c r="P3543">
        <v>2724.0499999999997</v>
      </c>
    </row>
    <row r="3544" spans="1:16" x14ac:dyDescent="0.25">
      <c r="A3544" t="s">
        <v>4400</v>
      </c>
      <c r="B3544">
        <v>45189</v>
      </c>
      <c r="C3544" t="s">
        <v>55</v>
      </c>
      <c r="D3544" t="s">
        <v>753</v>
      </c>
      <c r="E3544" t="s">
        <v>835</v>
      </c>
      <c r="F3544" t="s">
        <v>754</v>
      </c>
      <c r="G3544" t="s">
        <v>720</v>
      </c>
      <c r="H3544" t="s">
        <v>838</v>
      </c>
      <c r="I3544">
        <v>5</v>
      </c>
      <c r="J3544">
        <v>187.6</v>
      </c>
      <c r="K3544">
        <v>270.45</v>
      </c>
      <c r="L3544">
        <v>0.1</v>
      </c>
      <c r="M3544">
        <v>1217.0250000000001</v>
      </c>
      <c r="N3544" t="str">
        <f t="shared" si="110"/>
        <v>Sep</v>
      </c>
      <c r="O3544">
        <f t="shared" si="111"/>
        <v>2023</v>
      </c>
      <c r="P3544">
        <v>414.25</v>
      </c>
    </row>
    <row r="3545" spans="1:16" x14ac:dyDescent="0.25">
      <c r="A3545" t="s">
        <v>4401</v>
      </c>
      <c r="B3545">
        <v>45282</v>
      </c>
      <c r="C3545" t="s">
        <v>262</v>
      </c>
      <c r="D3545" t="s">
        <v>800</v>
      </c>
      <c r="E3545" t="s">
        <v>831</v>
      </c>
      <c r="F3545" t="s">
        <v>801</v>
      </c>
      <c r="G3545" t="s">
        <v>713</v>
      </c>
      <c r="H3545" t="s">
        <v>834</v>
      </c>
      <c r="I3545">
        <v>1</v>
      </c>
      <c r="J3545">
        <v>1451.27</v>
      </c>
      <c r="K3545">
        <v>1952.65</v>
      </c>
      <c r="L3545">
        <v>0.1</v>
      </c>
      <c r="M3545">
        <v>1757.3850000000002</v>
      </c>
      <c r="N3545" t="str">
        <f t="shared" si="110"/>
        <v>Dec</v>
      </c>
      <c r="O3545">
        <f t="shared" si="111"/>
        <v>2023</v>
      </c>
      <c r="P3545">
        <v>501.38000000000011</v>
      </c>
    </row>
    <row r="3546" spans="1:16" x14ac:dyDescent="0.25">
      <c r="A3546" t="s">
        <v>4402</v>
      </c>
      <c r="B3546">
        <v>45821</v>
      </c>
      <c r="C3546" t="s">
        <v>379</v>
      </c>
      <c r="D3546" t="s">
        <v>774</v>
      </c>
      <c r="E3546" t="s">
        <v>839</v>
      </c>
      <c r="F3546" t="s">
        <v>775</v>
      </c>
      <c r="G3546" t="s">
        <v>713</v>
      </c>
      <c r="H3546" t="s">
        <v>685</v>
      </c>
      <c r="I3546">
        <v>1</v>
      </c>
      <c r="J3546">
        <v>813.07</v>
      </c>
      <c r="K3546">
        <v>1487.41</v>
      </c>
      <c r="L3546">
        <v>0.1</v>
      </c>
      <c r="M3546">
        <v>1338.6690000000001</v>
      </c>
      <c r="N3546" t="str">
        <f t="shared" si="110"/>
        <v>Jun</v>
      </c>
      <c r="O3546">
        <f t="shared" si="111"/>
        <v>2025</v>
      </c>
      <c r="P3546">
        <v>674.34</v>
      </c>
    </row>
    <row r="3547" spans="1:16" x14ac:dyDescent="0.25">
      <c r="A3547" t="s">
        <v>4403</v>
      </c>
      <c r="B3547">
        <v>45216</v>
      </c>
      <c r="C3547" t="s">
        <v>435</v>
      </c>
      <c r="D3547" t="s">
        <v>753</v>
      </c>
      <c r="E3547" t="s">
        <v>831</v>
      </c>
      <c r="F3547" t="s">
        <v>754</v>
      </c>
      <c r="G3547" t="s">
        <v>720</v>
      </c>
      <c r="H3547" t="s">
        <v>834</v>
      </c>
      <c r="I3547">
        <v>3</v>
      </c>
      <c r="J3547">
        <v>187.6</v>
      </c>
      <c r="K3547">
        <v>270.45</v>
      </c>
      <c r="L3547">
        <v>0.1</v>
      </c>
      <c r="M3547">
        <v>730.21499999999992</v>
      </c>
      <c r="N3547" t="str">
        <f t="shared" si="110"/>
        <v>Oct</v>
      </c>
      <c r="O3547">
        <f t="shared" si="111"/>
        <v>2023</v>
      </c>
      <c r="P3547">
        <v>248.54999999999998</v>
      </c>
    </row>
    <row r="3548" spans="1:16" x14ac:dyDescent="0.25">
      <c r="A3548" t="s">
        <v>4404</v>
      </c>
      <c r="B3548">
        <v>45468</v>
      </c>
      <c r="C3548" t="s">
        <v>112</v>
      </c>
      <c r="D3548" t="s">
        <v>776</v>
      </c>
      <c r="E3548" t="s">
        <v>835</v>
      </c>
      <c r="F3548" t="s">
        <v>777</v>
      </c>
      <c r="G3548" t="s">
        <v>720</v>
      </c>
      <c r="H3548" t="s">
        <v>838</v>
      </c>
      <c r="I3548">
        <v>2</v>
      </c>
      <c r="J3548">
        <v>258.72000000000003</v>
      </c>
      <c r="K3548">
        <v>429.15</v>
      </c>
      <c r="L3548">
        <v>0.1</v>
      </c>
      <c r="M3548">
        <v>772.47</v>
      </c>
      <c r="N3548" t="str">
        <f t="shared" si="110"/>
        <v>Jun</v>
      </c>
      <c r="O3548">
        <f t="shared" si="111"/>
        <v>2024</v>
      </c>
      <c r="P3548">
        <v>340.8599999999999</v>
      </c>
    </row>
    <row r="3549" spans="1:16" x14ac:dyDescent="0.25">
      <c r="A3549" t="s">
        <v>4405</v>
      </c>
      <c r="B3549">
        <v>45632</v>
      </c>
      <c r="C3549" t="s">
        <v>403</v>
      </c>
      <c r="D3549" t="s">
        <v>766</v>
      </c>
      <c r="E3549" t="s">
        <v>842</v>
      </c>
      <c r="F3549" t="s">
        <v>767</v>
      </c>
      <c r="G3549" t="s">
        <v>730</v>
      </c>
      <c r="H3549" t="s">
        <v>845</v>
      </c>
      <c r="I3549">
        <v>5</v>
      </c>
      <c r="J3549">
        <v>977.09</v>
      </c>
      <c r="K3549">
        <v>1227.24</v>
      </c>
      <c r="L3549">
        <v>0</v>
      </c>
      <c r="M3549">
        <v>6136.2</v>
      </c>
      <c r="N3549" t="str">
        <f t="shared" si="110"/>
        <v>Dec</v>
      </c>
      <c r="O3549">
        <f t="shared" si="111"/>
        <v>2024</v>
      </c>
      <c r="P3549">
        <v>1250.75</v>
      </c>
    </row>
    <row r="3550" spans="1:16" x14ac:dyDescent="0.25">
      <c r="A3550" t="s">
        <v>4406</v>
      </c>
      <c r="B3550">
        <v>45565</v>
      </c>
      <c r="C3550" t="s">
        <v>411</v>
      </c>
      <c r="D3550" t="s">
        <v>715</v>
      </c>
      <c r="E3550" t="s">
        <v>842</v>
      </c>
      <c r="F3550" t="s">
        <v>716</v>
      </c>
      <c r="G3550" t="s">
        <v>713</v>
      </c>
      <c r="H3550" t="s">
        <v>845</v>
      </c>
      <c r="I3550">
        <v>3</v>
      </c>
      <c r="J3550">
        <v>527.62</v>
      </c>
      <c r="K3550">
        <v>818.76</v>
      </c>
      <c r="L3550">
        <v>0</v>
      </c>
      <c r="M3550">
        <v>2456.2799999999997</v>
      </c>
      <c r="N3550" t="str">
        <f t="shared" si="110"/>
        <v>Sep</v>
      </c>
      <c r="O3550">
        <f t="shared" si="111"/>
        <v>2024</v>
      </c>
      <c r="P3550">
        <v>873.42</v>
      </c>
    </row>
    <row r="3551" spans="1:16" x14ac:dyDescent="0.25">
      <c r="A3551" t="s">
        <v>4407</v>
      </c>
      <c r="B3551">
        <v>45662</v>
      </c>
      <c r="C3551" t="s">
        <v>570</v>
      </c>
      <c r="D3551" t="s">
        <v>818</v>
      </c>
      <c r="E3551" t="s">
        <v>839</v>
      </c>
      <c r="F3551" t="s">
        <v>819</v>
      </c>
      <c r="G3551" t="s">
        <v>720</v>
      </c>
      <c r="H3551" t="s">
        <v>685</v>
      </c>
      <c r="I3551">
        <v>2</v>
      </c>
      <c r="J3551">
        <v>926.55</v>
      </c>
      <c r="K3551">
        <v>1165.3699999999999</v>
      </c>
      <c r="L3551">
        <v>0</v>
      </c>
      <c r="M3551">
        <v>2330.7399999999998</v>
      </c>
      <c r="N3551" t="str">
        <f t="shared" si="110"/>
        <v>Jan</v>
      </c>
      <c r="O3551">
        <f t="shared" si="111"/>
        <v>2025</v>
      </c>
      <c r="P3551">
        <v>477.63999999999987</v>
      </c>
    </row>
    <row r="3552" spans="1:16" x14ac:dyDescent="0.25">
      <c r="A3552" t="s">
        <v>4408</v>
      </c>
      <c r="B3552">
        <v>45863</v>
      </c>
      <c r="C3552" t="s">
        <v>696</v>
      </c>
      <c r="D3552" t="s">
        <v>715</v>
      </c>
      <c r="E3552" t="s">
        <v>831</v>
      </c>
      <c r="F3552" t="s">
        <v>716</v>
      </c>
      <c r="G3552" t="s">
        <v>713</v>
      </c>
      <c r="H3552" t="s">
        <v>834</v>
      </c>
      <c r="I3552">
        <v>1</v>
      </c>
      <c r="J3552">
        <v>527.62</v>
      </c>
      <c r="K3552">
        <v>818.76</v>
      </c>
      <c r="L3552">
        <v>0.1</v>
      </c>
      <c r="M3552">
        <v>736.88400000000001</v>
      </c>
      <c r="N3552" t="str">
        <f t="shared" si="110"/>
        <v>Jul</v>
      </c>
      <c r="O3552">
        <f t="shared" si="111"/>
        <v>2025</v>
      </c>
      <c r="P3552">
        <v>291.14</v>
      </c>
    </row>
    <row r="3553" spans="1:16" x14ac:dyDescent="0.25">
      <c r="A3553" t="s">
        <v>4409</v>
      </c>
      <c r="B3553">
        <v>45887</v>
      </c>
      <c r="C3553" t="s">
        <v>435</v>
      </c>
      <c r="D3553" t="s">
        <v>800</v>
      </c>
      <c r="E3553" t="s">
        <v>842</v>
      </c>
      <c r="F3553" t="s">
        <v>801</v>
      </c>
      <c r="G3553" t="s">
        <v>713</v>
      </c>
      <c r="H3553" t="s">
        <v>845</v>
      </c>
      <c r="I3553">
        <v>5</v>
      </c>
      <c r="J3553">
        <v>1451.27</v>
      </c>
      <c r="K3553">
        <v>1952.65</v>
      </c>
      <c r="L3553">
        <v>0</v>
      </c>
      <c r="M3553">
        <v>9763.25</v>
      </c>
      <c r="N3553" t="str">
        <f t="shared" si="110"/>
        <v>Aug</v>
      </c>
      <c r="O3553">
        <f t="shared" si="111"/>
        <v>2025</v>
      </c>
      <c r="P3553">
        <v>2506.9000000000005</v>
      </c>
    </row>
    <row r="3554" spans="1:16" x14ac:dyDescent="0.25">
      <c r="A3554" t="s">
        <v>4410</v>
      </c>
      <c r="B3554">
        <v>45344</v>
      </c>
      <c r="C3554" t="s">
        <v>524</v>
      </c>
      <c r="D3554" t="s">
        <v>780</v>
      </c>
      <c r="E3554" t="s">
        <v>831</v>
      </c>
      <c r="F3554" t="s">
        <v>781</v>
      </c>
      <c r="G3554" t="s">
        <v>713</v>
      </c>
      <c r="H3554" t="s">
        <v>834</v>
      </c>
      <c r="I3554">
        <v>5</v>
      </c>
      <c r="J3554">
        <v>952.65</v>
      </c>
      <c r="K3554">
        <v>1272.23</v>
      </c>
      <c r="L3554">
        <v>0.05</v>
      </c>
      <c r="M3554">
        <v>6043.0924999999997</v>
      </c>
      <c r="N3554" t="str">
        <f t="shared" si="110"/>
        <v>Feb</v>
      </c>
      <c r="O3554">
        <f t="shared" si="111"/>
        <v>2024</v>
      </c>
      <c r="P3554">
        <v>1597.9</v>
      </c>
    </row>
    <row r="3555" spans="1:16" x14ac:dyDescent="0.25">
      <c r="A3555" t="s">
        <v>4411</v>
      </c>
      <c r="B3555">
        <v>45248</v>
      </c>
      <c r="C3555" t="s">
        <v>12</v>
      </c>
      <c r="D3555" t="s">
        <v>769</v>
      </c>
      <c r="E3555" t="s">
        <v>839</v>
      </c>
      <c r="F3555" t="s">
        <v>770</v>
      </c>
      <c r="G3555" t="s">
        <v>730</v>
      </c>
      <c r="H3555" t="s">
        <v>685</v>
      </c>
      <c r="I3555">
        <v>3</v>
      </c>
      <c r="J3555">
        <v>19.05</v>
      </c>
      <c r="K3555">
        <v>25.57</v>
      </c>
      <c r="L3555">
        <v>0.05</v>
      </c>
      <c r="M3555">
        <v>72.874499999999998</v>
      </c>
      <c r="N3555" t="str">
        <f t="shared" si="110"/>
        <v>Nov</v>
      </c>
      <c r="O3555">
        <f t="shared" si="111"/>
        <v>2023</v>
      </c>
      <c r="P3555">
        <v>19.559999999999999</v>
      </c>
    </row>
    <row r="3556" spans="1:16" x14ac:dyDescent="0.25">
      <c r="A3556" t="s">
        <v>4412</v>
      </c>
      <c r="B3556">
        <v>45577</v>
      </c>
      <c r="C3556" t="s">
        <v>483</v>
      </c>
      <c r="D3556" t="s">
        <v>757</v>
      </c>
      <c r="E3556" t="s">
        <v>846</v>
      </c>
      <c r="F3556" t="s">
        <v>758</v>
      </c>
      <c r="G3556" t="s">
        <v>713</v>
      </c>
      <c r="H3556" t="s">
        <v>838</v>
      </c>
      <c r="I3556">
        <v>5</v>
      </c>
      <c r="J3556">
        <v>833.52</v>
      </c>
      <c r="K3556">
        <v>1246.1099999999999</v>
      </c>
      <c r="L3556">
        <v>0.1</v>
      </c>
      <c r="M3556">
        <v>5607.4949999999999</v>
      </c>
      <c r="N3556" t="str">
        <f t="shared" si="110"/>
        <v>Oct</v>
      </c>
      <c r="O3556">
        <f t="shared" si="111"/>
        <v>2024</v>
      </c>
      <c r="P3556">
        <v>2062.9499999999998</v>
      </c>
    </row>
    <row r="3557" spans="1:16" x14ac:dyDescent="0.25">
      <c r="A3557" t="s">
        <v>4413</v>
      </c>
      <c r="B3557">
        <v>45711</v>
      </c>
      <c r="C3557" t="s">
        <v>163</v>
      </c>
      <c r="D3557" t="s">
        <v>784</v>
      </c>
      <c r="E3557" t="s">
        <v>835</v>
      </c>
      <c r="F3557" t="s">
        <v>785</v>
      </c>
      <c r="G3557" t="s">
        <v>720</v>
      </c>
      <c r="H3557" t="s">
        <v>838</v>
      </c>
      <c r="I3557">
        <v>3</v>
      </c>
      <c r="J3557">
        <v>988.31</v>
      </c>
      <c r="K3557">
        <v>1485.05</v>
      </c>
      <c r="L3557">
        <v>0.15</v>
      </c>
      <c r="M3557">
        <v>3786.8774999999996</v>
      </c>
      <c r="N3557" t="str">
        <f t="shared" si="110"/>
        <v>Feb</v>
      </c>
      <c r="O3557">
        <f t="shared" si="111"/>
        <v>2025</v>
      </c>
      <c r="P3557">
        <v>1490.22</v>
      </c>
    </row>
    <row r="3558" spans="1:16" x14ac:dyDescent="0.25">
      <c r="A3558" t="s">
        <v>4414</v>
      </c>
      <c r="B3558">
        <v>45326</v>
      </c>
      <c r="C3558" t="s">
        <v>63</v>
      </c>
      <c r="D3558" t="s">
        <v>747</v>
      </c>
      <c r="E3558" t="s">
        <v>839</v>
      </c>
      <c r="F3558" t="s">
        <v>748</v>
      </c>
      <c r="G3558" t="s">
        <v>720</v>
      </c>
      <c r="H3558" t="s">
        <v>685</v>
      </c>
      <c r="I3558">
        <v>5</v>
      </c>
      <c r="J3558">
        <v>675.1</v>
      </c>
      <c r="K3558">
        <v>1134.8</v>
      </c>
      <c r="L3558">
        <v>0.15</v>
      </c>
      <c r="M3558">
        <v>4822.8999999999996</v>
      </c>
      <c r="N3558" t="str">
        <f t="shared" si="110"/>
        <v>Feb</v>
      </c>
      <c r="O3558">
        <f t="shared" si="111"/>
        <v>2024</v>
      </c>
      <c r="P3558">
        <v>2298.4999999999995</v>
      </c>
    </row>
    <row r="3559" spans="1:16" x14ac:dyDescent="0.25">
      <c r="A3559" t="s">
        <v>4415</v>
      </c>
      <c r="B3559">
        <v>45455</v>
      </c>
      <c r="C3559" t="s">
        <v>503</v>
      </c>
      <c r="D3559" t="s">
        <v>780</v>
      </c>
      <c r="E3559" t="s">
        <v>842</v>
      </c>
      <c r="F3559" t="s">
        <v>781</v>
      </c>
      <c r="G3559" t="s">
        <v>713</v>
      </c>
      <c r="H3559" t="s">
        <v>845</v>
      </c>
      <c r="I3559">
        <v>3</v>
      </c>
      <c r="J3559">
        <v>952.65</v>
      </c>
      <c r="K3559">
        <v>1272.23</v>
      </c>
      <c r="L3559">
        <v>0.1</v>
      </c>
      <c r="M3559">
        <v>3435.0210000000002</v>
      </c>
      <c r="N3559" t="str">
        <f t="shared" si="110"/>
        <v>Jun</v>
      </c>
      <c r="O3559">
        <f t="shared" si="111"/>
        <v>2024</v>
      </c>
      <c r="P3559">
        <v>958.74000000000012</v>
      </c>
    </row>
    <row r="3560" spans="1:16" x14ac:dyDescent="0.25">
      <c r="A3560" t="s">
        <v>4416</v>
      </c>
      <c r="B3560">
        <v>45425</v>
      </c>
      <c r="C3560" t="s">
        <v>141</v>
      </c>
      <c r="D3560" t="s">
        <v>718</v>
      </c>
      <c r="E3560" t="s">
        <v>842</v>
      </c>
      <c r="F3560" t="s">
        <v>719</v>
      </c>
      <c r="G3560" t="s">
        <v>720</v>
      </c>
      <c r="H3560" t="s">
        <v>845</v>
      </c>
      <c r="I3560">
        <v>3</v>
      </c>
      <c r="J3560">
        <v>169.03</v>
      </c>
      <c r="K3560">
        <v>337.63</v>
      </c>
      <c r="L3560">
        <v>0.1</v>
      </c>
      <c r="M3560">
        <v>911.601</v>
      </c>
      <c r="N3560" t="str">
        <f t="shared" si="110"/>
        <v>May</v>
      </c>
      <c r="O3560">
        <f t="shared" si="111"/>
        <v>2024</v>
      </c>
      <c r="P3560">
        <v>505.79999999999995</v>
      </c>
    </row>
    <row r="3561" spans="1:16" x14ac:dyDescent="0.25">
      <c r="A3561" t="s">
        <v>4417</v>
      </c>
      <c r="B3561">
        <v>45320</v>
      </c>
      <c r="C3561" t="s">
        <v>505</v>
      </c>
      <c r="D3561" t="s">
        <v>747</v>
      </c>
      <c r="E3561" t="s">
        <v>839</v>
      </c>
      <c r="F3561" t="s">
        <v>748</v>
      </c>
      <c r="G3561" t="s">
        <v>720</v>
      </c>
      <c r="H3561" t="s">
        <v>685</v>
      </c>
      <c r="I3561">
        <v>5</v>
      </c>
      <c r="J3561">
        <v>675.1</v>
      </c>
      <c r="K3561">
        <v>1134.8</v>
      </c>
      <c r="L3561">
        <v>0.15</v>
      </c>
      <c r="M3561">
        <v>4822.8999999999996</v>
      </c>
      <c r="N3561" t="str">
        <f t="shared" si="110"/>
        <v>Jan</v>
      </c>
      <c r="O3561">
        <f t="shared" si="111"/>
        <v>2024</v>
      </c>
      <c r="P3561">
        <v>2298.4999999999995</v>
      </c>
    </row>
    <row r="3562" spans="1:16" x14ac:dyDescent="0.25">
      <c r="A3562" t="s">
        <v>4418</v>
      </c>
      <c r="B3562">
        <v>45514</v>
      </c>
      <c r="C3562" t="s">
        <v>310</v>
      </c>
      <c r="D3562" t="s">
        <v>786</v>
      </c>
      <c r="E3562" t="s">
        <v>846</v>
      </c>
      <c r="F3562" t="s">
        <v>787</v>
      </c>
      <c r="G3562" t="s">
        <v>720</v>
      </c>
      <c r="H3562" t="s">
        <v>838</v>
      </c>
      <c r="I3562">
        <v>3</v>
      </c>
      <c r="J3562">
        <v>15.28</v>
      </c>
      <c r="K3562">
        <v>29.24</v>
      </c>
      <c r="L3562">
        <v>0.05</v>
      </c>
      <c r="M3562">
        <v>83.333999999999989</v>
      </c>
      <c r="N3562" t="str">
        <f t="shared" si="110"/>
        <v>Aug</v>
      </c>
      <c r="O3562">
        <f t="shared" si="111"/>
        <v>2024</v>
      </c>
      <c r="P3562">
        <v>41.879999999999995</v>
      </c>
    </row>
    <row r="3563" spans="1:16" x14ac:dyDescent="0.25">
      <c r="A3563" t="s">
        <v>4419</v>
      </c>
      <c r="B3563">
        <v>45896</v>
      </c>
      <c r="C3563" t="s">
        <v>294</v>
      </c>
      <c r="D3563" t="s">
        <v>788</v>
      </c>
      <c r="E3563" t="s">
        <v>846</v>
      </c>
      <c r="F3563" t="s">
        <v>789</v>
      </c>
      <c r="G3563" t="s">
        <v>730</v>
      </c>
      <c r="H3563" t="s">
        <v>838</v>
      </c>
      <c r="I3563">
        <v>1</v>
      </c>
      <c r="J3563">
        <v>822.2</v>
      </c>
      <c r="K3563">
        <v>1095.72</v>
      </c>
      <c r="L3563">
        <v>0</v>
      </c>
      <c r="M3563">
        <v>1095.72</v>
      </c>
      <c r="N3563" t="str">
        <f t="shared" si="110"/>
        <v>Aug</v>
      </c>
      <c r="O3563">
        <f t="shared" si="111"/>
        <v>2025</v>
      </c>
      <c r="P3563">
        <v>273.52</v>
      </c>
    </row>
    <row r="3564" spans="1:16" x14ac:dyDescent="0.25">
      <c r="A3564" t="s">
        <v>4420</v>
      </c>
      <c r="B3564">
        <v>45252</v>
      </c>
      <c r="C3564" t="s">
        <v>324</v>
      </c>
      <c r="D3564" t="s">
        <v>802</v>
      </c>
      <c r="E3564" t="s">
        <v>831</v>
      </c>
      <c r="F3564" t="s">
        <v>803</v>
      </c>
      <c r="G3564" t="s">
        <v>720</v>
      </c>
      <c r="H3564" t="s">
        <v>834</v>
      </c>
      <c r="I3564">
        <v>2</v>
      </c>
      <c r="J3564">
        <v>285.23</v>
      </c>
      <c r="K3564">
        <v>366.93</v>
      </c>
      <c r="L3564">
        <v>0</v>
      </c>
      <c r="M3564">
        <v>733.86</v>
      </c>
      <c r="N3564" t="str">
        <f t="shared" si="110"/>
        <v>Nov</v>
      </c>
      <c r="O3564">
        <f t="shared" si="111"/>
        <v>2023</v>
      </c>
      <c r="P3564">
        <v>163.39999999999998</v>
      </c>
    </row>
    <row r="3565" spans="1:16" x14ac:dyDescent="0.25">
      <c r="A3565" t="s">
        <v>4421</v>
      </c>
      <c r="B3565">
        <v>45765</v>
      </c>
      <c r="C3565" t="s">
        <v>48</v>
      </c>
      <c r="D3565" t="s">
        <v>788</v>
      </c>
      <c r="E3565" t="s">
        <v>835</v>
      </c>
      <c r="F3565" t="s">
        <v>789</v>
      </c>
      <c r="G3565" t="s">
        <v>730</v>
      </c>
      <c r="H3565" t="s">
        <v>838</v>
      </c>
      <c r="I3565">
        <v>3</v>
      </c>
      <c r="J3565">
        <v>822.2</v>
      </c>
      <c r="K3565">
        <v>1095.72</v>
      </c>
      <c r="L3565">
        <v>0.1</v>
      </c>
      <c r="M3565">
        <v>2958.444</v>
      </c>
      <c r="N3565" t="str">
        <f t="shared" si="110"/>
        <v>Apr</v>
      </c>
      <c r="O3565">
        <f t="shared" si="111"/>
        <v>2025</v>
      </c>
      <c r="P3565">
        <v>820.56</v>
      </c>
    </row>
    <row r="3566" spans="1:16" x14ac:dyDescent="0.25">
      <c r="A3566" t="s">
        <v>4422</v>
      </c>
      <c r="B3566">
        <v>45662</v>
      </c>
      <c r="C3566" t="s">
        <v>545</v>
      </c>
      <c r="D3566" t="s">
        <v>790</v>
      </c>
      <c r="E3566" t="s">
        <v>835</v>
      </c>
      <c r="F3566" t="s">
        <v>791</v>
      </c>
      <c r="G3566" t="s">
        <v>730</v>
      </c>
      <c r="H3566" t="s">
        <v>838</v>
      </c>
      <c r="I3566">
        <v>1</v>
      </c>
      <c r="J3566">
        <v>164.01</v>
      </c>
      <c r="K3566">
        <v>304.70999999999998</v>
      </c>
      <c r="L3566">
        <v>0.05</v>
      </c>
      <c r="M3566">
        <v>289.47449999999998</v>
      </c>
      <c r="N3566" t="str">
        <f t="shared" si="110"/>
        <v>Jan</v>
      </c>
      <c r="O3566">
        <f t="shared" si="111"/>
        <v>2025</v>
      </c>
      <c r="P3566">
        <v>140.69999999999999</v>
      </c>
    </row>
    <row r="3567" spans="1:16" x14ac:dyDescent="0.25">
      <c r="A3567" t="s">
        <v>4423</v>
      </c>
      <c r="B3567">
        <v>45675</v>
      </c>
      <c r="C3567" t="s">
        <v>589</v>
      </c>
      <c r="D3567" t="s">
        <v>732</v>
      </c>
      <c r="E3567" t="s">
        <v>831</v>
      </c>
      <c r="F3567" t="s">
        <v>733</v>
      </c>
      <c r="G3567" t="s">
        <v>713</v>
      </c>
      <c r="H3567" t="s">
        <v>834</v>
      </c>
      <c r="I3567">
        <v>3</v>
      </c>
      <c r="J3567">
        <v>764.02</v>
      </c>
      <c r="K3567">
        <v>1474.12</v>
      </c>
      <c r="L3567">
        <v>0.1</v>
      </c>
      <c r="M3567">
        <v>3980.1239999999998</v>
      </c>
      <c r="N3567" t="str">
        <f t="shared" si="110"/>
        <v>Jan</v>
      </c>
      <c r="O3567">
        <f t="shared" si="111"/>
        <v>2025</v>
      </c>
      <c r="P3567">
        <v>2130.2999999999997</v>
      </c>
    </row>
    <row r="3568" spans="1:16" x14ac:dyDescent="0.25">
      <c r="A3568" t="s">
        <v>4424</v>
      </c>
      <c r="B3568">
        <v>45628</v>
      </c>
      <c r="C3568" t="s">
        <v>210</v>
      </c>
      <c r="D3568" t="s">
        <v>794</v>
      </c>
      <c r="E3568" t="s">
        <v>831</v>
      </c>
      <c r="F3568" t="s">
        <v>795</v>
      </c>
      <c r="G3568" t="s">
        <v>713</v>
      </c>
      <c r="H3568" t="s">
        <v>834</v>
      </c>
      <c r="I3568">
        <v>3</v>
      </c>
      <c r="J3568">
        <v>246.07</v>
      </c>
      <c r="K3568">
        <v>428.05</v>
      </c>
      <c r="L3568">
        <v>0.1</v>
      </c>
      <c r="M3568">
        <v>1155.7350000000001</v>
      </c>
      <c r="N3568" t="str">
        <f t="shared" si="110"/>
        <v>Dec</v>
      </c>
      <c r="O3568">
        <f t="shared" si="111"/>
        <v>2024</v>
      </c>
      <c r="P3568">
        <v>545.94000000000005</v>
      </c>
    </row>
    <row r="3569" spans="1:16" x14ac:dyDescent="0.25">
      <c r="A3569" t="s">
        <v>4425</v>
      </c>
      <c r="B3569">
        <v>45796</v>
      </c>
      <c r="C3569" t="s">
        <v>40</v>
      </c>
      <c r="D3569" t="s">
        <v>753</v>
      </c>
      <c r="E3569" t="s">
        <v>846</v>
      </c>
      <c r="F3569" t="s">
        <v>754</v>
      </c>
      <c r="G3569" t="s">
        <v>720</v>
      </c>
      <c r="H3569" t="s">
        <v>838</v>
      </c>
      <c r="I3569">
        <v>2</v>
      </c>
      <c r="J3569">
        <v>187.6</v>
      </c>
      <c r="K3569">
        <v>270.45</v>
      </c>
      <c r="L3569">
        <v>0.15</v>
      </c>
      <c r="M3569">
        <v>459.76499999999999</v>
      </c>
      <c r="N3569" t="str">
        <f t="shared" si="110"/>
        <v>May</v>
      </c>
      <c r="O3569">
        <f t="shared" si="111"/>
        <v>2025</v>
      </c>
      <c r="P3569">
        <v>165.7</v>
      </c>
    </row>
    <row r="3570" spans="1:16" x14ac:dyDescent="0.25">
      <c r="A3570" t="s">
        <v>4426</v>
      </c>
      <c r="B3570">
        <v>45876</v>
      </c>
      <c r="C3570" t="s">
        <v>621</v>
      </c>
      <c r="D3570" t="s">
        <v>759</v>
      </c>
      <c r="E3570" t="s">
        <v>831</v>
      </c>
      <c r="F3570" t="s">
        <v>760</v>
      </c>
      <c r="G3570" t="s">
        <v>713</v>
      </c>
      <c r="H3570" t="s">
        <v>834</v>
      </c>
      <c r="I3570">
        <v>3</v>
      </c>
      <c r="J3570">
        <v>703.83</v>
      </c>
      <c r="K3570">
        <v>1079.8900000000001</v>
      </c>
      <c r="L3570">
        <v>0.1</v>
      </c>
      <c r="M3570">
        <v>2915.703</v>
      </c>
      <c r="N3570" t="str">
        <f t="shared" si="110"/>
        <v>Aug</v>
      </c>
      <c r="O3570">
        <f t="shared" si="111"/>
        <v>2025</v>
      </c>
      <c r="P3570">
        <v>1128.1800000000003</v>
      </c>
    </row>
    <row r="3571" spans="1:16" x14ac:dyDescent="0.25">
      <c r="A3571" t="s">
        <v>4427</v>
      </c>
      <c r="B3571">
        <v>45534</v>
      </c>
      <c r="C3571" t="s">
        <v>491</v>
      </c>
      <c r="D3571" t="s">
        <v>715</v>
      </c>
      <c r="E3571" t="s">
        <v>846</v>
      </c>
      <c r="F3571" t="s">
        <v>716</v>
      </c>
      <c r="G3571" t="s">
        <v>713</v>
      </c>
      <c r="H3571" t="s">
        <v>838</v>
      </c>
      <c r="I3571">
        <v>5</v>
      </c>
      <c r="J3571">
        <v>527.62</v>
      </c>
      <c r="K3571">
        <v>818.76</v>
      </c>
      <c r="L3571">
        <v>0.15</v>
      </c>
      <c r="M3571">
        <v>3479.73</v>
      </c>
      <c r="N3571" t="str">
        <f t="shared" si="110"/>
        <v>Aug</v>
      </c>
      <c r="O3571">
        <f t="shared" si="111"/>
        <v>2024</v>
      </c>
      <c r="P3571">
        <v>1455.6999999999998</v>
      </c>
    </row>
    <row r="3572" spans="1:16" x14ac:dyDescent="0.25">
      <c r="A3572" t="s">
        <v>4428</v>
      </c>
      <c r="B3572">
        <v>45658</v>
      </c>
      <c r="C3572" t="s">
        <v>545</v>
      </c>
      <c r="D3572" t="s">
        <v>806</v>
      </c>
      <c r="E3572" t="s">
        <v>846</v>
      </c>
      <c r="F3572" t="s">
        <v>807</v>
      </c>
      <c r="G3572" t="s">
        <v>713</v>
      </c>
      <c r="H3572" t="s">
        <v>838</v>
      </c>
      <c r="I3572">
        <v>4</v>
      </c>
      <c r="J3572">
        <v>1322.44</v>
      </c>
      <c r="K3572">
        <v>1745.61</v>
      </c>
      <c r="L3572">
        <v>0.05</v>
      </c>
      <c r="M3572">
        <v>6633.3179999999993</v>
      </c>
      <c r="N3572" t="str">
        <f t="shared" si="110"/>
        <v>Jan</v>
      </c>
      <c r="O3572">
        <f t="shared" si="111"/>
        <v>2025</v>
      </c>
      <c r="P3572">
        <v>1692.6799999999994</v>
      </c>
    </row>
    <row r="3573" spans="1:16" x14ac:dyDescent="0.25">
      <c r="A3573" t="s">
        <v>4429</v>
      </c>
      <c r="B3573">
        <v>45861</v>
      </c>
      <c r="C3573" t="s">
        <v>627</v>
      </c>
      <c r="D3573" t="s">
        <v>766</v>
      </c>
      <c r="E3573" t="s">
        <v>835</v>
      </c>
      <c r="F3573" t="s">
        <v>767</v>
      </c>
      <c r="G3573" t="s">
        <v>730</v>
      </c>
      <c r="H3573" t="s">
        <v>838</v>
      </c>
      <c r="I3573">
        <v>4</v>
      </c>
      <c r="J3573">
        <v>977.09</v>
      </c>
      <c r="K3573">
        <v>1227.24</v>
      </c>
      <c r="L3573">
        <v>0.15</v>
      </c>
      <c r="M3573">
        <v>4172.616</v>
      </c>
      <c r="N3573" t="str">
        <f t="shared" si="110"/>
        <v>Jul</v>
      </c>
      <c r="O3573">
        <f t="shared" si="111"/>
        <v>2025</v>
      </c>
      <c r="P3573">
        <v>1000.5999999999999</v>
      </c>
    </row>
    <row r="3574" spans="1:16" x14ac:dyDescent="0.25">
      <c r="A3574" t="s">
        <v>4430</v>
      </c>
      <c r="B3574">
        <v>45537</v>
      </c>
      <c r="C3574" t="s">
        <v>653</v>
      </c>
      <c r="D3574" t="s">
        <v>742</v>
      </c>
      <c r="E3574" t="s">
        <v>839</v>
      </c>
      <c r="F3574" t="s">
        <v>743</v>
      </c>
      <c r="G3574" t="s">
        <v>713</v>
      </c>
      <c r="H3574" t="s">
        <v>685</v>
      </c>
      <c r="I3574">
        <v>4</v>
      </c>
      <c r="J3574">
        <v>190.67</v>
      </c>
      <c r="K3574">
        <v>248.57</v>
      </c>
      <c r="L3574">
        <v>0.05</v>
      </c>
      <c r="M3574">
        <v>944.56599999999992</v>
      </c>
      <c r="N3574" t="str">
        <f t="shared" si="110"/>
        <v>Sep</v>
      </c>
      <c r="O3574">
        <f t="shared" si="111"/>
        <v>2024</v>
      </c>
      <c r="P3574">
        <v>231.60000000000002</v>
      </c>
    </row>
    <row r="3575" spans="1:16" x14ac:dyDescent="0.25">
      <c r="A3575" t="s">
        <v>4431</v>
      </c>
      <c r="B3575">
        <v>45636</v>
      </c>
      <c r="C3575" t="s">
        <v>134</v>
      </c>
      <c r="D3575" t="s">
        <v>822</v>
      </c>
      <c r="E3575" t="s">
        <v>839</v>
      </c>
      <c r="F3575" t="s">
        <v>823</v>
      </c>
      <c r="G3575" t="s">
        <v>720</v>
      </c>
      <c r="H3575" t="s">
        <v>685</v>
      </c>
      <c r="I3575">
        <v>5</v>
      </c>
      <c r="J3575">
        <v>794.8</v>
      </c>
      <c r="K3575">
        <v>1216.3599999999999</v>
      </c>
      <c r="L3575">
        <v>0.05</v>
      </c>
      <c r="M3575">
        <v>5777.7099999999991</v>
      </c>
      <c r="N3575" t="str">
        <f t="shared" si="110"/>
        <v>Dec</v>
      </c>
      <c r="O3575">
        <f t="shared" si="111"/>
        <v>2024</v>
      </c>
      <c r="P3575">
        <v>2107.7999999999997</v>
      </c>
    </row>
    <row r="3576" spans="1:16" x14ac:dyDescent="0.25">
      <c r="A3576" t="s">
        <v>4432</v>
      </c>
      <c r="B3576">
        <v>45737</v>
      </c>
      <c r="C3576" t="s">
        <v>280</v>
      </c>
      <c r="D3576" t="s">
        <v>715</v>
      </c>
      <c r="E3576" t="s">
        <v>835</v>
      </c>
      <c r="F3576" t="s">
        <v>716</v>
      </c>
      <c r="G3576" t="s">
        <v>713</v>
      </c>
      <c r="H3576" t="s">
        <v>838</v>
      </c>
      <c r="I3576">
        <v>1</v>
      </c>
      <c r="J3576">
        <v>527.62</v>
      </c>
      <c r="K3576">
        <v>818.76</v>
      </c>
      <c r="L3576">
        <v>0.05</v>
      </c>
      <c r="M3576">
        <v>777.822</v>
      </c>
      <c r="N3576" t="str">
        <f t="shared" si="110"/>
        <v>Mar</v>
      </c>
      <c r="O3576">
        <f t="shared" si="111"/>
        <v>2025</v>
      </c>
      <c r="P3576">
        <v>291.14</v>
      </c>
    </row>
    <row r="3577" spans="1:16" x14ac:dyDescent="0.25">
      <c r="A3577" t="s">
        <v>4433</v>
      </c>
      <c r="B3577">
        <v>45444</v>
      </c>
      <c r="C3577" t="s">
        <v>643</v>
      </c>
      <c r="D3577" t="s">
        <v>772</v>
      </c>
      <c r="E3577" t="s">
        <v>846</v>
      </c>
      <c r="F3577" t="s">
        <v>773</v>
      </c>
      <c r="G3577" t="s">
        <v>720</v>
      </c>
      <c r="H3577" t="s">
        <v>838</v>
      </c>
      <c r="I3577">
        <v>1</v>
      </c>
      <c r="J3577">
        <v>1014.91</v>
      </c>
      <c r="K3577">
        <v>1878.47</v>
      </c>
      <c r="L3577">
        <v>0.05</v>
      </c>
      <c r="M3577">
        <v>1784.5464999999999</v>
      </c>
      <c r="N3577" t="str">
        <f t="shared" si="110"/>
        <v>Jun</v>
      </c>
      <c r="O3577">
        <f t="shared" si="111"/>
        <v>2024</v>
      </c>
      <c r="P3577">
        <v>863.56000000000006</v>
      </c>
    </row>
    <row r="3578" spans="1:16" x14ac:dyDescent="0.25">
      <c r="A3578" t="s">
        <v>4434</v>
      </c>
      <c r="B3578">
        <v>45317</v>
      </c>
      <c r="C3578" t="s">
        <v>71</v>
      </c>
      <c r="D3578" t="s">
        <v>782</v>
      </c>
      <c r="E3578" t="s">
        <v>835</v>
      </c>
      <c r="F3578" t="s">
        <v>783</v>
      </c>
      <c r="G3578" t="s">
        <v>713</v>
      </c>
      <c r="H3578" t="s">
        <v>838</v>
      </c>
      <c r="I3578">
        <v>2</v>
      </c>
      <c r="J3578">
        <v>363.33</v>
      </c>
      <c r="K3578">
        <v>673.78</v>
      </c>
      <c r="L3578">
        <v>0.05</v>
      </c>
      <c r="M3578">
        <v>1280.1819999999998</v>
      </c>
      <c r="N3578" t="str">
        <f t="shared" si="110"/>
        <v>Jan</v>
      </c>
      <c r="O3578">
        <f t="shared" si="111"/>
        <v>2024</v>
      </c>
      <c r="P3578">
        <v>620.9</v>
      </c>
    </row>
    <row r="3579" spans="1:16" x14ac:dyDescent="0.25">
      <c r="A3579" t="s">
        <v>4435</v>
      </c>
      <c r="B3579">
        <v>45344</v>
      </c>
      <c r="C3579" t="s">
        <v>577</v>
      </c>
      <c r="D3579" t="s">
        <v>808</v>
      </c>
      <c r="E3579" t="s">
        <v>839</v>
      </c>
      <c r="F3579" t="s">
        <v>809</v>
      </c>
      <c r="G3579" t="s">
        <v>713</v>
      </c>
      <c r="H3579" t="s">
        <v>685</v>
      </c>
      <c r="I3579">
        <v>5</v>
      </c>
      <c r="J3579">
        <v>1043.29</v>
      </c>
      <c r="K3579">
        <v>1635.01</v>
      </c>
      <c r="L3579">
        <v>0</v>
      </c>
      <c r="M3579">
        <v>8175.05</v>
      </c>
      <c r="N3579" t="str">
        <f t="shared" si="110"/>
        <v>Feb</v>
      </c>
      <c r="O3579">
        <f t="shared" si="111"/>
        <v>2024</v>
      </c>
      <c r="P3579">
        <v>2958.6000000000004</v>
      </c>
    </row>
    <row r="3580" spans="1:16" x14ac:dyDescent="0.25">
      <c r="A3580" t="s">
        <v>4436</v>
      </c>
      <c r="B3580">
        <v>45191</v>
      </c>
      <c r="C3580" t="s">
        <v>364</v>
      </c>
      <c r="D3580" t="s">
        <v>794</v>
      </c>
      <c r="E3580" t="s">
        <v>831</v>
      </c>
      <c r="F3580" t="s">
        <v>795</v>
      </c>
      <c r="G3580" t="s">
        <v>713</v>
      </c>
      <c r="H3580" t="s">
        <v>834</v>
      </c>
      <c r="I3580">
        <v>1</v>
      </c>
      <c r="J3580">
        <v>246.07</v>
      </c>
      <c r="K3580">
        <v>428.05</v>
      </c>
      <c r="L3580">
        <v>0.05</v>
      </c>
      <c r="M3580">
        <v>406.64749999999998</v>
      </c>
      <c r="N3580" t="str">
        <f t="shared" si="110"/>
        <v>Sep</v>
      </c>
      <c r="O3580">
        <f t="shared" si="111"/>
        <v>2023</v>
      </c>
      <c r="P3580">
        <v>181.98000000000002</v>
      </c>
    </row>
    <row r="3581" spans="1:16" x14ac:dyDescent="0.25">
      <c r="A3581" t="s">
        <v>4437</v>
      </c>
      <c r="B3581">
        <v>45512</v>
      </c>
      <c r="C3581" t="s">
        <v>258</v>
      </c>
      <c r="D3581" t="s">
        <v>745</v>
      </c>
      <c r="E3581" t="s">
        <v>842</v>
      </c>
      <c r="F3581" t="s">
        <v>746</v>
      </c>
      <c r="G3581" t="s">
        <v>713</v>
      </c>
      <c r="H3581" t="s">
        <v>845</v>
      </c>
      <c r="I3581">
        <v>2</v>
      </c>
      <c r="J3581">
        <v>818.24</v>
      </c>
      <c r="K3581">
        <v>1193.0899999999999</v>
      </c>
      <c r="L3581">
        <v>0.05</v>
      </c>
      <c r="M3581">
        <v>2266.8709999999996</v>
      </c>
      <c r="N3581" t="str">
        <f t="shared" si="110"/>
        <v>Aug</v>
      </c>
      <c r="O3581">
        <f t="shared" si="111"/>
        <v>2024</v>
      </c>
      <c r="P3581">
        <v>749.69999999999982</v>
      </c>
    </row>
    <row r="3582" spans="1:16" x14ac:dyDescent="0.25">
      <c r="A3582" t="s">
        <v>4438</v>
      </c>
      <c r="B3582">
        <v>45378</v>
      </c>
      <c r="C3582" t="s">
        <v>335</v>
      </c>
      <c r="D3582" t="s">
        <v>822</v>
      </c>
      <c r="E3582" t="s">
        <v>831</v>
      </c>
      <c r="F3582" t="s">
        <v>823</v>
      </c>
      <c r="G3582" t="s">
        <v>720</v>
      </c>
      <c r="H3582" t="s">
        <v>834</v>
      </c>
      <c r="I3582">
        <v>5</v>
      </c>
      <c r="J3582">
        <v>794.8</v>
      </c>
      <c r="K3582">
        <v>1216.3599999999999</v>
      </c>
      <c r="L3582">
        <v>0.05</v>
      </c>
      <c r="M3582">
        <v>5777.7099999999991</v>
      </c>
      <c r="N3582" t="str">
        <f t="shared" si="110"/>
        <v>Mar</v>
      </c>
      <c r="O3582">
        <f t="shared" si="111"/>
        <v>2024</v>
      </c>
      <c r="P3582">
        <v>2107.7999999999997</v>
      </c>
    </row>
    <row r="3583" spans="1:16" x14ac:dyDescent="0.25">
      <c r="A3583" t="s">
        <v>4439</v>
      </c>
      <c r="B3583">
        <v>45526</v>
      </c>
      <c r="C3583" t="s">
        <v>390</v>
      </c>
      <c r="D3583" t="s">
        <v>745</v>
      </c>
      <c r="E3583" t="s">
        <v>846</v>
      </c>
      <c r="F3583" t="s">
        <v>746</v>
      </c>
      <c r="G3583" t="s">
        <v>713</v>
      </c>
      <c r="H3583" t="s">
        <v>838</v>
      </c>
      <c r="I3583">
        <v>1</v>
      </c>
      <c r="J3583">
        <v>818.24</v>
      </c>
      <c r="K3583">
        <v>1193.0899999999999</v>
      </c>
      <c r="L3583">
        <v>0.15</v>
      </c>
      <c r="M3583">
        <v>1014.1264999999999</v>
      </c>
      <c r="N3583" t="str">
        <f t="shared" si="110"/>
        <v>Aug</v>
      </c>
      <c r="O3583">
        <f t="shared" si="111"/>
        <v>2024</v>
      </c>
      <c r="P3583">
        <v>374.84999999999991</v>
      </c>
    </row>
    <row r="3584" spans="1:16" x14ac:dyDescent="0.25">
      <c r="A3584" t="s">
        <v>4440</v>
      </c>
      <c r="B3584">
        <v>45302</v>
      </c>
      <c r="C3584" t="s">
        <v>183</v>
      </c>
      <c r="D3584" t="s">
        <v>739</v>
      </c>
      <c r="E3584" t="s">
        <v>839</v>
      </c>
      <c r="F3584" t="s">
        <v>740</v>
      </c>
      <c r="G3584" t="s">
        <v>713</v>
      </c>
      <c r="H3584" t="s">
        <v>685</v>
      </c>
      <c r="I3584">
        <v>4</v>
      </c>
      <c r="J3584">
        <v>838.95</v>
      </c>
      <c r="K3584">
        <v>1194.1199999999999</v>
      </c>
      <c r="L3584">
        <v>0.15</v>
      </c>
      <c r="M3584">
        <v>4060.0079999999994</v>
      </c>
      <c r="N3584" t="str">
        <f t="shared" si="110"/>
        <v>Jan</v>
      </c>
      <c r="O3584">
        <f t="shared" si="111"/>
        <v>2024</v>
      </c>
      <c r="P3584">
        <v>1420.6799999999994</v>
      </c>
    </row>
    <row r="3585" spans="1:16" x14ac:dyDescent="0.25">
      <c r="A3585" t="s">
        <v>4441</v>
      </c>
      <c r="B3585">
        <v>45341</v>
      </c>
      <c r="C3585" t="s">
        <v>254</v>
      </c>
      <c r="D3585" t="s">
        <v>769</v>
      </c>
      <c r="E3585" t="s">
        <v>839</v>
      </c>
      <c r="F3585" t="s">
        <v>770</v>
      </c>
      <c r="G3585" t="s">
        <v>730</v>
      </c>
      <c r="H3585" t="s">
        <v>685</v>
      </c>
      <c r="I3585">
        <v>5</v>
      </c>
      <c r="J3585">
        <v>19.05</v>
      </c>
      <c r="K3585">
        <v>25.57</v>
      </c>
      <c r="L3585">
        <v>0.1</v>
      </c>
      <c r="M3585">
        <v>115.065</v>
      </c>
      <c r="N3585" t="str">
        <f t="shared" si="110"/>
        <v>Feb</v>
      </c>
      <c r="O3585">
        <f t="shared" si="111"/>
        <v>2024</v>
      </c>
      <c r="P3585">
        <v>32.599999999999994</v>
      </c>
    </row>
    <row r="3586" spans="1:16" x14ac:dyDescent="0.25">
      <c r="A3586" t="s">
        <v>4442</v>
      </c>
      <c r="B3586">
        <v>45501</v>
      </c>
      <c r="C3586" t="s">
        <v>137</v>
      </c>
      <c r="D3586" t="s">
        <v>732</v>
      </c>
      <c r="E3586" t="s">
        <v>842</v>
      </c>
      <c r="F3586" t="s">
        <v>733</v>
      </c>
      <c r="G3586" t="s">
        <v>713</v>
      </c>
      <c r="H3586" t="s">
        <v>845</v>
      </c>
      <c r="I3586">
        <v>2</v>
      </c>
      <c r="J3586">
        <v>764.02</v>
      </c>
      <c r="K3586">
        <v>1474.12</v>
      </c>
      <c r="L3586">
        <v>0</v>
      </c>
      <c r="M3586">
        <v>2948.24</v>
      </c>
      <c r="N3586" t="str">
        <f t="shared" ref="N3586:N3649" si="112">TEXT(B3586,"mmm")</f>
        <v>Jul</v>
      </c>
      <c r="O3586">
        <f t="shared" ref="O3586:O3649" si="113">YEAR(B3586)</f>
        <v>2024</v>
      </c>
      <c r="P3586">
        <v>1420.1999999999998</v>
      </c>
    </row>
    <row r="3587" spans="1:16" x14ac:dyDescent="0.25">
      <c r="A3587" t="s">
        <v>4443</v>
      </c>
      <c r="B3587">
        <v>45662</v>
      </c>
      <c r="C3587" t="s">
        <v>144</v>
      </c>
      <c r="D3587" t="s">
        <v>736</v>
      </c>
      <c r="E3587" t="s">
        <v>846</v>
      </c>
      <c r="F3587" t="s">
        <v>737</v>
      </c>
      <c r="G3587" t="s">
        <v>730</v>
      </c>
      <c r="H3587" t="s">
        <v>838</v>
      </c>
      <c r="I3587">
        <v>1</v>
      </c>
      <c r="J3587">
        <v>80.36</v>
      </c>
      <c r="K3587">
        <v>123.19</v>
      </c>
      <c r="L3587">
        <v>0.15</v>
      </c>
      <c r="M3587">
        <v>104.7115</v>
      </c>
      <c r="N3587" t="str">
        <f t="shared" si="112"/>
        <v>Jan</v>
      </c>
      <c r="O3587">
        <f t="shared" si="113"/>
        <v>2025</v>
      </c>
      <c r="P3587">
        <v>42.83</v>
      </c>
    </row>
    <row r="3588" spans="1:16" x14ac:dyDescent="0.25">
      <c r="A3588" t="s">
        <v>4444</v>
      </c>
      <c r="B3588">
        <v>45468</v>
      </c>
      <c r="C3588" t="s">
        <v>601</v>
      </c>
      <c r="D3588" t="s">
        <v>769</v>
      </c>
      <c r="E3588" t="s">
        <v>846</v>
      </c>
      <c r="F3588" t="s">
        <v>770</v>
      </c>
      <c r="G3588" t="s">
        <v>730</v>
      </c>
      <c r="H3588" t="s">
        <v>838</v>
      </c>
      <c r="I3588">
        <v>2</v>
      </c>
      <c r="J3588">
        <v>19.05</v>
      </c>
      <c r="K3588">
        <v>25.57</v>
      </c>
      <c r="L3588">
        <v>0</v>
      </c>
      <c r="M3588">
        <v>51.14</v>
      </c>
      <c r="N3588" t="str">
        <f t="shared" si="112"/>
        <v>Jun</v>
      </c>
      <c r="O3588">
        <f t="shared" si="113"/>
        <v>2024</v>
      </c>
      <c r="P3588">
        <v>13.04</v>
      </c>
    </row>
    <row r="3589" spans="1:16" x14ac:dyDescent="0.25">
      <c r="A3589" t="s">
        <v>4445</v>
      </c>
      <c r="B3589">
        <v>45415</v>
      </c>
      <c r="C3589" t="s">
        <v>59</v>
      </c>
      <c r="D3589" t="s">
        <v>764</v>
      </c>
      <c r="E3589" t="s">
        <v>846</v>
      </c>
      <c r="F3589" t="s">
        <v>765</v>
      </c>
      <c r="G3589" t="s">
        <v>720</v>
      </c>
      <c r="H3589" t="s">
        <v>838</v>
      </c>
      <c r="I3589">
        <v>2</v>
      </c>
      <c r="J3589">
        <v>242.98</v>
      </c>
      <c r="K3589">
        <v>323.92</v>
      </c>
      <c r="L3589">
        <v>0.15</v>
      </c>
      <c r="M3589">
        <v>550.66399999999999</v>
      </c>
      <c r="N3589" t="str">
        <f t="shared" si="112"/>
        <v>May</v>
      </c>
      <c r="O3589">
        <f t="shared" si="113"/>
        <v>2024</v>
      </c>
      <c r="P3589">
        <v>161.88000000000005</v>
      </c>
    </row>
    <row r="3590" spans="1:16" x14ac:dyDescent="0.25">
      <c r="A3590" t="s">
        <v>4446</v>
      </c>
      <c r="B3590">
        <v>45210</v>
      </c>
      <c r="C3590" t="s">
        <v>593</v>
      </c>
      <c r="D3590" t="s">
        <v>742</v>
      </c>
      <c r="E3590" t="s">
        <v>842</v>
      </c>
      <c r="F3590" t="s">
        <v>743</v>
      </c>
      <c r="G3590" t="s">
        <v>713</v>
      </c>
      <c r="H3590" t="s">
        <v>845</v>
      </c>
      <c r="I3590">
        <v>2</v>
      </c>
      <c r="J3590">
        <v>190.67</v>
      </c>
      <c r="K3590">
        <v>248.57</v>
      </c>
      <c r="L3590">
        <v>0</v>
      </c>
      <c r="M3590">
        <v>497.14</v>
      </c>
      <c r="N3590" t="str">
        <f t="shared" si="112"/>
        <v>Oct</v>
      </c>
      <c r="O3590">
        <f t="shared" si="113"/>
        <v>2023</v>
      </c>
      <c r="P3590">
        <v>115.80000000000001</v>
      </c>
    </row>
    <row r="3591" spans="1:16" x14ac:dyDescent="0.25">
      <c r="A3591" t="s">
        <v>4447</v>
      </c>
      <c r="B3591">
        <v>45189</v>
      </c>
      <c r="C3591" t="s">
        <v>625</v>
      </c>
      <c r="D3591" t="s">
        <v>755</v>
      </c>
      <c r="E3591" t="s">
        <v>835</v>
      </c>
      <c r="F3591" t="s">
        <v>756</v>
      </c>
      <c r="G3591" t="s">
        <v>720</v>
      </c>
      <c r="H3591" t="s">
        <v>838</v>
      </c>
      <c r="I3591">
        <v>2</v>
      </c>
      <c r="J3591">
        <v>1451.16</v>
      </c>
      <c r="K3591">
        <v>1858.75</v>
      </c>
      <c r="L3591">
        <v>0.15</v>
      </c>
      <c r="M3591">
        <v>3159.875</v>
      </c>
      <c r="N3591" t="str">
        <f t="shared" si="112"/>
        <v>Sep</v>
      </c>
      <c r="O3591">
        <f t="shared" si="113"/>
        <v>2023</v>
      </c>
      <c r="P3591">
        <v>815.17999999999984</v>
      </c>
    </row>
    <row r="3592" spans="1:16" x14ac:dyDescent="0.25">
      <c r="A3592" t="s">
        <v>4448</v>
      </c>
      <c r="B3592">
        <v>45695</v>
      </c>
      <c r="C3592" t="s">
        <v>527</v>
      </c>
      <c r="D3592" t="s">
        <v>747</v>
      </c>
      <c r="E3592" t="s">
        <v>846</v>
      </c>
      <c r="F3592" t="s">
        <v>748</v>
      </c>
      <c r="G3592" t="s">
        <v>720</v>
      </c>
      <c r="H3592" t="s">
        <v>838</v>
      </c>
      <c r="I3592">
        <v>2</v>
      </c>
      <c r="J3592">
        <v>675.1</v>
      </c>
      <c r="K3592">
        <v>1134.8</v>
      </c>
      <c r="L3592">
        <v>0</v>
      </c>
      <c r="M3592">
        <v>2269.6</v>
      </c>
      <c r="N3592" t="str">
        <f t="shared" si="112"/>
        <v>Feb</v>
      </c>
      <c r="O3592">
        <f t="shared" si="113"/>
        <v>2025</v>
      </c>
      <c r="P3592">
        <v>919.39999999999986</v>
      </c>
    </row>
    <row r="3593" spans="1:16" x14ac:dyDescent="0.25">
      <c r="A3593" t="s">
        <v>4449</v>
      </c>
      <c r="B3593">
        <v>45748</v>
      </c>
      <c r="C3593" t="s">
        <v>183</v>
      </c>
      <c r="D3593" t="s">
        <v>772</v>
      </c>
      <c r="E3593" t="s">
        <v>835</v>
      </c>
      <c r="F3593" t="s">
        <v>773</v>
      </c>
      <c r="G3593" t="s">
        <v>720</v>
      </c>
      <c r="H3593" t="s">
        <v>838</v>
      </c>
      <c r="I3593">
        <v>2</v>
      </c>
      <c r="J3593">
        <v>1014.91</v>
      </c>
      <c r="K3593">
        <v>1878.47</v>
      </c>
      <c r="L3593">
        <v>0.05</v>
      </c>
      <c r="M3593">
        <v>3569.0929999999998</v>
      </c>
      <c r="N3593" t="str">
        <f t="shared" si="112"/>
        <v>Apr</v>
      </c>
      <c r="O3593">
        <f t="shared" si="113"/>
        <v>2025</v>
      </c>
      <c r="P3593">
        <v>1727.1200000000001</v>
      </c>
    </row>
    <row r="3594" spans="1:16" x14ac:dyDescent="0.25">
      <c r="A3594" t="s">
        <v>4450</v>
      </c>
      <c r="B3594">
        <v>45611</v>
      </c>
      <c r="C3594" t="s">
        <v>171</v>
      </c>
      <c r="D3594" t="s">
        <v>822</v>
      </c>
      <c r="E3594" t="s">
        <v>831</v>
      </c>
      <c r="F3594" t="s">
        <v>823</v>
      </c>
      <c r="G3594" t="s">
        <v>720</v>
      </c>
      <c r="H3594" t="s">
        <v>834</v>
      </c>
      <c r="I3594">
        <v>4</v>
      </c>
      <c r="J3594">
        <v>794.8</v>
      </c>
      <c r="K3594">
        <v>1216.3599999999999</v>
      </c>
      <c r="L3594">
        <v>0.1</v>
      </c>
      <c r="M3594">
        <v>4378.8959999999997</v>
      </c>
      <c r="N3594" t="str">
        <f t="shared" si="112"/>
        <v>Nov</v>
      </c>
      <c r="O3594">
        <f t="shared" si="113"/>
        <v>2024</v>
      </c>
      <c r="P3594">
        <v>1686.2399999999998</v>
      </c>
    </row>
    <row r="3595" spans="1:16" x14ac:dyDescent="0.25">
      <c r="A3595" t="s">
        <v>4451</v>
      </c>
      <c r="B3595">
        <v>45837</v>
      </c>
      <c r="C3595" t="s">
        <v>585</v>
      </c>
      <c r="D3595" t="s">
        <v>761</v>
      </c>
      <c r="E3595" t="s">
        <v>839</v>
      </c>
      <c r="F3595" t="s">
        <v>762</v>
      </c>
      <c r="G3595" t="s">
        <v>713</v>
      </c>
      <c r="H3595" t="s">
        <v>685</v>
      </c>
      <c r="I3595">
        <v>2</v>
      </c>
      <c r="J3595">
        <v>1346.48</v>
      </c>
      <c r="K3595">
        <v>1762.92</v>
      </c>
      <c r="L3595">
        <v>0.05</v>
      </c>
      <c r="M3595">
        <v>3349.5479999999998</v>
      </c>
      <c r="N3595" t="str">
        <f t="shared" si="112"/>
        <v>Jun</v>
      </c>
      <c r="O3595">
        <f t="shared" si="113"/>
        <v>2025</v>
      </c>
      <c r="P3595">
        <v>832.88000000000011</v>
      </c>
    </row>
    <row r="3596" spans="1:16" x14ac:dyDescent="0.25">
      <c r="A3596" t="s">
        <v>4452</v>
      </c>
      <c r="B3596">
        <v>45772</v>
      </c>
      <c r="C3596" t="s">
        <v>167</v>
      </c>
      <c r="D3596" t="s">
        <v>774</v>
      </c>
      <c r="E3596" t="s">
        <v>839</v>
      </c>
      <c r="F3596" t="s">
        <v>775</v>
      </c>
      <c r="G3596" t="s">
        <v>713</v>
      </c>
      <c r="H3596" t="s">
        <v>685</v>
      </c>
      <c r="I3596">
        <v>3</v>
      </c>
      <c r="J3596">
        <v>813.07</v>
      </c>
      <c r="K3596">
        <v>1487.41</v>
      </c>
      <c r="L3596">
        <v>0.05</v>
      </c>
      <c r="M3596">
        <v>4239.1185000000005</v>
      </c>
      <c r="N3596" t="str">
        <f t="shared" si="112"/>
        <v>Apr</v>
      </c>
      <c r="O3596">
        <f t="shared" si="113"/>
        <v>2025</v>
      </c>
      <c r="P3596">
        <v>2023.02</v>
      </c>
    </row>
    <row r="3597" spans="1:16" x14ac:dyDescent="0.25">
      <c r="A3597" t="s">
        <v>4453</v>
      </c>
      <c r="B3597">
        <v>45887</v>
      </c>
      <c r="C3597" t="s">
        <v>310</v>
      </c>
      <c r="D3597" t="s">
        <v>804</v>
      </c>
      <c r="E3597" t="s">
        <v>846</v>
      </c>
      <c r="F3597" t="s">
        <v>805</v>
      </c>
      <c r="G3597" t="s">
        <v>720</v>
      </c>
      <c r="H3597" t="s">
        <v>838</v>
      </c>
      <c r="I3597">
        <v>3</v>
      </c>
      <c r="J3597">
        <v>398.25</v>
      </c>
      <c r="K3597">
        <v>540.94000000000005</v>
      </c>
      <c r="L3597">
        <v>0.1</v>
      </c>
      <c r="M3597">
        <v>1460.5380000000002</v>
      </c>
      <c r="N3597" t="str">
        <f t="shared" si="112"/>
        <v>Aug</v>
      </c>
      <c r="O3597">
        <f t="shared" si="113"/>
        <v>2025</v>
      </c>
      <c r="P3597">
        <v>428.07000000000016</v>
      </c>
    </row>
    <row r="3598" spans="1:16" x14ac:dyDescent="0.25">
      <c r="A3598" t="s">
        <v>4454</v>
      </c>
      <c r="B3598">
        <v>45325</v>
      </c>
      <c r="C3598" t="s">
        <v>127</v>
      </c>
      <c r="D3598" t="s">
        <v>792</v>
      </c>
      <c r="E3598" t="s">
        <v>842</v>
      </c>
      <c r="F3598" t="s">
        <v>793</v>
      </c>
      <c r="G3598" t="s">
        <v>720</v>
      </c>
      <c r="H3598" t="s">
        <v>845</v>
      </c>
      <c r="I3598">
        <v>4</v>
      </c>
      <c r="J3598">
        <v>1329.15</v>
      </c>
      <c r="K3598">
        <v>1798.97</v>
      </c>
      <c r="L3598">
        <v>0.15</v>
      </c>
      <c r="M3598">
        <v>6116.4979999999996</v>
      </c>
      <c r="N3598" t="str">
        <f t="shared" si="112"/>
        <v>Feb</v>
      </c>
      <c r="O3598">
        <f t="shared" si="113"/>
        <v>2024</v>
      </c>
      <c r="P3598">
        <v>1879.2799999999997</v>
      </c>
    </row>
    <row r="3599" spans="1:16" x14ac:dyDescent="0.25">
      <c r="A3599" t="s">
        <v>4455</v>
      </c>
      <c r="B3599">
        <v>45547</v>
      </c>
      <c r="C3599" t="s">
        <v>163</v>
      </c>
      <c r="D3599" t="s">
        <v>816</v>
      </c>
      <c r="E3599" t="s">
        <v>842</v>
      </c>
      <c r="F3599" t="s">
        <v>817</v>
      </c>
      <c r="G3599" t="s">
        <v>730</v>
      </c>
      <c r="H3599" t="s">
        <v>845</v>
      </c>
      <c r="I3599">
        <v>3</v>
      </c>
      <c r="J3599">
        <v>1004.56</v>
      </c>
      <c r="K3599">
        <v>1879.08</v>
      </c>
      <c r="L3599">
        <v>0.05</v>
      </c>
      <c r="M3599">
        <v>5355.3779999999997</v>
      </c>
      <c r="N3599" t="str">
        <f t="shared" si="112"/>
        <v>Sep</v>
      </c>
      <c r="O3599">
        <f t="shared" si="113"/>
        <v>2024</v>
      </c>
      <c r="P3599">
        <v>2623.56</v>
      </c>
    </row>
    <row r="3600" spans="1:16" x14ac:dyDescent="0.25">
      <c r="A3600" t="s">
        <v>4456</v>
      </c>
      <c r="B3600">
        <v>45756</v>
      </c>
      <c r="C3600" t="s">
        <v>533</v>
      </c>
      <c r="D3600" t="s">
        <v>728</v>
      </c>
      <c r="E3600" t="s">
        <v>839</v>
      </c>
      <c r="F3600" t="s">
        <v>729</v>
      </c>
      <c r="G3600" t="s">
        <v>730</v>
      </c>
      <c r="H3600" t="s">
        <v>685</v>
      </c>
      <c r="I3600">
        <v>3</v>
      </c>
      <c r="J3600">
        <v>187.34</v>
      </c>
      <c r="K3600">
        <v>318.05</v>
      </c>
      <c r="L3600">
        <v>0.1</v>
      </c>
      <c r="M3600">
        <v>858.73500000000013</v>
      </c>
      <c r="N3600" t="str">
        <f t="shared" si="112"/>
        <v>Apr</v>
      </c>
      <c r="O3600">
        <f t="shared" si="113"/>
        <v>2025</v>
      </c>
      <c r="P3600">
        <v>392.13</v>
      </c>
    </row>
    <row r="3601" spans="1:16" x14ac:dyDescent="0.25">
      <c r="A3601" t="s">
        <v>4457</v>
      </c>
      <c r="B3601">
        <v>45363</v>
      </c>
      <c r="C3601" t="s">
        <v>563</v>
      </c>
      <c r="D3601" t="s">
        <v>715</v>
      </c>
      <c r="E3601" t="s">
        <v>831</v>
      </c>
      <c r="F3601" t="s">
        <v>716</v>
      </c>
      <c r="G3601" t="s">
        <v>713</v>
      </c>
      <c r="H3601" t="s">
        <v>834</v>
      </c>
      <c r="I3601">
        <v>2</v>
      </c>
      <c r="J3601">
        <v>527.62</v>
      </c>
      <c r="K3601">
        <v>818.76</v>
      </c>
      <c r="L3601">
        <v>0.15</v>
      </c>
      <c r="M3601">
        <v>1391.8920000000001</v>
      </c>
      <c r="N3601" t="str">
        <f t="shared" si="112"/>
        <v>Mar</v>
      </c>
      <c r="O3601">
        <f t="shared" si="113"/>
        <v>2024</v>
      </c>
      <c r="P3601">
        <v>582.28</v>
      </c>
    </row>
    <row r="3602" spans="1:16" x14ac:dyDescent="0.25">
      <c r="A3602" t="s">
        <v>4458</v>
      </c>
      <c r="B3602">
        <v>45453</v>
      </c>
      <c r="C3602" t="s">
        <v>7</v>
      </c>
      <c r="D3602" t="s">
        <v>784</v>
      </c>
      <c r="E3602" t="s">
        <v>835</v>
      </c>
      <c r="F3602" t="s">
        <v>785</v>
      </c>
      <c r="G3602" t="s">
        <v>720</v>
      </c>
      <c r="H3602" t="s">
        <v>838</v>
      </c>
      <c r="I3602">
        <v>5</v>
      </c>
      <c r="J3602">
        <v>988.31</v>
      </c>
      <c r="K3602">
        <v>1485.05</v>
      </c>
      <c r="L3602">
        <v>0.05</v>
      </c>
      <c r="M3602">
        <v>7053.9874999999993</v>
      </c>
      <c r="N3602" t="str">
        <f t="shared" si="112"/>
        <v>Jun</v>
      </c>
      <c r="O3602">
        <f t="shared" si="113"/>
        <v>2024</v>
      </c>
      <c r="P3602">
        <v>2483.6999999999998</v>
      </c>
    </row>
    <row r="3603" spans="1:16" x14ac:dyDescent="0.25">
      <c r="A3603" t="s">
        <v>4459</v>
      </c>
      <c r="B3603">
        <v>45711</v>
      </c>
      <c r="C3603" t="s">
        <v>74</v>
      </c>
      <c r="D3603" t="s">
        <v>728</v>
      </c>
      <c r="E3603" t="s">
        <v>835</v>
      </c>
      <c r="F3603" t="s">
        <v>729</v>
      </c>
      <c r="G3603" t="s">
        <v>730</v>
      </c>
      <c r="H3603" t="s">
        <v>838</v>
      </c>
      <c r="I3603">
        <v>1</v>
      </c>
      <c r="J3603">
        <v>187.34</v>
      </c>
      <c r="K3603">
        <v>318.05</v>
      </c>
      <c r="L3603">
        <v>0.1</v>
      </c>
      <c r="M3603">
        <v>286.245</v>
      </c>
      <c r="N3603" t="str">
        <f t="shared" si="112"/>
        <v>Feb</v>
      </c>
      <c r="O3603">
        <f t="shared" si="113"/>
        <v>2025</v>
      </c>
      <c r="P3603">
        <v>130.71</v>
      </c>
    </row>
    <row r="3604" spans="1:16" x14ac:dyDescent="0.25">
      <c r="A3604" t="s">
        <v>4460</v>
      </c>
      <c r="B3604">
        <v>45480</v>
      </c>
      <c r="C3604" t="s">
        <v>608</v>
      </c>
      <c r="D3604" t="s">
        <v>769</v>
      </c>
      <c r="E3604" t="s">
        <v>846</v>
      </c>
      <c r="F3604" t="s">
        <v>770</v>
      </c>
      <c r="G3604" t="s">
        <v>730</v>
      </c>
      <c r="H3604" t="s">
        <v>838</v>
      </c>
      <c r="I3604">
        <v>4</v>
      </c>
      <c r="J3604">
        <v>19.05</v>
      </c>
      <c r="K3604">
        <v>25.57</v>
      </c>
      <c r="L3604">
        <v>0.15</v>
      </c>
      <c r="M3604">
        <v>86.938000000000002</v>
      </c>
      <c r="N3604" t="str">
        <f t="shared" si="112"/>
        <v>Jul</v>
      </c>
      <c r="O3604">
        <f t="shared" si="113"/>
        <v>2024</v>
      </c>
      <c r="P3604">
        <v>26.08</v>
      </c>
    </row>
    <row r="3605" spans="1:16" x14ac:dyDescent="0.25">
      <c r="A3605" t="s">
        <v>4461</v>
      </c>
      <c r="B3605">
        <v>45788</v>
      </c>
      <c r="C3605" t="s">
        <v>213</v>
      </c>
      <c r="D3605" t="s">
        <v>794</v>
      </c>
      <c r="E3605" t="s">
        <v>842</v>
      </c>
      <c r="F3605" t="s">
        <v>795</v>
      </c>
      <c r="G3605" t="s">
        <v>713</v>
      </c>
      <c r="H3605" t="s">
        <v>845</v>
      </c>
      <c r="I3605">
        <v>3</v>
      </c>
      <c r="J3605">
        <v>246.07</v>
      </c>
      <c r="K3605">
        <v>428.05</v>
      </c>
      <c r="L3605">
        <v>0.05</v>
      </c>
      <c r="M3605">
        <v>1219.9425000000001</v>
      </c>
      <c r="N3605" t="str">
        <f t="shared" si="112"/>
        <v>May</v>
      </c>
      <c r="O3605">
        <f t="shared" si="113"/>
        <v>2025</v>
      </c>
      <c r="P3605">
        <v>545.94000000000005</v>
      </c>
    </row>
    <row r="3606" spans="1:16" x14ac:dyDescent="0.25">
      <c r="A3606" t="s">
        <v>4462</v>
      </c>
      <c r="B3606">
        <v>45823</v>
      </c>
      <c r="C3606" t="s">
        <v>134</v>
      </c>
      <c r="D3606" t="s">
        <v>766</v>
      </c>
      <c r="E3606" t="s">
        <v>835</v>
      </c>
      <c r="F3606" t="s">
        <v>767</v>
      </c>
      <c r="G3606" t="s">
        <v>730</v>
      </c>
      <c r="H3606" t="s">
        <v>838</v>
      </c>
      <c r="I3606">
        <v>1</v>
      </c>
      <c r="J3606">
        <v>977.09</v>
      </c>
      <c r="K3606">
        <v>1227.24</v>
      </c>
      <c r="L3606">
        <v>0</v>
      </c>
      <c r="M3606">
        <v>1227.24</v>
      </c>
      <c r="N3606" t="str">
        <f t="shared" si="112"/>
        <v>Jun</v>
      </c>
      <c r="O3606">
        <f t="shared" si="113"/>
        <v>2025</v>
      </c>
      <c r="P3606">
        <v>250.14999999999998</v>
      </c>
    </row>
    <row r="3607" spans="1:16" x14ac:dyDescent="0.25">
      <c r="A3607" t="s">
        <v>4463</v>
      </c>
      <c r="B3607">
        <v>45698</v>
      </c>
      <c r="C3607" t="s">
        <v>355</v>
      </c>
      <c r="D3607" t="s">
        <v>774</v>
      </c>
      <c r="E3607" t="s">
        <v>842</v>
      </c>
      <c r="F3607" t="s">
        <v>775</v>
      </c>
      <c r="G3607" t="s">
        <v>713</v>
      </c>
      <c r="H3607" t="s">
        <v>845</v>
      </c>
      <c r="I3607">
        <v>1</v>
      </c>
      <c r="J3607">
        <v>813.07</v>
      </c>
      <c r="K3607">
        <v>1487.41</v>
      </c>
      <c r="L3607">
        <v>0.05</v>
      </c>
      <c r="M3607">
        <v>1413.0395000000001</v>
      </c>
      <c r="N3607" t="str">
        <f t="shared" si="112"/>
        <v>Feb</v>
      </c>
      <c r="O3607">
        <f t="shared" si="113"/>
        <v>2025</v>
      </c>
      <c r="P3607">
        <v>674.34</v>
      </c>
    </row>
    <row r="3608" spans="1:16" x14ac:dyDescent="0.25">
      <c r="A3608" t="s">
        <v>4464</v>
      </c>
      <c r="B3608">
        <v>45750</v>
      </c>
      <c r="C3608" t="s">
        <v>44</v>
      </c>
      <c r="D3608" t="s">
        <v>820</v>
      </c>
      <c r="E3608" t="s">
        <v>831</v>
      </c>
      <c r="F3608" t="s">
        <v>821</v>
      </c>
      <c r="G3608" t="s">
        <v>713</v>
      </c>
      <c r="H3608" t="s">
        <v>834</v>
      </c>
      <c r="I3608">
        <v>3</v>
      </c>
      <c r="J3608">
        <v>722.74</v>
      </c>
      <c r="K3608">
        <v>1197.18</v>
      </c>
      <c r="L3608">
        <v>0.15</v>
      </c>
      <c r="M3608">
        <v>3052.8089999999997</v>
      </c>
      <c r="N3608" t="str">
        <f t="shared" si="112"/>
        <v>Apr</v>
      </c>
      <c r="O3608">
        <f t="shared" si="113"/>
        <v>2025</v>
      </c>
      <c r="P3608">
        <v>1423.3200000000002</v>
      </c>
    </row>
    <row r="3609" spans="1:16" x14ac:dyDescent="0.25">
      <c r="A3609" t="s">
        <v>4465</v>
      </c>
      <c r="B3609">
        <v>45771</v>
      </c>
      <c r="C3609" t="s">
        <v>487</v>
      </c>
      <c r="D3609" t="s">
        <v>788</v>
      </c>
      <c r="E3609" t="s">
        <v>846</v>
      </c>
      <c r="F3609" t="s">
        <v>789</v>
      </c>
      <c r="G3609" t="s">
        <v>730</v>
      </c>
      <c r="H3609" t="s">
        <v>838</v>
      </c>
      <c r="I3609">
        <v>5</v>
      </c>
      <c r="J3609">
        <v>822.2</v>
      </c>
      <c r="K3609">
        <v>1095.72</v>
      </c>
      <c r="L3609">
        <v>0.15</v>
      </c>
      <c r="M3609">
        <v>4656.8100000000004</v>
      </c>
      <c r="N3609" t="str">
        <f t="shared" si="112"/>
        <v>Apr</v>
      </c>
      <c r="O3609">
        <f t="shared" si="113"/>
        <v>2025</v>
      </c>
      <c r="P3609">
        <v>1367.6</v>
      </c>
    </row>
    <row r="3610" spans="1:16" x14ac:dyDescent="0.25">
      <c r="A3610" t="s">
        <v>4466</v>
      </c>
      <c r="B3610">
        <v>45259</v>
      </c>
      <c r="C3610" t="s">
        <v>625</v>
      </c>
      <c r="D3610" t="s">
        <v>750</v>
      </c>
      <c r="E3610" t="s">
        <v>835</v>
      </c>
      <c r="F3610" t="s">
        <v>751</v>
      </c>
      <c r="G3610" t="s">
        <v>720</v>
      </c>
      <c r="H3610" t="s">
        <v>838</v>
      </c>
      <c r="I3610">
        <v>3</v>
      </c>
      <c r="J3610">
        <v>797.94</v>
      </c>
      <c r="K3610">
        <v>1342.75</v>
      </c>
      <c r="L3610">
        <v>0.1</v>
      </c>
      <c r="M3610">
        <v>3625.4250000000002</v>
      </c>
      <c r="N3610" t="str">
        <f t="shared" si="112"/>
        <v>Nov</v>
      </c>
      <c r="O3610">
        <f t="shared" si="113"/>
        <v>2023</v>
      </c>
      <c r="P3610">
        <v>1634.4299999999998</v>
      </c>
    </row>
    <row r="3611" spans="1:16" x14ac:dyDescent="0.25">
      <c r="A3611" t="s">
        <v>4467</v>
      </c>
      <c r="B3611">
        <v>45265</v>
      </c>
      <c r="C3611" t="s">
        <v>234</v>
      </c>
      <c r="D3611" t="s">
        <v>742</v>
      </c>
      <c r="E3611" t="s">
        <v>846</v>
      </c>
      <c r="F3611" t="s">
        <v>743</v>
      </c>
      <c r="G3611" t="s">
        <v>713</v>
      </c>
      <c r="H3611" t="s">
        <v>838</v>
      </c>
      <c r="I3611">
        <v>4</v>
      </c>
      <c r="J3611">
        <v>190.67</v>
      </c>
      <c r="K3611">
        <v>248.57</v>
      </c>
      <c r="L3611">
        <v>0</v>
      </c>
      <c r="M3611">
        <v>994.28</v>
      </c>
      <c r="N3611" t="str">
        <f t="shared" si="112"/>
        <v>Dec</v>
      </c>
      <c r="O3611">
        <f t="shared" si="113"/>
        <v>2023</v>
      </c>
      <c r="P3611">
        <v>231.60000000000002</v>
      </c>
    </row>
    <row r="3612" spans="1:16" x14ac:dyDescent="0.25">
      <c r="A3612" t="s">
        <v>4468</v>
      </c>
      <c r="B3612">
        <v>45393</v>
      </c>
      <c r="C3612" t="s">
        <v>202</v>
      </c>
      <c r="D3612" t="s">
        <v>796</v>
      </c>
      <c r="E3612" t="s">
        <v>831</v>
      </c>
      <c r="F3612" t="s">
        <v>797</v>
      </c>
      <c r="G3612" t="s">
        <v>713</v>
      </c>
      <c r="H3612" t="s">
        <v>834</v>
      </c>
      <c r="I3612">
        <v>3</v>
      </c>
      <c r="J3612">
        <v>1195.6300000000001</v>
      </c>
      <c r="K3612">
        <v>1562.43</v>
      </c>
      <c r="L3612">
        <v>0.1</v>
      </c>
      <c r="M3612">
        <v>4218.5609999999997</v>
      </c>
      <c r="N3612" t="str">
        <f t="shared" si="112"/>
        <v>Apr</v>
      </c>
      <c r="O3612">
        <f t="shared" si="113"/>
        <v>2024</v>
      </c>
      <c r="P3612">
        <v>1100.3999999999999</v>
      </c>
    </row>
    <row r="3613" spans="1:16" x14ac:dyDescent="0.25">
      <c r="A3613" t="s">
        <v>4469</v>
      </c>
      <c r="B3613">
        <v>45617</v>
      </c>
      <c r="C3613" t="s">
        <v>375</v>
      </c>
      <c r="D3613" t="s">
        <v>750</v>
      </c>
      <c r="E3613" t="s">
        <v>831</v>
      </c>
      <c r="F3613" t="s">
        <v>751</v>
      </c>
      <c r="G3613" t="s">
        <v>720</v>
      </c>
      <c r="H3613" t="s">
        <v>834</v>
      </c>
      <c r="I3613">
        <v>5</v>
      </c>
      <c r="J3613">
        <v>797.94</v>
      </c>
      <c r="K3613">
        <v>1342.75</v>
      </c>
      <c r="L3613">
        <v>0.1</v>
      </c>
      <c r="M3613">
        <v>6042.375</v>
      </c>
      <c r="N3613" t="str">
        <f t="shared" si="112"/>
        <v>Nov</v>
      </c>
      <c r="O3613">
        <f t="shared" si="113"/>
        <v>2024</v>
      </c>
      <c r="P3613">
        <v>2724.0499999999997</v>
      </c>
    </row>
    <row r="3614" spans="1:16" x14ac:dyDescent="0.25">
      <c r="A3614" t="s">
        <v>4470</v>
      </c>
      <c r="B3614">
        <v>45239</v>
      </c>
      <c r="C3614" t="s">
        <v>438</v>
      </c>
      <c r="D3614" t="s">
        <v>745</v>
      </c>
      <c r="E3614" t="s">
        <v>831</v>
      </c>
      <c r="F3614" t="s">
        <v>746</v>
      </c>
      <c r="G3614" t="s">
        <v>713</v>
      </c>
      <c r="H3614" t="s">
        <v>834</v>
      </c>
      <c r="I3614">
        <v>3</v>
      </c>
      <c r="J3614">
        <v>818.24</v>
      </c>
      <c r="K3614">
        <v>1193.0899999999999</v>
      </c>
      <c r="L3614">
        <v>0.05</v>
      </c>
      <c r="M3614">
        <v>3400.3064999999992</v>
      </c>
      <c r="N3614" t="str">
        <f t="shared" si="112"/>
        <v>Nov</v>
      </c>
      <c r="O3614">
        <f t="shared" si="113"/>
        <v>2023</v>
      </c>
      <c r="P3614">
        <v>1124.5499999999997</v>
      </c>
    </row>
    <row r="3615" spans="1:16" x14ac:dyDescent="0.25">
      <c r="A3615" t="s">
        <v>4471</v>
      </c>
      <c r="B3615">
        <v>45881</v>
      </c>
      <c r="C3615" t="s">
        <v>661</v>
      </c>
      <c r="D3615" t="s">
        <v>764</v>
      </c>
      <c r="E3615" t="s">
        <v>846</v>
      </c>
      <c r="F3615" t="s">
        <v>765</v>
      </c>
      <c r="G3615" t="s">
        <v>720</v>
      </c>
      <c r="H3615" t="s">
        <v>838</v>
      </c>
      <c r="I3615">
        <v>1</v>
      </c>
      <c r="J3615">
        <v>242.98</v>
      </c>
      <c r="K3615">
        <v>323.92</v>
      </c>
      <c r="L3615">
        <v>0</v>
      </c>
      <c r="M3615">
        <v>323.92</v>
      </c>
      <c r="N3615" t="str">
        <f t="shared" si="112"/>
        <v>Aug</v>
      </c>
      <c r="O3615">
        <f t="shared" si="113"/>
        <v>2025</v>
      </c>
      <c r="P3615">
        <v>80.940000000000026</v>
      </c>
    </row>
    <row r="3616" spans="1:16" x14ac:dyDescent="0.25">
      <c r="A3616" t="s">
        <v>4472</v>
      </c>
      <c r="B3616">
        <v>45200</v>
      </c>
      <c r="C3616" t="s">
        <v>589</v>
      </c>
      <c r="D3616" t="s">
        <v>778</v>
      </c>
      <c r="E3616" t="s">
        <v>846</v>
      </c>
      <c r="F3616" t="s">
        <v>779</v>
      </c>
      <c r="G3616" t="s">
        <v>730</v>
      </c>
      <c r="H3616" t="s">
        <v>838</v>
      </c>
      <c r="I3616">
        <v>2</v>
      </c>
      <c r="J3616">
        <v>584.4</v>
      </c>
      <c r="K3616">
        <v>1015.76</v>
      </c>
      <c r="L3616">
        <v>0.1</v>
      </c>
      <c r="M3616">
        <v>1828.3679999999999</v>
      </c>
      <c r="N3616" t="str">
        <f t="shared" si="112"/>
        <v>Oct</v>
      </c>
      <c r="O3616">
        <f t="shared" si="113"/>
        <v>2023</v>
      </c>
      <c r="P3616">
        <v>862.72</v>
      </c>
    </row>
    <row r="3617" spans="1:16" x14ac:dyDescent="0.25">
      <c r="A3617" t="s">
        <v>4473</v>
      </c>
      <c r="B3617">
        <v>45570</v>
      </c>
      <c r="C3617" t="s">
        <v>97</v>
      </c>
      <c r="D3617" t="s">
        <v>808</v>
      </c>
      <c r="E3617" t="s">
        <v>839</v>
      </c>
      <c r="F3617" t="s">
        <v>809</v>
      </c>
      <c r="G3617" t="s">
        <v>713</v>
      </c>
      <c r="H3617" t="s">
        <v>685</v>
      </c>
      <c r="I3617">
        <v>2</v>
      </c>
      <c r="J3617">
        <v>1043.29</v>
      </c>
      <c r="K3617">
        <v>1635.01</v>
      </c>
      <c r="L3617">
        <v>0.15</v>
      </c>
      <c r="M3617">
        <v>2779.5169999999998</v>
      </c>
      <c r="N3617" t="str">
        <f t="shared" si="112"/>
        <v>Oct</v>
      </c>
      <c r="O3617">
        <f t="shared" si="113"/>
        <v>2024</v>
      </c>
      <c r="P3617">
        <v>1183.44</v>
      </c>
    </row>
    <row r="3618" spans="1:16" x14ac:dyDescent="0.25">
      <c r="A3618" t="s">
        <v>4474</v>
      </c>
      <c r="B3618">
        <v>45567</v>
      </c>
      <c r="C3618" t="s">
        <v>599</v>
      </c>
      <c r="D3618" t="s">
        <v>822</v>
      </c>
      <c r="E3618" t="s">
        <v>846</v>
      </c>
      <c r="F3618" t="s">
        <v>823</v>
      </c>
      <c r="G3618" t="s">
        <v>720</v>
      </c>
      <c r="H3618" t="s">
        <v>838</v>
      </c>
      <c r="I3618">
        <v>2</v>
      </c>
      <c r="J3618">
        <v>794.8</v>
      </c>
      <c r="K3618">
        <v>1216.3599999999999</v>
      </c>
      <c r="L3618">
        <v>0</v>
      </c>
      <c r="M3618">
        <v>2432.7199999999998</v>
      </c>
      <c r="N3618" t="str">
        <f t="shared" si="112"/>
        <v>Oct</v>
      </c>
      <c r="O3618">
        <f t="shared" si="113"/>
        <v>2024</v>
      </c>
      <c r="P3618">
        <v>843.11999999999989</v>
      </c>
    </row>
    <row r="3619" spans="1:16" x14ac:dyDescent="0.25">
      <c r="A3619" t="s">
        <v>4475</v>
      </c>
      <c r="B3619">
        <v>45411</v>
      </c>
      <c r="C3619" t="s">
        <v>12</v>
      </c>
      <c r="D3619" t="s">
        <v>755</v>
      </c>
      <c r="E3619" t="s">
        <v>846</v>
      </c>
      <c r="F3619" t="s">
        <v>756</v>
      </c>
      <c r="G3619" t="s">
        <v>720</v>
      </c>
      <c r="H3619" t="s">
        <v>838</v>
      </c>
      <c r="I3619">
        <v>4</v>
      </c>
      <c r="J3619">
        <v>1451.16</v>
      </c>
      <c r="K3619">
        <v>1858.75</v>
      </c>
      <c r="L3619">
        <v>0.15</v>
      </c>
      <c r="M3619">
        <v>6319.75</v>
      </c>
      <c r="N3619" t="str">
        <f t="shared" si="112"/>
        <v>Apr</v>
      </c>
      <c r="O3619">
        <f t="shared" si="113"/>
        <v>2024</v>
      </c>
      <c r="P3619">
        <v>1630.3599999999997</v>
      </c>
    </row>
    <row r="3620" spans="1:16" x14ac:dyDescent="0.25">
      <c r="A3620" t="s">
        <v>4476</v>
      </c>
      <c r="B3620">
        <v>45453</v>
      </c>
      <c r="C3620" t="s">
        <v>210</v>
      </c>
      <c r="D3620" t="s">
        <v>711</v>
      </c>
      <c r="E3620" t="s">
        <v>846</v>
      </c>
      <c r="F3620" t="s">
        <v>712</v>
      </c>
      <c r="G3620" t="s">
        <v>713</v>
      </c>
      <c r="H3620" t="s">
        <v>838</v>
      </c>
      <c r="I3620">
        <v>4</v>
      </c>
      <c r="J3620">
        <v>1323.38</v>
      </c>
      <c r="K3620">
        <v>1673.69</v>
      </c>
      <c r="L3620">
        <v>0</v>
      </c>
      <c r="M3620">
        <v>6694.76</v>
      </c>
      <c r="N3620" t="str">
        <f t="shared" si="112"/>
        <v>Jun</v>
      </c>
      <c r="O3620">
        <f t="shared" si="113"/>
        <v>2024</v>
      </c>
      <c r="P3620">
        <v>1401.2399999999998</v>
      </c>
    </row>
    <row r="3621" spans="1:16" x14ac:dyDescent="0.25">
      <c r="A3621" t="s">
        <v>4477</v>
      </c>
      <c r="B3621">
        <v>45331</v>
      </c>
      <c r="C3621" t="s">
        <v>148</v>
      </c>
      <c r="D3621" t="s">
        <v>814</v>
      </c>
      <c r="E3621" t="s">
        <v>842</v>
      </c>
      <c r="F3621" t="s">
        <v>815</v>
      </c>
      <c r="G3621" t="s">
        <v>720</v>
      </c>
      <c r="H3621" t="s">
        <v>845</v>
      </c>
      <c r="I3621">
        <v>1</v>
      </c>
      <c r="J3621">
        <v>797.54</v>
      </c>
      <c r="K3621">
        <v>1286.55</v>
      </c>
      <c r="L3621">
        <v>0.05</v>
      </c>
      <c r="M3621">
        <v>1222.2224999999999</v>
      </c>
      <c r="N3621" t="str">
        <f t="shared" si="112"/>
        <v>Feb</v>
      </c>
      <c r="O3621">
        <f t="shared" si="113"/>
        <v>2024</v>
      </c>
      <c r="P3621">
        <v>489.01</v>
      </c>
    </row>
    <row r="3622" spans="1:16" x14ac:dyDescent="0.25">
      <c r="A3622" t="s">
        <v>4478</v>
      </c>
      <c r="B3622">
        <v>45533</v>
      </c>
      <c r="C3622" t="s">
        <v>119</v>
      </c>
      <c r="D3622" t="s">
        <v>734</v>
      </c>
      <c r="E3622" t="s">
        <v>835</v>
      </c>
      <c r="F3622" t="s">
        <v>735</v>
      </c>
      <c r="G3622" t="s">
        <v>720</v>
      </c>
      <c r="H3622" t="s">
        <v>838</v>
      </c>
      <c r="I3622">
        <v>2</v>
      </c>
      <c r="J3622">
        <v>70.59</v>
      </c>
      <c r="K3622">
        <v>109.78</v>
      </c>
      <c r="L3622">
        <v>0</v>
      </c>
      <c r="M3622">
        <v>219.56</v>
      </c>
      <c r="N3622" t="str">
        <f t="shared" si="112"/>
        <v>Aug</v>
      </c>
      <c r="O3622">
        <f t="shared" si="113"/>
        <v>2024</v>
      </c>
      <c r="P3622">
        <v>78.38</v>
      </c>
    </row>
    <row r="3623" spans="1:16" x14ac:dyDescent="0.25">
      <c r="A3623" t="s">
        <v>4479</v>
      </c>
      <c r="B3623">
        <v>45599</v>
      </c>
      <c r="C3623" t="s">
        <v>393</v>
      </c>
      <c r="D3623" t="s">
        <v>824</v>
      </c>
      <c r="E3623" t="s">
        <v>842</v>
      </c>
      <c r="F3623" t="s">
        <v>825</v>
      </c>
      <c r="G3623" t="s">
        <v>720</v>
      </c>
      <c r="H3623" t="s">
        <v>845</v>
      </c>
      <c r="I3623">
        <v>2</v>
      </c>
      <c r="J3623">
        <v>199.3</v>
      </c>
      <c r="K3623">
        <v>388.26</v>
      </c>
      <c r="L3623">
        <v>0</v>
      </c>
      <c r="M3623">
        <v>776.52</v>
      </c>
      <c r="N3623" t="str">
        <f t="shared" si="112"/>
        <v>Nov</v>
      </c>
      <c r="O3623">
        <f t="shared" si="113"/>
        <v>2024</v>
      </c>
      <c r="P3623">
        <v>377.91999999999996</v>
      </c>
    </row>
    <row r="3624" spans="1:16" x14ac:dyDescent="0.25">
      <c r="A3624" t="s">
        <v>4480</v>
      </c>
      <c r="B3624">
        <v>45790</v>
      </c>
      <c r="C3624" t="s">
        <v>560</v>
      </c>
      <c r="D3624" t="s">
        <v>764</v>
      </c>
      <c r="E3624" t="s">
        <v>831</v>
      </c>
      <c r="F3624" t="s">
        <v>765</v>
      </c>
      <c r="G3624" t="s">
        <v>720</v>
      </c>
      <c r="H3624" t="s">
        <v>834</v>
      </c>
      <c r="I3624">
        <v>1</v>
      </c>
      <c r="J3624">
        <v>242.98</v>
      </c>
      <c r="K3624">
        <v>323.92</v>
      </c>
      <c r="L3624">
        <v>0</v>
      </c>
      <c r="M3624">
        <v>323.92</v>
      </c>
      <c r="N3624" t="str">
        <f t="shared" si="112"/>
        <v>May</v>
      </c>
      <c r="O3624">
        <f t="shared" si="113"/>
        <v>2025</v>
      </c>
      <c r="P3624">
        <v>80.940000000000026</v>
      </c>
    </row>
    <row r="3625" spans="1:16" x14ac:dyDescent="0.25">
      <c r="A3625" t="s">
        <v>4481</v>
      </c>
      <c r="B3625">
        <v>45438</v>
      </c>
      <c r="C3625" t="s">
        <v>390</v>
      </c>
      <c r="D3625" t="s">
        <v>778</v>
      </c>
      <c r="E3625" t="s">
        <v>831</v>
      </c>
      <c r="F3625" t="s">
        <v>779</v>
      </c>
      <c r="G3625" t="s">
        <v>730</v>
      </c>
      <c r="H3625" t="s">
        <v>834</v>
      </c>
      <c r="I3625">
        <v>2</v>
      </c>
      <c r="J3625">
        <v>584.4</v>
      </c>
      <c r="K3625">
        <v>1015.76</v>
      </c>
      <c r="L3625">
        <v>0.05</v>
      </c>
      <c r="M3625">
        <v>1929.944</v>
      </c>
      <c r="N3625" t="str">
        <f t="shared" si="112"/>
        <v>May</v>
      </c>
      <c r="O3625">
        <f t="shared" si="113"/>
        <v>2024</v>
      </c>
      <c r="P3625">
        <v>862.72</v>
      </c>
    </row>
    <row r="3626" spans="1:16" x14ac:dyDescent="0.25">
      <c r="A3626" t="s">
        <v>4482</v>
      </c>
      <c r="B3626">
        <v>45438</v>
      </c>
      <c r="C3626" t="s">
        <v>123</v>
      </c>
      <c r="D3626" t="s">
        <v>753</v>
      </c>
      <c r="E3626" t="s">
        <v>846</v>
      </c>
      <c r="F3626" t="s">
        <v>754</v>
      </c>
      <c r="G3626" t="s">
        <v>720</v>
      </c>
      <c r="H3626" t="s">
        <v>838</v>
      </c>
      <c r="I3626">
        <v>1</v>
      </c>
      <c r="J3626">
        <v>187.6</v>
      </c>
      <c r="K3626">
        <v>270.45</v>
      </c>
      <c r="L3626">
        <v>0.15</v>
      </c>
      <c r="M3626">
        <v>229.88249999999999</v>
      </c>
      <c r="N3626" t="str">
        <f t="shared" si="112"/>
        <v>May</v>
      </c>
      <c r="O3626">
        <f t="shared" si="113"/>
        <v>2024</v>
      </c>
      <c r="P3626">
        <v>82.85</v>
      </c>
    </row>
    <row r="3627" spans="1:16" x14ac:dyDescent="0.25">
      <c r="A3627" t="s">
        <v>4483</v>
      </c>
      <c r="B3627">
        <v>45456</v>
      </c>
      <c r="C3627" t="s">
        <v>657</v>
      </c>
      <c r="D3627" t="s">
        <v>711</v>
      </c>
      <c r="E3627" t="s">
        <v>839</v>
      </c>
      <c r="F3627" t="s">
        <v>712</v>
      </c>
      <c r="G3627" t="s">
        <v>713</v>
      </c>
      <c r="H3627" t="s">
        <v>685</v>
      </c>
      <c r="I3627">
        <v>5</v>
      </c>
      <c r="J3627">
        <v>1323.38</v>
      </c>
      <c r="K3627">
        <v>1673.69</v>
      </c>
      <c r="L3627">
        <v>0.15</v>
      </c>
      <c r="M3627">
        <v>7113.1825000000008</v>
      </c>
      <c r="N3627" t="str">
        <f t="shared" si="112"/>
        <v>Jun</v>
      </c>
      <c r="O3627">
        <f t="shared" si="113"/>
        <v>2024</v>
      </c>
      <c r="P3627">
        <v>1751.5499999999997</v>
      </c>
    </row>
    <row r="3628" spans="1:16" x14ac:dyDescent="0.25">
      <c r="A3628" t="s">
        <v>4484</v>
      </c>
      <c r="B3628">
        <v>45865</v>
      </c>
      <c r="C3628" t="s">
        <v>198</v>
      </c>
      <c r="D3628" t="s">
        <v>772</v>
      </c>
      <c r="E3628" t="s">
        <v>846</v>
      </c>
      <c r="F3628" t="s">
        <v>773</v>
      </c>
      <c r="G3628" t="s">
        <v>720</v>
      </c>
      <c r="H3628" t="s">
        <v>838</v>
      </c>
      <c r="I3628">
        <v>2</v>
      </c>
      <c r="J3628">
        <v>1014.91</v>
      </c>
      <c r="K3628">
        <v>1878.47</v>
      </c>
      <c r="L3628">
        <v>0</v>
      </c>
      <c r="M3628">
        <v>3756.94</v>
      </c>
      <c r="N3628" t="str">
        <f t="shared" si="112"/>
        <v>Jul</v>
      </c>
      <c r="O3628">
        <f t="shared" si="113"/>
        <v>2025</v>
      </c>
      <c r="P3628">
        <v>1727.1200000000001</v>
      </c>
    </row>
    <row r="3629" spans="1:16" x14ac:dyDescent="0.25">
      <c r="A3629" t="s">
        <v>4485</v>
      </c>
      <c r="B3629">
        <v>45554</v>
      </c>
      <c r="C3629" t="s">
        <v>533</v>
      </c>
      <c r="D3629" t="s">
        <v>732</v>
      </c>
      <c r="E3629" t="s">
        <v>835</v>
      </c>
      <c r="F3629" t="s">
        <v>733</v>
      </c>
      <c r="G3629" t="s">
        <v>713</v>
      </c>
      <c r="H3629" t="s">
        <v>838</v>
      </c>
      <c r="I3629">
        <v>4</v>
      </c>
      <c r="J3629">
        <v>764.02</v>
      </c>
      <c r="K3629">
        <v>1474.12</v>
      </c>
      <c r="L3629">
        <v>0.15</v>
      </c>
      <c r="M3629">
        <v>5012.0079999999998</v>
      </c>
      <c r="N3629" t="str">
        <f t="shared" si="112"/>
        <v>Sep</v>
      </c>
      <c r="O3629">
        <f t="shared" si="113"/>
        <v>2024</v>
      </c>
      <c r="P3629">
        <v>2840.3999999999996</v>
      </c>
    </row>
    <row r="3630" spans="1:16" x14ac:dyDescent="0.25">
      <c r="A3630" t="s">
        <v>4486</v>
      </c>
      <c r="B3630">
        <v>45358</v>
      </c>
      <c r="C3630" t="s">
        <v>210</v>
      </c>
      <c r="D3630" t="s">
        <v>820</v>
      </c>
      <c r="E3630" t="s">
        <v>846</v>
      </c>
      <c r="F3630" t="s">
        <v>821</v>
      </c>
      <c r="G3630" t="s">
        <v>713</v>
      </c>
      <c r="H3630" t="s">
        <v>838</v>
      </c>
      <c r="I3630">
        <v>1</v>
      </c>
      <c r="J3630">
        <v>722.74</v>
      </c>
      <c r="K3630">
        <v>1197.18</v>
      </c>
      <c r="L3630">
        <v>0.05</v>
      </c>
      <c r="M3630">
        <v>1137.3209999999999</v>
      </c>
      <c r="N3630" t="str">
        <f t="shared" si="112"/>
        <v>Mar</v>
      </c>
      <c r="O3630">
        <f t="shared" si="113"/>
        <v>2024</v>
      </c>
      <c r="P3630">
        <v>474.44000000000005</v>
      </c>
    </row>
    <row r="3631" spans="1:16" x14ac:dyDescent="0.25">
      <c r="A3631" t="s">
        <v>4487</v>
      </c>
      <c r="B3631">
        <v>45651</v>
      </c>
      <c r="C3631" t="s">
        <v>596</v>
      </c>
      <c r="D3631" t="s">
        <v>757</v>
      </c>
      <c r="E3631" t="s">
        <v>839</v>
      </c>
      <c r="F3631" t="s">
        <v>758</v>
      </c>
      <c r="G3631" t="s">
        <v>713</v>
      </c>
      <c r="H3631" t="s">
        <v>685</v>
      </c>
      <c r="I3631">
        <v>5</v>
      </c>
      <c r="J3631">
        <v>833.52</v>
      </c>
      <c r="K3631">
        <v>1246.1099999999999</v>
      </c>
      <c r="L3631">
        <v>0</v>
      </c>
      <c r="M3631">
        <v>6230.5499999999993</v>
      </c>
      <c r="N3631" t="str">
        <f t="shared" si="112"/>
        <v>Dec</v>
      </c>
      <c r="O3631">
        <f t="shared" si="113"/>
        <v>2024</v>
      </c>
      <c r="P3631">
        <v>2062.9499999999998</v>
      </c>
    </row>
    <row r="3632" spans="1:16" x14ac:dyDescent="0.25">
      <c r="A3632" t="s">
        <v>4488</v>
      </c>
      <c r="B3632">
        <v>45490</v>
      </c>
      <c r="C3632" t="s">
        <v>690</v>
      </c>
      <c r="D3632" t="s">
        <v>769</v>
      </c>
      <c r="E3632" t="s">
        <v>839</v>
      </c>
      <c r="F3632" t="s">
        <v>770</v>
      </c>
      <c r="G3632" t="s">
        <v>730</v>
      </c>
      <c r="H3632" t="s">
        <v>685</v>
      </c>
      <c r="I3632">
        <v>2</v>
      </c>
      <c r="J3632">
        <v>19.05</v>
      </c>
      <c r="K3632">
        <v>25.57</v>
      </c>
      <c r="L3632">
        <v>0</v>
      </c>
      <c r="M3632">
        <v>51.14</v>
      </c>
      <c r="N3632" t="str">
        <f t="shared" si="112"/>
        <v>Jul</v>
      </c>
      <c r="O3632">
        <f t="shared" si="113"/>
        <v>2024</v>
      </c>
      <c r="P3632">
        <v>13.04</v>
      </c>
    </row>
    <row r="3633" spans="1:16" x14ac:dyDescent="0.25">
      <c r="A3633" t="s">
        <v>4489</v>
      </c>
      <c r="B3633">
        <v>45709</v>
      </c>
      <c r="C3633" t="s">
        <v>277</v>
      </c>
      <c r="D3633" t="s">
        <v>786</v>
      </c>
      <c r="E3633" t="s">
        <v>831</v>
      </c>
      <c r="F3633" t="s">
        <v>787</v>
      </c>
      <c r="G3633" t="s">
        <v>720</v>
      </c>
      <c r="H3633" t="s">
        <v>834</v>
      </c>
      <c r="I3633">
        <v>5</v>
      </c>
      <c r="J3633">
        <v>15.28</v>
      </c>
      <c r="K3633">
        <v>29.24</v>
      </c>
      <c r="L3633">
        <v>0.15</v>
      </c>
      <c r="M3633">
        <v>124.26999999999998</v>
      </c>
      <c r="N3633" t="str">
        <f t="shared" si="112"/>
        <v>Feb</v>
      </c>
      <c r="O3633">
        <f t="shared" si="113"/>
        <v>2025</v>
      </c>
      <c r="P3633">
        <v>69.8</v>
      </c>
    </row>
    <row r="3634" spans="1:16" x14ac:dyDescent="0.25">
      <c r="A3634" t="s">
        <v>4490</v>
      </c>
      <c r="B3634">
        <v>45227</v>
      </c>
      <c r="C3634" t="s">
        <v>327</v>
      </c>
      <c r="D3634" t="s">
        <v>764</v>
      </c>
      <c r="E3634" t="s">
        <v>831</v>
      </c>
      <c r="F3634" t="s">
        <v>765</v>
      </c>
      <c r="G3634" t="s">
        <v>720</v>
      </c>
      <c r="H3634" t="s">
        <v>834</v>
      </c>
      <c r="I3634">
        <v>5</v>
      </c>
      <c r="J3634">
        <v>242.98</v>
      </c>
      <c r="K3634">
        <v>323.92</v>
      </c>
      <c r="L3634">
        <v>0.1</v>
      </c>
      <c r="M3634">
        <v>1457.64</v>
      </c>
      <c r="N3634" t="str">
        <f t="shared" si="112"/>
        <v>Oct</v>
      </c>
      <c r="O3634">
        <f t="shared" si="113"/>
        <v>2023</v>
      </c>
      <c r="P3634">
        <v>404.70000000000016</v>
      </c>
    </row>
    <row r="3635" spans="1:16" x14ac:dyDescent="0.25">
      <c r="A3635" t="s">
        <v>4491</v>
      </c>
      <c r="B3635">
        <v>45838</v>
      </c>
      <c r="C3635" t="s">
        <v>151</v>
      </c>
      <c r="D3635" t="s">
        <v>759</v>
      </c>
      <c r="E3635" t="s">
        <v>846</v>
      </c>
      <c r="F3635" t="s">
        <v>760</v>
      </c>
      <c r="G3635" t="s">
        <v>713</v>
      </c>
      <c r="H3635" t="s">
        <v>838</v>
      </c>
      <c r="I3635">
        <v>3</v>
      </c>
      <c r="J3635">
        <v>703.83</v>
      </c>
      <c r="K3635">
        <v>1079.8900000000001</v>
      </c>
      <c r="L3635">
        <v>0.15</v>
      </c>
      <c r="M3635">
        <v>2753.7195000000002</v>
      </c>
      <c r="N3635" t="str">
        <f t="shared" si="112"/>
        <v>Jun</v>
      </c>
      <c r="O3635">
        <f t="shared" si="113"/>
        <v>2025</v>
      </c>
      <c r="P3635">
        <v>1128.1800000000003</v>
      </c>
    </row>
    <row r="3636" spans="1:16" x14ac:dyDescent="0.25">
      <c r="A3636" t="s">
        <v>4492</v>
      </c>
      <c r="B3636">
        <v>45617</v>
      </c>
      <c r="C3636" t="s">
        <v>24</v>
      </c>
      <c r="D3636" t="s">
        <v>759</v>
      </c>
      <c r="E3636" t="s">
        <v>846</v>
      </c>
      <c r="F3636" t="s">
        <v>760</v>
      </c>
      <c r="G3636" t="s">
        <v>713</v>
      </c>
      <c r="H3636" t="s">
        <v>838</v>
      </c>
      <c r="I3636">
        <v>2</v>
      </c>
      <c r="J3636">
        <v>703.83</v>
      </c>
      <c r="K3636">
        <v>1079.8900000000001</v>
      </c>
      <c r="L3636">
        <v>0.1</v>
      </c>
      <c r="M3636">
        <v>1943.8020000000001</v>
      </c>
      <c r="N3636" t="str">
        <f t="shared" si="112"/>
        <v>Nov</v>
      </c>
      <c r="O3636">
        <f t="shared" si="113"/>
        <v>2024</v>
      </c>
      <c r="P3636">
        <v>752.12000000000012</v>
      </c>
    </row>
    <row r="3637" spans="1:16" x14ac:dyDescent="0.25">
      <c r="A3637" t="s">
        <v>4493</v>
      </c>
      <c r="B3637">
        <v>45676</v>
      </c>
      <c r="C3637" t="s">
        <v>653</v>
      </c>
      <c r="D3637" t="s">
        <v>747</v>
      </c>
      <c r="E3637" t="s">
        <v>842</v>
      </c>
      <c r="F3637" t="s">
        <v>748</v>
      </c>
      <c r="G3637" t="s">
        <v>720</v>
      </c>
      <c r="H3637" t="s">
        <v>845</v>
      </c>
      <c r="I3637">
        <v>1</v>
      </c>
      <c r="J3637">
        <v>675.1</v>
      </c>
      <c r="K3637">
        <v>1134.8</v>
      </c>
      <c r="L3637">
        <v>0</v>
      </c>
      <c r="M3637">
        <v>1134.8</v>
      </c>
      <c r="N3637" t="str">
        <f t="shared" si="112"/>
        <v>Jan</v>
      </c>
      <c r="O3637">
        <f t="shared" si="113"/>
        <v>2025</v>
      </c>
      <c r="P3637">
        <v>459.69999999999993</v>
      </c>
    </row>
    <row r="3638" spans="1:16" x14ac:dyDescent="0.25">
      <c r="A3638" t="s">
        <v>4494</v>
      </c>
      <c r="B3638">
        <v>45482</v>
      </c>
      <c r="C3638" t="s">
        <v>650</v>
      </c>
      <c r="D3638" t="s">
        <v>722</v>
      </c>
      <c r="E3638" t="s">
        <v>846</v>
      </c>
      <c r="F3638" t="s">
        <v>723</v>
      </c>
      <c r="G3638" t="s">
        <v>720</v>
      </c>
      <c r="H3638" t="s">
        <v>838</v>
      </c>
      <c r="I3638">
        <v>5</v>
      </c>
      <c r="J3638">
        <v>1363.52</v>
      </c>
      <c r="K3638">
        <v>1853.77</v>
      </c>
      <c r="L3638">
        <v>0.1</v>
      </c>
      <c r="M3638">
        <v>8341.9650000000001</v>
      </c>
      <c r="N3638" t="str">
        <f t="shared" si="112"/>
        <v>Jul</v>
      </c>
      <c r="O3638">
        <f t="shared" si="113"/>
        <v>2024</v>
      </c>
      <c r="P3638">
        <v>2451.25</v>
      </c>
    </row>
    <row r="3639" spans="1:16" x14ac:dyDescent="0.25">
      <c r="A3639" t="s">
        <v>4495</v>
      </c>
      <c r="B3639">
        <v>45552</v>
      </c>
      <c r="C3639" t="s">
        <v>702</v>
      </c>
      <c r="D3639" t="s">
        <v>798</v>
      </c>
      <c r="E3639" t="s">
        <v>846</v>
      </c>
      <c r="F3639" t="s">
        <v>799</v>
      </c>
      <c r="G3639" t="s">
        <v>720</v>
      </c>
      <c r="H3639" t="s">
        <v>838</v>
      </c>
      <c r="I3639">
        <v>4</v>
      </c>
      <c r="J3639">
        <v>1167.73</v>
      </c>
      <c r="K3639">
        <v>1501.46</v>
      </c>
      <c r="L3639">
        <v>0</v>
      </c>
      <c r="M3639">
        <v>6005.84</v>
      </c>
      <c r="N3639" t="str">
        <f t="shared" si="112"/>
        <v>Sep</v>
      </c>
      <c r="O3639">
        <f t="shared" si="113"/>
        <v>2024</v>
      </c>
      <c r="P3639">
        <v>1334.92</v>
      </c>
    </row>
    <row r="3640" spans="1:16" x14ac:dyDescent="0.25">
      <c r="A3640" t="s">
        <v>4496</v>
      </c>
      <c r="B3640">
        <v>45756</v>
      </c>
      <c r="C3640" t="s">
        <v>228</v>
      </c>
      <c r="D3640" t="s">
        <v>826</v>
      </c>
      <c r="E3640" t="s">
        <v>842</v>
      </c>
      <c r="F3640" t="s">
        <v>827</v>
      </c>
      <c r="G3640" t="s">
        <v>720</v>
      </c>
      <c r="H3640" t="s">
        <v>845</v>
      </c>
      <c r="I3640">
        <v>1</v>
      </c>
      <c r="J3640">
        <v>775.07</v>
      </c>
      <c r="K3640">
        <v>1044.6400000000001</v>
      </c>
      <c r="L3640">
        <v>0.05</v>
      </c>
      <c r="M3640">
        <v>992.40800000000002</v>
      </c>
      <c r="N3640" t="str">
        <f t="shared" si="112"/>
        <v>Apr</v>
      </c>
      <c r="O3640">
        <f t="shared" si="113"/>
        <v>2025</v>
      </c>
      <c r="P3640">
        <v>269.57000000000005</v>
      </c>
    </row>
    <row r="3641" spans="1:16" x14ac:dyDescent="0.25">
      <c r="A3641" t="s">
        <v>4497</v>
      </c>
      <c r="B3641">
        <v>45818</v>
      </c>
      <c r="C3641" t="s">
        <v>191</v>
      </c>
      <c r="D3641" t="s">
        <v>796</v>
      </c>
      <c r="E3641" t="s">
        <v>842</v>
      </c>
      <c r="F3641" t="s">
        <v>797</v>
      </c>
      <c r="G3641" t="s">
        <v>713</v>
      </c>
      <c r="H3641" t="s">
        <v>845</v>
      </c>
      <c r="I3641">
        <v>3</v>
      </c>
      <c r="J3641">
        <v>1195.6300000000001</v>
      </c>
      <c r="K3641">
        <v>1562.43</v>
      </c>
      <c r="L3641">
        <v>0.1</v>
      </c>
      <c r="M3641">
        <v>4218.5609999999997</v>
      </c>
      <c r="N3641" t="str">
        <f t="shared" si="112"/>
        <v>Jun</v>
      </c>
      <c r="O3641">
        <f t="shared" si="113"/>
        <v>2025</v>
      </c>
      <c r="P3641">
        <v>1100.3999999999999</v>
      </c>
    </row>
    <row r="3642" spans="1:16" x14ac:dyDescent="0.25">
      <c r="A3642" t="s">
        <v>4498</v>
      </c>
      <c r="B3642">
        <v>45248</v>
      </c>
      <c r="C3642" t="s">
        <v>375</v>
      </c>
      <c r="D3642" t="s">
        <v>818</v>
      </c>
      <c r="E3642" t="s">
        <v>839</v>
      </c>
      <c r="F3642" t="s">
        <v>819</v>
      </c>
      <c r="G3642" t="s">
        <v>720</v>
      </c>
      <c r="H3642" t="s">
        <v>685</v>
      </c>
      <c r="I3642">
        <v>2</v>
      </c>
      <c r="J3642">
        <v>926.55</v>
      </c>
      <c r="K3642">
        <v>1165.3699999999999</v>
      </c>
      <c r="L3642">
        <v>0.05</v>
      </c>
      <c r="M3642">
        <v>2214.2029999999995</v>
      </c>
      <c r="N3642" t="str">
        <f t="shared" si="112"/>
        <v>Nov</v>
      </c>
      <c r="O3642">
        <f t="shared" si="113"/>
        <v>2023</v>
      </c>
      <c r="P3642">
        <v>477.63999999999987</v>
      </c>
    </row>
    <row r="3643" spans="1:16" x14ac:dyDescent="0.25">
      <c r="A3643" t="s">
        <v>4499</v>
      </c>
      <c r="B3643">
        <v>45412</v>
      </c>
      <c r="C3643" t="s">
        <v>254</v>
      </c>
      <c r="D3643" t="s">
        <v>776</v>
      </c>
      <c r="E3643" t="s">
        <v>831</v>
      </c>
      <c r="F3643" t="s">
        <v>777</v>
      </c>
      <c r="G3643" t="s">
        <v>720</v>
      </c>
      <c r="H3643" t="s">
        <v>834</v>
      </c>
      <c r="I3643">
        <v>2</v>
      </c>
      <c r="J3643">
        <v>258.72000000000003</v>
      </c>
      <c r="K3643">
        <v>429.15</v>
      </c>
      <c r="L3643">
        <v>0</v>
      </c>
      <c r="M3643">
        <v>858.3</v>
      </c>
      <c r="N3643" t="str">
        <f t="shared" si="112"/>
        <v>Apr</v>
      </c>
      <c r="O3643">
        <f t="shared" si="113"/>
        <v>2024</v>
      </c>
      <c r="P3643">
        <v>340.8599999999999</v>
      </c>
    </row>
    <row r="3644" spans="1:16" x14ac:dyDescent="0.25">
      <c r="A3644" t="s">
        <v>4500</v>
      </c>
      <c r="B3644">
        <v>45289</v>
      </c>
      <c r="C3644" t="s">
        <v>458</v>
      </c>
      <c r="D3644" t="s">
        <v>747</v>
      </c>
      <c r="E3644" t="s">
        <v>831</v>
      </c>
      <c r="F3644" t="s">
        <v>748</v>
      </c>
      <c r="G3644" t="s">
        <v>720</v>
      </c>
      <c r="H3644" t="s">
        <v>834</v>
      </c>
      <c r="I3644">
        <v>4</v>
      </c>
      <c r="J3644">
        <v>675.1</v>
      </c>
      <c r="K3644">
        <v>1134.8</v>
      </c>
      <c r="L3644">
        <v>0</v>
      </c>
      <c r="M3644">
        <v>4539.2</v>
      </c>
      <c r="N3644" t="str">
        <f t="shared" si="112"/>
        <v>Dec</v>
      </c>
      <c r="O3644">
        <f t="shared" si="113"/>
        <v>2023</v>
      </c>
      <c r="P3644">
        <v>1838.7999999999997</v>
      </c>
    </row>
    <row r="3645" spans="1:16" x14ac:dyDescent="0.25">
      <c r="A3645" t="s">
        <v>4501</v>
      </c>
      <c r="B3645">
        <v>45618</v>
      </c>
      <c r="C3645" t="s">
        <v>567</v>
      </c>
      <c r="D3645" t="s">
        <v>808</v>
      </c>
      <c r="E3645" t="s">
        <v>835</v>
      </c>
      <c r="F3645" t="s">
        <v>809</v>
      </c>
      <c r="G3645" t="s">
        <v>713</v>
      </c>
      <c r="H3645" t="s">
        <v>838</v>
      </c>
      <c r="I3645">
        <v>4</v>
      </c>
      <c r="J3645">
        <v>1043.29</v>
      </c>
      <c r="K3645">
        <v>1635.01</v>
      </c>
      <c r="L3645">
        <v>0.05</v>
      </c>
      <c r="M3645">
        <v>6213.0379999999996</v>
      </c>
      <c r="N3645" t="str">
        <f t="shared" si="112"/>
        <v>Nov</v>
      </c>
      <c r="O3645">
        <f t="shared" si="113"/>
        <v>2024</v>
      </c>
      <c r="P3645">
        <v>2366.88</v>
      </c>
    </row>
    <row r="3646" spans="1:16" x14ac:dyDescent="0.25">
      <c r="A3646" t="s">
        <v>4502</v>
      </c>
      <c r="B3646">
        <v>45490</v>
      </c>
      <c r="C3646" t="s">
        <v>274</v>
      </c>
      <c r="D3646" t="s">
        <v>798</v>
      </c>
      <c r="E3646" t="s">
        <v>831</v>
      </c>
      <c r="F3646" t="s">
        <v>799</v>
      </c>
      <c r="G3646" t="s">
        <v>720</v>
      </c>
      <c r="H3646" t="s">
        <v>834</v>
      </c>
      <c r="I3646">
        <v>2</v>
      </c>
      <c r="J3646">
        <v>1167.73</v>
      </c>
      <c r="K3646">
        <v>1501.46</v>
      </c>
      <c r="L3646">
        <v>0</v>
      </c>
      <c r="M3646">
        <v>3002.92</v>
      </c>
      <c r="N3646" t="str">
        <f t="shared" si="112"/>
        <v>Jul</v>
      </c>
      <c r="O3646">
        <f t="shared" si="113"/>
        <v>2024</v>
      </c>
      <c r="P3646">
        <v>667.46</v>
      </c>
    </row>
    <row r="3647" spans="1:16" x14ac:dyDescent="0.25">
      <c r="A3647" t="s">
        <v>4503</v>
      </c>
      <c r="B3647">
        <v>45582</v>
      </c>
      <c r="C3647" t="s">
        <v>653</v>
      </c>
      <c r="D3647" t="s">
        <v>732</v>
      </c>
      <c r="E3647" t="s">
        <v>831</v>
      </c>
      <c r="F3647" t="s">
        <v>733</v>
      </c>
      <c r="G3647" t="s">
        <v>713</v>
      </c>
      <c r="H3647" t="s">
        <v>834</v>
      </c>
      <c r="I3647">
        <v>4</v>
      </c>
      <c r="J3647">
        <v>764.02</v>
      </c>
      <c r="K3647">
        <v>1474.12</v>
      </c>
      <c r="L3647">
        <v>0.15</v>
      </c>
      <c r="M3647">
        <v>5012.0079999999998</v>
      </c>
      <c r="N3647" t="str">
        <f t="shared" si="112"/>
        <v>Oct</v>
      </c>
      <c r="O3647">
        <f t="shared" si="113"/>
        <v>2024</v>
      </c>
      <c r="P3647">
        <v>2840.3999999999996</v>
      </c>
    </row>
    <row r="3648" spans="1:16" x14ac:dyDescent="0.25">
      <c r="A3648" t="s">
        <v>4504</v>
      </c>
      <c r="B3648">
        <v>45380</v>
      </c>
      <c r="C3648" t="s">
        <v>396</v>
      </c>
      <c r="D3648" t="s">
        <v>750</v>
      </c>
      <c r="E3648" t="s">
        <v>835</v>
      </c>
      <c r="F3648" t="s">
        <v>751</v>
      </c>
      <c r="G3648" t="s">
        <v>720</v>
      </c>
      <c r="H3648" t="s">
        <v>838</v>
      </c>
      <c r="I3648">
        <v>2</v>
      </c>
      <c r="J3648">
        <v>797.94</v>
      </c>
      <c r="K3648">
        <v>1342.75</v>
      </c>
      <c r="L3648">
        <v>0.05</v>
      </c>
      <c r="M3648">
        <v>2551.2249999999999</v>
      </c>
      <c r="N3648" t="str">
        <f t="shared" si="112"/>
        <v>Mar</v>
      </c>
      <c r="O3648">
        <f t="shared" si="113"/>
        <v>2024</v>
      </c>
      <c r="P3648">
        <v>1089.6199999999999</v>
      </c>
    </row>
    <row r="3649" spans="1:16" x14ac:dyDescent="0.25">
      <c r="A3649" t="s">
        <v>4505</v>
      </c>
      <c r="B3649">
        <v>45190</v>
      </c>
      <c r="C3649" t="s">
        <v>498</v>
      </c>
      <c r="D3649" t="s">
        <v>774</v>
      </c>
      <c r="E3649" t="s">
        <v>831</v>
      </c>
      <c r="F3649" t="s">
        <v>775</v>
      </c>
      <c r="G3649" t="s">
        <v>713</v>
      </c>
      <c r="H3649" t="s">
        <v>834</v>
      </c>
      <c r="I3649">
        <v>3</v>
      </c>
      <c r="J3649">
        <v>813.07</v>
      </c>
      <c r="K3649">
        <v>1487.41</v>
      </c>
      <c r="L3649">
        <v>0.1</v>
      </c>
      <c r="M3649">
        <v>4016.0070000000005</v>
      </c>
      <c r="N3649" t="str">
        <f t="shared" si="112"/>
        <v>Sep</v>
      </c>
      <c r="O3649">
        <f t="shared" si="113"/>
        <v>2023</v>
      </c>
      <c r="P3649">
        <v>2023.02</v>
      </c>
    </row>
    <row r="3650" spans="1:16" x14ac:dyDescent="0.25">
      <c r="A3650" t="s">
        <v>4506</v>
      </c>
      <c r="B3650">
        <v>45340</v>
      </c>
      <c r="C3650" t="s">
        <v>159</v>
      </c>
      <c r="D3650" t="s">
        <v>718</v>
      </c>
      <c r="E3650" t="s">
        <v>831</v>
      </c>
      <c r="F3650" t="s">
        <v>719</v>
      </c>
      <c r="G3650" t="s">
        <v>720</v>
      </c>
      <c r="H3650" t="s">
        <v>834</v>
      </c>
      <c r="I3650">
        <v>2</v>
      </c>
      <c r="J3650">
        <v>169.03</v>
      </c>
      <c r="K3650">
        <v>337.63</v>
      </c>
      <c r="L3650">
        <v>0.1</v>
      </c>
      <c r="M3650">
        <v>607.73400000000004</v>
      </c>
      <c r="N3650" t="str">
        <f t="shared" ref="N3650:N3713" si="114">TEXT(B3650,"mmm")</f>
        <v>Feb</v>
      </c>
      <c r="O3650">
        <f t="shared" ref="O3650:O3713" si="115">YEAR(B3650)</f>
        <v>2024</v>
      </c>
      <c r="P3650">
        <v>337.2</v>
      </c>
    </row>
    <row r="3651" spans="1:16" x14ac:dyDescent="0.25">
      <c r="A3651" t="s">
        <v>4507</v>
      </c>
      <c r="B3651">
        <v>45557</v>
      </c>
      <c r="C3651" t="s">
        <v>243</v>
      </c>
      <c r="D3651" t="s">
        <v>784</v>
      </c>
      <c r="E3651" t="s">
        <v>831</v>
      </c>
      <c r="F3651" t="s">
        <v>785</v>
      </c>
      <c r="G3651" t="s">
        <v>720</v>
      </c>
      <c r="H3651" t="s">
        <v>834</v>
      </c>
      <c r="I3651">
        <v>1</v>
      </c>
      <c r="J3651">
        <v>988.31</v>
      </c>
      <c r="K3651">
        <v>1485.05</v>
      </c>
      <c r="L3651">
        <v>0</v>
      </c>
      <c r="M3651">
        <v>1485.05</v>
      </c>
      <c r="N3651" t="str">
        <f t="shared" si="114"/>
        <v>Sep</v>
      </c>
      <c r="O3651">
        <f t="shared" si="115"/>
        <v>2024</v>
      </c>
      <c r="P3651">
        <v>496.74</v>
      </c>
    </row>
    <row r="3652" spans="1:16" x14ac:dyDescent="0.25">
      <c r="A3652" t="s">
        <v>4508</v>
      </c>
      <c r="B3652">
        <v>45305</v>
      </c>
      <c r="C3652" t="s">
        <v>390</v>
      </c>
      <c r="D3652" t="s">
        <v>794</v>
      </c>
      <c r="E3652" t="s">
        <v>842</v>
      </c>
      <c r="F3652" t="s">
        <v>795</v>
      </c>
      <c r="G3652" t="s">
        <v>713</v>
      </c>
      <c r="H3652" t="s">
        <v>845</v>
      </c>
      <c r="I3652">
        <v>5</v>
      </c>
      <c r="J3652">
        <v>246.07</v>
      </c>
      <c r="K3652">
        <v>428.05</v>
      </c>
      <c r="L3652">
        <v>0.15</v>
      </c>
      <c r="M3652">
        <v>1819.2124999999999</v>
      </c>
      <c r="N3652" t="str">
        <f t="shared" si="114"/>
        <v>Jan</v>
      </c>
      <c r="O3652">
        <f t="shared" si="115"/>
        <v>2024</v>
      </c>
      <c r="P3652">
        <v>909.90000000000009</v>
      </c>
    </row>
    <row r="3653" spans="1:16" x14ac:dyDescent="0.25">
      <c r="A3653" t="s">
        <v>4509</v>
      </c>
      <c r="B3653">
        <v>45426</v>
      </c>
      <c r="C3653" t="s">
        <v>407</v>
      </c>
      <c r="D3653" t="s">
        <v>734</v>
      </c>
      <c r="E3653" t="s">
        <v>839</v>
      </c>
      <c r="F3653" t="s">
        <v>735</v>
      </c>
      <c r="G3653" t="s">
        <v>720</v>
      </c>
      <c r="H3653" t="s">
        <v>685</v>
      </c>
      <c r="I3653">
        <v>5</v>
      </c>
      <c r="J3653">
        <v>70.59</v>
      </c>
      <c r="K3653">
        <v>109.78</v>
      </c>
      <c r="L3653">
        <v>0</v>
      </c>
      <c r="M3653">
        <v>548.9</v>
      </c>
      <c r="N3653" t="str">
        <f t="shared" si="114"/>
        <v>May</v>
      </c>
      <c r="O3653">
        <f t="shared" si="115"/>
        <v>2024</v>
      </c>
      <c r="P3653">
        <v>195.95</v>
      </c>
    </row>
    <row r="3654" spans="1:16" x14ac:dyDescent="0.25">
      <c r="A3654" t="s">
        <v>4510</v>
      </c>
      <c r="B3654">
        <v>45541</v>
      </c>
      <c r="C3654" t="s">
        <v>426</v>
      </c>
      <c r="D3654" t="s">
        <v>812</v>
      </c>
      <c r="E3654" t="s">
        <v>846</v>
      </c>
      <c r="F3654" t="s">
        <v>813</v>
      </c>
      <c r="G3654" t="s">
        <v>720</v>
      </c>
      <c r="H3654" t="s">
        <v>838</v>
      </c>
      <c r="I3654">
        <v>3</v>
      </c>
      <c r="J3654">
        <v>293.95999999999998</v>
      </c>
      <c r="K3654">
        <v>564.41999999999996</v>
      </c>
      <c r="L3654">
        <v>0.1</v>
      </c>
      <c r="M3654">
        <v>1523.9339999999997</v>
      </c>
      <c r="N3654" t="str">
        <f t="shared" si="114"/>
        <v>Sep</v>
      </c>
      <c r="O3654">
        <f t="shared" si="115"/>
        <v>2024</v>
      </c>
      <c r="P3654">
        <v>811.37999999999988</v>
      </c>
    </row>
    <row r="3655" spans="1:16" x14ac:dyDescent="0.25">
      <c r="A3655" t="s">
        <v>4511</v>
      </c>
      <c r="B3655">
        <v>45683</v>
      </c>
      <c r="C3655" t="s">
        <v>407</v>
      </c>
      <c r="D3655" t="s">
        <v>734</v>
      </c>
      <c r="E3655" t="s">
        <v>835</v>
      </c>
      <c r="F3655" t="s">
        <v>735</v>
      </c>
      <c r="G3655" t="s">
        <v>720</v>
      </c>
      <c r="H3655" t="s">
        <v>838</v>
      </c>
      <c r="I3655">
        <v>2</v>
      </c>
      <c r="J3655">
        <v>70.59</v>
      </c>
      <c r="K3655">
        <v>109.78</v>
      </c>
      <c r="L3655">
        <v>0.1</v>
      </c>
      <c r="M3655">
        <v>197.60400000000001</v>
      </c>
      <c r="N3655" t="str">
        <f t="shared" si="114"/>
        <v>Jan</v>
      </c>
      <c r="O3655">
        <f t="shared" si="115"/>
        <v>2025</v>
      </c>
      <c r="P3655">
        <v>78.38</v>
      </c>
    </row>
    <row r="3656" spans="1:16" x14ac:dyDescent="0.25">
      <c r="A3656" t="s">
        <v>4512</v>
      </c>
      <c r="B3656">
        <v>45686</v>
      </c>
      <c r="C3656" t="s">
        <v>112</v>
      </c>
      <c r="D3656" t="s">
        <v>820</v>
      </c>
      <c r="E3656" t="s">
        <v>835</v>
      </c>
      <c r="F3656" t="s">
        <v>821</v>
      </c>
      <c r="G3656" t="s">
        <v>713</v>
      </c>
      <c r="H3656" t="s">
        <v>838</v>
      </c>
      <c r="I3656">
        <v>3</v>
      </c>
      <c r="J3656">
        <v>722.74</v>
      </c>
      <c r="K3656">
        <v>1197.18</v>
      </c>
      <c r="L3656">
        <v>0.15</v>
      </c>
      <c r="M3656">
        <v>3052.8089999999997</v>
      </c>
      <c r="N3656" t="str">
        <f t="shared" si="114"/>
        <v>Jan</v>
      </c>
      <c r="O3656">
        <f t="shared" si="115"/>
        <v>2025</v>
      </c>
      <c r="P3656">
        <v>1423.3200000000002</v>
      </c>
    </row>
    <row r="3657" spans="1:16" x14ac:dyDescent="0.25">
      <c r="A3657" t="s">
        <v>4513</v>
      </c>
      <c r="B3657">
        <v>45559</v>
      </c>
      <c r="C3657" t="s">
        <v>7</v>
      </c>
      <c r="D3657" t="s">
        <v>778</v>
      </c>
      <c r="E3657" t="s">
        <v>831</v>
      </c>
      <c r="F3657" t="s">
        <v>779</v>
      </c>
      <c r="G3657" t="s">
        <v>730</v>
      </c>
      <c r="H3657" t="s">
        <v>834</v>
      </c>
      <c r="I3657">
        <v>1</v>
      </c>
      <c r="J3657">
        <v>584.4</v>
      </c>
      <c r="K3657">
        <v>1015.76</v>
      </c>
      <c r="L3657">
        <v>0</v>
      </c>
      <c r="M3657">
        <v>1015.76</v>
      </c>
      <c r="N3657" t="str">
        <f t="shared" si="114"/>
        <v>Sep</v>
      </c>
      <c r="O3657">
        <f t="shared" si="115"/>
        <v>2024</v>
      </c>
      <c r="P3657">
        <v>431.36</v>
      </c>
    </row>
    <row r="3658" spans="1:16" x14ac:dyDescent="0.25">
      <c r="A3658" t="s">
        <v>4514</v>
      </c>
      <c r="B3658">
        <v>45898</v>
      </c>
      <c r="C3658" t="s">
        <v>483</v>
      </c>
      <c r="D3658" t="s">
        <v>818</v>
      </c>
      <c r="E3658" t="s">
        <v>831</v>
      </c>
      <c r="F3658" t="s">
        <v>819</v>
      </c>
      <c r="G3658" t="s">
        <v>720</v>
      </c>
      <c r="H3658" t="s">
        <v>834</v>
      </c>
      <c r="I3658">
        <v>1</v>
      </c>
      <c r="J3658">
        <v>926.55</v>
      </c>
      <c r="K3658">
        <v>1165.3699999999999</v>
      </c>
      <c r="L3658">
        <v>0.05</v>
      </c>
      <c r="M3658">
        <v>1107.1014999999998</v>
      </c>
      <c r="N3658" t="str">
        <f t="shared" si="114"/>
        <v>Aug</v>
      </c>
      <c r="O3658">
        <f t="shared" si="115"/>
        <v>2025</v>
      </c>
      <c r="P3658">
        <v>238.81999999999994</v>
      </c>
    </row>
    <row r="3659" spans="1:16" x14ac:dyDescent="0.25">
      <c r="A3659" t="s">
        <v>4515</v>
      </c>
      <c r="B3659">
        <v>45868</v>
      </c>
      <c r="C3659" t="s">
        <v>666</v>
      </c>
      <c r="D3659" t="s">
        <v>804</v>
      </c>
      <c r="E3659" t="s">
        <v>842</v>
      </c>
      <c r="F3659" t="s">
        <v>805</v>
      </c>
      <c r="G3659" t="s">
        <v>720</v>
      </c>
      <c r="H3659" t="s">
        <v>845</v>
      </c>
      <c r="I3659">
        <v>5</v>
      </c>
      <c r="J3659">
        <v>398.25</v>
      </c>
      <c r="K3659">
        <v>540.94000000000005</v>
      </c>
      <c r="L3659">
        <v>0.05</v>
      </c>
      <c r="M3659">
        <v>2569.4650000000001</v>
      </c>
      <c r="N3659" t="str">
        <f t="shared" si="114"/>
        <v>Jul</v>
      </c>
      <c r="O3659">
        <f t="shared" si="115"/>
        <v>2025</v>
      </c>
      <c r="P3659">
        <v>713.45000000000027</v>
      </c>
    </row>
    <row r="3660" spans="1:16" x14ac:dyDescent="0.25">
      <c r="A3660" t="s">
        <v>4516</v>
      </c>
      <c r="B3660">
        <v>45326</v>
      </c>
      <c r="C3660" t="s">
        <v>432</v>
      </c>
      <c r="D3660" t="s">
        <v>732</v>
      </c>
      <c r="E3660" t="s">
        <v>842</v>
      </c>
      <c r="F3660" t="s">
        <v>733</v>
      </c>
      <c r="G3660" t="s">
        <v>713</v>
      </c>
      <c r="H3660" t="s">
        <v>845</v>
      </c>
      <c r="I3660">
        <v>3</v>
      </c>
      <c r="J3660">
        <v>764.02</v>
      </c>
      <c r="K3660">
        <v>1474.12</v>
      </c>
      <c r="L3660">
        <v>0</v>
      </c>
      <c r="M3660">
        <v>4422.3599999999997</v>
      </c>
      <c r="N3660" t="str">
        <f t="shared" si="114"/>
        <v>Feb</v>
      </c>
      <c r="O3660">
        <f t="shared" si="115"/>
        <v>2024</v>
      </c>
      <c r="P3660">
        <v>2130.2999999999997</v>
      </c>
    </row>
    <row r="3661" spans="1:16" x14ac:dyDescent="0.25">
      <c r="A3661" t="s">
        <v>4517</v>
      </c>
      <c r="B3661">
        <v>45789</v>
      </c>
      <c r="C3661" t="s">
        <v>163</v>
      </c>
      <c r="D3661" t="s">
        <v>810</v>
      </c>
      <c r="E3661" t="s">
        <v>842</v>
      </c>
      <c r="F3661" t="s">
        <v>811</v>
      </c>
      <c r="G3661" t="s">
        <v>720</v>
      </c>
      <c r="H3661" t="s">
        <v>845</v>
      </c>
      <c r="I3661">
        <v>5</v>
      </c>
      <c r="J3661">
        <v>316.63</v>
      </c>
      <c r="K3661">
        <v>453.62</v>
      </c>
      <c r="L3661">
        <v>0</v>
      </c>
      <c r="M3661">
        <v>2268.1</v>
      </c>
      <c r="N3661" t="str">
        <f t="shared" si="114"/>
        <v>May</v>
      </c>
      <c r="O3661">
        <f t="shared" si="115"/>
        <v>2025</v>
      </c>
      <c r="P3661">
        <v>684.95</v>
      </c>
    </row>
    <row r="3662" spans="1:16" x14ac:dyDescent="0.25">
      <c r="A3662" t="s">
        <v>4518</v>
      </c>
      <c r="B3662">
        <v>45494</v>
      </c>
      <c r="C3662" t="s">
        <v>487</v>
      </c>
      <c r="D3662" t="s">
        <v>810</v>
      </c>
      <c r="E3662" t="s">
        <v>831</v>
      </c>
      <c r="F3662" t="s">
        <v>811</v>
      </c>
      <c r="G3662" t="s">
        <v>720</v>
      </c>
      <c r="H3662" t="s">
        <v>834</v>
      </c>
      <c r="I3662">
        <v>3</v>
      </c>
      <c r="J3662">
        <v>316.63</v>
      </c>
      <c r="K3662">
        <v>453.62</v>
      </c>
      <c r="L3662">
        <v>0.15</v>
      </c>
      <c r="M3662">
        <v>1156.731</v>
      </c>
      <c r="N3662" t="str">
        <f t="shared" si="114"/>
        <v>Jul</v>
      </c>
      <c r="O3662">
        <f t="shared" si="115"/>
        <v>2024</v>
      </c>
      <c r="P3662">
        <v>410.97</v>
      </c>
    </row>
    <row r="3663" spans="1:16" x14ac:dyDescent="0.25">
      <c r="A3663" t="s">
        <v>4519</v>
      </c>
      <c r="B3663">
        <v>45451</v>
      </c>
      <c r="C3663" t="s">
        <v>148</v>
      </c>
      <c r="D3663" t="s">
        <v>784</v>
      </c>
      <c r="E3663" t="s">
        <v>846</v>
      </c>
      <c r="F3663" t="s">
        <v>785</v>
      </c>
      <c r="G3663" t="s">
        <v>720</v>
      </c>
      <c r="H3663" t="s">
        <v>838</v>
      </c>
      <c r="I3663">
        <v>1</v>
      </c>
      <c r="J3663">
        <v>988.31</v>
      </c>
      <c r="K3663">
        <v>1485.05</v>
      </c>
      <c r="L3663">
        <v>0</v>
      </c>
      <c r="M3663">
        <v>1485.05</v>
      </c>
      <c r="N3663" t="str">
        <f t="shared" si="114"/>
        <v>Jun</v>
      </c>
      <c r="O3663">
        <f t="shared" si="115"/>
        <v>2024</v>
      </c>
      <c r="P3663">
        <v>496.74</v>
      </c>
    </row>
    <row r="3664" spans="1:16" x14ac:dyDescent="0.25">
      <c r="A3664" t="s">
        <v>4520</v>
      </c>
      <c r="B3664">
        <v>45458</v>
      </c>
      <c r="C3664" t="s">
        <v>640</v>
      </c>
      <c r="D3664" t="s">
        <v>826</v>
      </c>
      <c r="E3664" t="s">
        <v>831</v>
      </c>
      <c r="F3664" t="s">
        <v>827</v>
      </c>
      <c r="G3664" t="s">
        <v>720</v>
      </c>
      <c r="H3664" t="s">
        <v>834</v>
      </c>
      <c r="I3664">
        <v>4</v>
      </c>
      <c r="J3664">
        <v>775.07</v>
      </c>
      <c r="K3664">
        <v>1044.6400000000001</v>
      </c>
      <c r="L3664">
        <v>0</v>
      </c>
      <c r="M3664">
        <v>4178.5600000000004</v>
      </c>
      <c r="N3664" t="str">
        <f t="shared" si="114"/>
        <v>Jun</v>
      </c>
      <c r="O3664">
        <f t="shared" si="115"/>
        <v>2024</v>
      </c>
      <c r="P3664">
        <v>1078.2800000000002</v>
      </c>
    </row>
    <row r="3665" spans="1:16" x14ac:dyDescent="0.25">
      <c r="A3665" t="s">
        <v>4521</v>
      </c>
      <c r="B3665">
        <v>45504</v>
      </c>
      <c r="C3665" t="s">
        <v>480</v>
      </c>
      <c r="D3665" t="s">
        <v>790</v>
      </c>
      <c r="E3665" t="s">
        <v>831</v>
      </c>
      <c r="F3665" t="s">
        <v>791</v>
      </c>
      <c r="G3665" t="s">
        <v>730</v>
      </c>
      <c r="H3665" t="s">
        <v>834</v>
      </c>
      <c r="I3665">
        <v>4</v>
      </c>
      <c r="J3665">
        <v>164.01</v>
      </c>
      <c r="K3665">
        <v>304.70999999999998</v>
      </c>
      <c r="L3665">
        <v>0.15</v>
      </c>
      <c r="M3665">
        <v>1036.0139999999999</v>
      </c>
      <c r="N3665" t="str">
        <f t="shared" si="114"/>
        <v>Jul</v>
      </c>
      <c r="O3665">
        <f t="shared" si="115"/>
        <v>2024</v>
      </c>
      <c r="P3665">
        <v>562.79999999999995</v>
      </c>
    </row>
    <row r="3666" spans="1:16" x14ac:dyDescent="0.25">
      <c r="A3666" t="s">
        <v>4522</v>
      </c>
      <c r="B3666">
        <v>45803</v>
      </c>
      <c r="C3666" t="s">
        <v>243</v>
      </c>
      <c r="D3666" t="s">
        <v>772</v>
      </c>
      <c r="E3666" t="s">
        <v>831</v>
      </c>
      <c r="F3666" t="s">
        <v>773</v>
      </c>
      <c r="G3666" t="s">
        <v>720</v>
      </c>
      <c r="H3666" t="s">
        <v>834</v>
      </c>
      <c r="I3666">
        <v>4</v>
      </c>
      <c r="J3666">
        <v>1014.91</v>
      </c>
      <c r="K3666">
        <v>1878.47</v>
      </c>
      <c r="L3666">
        <v>0.05</v>
      </c>
      <c r="M3666">
        <v>7138.1859999999997</v>
      </c>
      <c r="N3666" t="str">
        <f t="shared" si="114"/>
        <v>May</v>
      </c>
      <c r="O3666">
        <f t="shared" si="115"/>
        <v>2025</v>
      </c>
      <c r="P3666">
        <v>3454.2400000000002</v>
      </c>
    </row>
    <row r="3667" spans="1:16" x14ac:dyDescent="0.25">
      <c r="A3667" t="s">
        <v>4523</v>
      </c>
      <c r="B3667">
        <v>45204</v>
      </c>
      <c r="C3667" t="s">
        <v>85</v>
      </c>
      <c r="D3667" t="s">
        <v>802</v>
      </c>
      <c r="E3667" t="s">
        <v>831</v>
      </c>
      <c r="F3667" t="s">
        <v>803</v>
      </c>
      <c r="G3667" t="s">
        <v>720</v>
      </c>
      <c r="H3667" t="s">
        <v>834</v>
      </c>
      <c r="I3667">
        <v>3</v>
      </c>
      <c r="J3667">
        <v>285.23</v>
      </c>
      <c r="K3667">
        <v>366.93</v>
      </c>
      <c r="L3667">
        <v>0.1</v>
      </c>
      <c r="M3667">
        <v>990.71100000000001</v>
      </c>
      <c r="N3667" t="str">
        <f t="shared" si="114"/>
        <v>Oct</v>
      </c>
      <c r="O3667">
        <f t="shared" si="115"/>
        <v>2023</v>
      </c>
      <c r="P3667">
        <v>245.09999999999997</v>
      </c>
    </row>
    <row r="3668" spans="1:16" x14ac:dyDescent="0.25">
      <c r="A3668" t="s">
        <v>4524</v>
      </c>
      <c r="B3668">
        <v>45200</v>
      </c>
      <c r="C3668" t="s">
        <v>464</v>
      </c>
      <c r="D3668" t="s">
        <v>810</v>
      </c>
      <c r="E3668" t="s">
        <v>839</v>
      </c>
      <c r="F3668" t="s">
        <v>811</v>
      </c>
      <c r="G3668" t="s">
        <v>720</v>
      </c>
      <c r="H3668" t="s">
        <v>685</v>
      </c>
      <c r="I3668">
        <v>2</v>
      </c>
      <c r="J3668">
        <v>316.63</v>
      </c>
      <c r="K3668">
        <v>453.62</v>
      </c>
      <c r="L3668">
        <v>0.15</v>
      </c>
      <c r="M3668">
        <v>771.154</v>
      </c>
      <c r="N3668" t="str">
        <f t="shared" si="114"/>
        <v>Oct</v>
      </c>
      <c r="O3668">
        <f t="shared" si="115"/>
        <v>2023</v>
      </c>
      <c r="P3668">
        <v>273.98</v>
      </c>
    </row>
    <row r="3669" spans="1:16" x14ac:dyDescent="0.25">
      <c r="A3669" t="s">
        <v>4525</v>
      </c>
      <c r="B3669">
        <v>45795</v>
      </c>
      <c r="C3669" t="s">
        <v>119</v>
      </c>
      <c r="D3669" t="s">
        <v>753</v>
      </c>
      <c r="E3669" t="s">
        <v>835</v>
      </c>
      <c r="F3669" t="s">
        <v>754</v>
      </c>
      <c r="G3669" t="s">
        <v>720</v>
      </c>
      <c r="H3669" t="s">
        <v>838</v>
      </c>
      <c r="I3669">
        <v>1</v>
      </c>
      <c r="J3669">
        <v>187.6</v>
      </c>
      <c r="K3669">
        <v>270.45</v>
      </c>
      <c r="L3669">
        <v>0</v>
      </c>
      <c r="M3669">
        <v>270.45</v>
      </c>
      <c r="N3669" t="str">
        <f t="shared" si="114"/>
        <v>May</v>
      </c>
      <c r="O3669">
        <f t="shared" si="115"/>
        <v>2025</v>
      </c>
      <c r="P3669">
        <v>82.85</v>
      </c>
    </row>
    <row r="3670" spans="1:16" x14ac:dyDescent="0.25">
      <c r="A3670" t="s">
        <v>4526</v>
      </c>
      <c r="B3670">
        <v>45334</v>
      </c>
      <c r="C3670" t="s">
        <v>183</v>
      </c>
      <c r="D3670" t="s">
        <v>818</v>
      </c>
      <c r="E3670" t="s">
        <v>839</v>
      </c>
      <c r="F3670" t="s">
        <v>819</v>
      </c>
      <c r="G3670" t="s">
        <v>720</v>
      </c>
      <c r="H3670" t="s">
        <v>685</v>
      </c>
      <c r="I3670">
        <v>5</v>
      </c>
      <c r="J3670">
        <v>926.55</v>
      </c>
      <c r="K3670">
        <v>1165.3699999999999</v>
      </c>
      <c r="L3670">
        <v>0.1</v>
      </c>
      <c r="M3670">
        <v>5244.165</v>
      </c>
      <c r="N3670" t="str">
        <f t="shared" si="114"/>
        <v>Feb</v>
      </c>
      <c r="O3670">
        <f t="shared" si="115"/>
        <v>2024</v>
      </c>
      <c r="P3670">
        <v>1194.0999999999997</v>
      </c>
    </row>
    <row r="3671" spans="1:16" x14ac:dyDescent="0.25">
      <c r="A3671" t="s">
        <v>4527</v>
      </c>
      <c r="B3671">
        <v>45664</v>
      </c>
      <c r="C3671" t="s">
        <v>411</v>
      </c>
      <c r="D3671" t="s">
        <v>782</v>
      </c>
      <c r="E3671" t="s">
        <v>842</v>
      </c>
      <c r="F3671" t="s">
        <v>783</v>
      </c>
      <c r="G3671" t="s">
        <v>713</v>
      </c>
      <c r="H3671" t="s">
        <v>845</v>
      </c>
      <c r="I3671">
        <v>5</v>
      </c>
      <c r="J3671">
        <v>363.33</v>
      </c>
      <c r="K3671">
        <v>673.78</v>
      </c>
      <c r="L3671">
        <v>0.1</v>
      </c>
      <c r="M3671">
        <v>3032.0099999999998</v>
      </c>
      <c r="N3671" t="str">
        <f t="shared" si="114"/>
        <v>Jan</v>
      </c>
      <c r="O3671">
        <f t="shared" si="115"/>
        <v>2025</v>
      </c>
      <c r="P3671">
        <v>1552.25</v>
      </c>
    </row>
    <row r="3672" spans="1:16" x14ac:dyDescent="0.25">
      <c r="A3672" t="s">
        <v>4528</v>
      </c>
      <c r="B3672">
        <v>45884</v>
      </c>
      <c r="C3672" t="s">
        <v>36</v>
      </c>
      <c r="D3672" t="s">
        <v>822</v>
      </c>
      <c r="E3672" t="s">
        <v>835</v>
      </c>
      <c r="F3672" t="s">
        <v>823</v>
      </c>
      <c r="G3672" t="s">
        <v>720</v>
      </c>
      <c r="H3672" t="s">
        <v>838</v>
      </c>
      <c r="I3672">
        <v>1</v>
      </c>
      <c r="J3672">
        <v>794.8</v>
      </c>
      <c r="K3672">
        <v>1216.3599999999999</v>
      </c>
      <c r="L3672">
        <v>0</v>
      </c>
      <c r="M3672">
        <v>1216.3599999999999</v>
      </c>
      <c r="N3672" t="str">
        <f t="shared" si="114"/>
        <v>Aug</v>
      </c>
      <c r="O3672">
        <f t="shared" si="115"/>
        <v>2025</v>
      </c>
      <c r="P3672">
        <v>421.55999999999995</v>
      </c>
    </row>
    <row r="3673" spans="1:16" x14ac:dyDescent="0.25">
      <c r="A3673" t="s">
        <v>4529</v>
      </c>
      <c r="B3673">
        <v>45561</v>
      </c>
      <c r="C3673" t="s">
        <v>198</v>
      </c>
      <c r="D3673" t="s">
        <v>796</v>
      </c>
      <c r="E3673" t="s">
        <v>835</v>
      </c>
      <c r="F3673" t="s">
        <v>797</v>
      </c>
      <c r="G3673" t="s">
        <v>713</v>
      </c>
      <c r="H3673" t="s">
        <v>838</v>
      </c>
      <c r="I3673">
        <v>5</v>
      </c>
      <c r="J3673">
        <v>1195.6300000000001</v>
      </c>
      <c r="K3673">
        <v>1562.43</v>
      </c>
      <c r="L3673">
        <v>0.15</v>
      </c>
      <c r="M3673">
        <v>6640.3275000000003</v>
      </c>
      <c r="N3673" t="str">
        <f t="shared" si="114"/>
        <v>Sep</v>
      </c>
      <c r="O3673">
        <f t="shared" si="115"/>
        <v>2024</v>
      </c>
      <c r="P3673">
        <v>1833.9999999999998</v>
      </c>
    </row>
    <row r="3674" spans="1:16" x14ac:dyDescent="0.25">
      <c r="A3674" t="s">
        <v>4530</v>
      </c>
      <c r="B3674">
        <v>45829</v>
      </c>
      <c r="C3674" t="s">
        <v>422</v>
      </c>
      <c r="D3674" t="s">
        <v>769</v>
      </c>
      <c r="E3674" t="s">
        <v>839</v>
      </c>
      <c r="F3674" t="s">
        <v>770</v>
      </c>
      <c r="G3674" t="s">
        <v>730</v>
      </c>
      <c r="H3674" t="s">
        <v>685</v>
      </c>
      <c r="I3674">
        <v>4</v>
      </c>
      <c r="J3674">
        <v>19.05</v>
      </c>
      <c r="K3674">
        <v>25.57</v>
      </c>
      <c r="L3674">
        <v>0.15</v>
      </c>
      <c r="M3674">
        <v>86.938000000000002</v>
      </c>
      <c r="N3674" t="str">
        <f t="shared" si="114"/>
        <v>Jun</v>
      </c>
      <c r="O3674">
        <f t="shared" si="115"/>
        <v>2025</v>
      </c>
      <c r="P3674">
        <v>26.08</v>
      </c>
    </row>
    <row r="3675" spans="1:16" x14ac:dyDescent="0.25">
      <c r="A3675" t="s">
        <v>4531</v>
      </c>
      <c r="B3675">
        <v>45798</v>
      </c>
      <c r="C3675" t="s">
        <v>151</v>
      </c>
      <c r="D3675" t="s">
        <v>778</v>
      </c>
      <c r="E3675" t="s">
        <v>831</v>
      </c>
      <c r="F3675" t="s">
        <v>779</v>
      </c>
      <c r="G3675" t="s">
        <v>730</v>
      </c>
      <c r="H3675" t="s">
        <v>834</v>
      </c>
      <c r="I3675">
        <v>3</v>
      </c>
      <c r="J3675">
        <v>584.4</v>
      </c>
      <c r="K3675">
        <v>1015.76</v>
      </c>
      <c r="L3675">
        <v>0</v>
      </c>
      <c r="M3675">
        <v>3047.2799999999997</v>
      </c>
      <c r="N3675" t="str">
        <f t="shared" si="114"/>
        <v>May</v>
      </c>
      <c r="O3675">
        <f t="shared" si="115"/>
        <v>2025</v>
      </c>
      <c r="P3675">
        <v>1294.08</v>
      </c>
    </row>
    <row r="3676" spans="1:16" x14ac:dyDescent="0.25">
      <c r="A3676" t="s">
        <v>4532</v>
      </c>
      <c r="B3676">
        <v>45618</v>
      </c>
      <c r="C3676" t="s">
        <v>141</v>
      </c>
      <c r="D3676" t="s">
        <v>718</v>
      </c>
      <c r="E3676" t="s">
        <v>842</v>
      </c>
      <c r="F3676" t="s">
        <v>719</v>
      </c>
      <c r="G3676" t="s">
        <v>720</v>
      </c>
      <c r="H3676" t="s">
        <v>845</v>
      </c>
      <c r="I3676">
        <v>1</v>
      </c>
      <c r="J3676">
        <v>169.03</v>
      </c>
      <c r="K3676">
        <v>337.63</v>
      </c>
      <c r="L3676">
        <v>0</v>
      </c>
      <c r="M3676">
        <v>337.63</v>
      </c>
      <c r="N3676" t="str">
        <f t="shared" si="114"/>
        <v>Nov</v>
      </c>
      <c r="O3676">
        <f t="shared" si="115"/>
        <v>2024</v>
      </c>
      <c r="P3676">
        <v>168.6</v>
      </c>
    </row>
    <row r="3677" spans="1:16" x14ac:dyDescent="0.25">
      <c r="A3677" t="s">
        <v>4533</v>
      </c>
      <c r="B3677">
        <v>45517</v>
      </c>
      <c r="C3677" t="s">
        <v>262</v>
      </c>
      <c r="D3677" t="s">
        <v>804</v>
      </c>
      <c r="E3677" t="s">
        <v>842</v>
      </c>
      <c r="F3677" t="s">
        <v>805</v>
      </c>
      <c r="G3677" t="s">
        <v>720</v>
      </c>
      <c r="H3677" t="s">
        <v>845</v>
      </c>
      <c r="I3677">
        <v>4</v>
      </c>
      <c r="J3677">
        <v>398.25</v>
      </c>
      <c r="K3677">
        <v>540.94000000000005</v>
      </c>
      <c r="L3677">
        <v>0.15</v>
      </c>
      <c r="M3677">
        <v>1839.1960000000001</v>
      </c>
      <c r="N3677" t="str">
        <f t="shared" si="114"/>
        <v>Aug</v>
      </c>
      <c r="O3677">
        <f t="shared" si="115"/>
        <v>2024</v>
      </c>
      <c r="P3677">
        <v>570.76000000000022</v>
      </c>
    </row>
    <row r="3678" spans="1:16" x14ac:dyDescent="0.25">
      <c r="A3678" t="s">
        <v>4534</v>
      </c>
      <c r="B3678">
        <v>45595</v>
      </c>
      <c r="C3678" t="s">
        <v>302</v>
      </c>
      <c r="D3678" t="s">
        <v>790</v>
      </c>
      <c r="E3678" t="s">
        <v>839</v>
      </c>
      <c r="F3678" t="s">
        <v>791</v>
      </c>
      <c r="G3678" t="s">
        <v>730</v>
      </c>
      <c r="H3678" t="s">
        <v>685</v>
      </c>
      <c r="I3678">
        <v>5</v>
      </c>
      <c r="J3678">
        <v>164.01</v>
      </c>
      <c r="K3678">
        <v>304.70999999999998</v>
      </c>
      <c r="L3678">
        <v>0</v>
      </c>
      <c r="M3678">
        <v>1523.55</v>
      </c>
      <c r="N3678" t="str">
        <f t="shared" si="114"/>
        <v>Oct</v>
      </c>
      <c r="O3678">
        <f t="shared" si="115"/>
        <v>2024</v>
      </c>
      <c r="P3678">
        <v>703.5</v>
      </c>
    </row>
    <row r="3679" spans="1:16" x14ac:dyDescent="0.25">
      <c r="A3679" t="s">
        <v>4535</v>
      </c>
      <c r="B3679">
        <v>45366</v>
      </c>
      <c r="C3679" t="s">
        <v>119</v>
      </c>
      <c r="D3679" t="s">
        <v>750</v>
      </c>
      <c r="E3679" t="s">
        <v>831</v>
      </c>
      <c r="F3679" t="s">
        <v>751</v>
      </c>
      <c r="G3679" t="s">
        <v>720</v>
      </c>
      <c r="H3679" t="s">
        <v>834</v>
      </c>
      <c r="I3679">
        <v>4</v>
      </c>
      <c r="J3679">
        <v>797.94</v>
      </c>
      <c r="K3679">
        <v>1342.75</v>
      </c>
      <c r="L3679">
        <v>0.15</v>
      </c>
      <c r="M3679">
        <v>4565.3499999999995</v>
      </c>
      <c r="N3679" t="str">
        <f t="shared" si="114"/>
        <v>Mar</v>
      </c>
      <c r="O3679">
        <f t="shared" si="115"/>
        <v>2024</v>
      </c>
      <c r="P3679">
        <v>2179.2399999999998</v>
      </c>
    </row>
    <row r="3680" spans="1:16" x14ac:dyDescent="0.25">
      <c r="A3680" t="s">
        <v>4536</v>
      </c>
      <c r="B3680">
        <v>45718</v>
      </c>
      <c r="C3680" t="s">
        <v>127</v>
      </c>
      <c r="D3680" t="s">
        <v>784</v>
      </c>
      <c r="E3680" t="s">
        <v>839</v>
      </c>
      <c r="F3680" t="s">
        <v>785</v>
      </c>
      <c r="G3680" t="s">
        <v>720</v>
      </c>
      <c r="H3680" t="s">
        <v>685</v>
      </c>
      <c r="I3680">
        <v>1</v>
      </c>
      <c r="J3680">
        <v>988.31</v>
      </c>
      <c r="K3680">
        <v>1485.05</v>
      </c>
      <c r="L3680">
        <v>0</v>
      </c>
      <c r="M3680">
        <v>1485.05</v>
      </c>
      <c r="N3680" t="str">
        <f t="shared" si="114"/>
        <v>Mar</v>
      </c>
      <c r="O3680">
        <f t="shared" si="115"/>
        <v>2025</v>
      </c>
      <c r="P3680">
        <v>496.74</v>
      </c>
    </row>
    <row r="3681" spans="1:16" x14ac:dyDescent="0.25">
      <c r="A3681" t="s">
        <v>4537</v>
      </c>
      <c r="B3681">
        <v>45261</v>
      </c>
      <c r="C3681" t="s">
        <v>542</v>
      </c>
      <c r="D3681" t="s">
        <v>759</v>
      </c>
      <c r="E3681" t="s">
        <v>835</v>
      </c>
      <c r="F3681" t="s">
        <v>760</v>
      </c>
      <c r="G3681" t="s">
        <v>713</v>
      </c>
      <c r="H3681" t="s">
        <v>838</v>
      </c>
      <c r="I3681">
        <v>5</v>
      </c>
      <c r="J3681">
        <v>703.83</v>
      </c>
      <c r="K3681">
        <v>1079.8900000000001</v>
      </c>
      <c r="L3681">
        <v>0</v>
      </c>
      <c r="M3681">
        <v>5399.4500000000007</v>
      </c>
      <c r="N3681" t="str">
        <f t="shared" si="114"/>
        <v>Dec</v>
      </c>
      <c r="O3681">
        <f t="shared" si="115"/>
        <v>2023</v>
      </c>
      <c r="P3681">
        <v>1880.3000000000002</v>
      </c>
    </row>
    <row r="3682" spans="1:16" x14ac:dyDescent="0.25">
      <c r="A3682" t="s">
        <v>4538</v>
      </c>
      <c r="B3682">
        <v>45761</v>
      </c>
      <c r="C3682" t="s">
        <v>533</v>
      </c>
      <c r="D3682" t="s">
        <v>784</v>
      </c>
      <c r="E3682" t="s">
        <v>831</v>
      </c>
      <c r="F3682" t="s">
        <v>785</v>
      </c>
      <c r="G3682" t="s">
        <v>720</v>
      </c>
      <c r="H3682" t="s">
        <v>834</v>
      </c>
      <c r="I3682">
        <v>3</v>
      </c>
      <c r="J3682">
        <v>988.31</v>
      </c>
      <c r="K3682">
        <v>1485.05</v>
      </c>
      <c r="L3682">
        <v>0.05</v>
      </c>
      <c r="M3682">
        <v>4232.392499999999</v>
      </c>
      <c r="N3682" t="str">
        <f t="shared" si="114"/>
        <v>Apr</v>
      </c>
      <c r="O3682">
        <f t="shared" si="115"/>
        <v>2025</v>
      </c>
      <c r="P3682">
        <v>1490.22</v>
      </c>
    </row>
    <row r="3683" spans="1:16" x14ac:dyDescent="0.25">
      <c r="A3683" t="s">
        <v>4539</v>
      </c>
      <c r="B3683">
        <v>45525</v>
      </c>
      <c r="C3683" t="s">
        <v>310</v>
      </c>
      <c r="D3683" t="s">
        <v>776</v>
      </c>
      <c r="E3683" t="s">
        <v>835</v>
      </c>
      <c r="F3683" t="s">
        <v>777</v>
      </c>
      <c r="G3683" t="s">
        <v>720</v>
      </c>
      <c r="H3683" t="s">
        <v>838</v>
      </c>
      <c r="I3683">
        <v>1</v>
      </c>
      <c r="J3683">
        <v>258.72000000000003</v>
      </c>
      <c r="K3683">
        <v>429.15</v>
      </c>
      <c r="L3683">
        <v>0.1</v>
      </c>
      <c r="M3683">
        <v>386.23500000000001</v>
      </c>
      <c r="N3683" t="str">
        <f t="shared" si="114"/>
        <v>Aug</v>
      </c>
      <c r="O3683">
        <f t="shared" si="115"/>
        <v>2024</v>
      </c>
      <c r="P3683">
        <v>170.42999999999995</v>
      </c>
    </row>
    <row r="3684" spans="1:16" x14ac:dyDescent="0.25">
      <c r="A3684" t="s">
        <v>4540</v>
      </c>
      <c r="B3684">
        <v>45592</v>
      </c>
      <c r="C3684" t="s">
        <v>545</v>
      </c>
      <c r="D3684" t="s">
        <v>753</v>
      </c>
      <c r="E3684" t="s">
        <v>839</v>
      </c>
      <c r="F3684" t="s">
        <v>754</v>
      </c>
      <c r="G3684" t="s">
        <v>720</v>
      </c>
      <c r="H3684" t="s">
        <v>685</v>
      </c>
      <c r="I3684">
        <v>5</v>
      </c>
      <c r="J3684">
        <v>187.6</v>
      </c>
      <c r="K3684">
        <v>270.45</v>
      </c>
      <c r="L3684">
        <v>0.15</v>
      </c>
      <c r="M3684">
        <v>1149.4124999999999</v>
      </c>
      <c r="N3684" t="str">
        <f t="shared" si="114"/>
        <v>Oct</v>
      </c>
      <c r="O3684">
        <f t="shared" si="115"/>
        <v>2024</v>
      </c>
      <c r="P3684">
        <v>414.25</v>
      </c>
    </row>
    <row r="3685" spans="1:16" x14ac:dyDescent="0.25">
      <c r="A3685" t="s">
        <v>4541</v>
      </c>
      <c r="B3685">
        <v>45768</v>
      </c>
      <c r="C3685" t="s">
        <v>560</v>
      </c>
      <c r="D3685" t="s">
        <v>822</v>
      </c>
      <c r="E3685" t="s">
        <v>846</v>
      </c>
      <c r="F3685" t="s">
        <v>823</v>
      </c>
      <c r="G3685" t="s">
        <v>720</v>
      </c>
      <c r="H3685" t="s">
        <v>838</v>
      </c>
      <c r="I3685">
        <v>4</v>
      </c>
      <c r="J3685">
        <v>794.8</v>
      </c>
      <c r="K3685">
        <v>1216.3599999999999</v>
      </c>
      <c r="L3685">
        <v>0.05</v>
      </c>
      <c r="M3685">
        <v>4622.1679999999997</v>
      </c>
      <c r="N3685" t="str">
        <f t="shared" si="114"/>
        <v>Apr</v>
      </c>
      <c r="O3685">
        <f t="shared" si="115"/>
        <v>2025</v>
      </c>
      <c r="P3685">
        <v>1686.2399999999998</v>
      </c>
    </row>
    <row r="3686" spans="1:16" x14ac:dyDescent="0.25">
      <c r="A3686" t="s">
        <v>4542</v>
      </c>
      <c r="B3686">
        <v>45844</v>
      </c>
      <c r="C3686" t="s">
        <v>198</v>
      </c>
      <c r="D3686" t="s">
        <v>782</v>
      </c>
      <c r="E3686" t="s">
        <v>842</v>
      </c>
      <c r="F3686" t="s">
        <v>783</v>
      </c>
      <c r="G3686" t="s">
        <v>713</v>
      </c>
      <c r="H3686" t="s">
        <v>845</v>
      </c>
      <c r="I3686">
        <v>5</v>
      </c>
      <c r="J3686">
        <v>363.33</v>
      </c>
      <c r="K3686">
        <v>673.78</v>
      </c>
      <c r="L3686">
        <v>0.15</v>
      </c>
      <c r="M3686">
        <v>2863.5649999999996</v>
      </c>
      <c r="N3686" t="str">
        <f t="shared" si="114"/>
        <v>Jul</v>
      </c>
      <c r="O3686">
        <f t="shared" si="115"/>
        <v>2025</v>
      </c>
      <c r="P3686">
        <v>1552.25</v>
      </c>
    </row>
    <row r="3687" spans="1:16" x14ac:dyDescent="0.25">
      <c r="A3687" t="s">
        <v>4543</v>
      </c>
      <c r="B3687">
        <v>45828</v>
      </c>
      <c r="C3687" t="s">
        <v>399</v>
      </c>
      <c r="D3687" t="s">
        <v>822</v>
      </c>
      <c r="E3687" t="s">
        <v>842</v>
      </c>
      <c r="F3687" t="s">
        <v>823</v>
      </c>
      <c r="G3687" t="s">
        <v>720</v>
      </c>
      <c r="H3687" t="s">
        <v>845</v>
      </c>
      <c r="I3687">
        <v>5</v>
      </c>
      <c r="J3687">
        <v>794.8</v>
      </c>
      <c r="K3687">
        <v>1216.3599999999999</v>
      </c>
      <c r="L3687">
        <v>0.1</v>
      </c>
      <c r="M3687">
        <v>5473.62</v>
      </c>
      <c r="N3687" t="str">
        <f t="shared" si="114"/>
        <v>Jun</v>
      </c>
      <c r="O3687">
        <f t="shared" si="115"/>
        <v>2025</v>
      </c>
      <c r="P3687">
        <v>2107.7999999999997</v>
      </c>
    </row>
    <row r="3688" spans="1:16" x14ac:dyDescent="0.25">
      <c r="A3688" t="s">
        <v>4544</v>
      </c>
      <c r="B3688">
        <v>45362</v>
      </c>
      <c r="C3688" t="s">
        <v>396</v>
      </c>
      <c r="D3688" t="s">
        <v>755</v>
      </c>
      <c r="E3688" t="s">
        <v>842</v>
      </c>
      <c r="F3688" t="s">
        <v>756</v>
      </c>
      <c r="G3688" t="s">
        <v>720</v>
      </c>
      <c r="H3688" t="s">
        <v>845</v>
      </c>
      <c r="I3688">
        <v>1</v>
      </c>
      <c r="J3688">
        <v>1451.16</v>
      </c>
      <c r="K3688">
        <v>1858.75</v>
      </c>
      <c r="L3688">
        <v>0.05</v>
      </c>
      <c r="M3688">
        <v>1765.8125</v>
      </c>
      <c r="N3688" t="str">
        <f t="shared" si="114"/>
        <v>Mar</v>
      </c>
      <c r="O3688">
        <f t="shared" si="115"/>
        <v>2024</v>
      </c>
      <c r="P3688">
        <v>407.58999999999992</v>
      </c>
    </row>
    <row r="3689" spans="1:16" x14ac:dyDescent="0.25">
      <c r="A3689" t="s">
        <v>4545</v>
      </c>
      <c r="B3689">
        <v>45196</v>
      </c>
      <c r="C3689" t="s">
        <v>462</v>
      </c>
      <c r="D3689" t="s">
        <v>798</v>
      </c>
      <c r="E3689" t="s">
        <v>839</v>
      </c>
      <c r="F3689" t="s">
        <v>799</v>
      </c>
      <c r="G3689" t="s">
        <v>720</v>
      </c>
      <c r="H3689" t="s">
        <v>685</v>
      </c>
      <c r="I3689">
        <v>1</v>
      </c>
      <c r="J3689">
        <v>1167.73</v>
      </c>
      <c r="K3689">
        <v>1501.46</v>
      </c>
      <c r="L3689">
        <v>0.15</v>
      </c>
      <c r="M3689">
        <v>1276.241</v>
      </c>
      <c r="N3689" t="str">
        <f t="shared" si="114"/>
        <v>Sep</v>
      </c>
      <c r="O3689">
        <f t="shared" si="115"/>
        <v>2023</v>
      </c>
      <c r="P3689">
        <v>333.73</v>
      </c>
    </row>
    <row r="3690" spans="1:16" x14ac:dyDescent="0.25">
      <c r="A3690" t="s">
        <v>4546</v>
      </c>
      <c r="B3690">
        <v>45824</v>
      </c>
      <c r="C3690" t="s">
        <v>533</v>
      </c>
      <c r="D3690" t="s">
        <v>747</v>
      </c>
      <c r="E3690" t="s">
        <v>839</v>
      </c>
      <c r="F3690" t="s">
        <v>748</v>
      </c>
      <c r="G3690" t="s">
        <v>720</v>
      </c>
      <c r="H3690" t="s">
        <v>685</v>
      </c>
      <c r="I3690">
        <v>2</v>
      </c>
      <c r="J3690">
        <v>675.1</v>
      </c>
      <c r="K3690">
        <v>1134.8</v>
      </c>
      <c r="L3690">
        <v>0.05</v>
      </c>
      <c r="M3690">
        <v>2156.12</v>
      </c>
      <c r="N3690" t="str">
        <f t="shared" si="114"/>
        <v>Jun</v>
      </c>
      <c r="O3690">
        <f t="shared" si="115"/>
        <v>2025</v>
      </c>
      <c r="P3690">
        <v>919.39999999999986</v>
      </c>
    </row>
    <row r="3691" spans="1:16" x14ac:dyDescent="0.25">
      <c r="A3691" t="s">
        <v>4547</v>
      </c>
      <c r="B3691">
        <v>45831</v>
      </c>
      <c r="C3691" t="s">
        <v>690</v>
      </c>
      <c r="D3691" t="s">
        <v>816</v>
      </c>
      <c r="E3691" t="s">
        <v>839</v>
      </c>
      <c r="F3691" t="s">
        <v>817</v>
      </c>
      <c r="G3691" t="s">
        <v>730</v>
      </c>
      <c r="H3691" t="s">
        <v>685</v>
      </c>
      <c r="I3691">
        <v>4</v>
      </c>
      <c r="J3691">
        <v>1004.56</v>
      </c>
      <c r="K3691">
        <v>1879.08</v>
      </c>
      <c r="L3691">
        <v>0.05</v>
      </c>
      <c r="M3691">
        <v>7140.503999999999</v>
      </c>
      <c r="N3691" t="str">
        <f t="shared" si="114"/>
        <v>Jun</v>
      </c>
      <c r="O3691">
        <f t="shared" si="115"/>
        <v>2025</v>
      </c>
      <c r="P3691">
        <v>3498.08</v>
      </c>
    </row>
    <row r="3692" spans="1:16" x14ac:dyDescent="0.25">
      <c r="A3692" t="s">
        <v>4548</v>
      </c>
      <c r="B3692">
        <v>45689</v>
      </c>
      <c r="C3692" t="s">
        <v>666</v>
      </c>
      <c r="D3692" t="s">
        <v>761</v>
      </c>
      <c r="E3692" t="s">
        <v>846</v>
      </c>
      <c r="F3692" t="s">
        <v>762</v>
      </c>
      <c r="G3692" t="s">
        <v>713</v>
      </c>
      <c r="H3692" t="s">
        <v>838</v>
      </c>
      <c r="I3692">
        <v>5</v>
      </c>
      <c r="J3692">
        <v>1346.48</v>
      </c>
      <c r="K3692">
        <v>1762.92</v>
      </c>
      <c r="L3692">
        <v>0.1</v>
      </c>
      <c r="M3692">
        <v>7933.14</v>
      </c>
      <c r="N3692" t="str">
        <f t="shared" si="114"/>
        <v>Feb</v>
      </c>
      <c r="O3692">
        <f t="shared" si="115"/>
        <v>2025</v>
      </c>
      <c r="P3692">
        <v>2082.2000000000003</v>
      </c>
    </row>
    <row r="3693" spans="1:16" x14ac:dyDescent="0.25">
      <c r="A3693" t="s">
        <v>4549</v>
      </c>
      <c r="B3693">
        <v>45672</v>
      </c>
      <c r="C3693" t="s">
        <v>563</v>
      </c>
      <c r="D3693" t="s">
        <v>718</v>
      </c>
      <c r="E3693" t="s">
        <v>842</v>
      </c>
      <c r="F3693" t="s">
        <v>719</v>
      </c>
      <c r="G3693" t="s">
        <v>720</v>
      </c>
      <c r="H3693" t="s">
        <v>845</v>
      </c>
      <c r="I3693">
        <v>1</v>
      </c>
      <c r="J3693">
        <v>169.03</v>
      </c>
      <c r="K3693">
        <v>337.63</v>
      </c>
      <c r="L3693">
        <v>0</v>
      </c>
      <c r="M3693">
        <v>337.63</v>
      </c>
      <c r="N3693" t="str">
        <f t="shared" si="114"/>
        <v>Jan</v>
      </c>
      <c r="O3693">
        <f t="shared" si="115"/>
        <v>2025</v>
      </c>
      <c r="P3693">
        <v>168.6</v>
      </c>
    </row>
    <row r="3694" spans="1:16" x14ac:dyDescent="0.25">
      <c r="A3694" t="s">
        <v>4550</v>
      </c>
      <c r="B3694">
        <v>45576</v>
      </c>
      <c r="C3694" t="s">
        <v>167</v>
      </c>
      <c r="D3694" t="s">
        <v>782</v>
      </c>
      <c r="E3694" t="s">
        <v>842</v>
      </c>
      <c r="F3694" t="s">
        <v>783</v>
      </c>
      <c r="G3694" t="s">
        <v>713</v>
      </c>
      <c r="H3694" t="s">
        <v>845</v>
      </c>
      <c r="I3694">
        <v>2</v>
      </c>
      <c r="J3694">
        <v>363.33</v>
      </c>
      <c r="K3694">
        <v>673.78</v>
      </c>
      <c r="L3694">
        <v>0</v>
      </c>
      <c r="M3694">
        <v>1347.56</v>
      </c>
      <c r="N3694" t="str">
        <f t="shared" si="114"/>
        <v>Oct</v>
      </c>
      <c r="O3694">
        <f t="shared" si="115"/>
        <v>2024</v>
      </c>
      <c r="P3694">
        <v>620.9</v>
      </c>
    </row>
    <row r="3695" spans="1:16" x14ac:dyDescent="0.25">
      <c r="A3695" t="s">
        <v>4551</v>
      </c>
      <c r="B3695">
        <v>45771</v>
      </c>
      <c r="C3695" t="s">
        <v>445</v>
      </c>
      <c r="D3695" t="s">
        <v>826</v>
      </c>
      <c r="E3695" t="s">
        <v>831</v>
      </c>
      <c r="F3695" t="s">
        <v>827</v>
      </c>
      <c r="G3695" t="s">
        <v>720</v>
      </c>
      <c r="H3695" t="s">
        <v>834</v>
      </c>
      <c r="I3695">
        <v>5</v>
      </c>
      <c r="J3695">
        <v>775.07</v>
      </c>
      <c r="K3695">
        <v>1044.6400000000001</v>
      </c>
      <c r="L3695">
        <v>0.15</v>
      </c>
      <c r="M3695">
        <v>4439.72</v>
      </c>
      <c r="N3695" t="str">
        <f t="shared" si="114"/>
        <v>Apr</v>
      </c>
      <c r="O3695">
        <f t="shared" si="115"/>
        <v>2025</v>
      </c>
      <c r="P3695">
        <v>1347.8500000000004</v>
      </c>
    </row>
    <row r="3696" spans="1:16" x14ac:dyDescent="0.25">
      <c r="A3696" t="s">
        <v>4552</v>
      </c>
      <c r="B3696">
        <v>45730</v>
      </c>
      <c r="C3696" t="s">
        <v>112</v>
      </c>
      <c r="D3696" t="s">
        <v>782</v>
      </c>
      <c r="E3696" t="s">
        <v>831</v>
      </c>
      <c r="F3696" t="s">
        <v>783</v>
      </c>
      <c r="G3696" t="s">
        <v>713</v>
      </c>
      <c r="H3696" t="s">
        <v>834</v>
      </c>
      <c r="I3696">
        <v>4</v>
      </c>
      <c r="J3696">
        <v>363.33</v>
      </c>
      <c r="K3696">
        <v>673.78</v>
      </c>
      <c r="L3696">
        <v>0</v>
      </c>
      <c r="M3696">
        <v>2695.12</v>
      </c>
      <c r="N3696" t="str">
        <f t="shared" si="114"/>
        <v>Mar</v>
      </c>
      <c r="O3696">
        <f t="shared" si="115"/>
        <v>2025</v>
      </c>
      <c r="P3696">
        <v>1241.8</v>
      </c>
    </row>
    <row r="3697" spans="1:16" x14ac:dyDescent="0.25">
      <c r="A3697" t="s">
        <v>4553</v>
      </c>
      <c r="B3697">
        <v>45387</v>
      </c>
      <c r="C3697" t="s">
        <v>604</v>
      </c>
      <c r="D3697" t="s">
        <v>766</v>
      </c>
      <c r="E3697" t="s">
        <v>831</v>
      </c>
      <c r="F3697" t="s">
        <v>767</v>
      </c>
      <c r="G3697" t="s">
        <v>730</v>
      </c>
      <c r="H3697" t="s">
        <v>834</v>
      </c>
      <c r="I3697">
        <v>3</v>
      </c>
      <c r="J3697">
        <v>977.09</v>
      </c>
      <c r="K3697">
        <v>1227.24</v>
      </c>
      <c r="L3697">
        <v>0</v>
      </c>
      <c r="M3697">
        <v>3681.7200000000003</v>
      </c>
      <c r="N3697" t="str">
        <f t="shared" si="114"/>
        <v>Apr</v>
      </c>
      <c r="O3697">
        <f t="shared" si="115"/>
        <v>2024</v>
      </c>
      <c r="P3697">
        <v>750.44999999999993</v>
      </c>
    </row>
    <row r="3698" spans="1:16" x14ac:dyDescent="0.25">
      <c r="A3698" t="s">
        <v>4554</v>
      </c>
      <c r="B3698">
        <v>45300</v>
      </c>
      <c r="C3698" t="s">
        <v>234</v>
      </c>
      <c r="D3698" t="s">
        <v>732</v>
      </c>
      <c r="E3698" t="s">
        <v>839</v>
      </c>
      <c r="F3698" t="s">
        <v>733</v>
      </c>
      <c r="G3698" t="s">
        <v>713</v>
      </c>
      <c r="H3698" t="s">
        <v>685</v>
      </c>
      <c r="I3698">
        <v>5</v>
      </c>
      <c r="J3698">
        <v>764.02</v>
      </c>
      <c r="K3698">
        <v>1474.12</v>
      </c>
      <c r="L3698">
        <v>0.15</v>
      </c>
      <c r="M3698">
        <v>6265.0099999999993</v>
      </c>
      <c r="N3698" t="str">
        <f t="shared" si="114"/>
        <v>Jan</v>
      </c>
      <c r="O3698">
        <f t="shared" si="115"/>
        <v>2024</v>
      </c>
      <c r="P3698">
        <v>3550.4999999999995</v>
      </c>
    </row>
    <row r="3699" spans="1:16" x14ac:dyDescent="0.25">
      <c r="A3699" t="s">
        <v>4555</v>
      </c>
      <c r="B3699">
        <v>45677</v>
      </c>
      <c r="C3699" t="s">
        <v>115</v>
      </c>
      <c r="D3699" t="s">
        <v>816</v>
      </c>
      <c r="E3699" t="s">
        <v>831</v>
      </c>
      <c r="F3699" t="s">
        <v>817</v>
      </c>
      <c r="G3699" t="s">
        <v>730</v>
      </c>
      <c r="H3699" t="s">
        <v>834</v>
      </c>
      <c r="I3699">
        <v>4</v>
      </c>
      <c r="J3699">
        <v>1004.56</v>
      </c>
      <c r="K3699">
        <v>1879.08</v>
      </c>
      <c r="L3699">
        <v>0</v>
      </c>
      <c r="M3699">
        <v>7516.32</v>
      </c>
      <c r="N3699" t="str">
        <f t="shared" si="114"/>
        <v>Jan</v>
      </c>
      <c r="O3699">
        <f t="shared" si="115"/>
        <v>2025</v>
      </c>
      <c r="P3699">
        <v>3498.08</v>
      </c>
    </row>
    <row r="3700" spans="1:16" x14ac:dyDescent="0.25">
      <c r="A3700" t="s">
        <v>4556</v>
      </c>
      <c r="B3700">
        <v>45723</v>
      </c>
      <c r="C3700" t="s">
        <v>604</v>
      </c>
      <c r="D3700" t="s">
        <v>769</v>
      </c>
      <c r="E3700" t="s">
        <v>846</v>
      </c>
      <c r="F3700" t="s">
        <v>770</v>
      </c>
      <c r="G3700" t="s">
        <v>730</v>
      </c>
      <c r="H3700" t="s">
        <v>838</v>
      </c>
      <c r="I3700">
        <v>1</v>
      </c>
      <c r="J3700">
        <v>19.05</v>
      </c>
      <c r="K3700">
        <v>25.57</v>
      </c>
      <c r="L3700">
        <v>0</v>
      </c>
      <c r="M3700">
        <v>25.57</v>
      </c>
      <c r="N3700" t="str">
        <f t="shared" si="114"/>
        <v>Mar</v>
      </c>
      <c r="O3700">
        <f t="shared" si="115"/>
        <v>2025</v>
      </c>
      <c r="P3700">
        <v>6.52</v>
      </c>
    </row>
    <row r="3701" spans="1:16" x14ac:dyDescent="0.25">
      <c r="A3701" t="s">
        <v>4557</v>
      </c>
      <c r="B3701">
        <v>45285</v>
      </c>
      <c r="C3701" t="s">
        <v>254</v>
      </c>
      <c r="D3701" t="s">
        <v>715</v>
      </c>
      <c r="E3701" t="s">
        <v>839</v>
      </c>
      <c r="F3701" t="s">
        <v>716</v>
      </c>
      <c r="G3701" t="s">
        <v>713</v>
      </c>
      <c r="H3701" t="s">
        <v>685</v>
      </c>
      <c r="I3701">
        <v>5</v>
      </c>
      <c r="J3701">
        <v>527.62</v>
      </c>
      <c r="K3701">
        <v>818.76</v>
      </c>
      <c r="L3701">
        <v>0.05</v>
      </c>
      <c r="M3701">
        <v>3889.11</v>
      </c>
      <c r="N3701" t="str">
        <f t="shared" si="114"/>
        <v>Dec</v>
      </c>
      <c r="O3701">
        <f t="shared" si="115"/>
        <v>2023</v>
      </c>
      <c r="P3701">
        <v>1455.6999999999998</v>
      </c>
    </row>
    <row r="3702" spans="1:16" x14ac:dyDescent="0.25">
      <c r="A3702" t="s">
        <v>4558</v>
      </c>
      <c r="B3702">
        <v>45187</v>
      </c>
      <c r="C3702" t="s">
        <v>687</v>
      </c>
      <c r="D3702" t="s">
        <v>822</v>
      </c>
      <c r="E3702" t="s">
        <v>831</v>
      </c>
      <c r="F3702" t="s">
        <v>823</v>
      </c>
      <c r="G3702" t="s">
        <v>720</v>
      </c>
      <c r="H3702" t="s">
        <v>834</v>
      </c>
      <c r="I3702">
        <v>4</v>
      </c>
      <c r="J3702">
        <v>794.8</v>
      </c>
      <c r="K3702">
        <v>1216.3599999999999</v>
      </c>
      <c r="L3702">
        <v>0.1</v>
      </c>
      <c r="M3702">
        <v>4378.8959999999997</v>
      </c>
      <c r="N3702" t="str">
        <f t="shared" si="114"/>
        <v>Sep</v>
      </c>
      <c r="O3702">
        <f t="shared" si="115"/>
        <v>2023</v>
      </c>
      <c r="P3702">
        <v>1686.2399999999998</v>
      </c>
    </row>
    <row r="3703" spans="1:16" x14ac:dyDescent="0.25">
      <c r="A3703" t="s">
        <v>4559</v>
      </c>
      <c r="B3703">
        <v>45578</v>
      </c>
      <c r="C3703" t="s">
        <v>533</v>
      </c>
      <c r="D3703" t="s">
        <v>778</v>
      </c>
      <c r="E3703" t="s">
        <v>842</v>
      </c>
      <c r="F3703" t="s">
        <v>779</v>
      </c>
      <c r="G3703" t="s">
        <v>730</v>
      </c>
      <c r="H3703" t="s">
        <v>845</v>
      </c>
      <c r="I3703">
        <v>5</v>
      </c>
      <c r="J3703">
        <v>584.4</v>
      </c>
      <c r="K3703">
        <v>1015.76</v>
      </c>
      <c r="L3703">
        <v>0.1</v>
      </c>
      <c r="M3703">
        <v>4570.92</v>
      </c>
      <c r="N3703" t="str">
        <f t="shared" si="114"/>
        <v>Oct</v>
      </c>
      <c r="O3703">
        <f t="shared" si="115"/>
        <v>2024</v>
      </c>
      <c r="P3703">
        <v>2156.8000000000002</v>
      </c>
    </row>
    <row r="3704" spans="1:16" x14ac:dyDescent="0.25">
      <c r="A3704" t="s">
        <v>4560</v>
      </c>
      <c r="B3704">
        <v>45277</v>
      </c>
      <c r="C3704" t="s">
        <v>15</v>
      </c>
      <c r="D3704" t="s">
        <v>818</v>
      </c>
      <c r="E3704" t="s">
        <v>846</v>
      </c>
      <c r="F3704" t="s">
        <v>819</v>
      </c>
      <c r="G3704" t="s">
        <v>720</v>
      </c>
      <c r="H3704" t="s">
        <v>838</v>
      </c>
      <c r="I3704">
        <v>2</v>
      </c>
      <c r="J3704">
        <v>926.55</v>
      </c>
      <c r="K3704">
        <v>1165.3699999999999</v>
      </c>
      <c r="L3704">
        <v>0</v>
      </c>
      <c r="M3704">
        <v>2330.7399999999998</v>
      </c>
      <c r="N3704" t="str">
        <f t="shared" si="114"/>
        <v>Dec</v>
      </c>
      <c r="O3704">
        <f t="shared" si="115"/>
        <v>2023</v>
      </c>
      <c r="P3704">
        <v>477.63999999999987</v>
      </c>
    </row>
    <row r="3705" spans="1:16" x14ac:dyDescent="0.25">
      <c r="A3705" t="s">
        <v>4561</v>
      </c>
      <c r="B3705">
        <v>45668</v>
      </c>
      <c r="C3705" t="s">
        <v>254</v>
      </c>
      <c r="D3705" t="s">
        <v>774</v>
      </c>
      <c r="E3705" t="s">
        <v>846</v>
      </c>
      <c r="F3705" t="s">
        <v>775</v>
      </c>
      <c r="G3705" t="s">
        <v>713</v>
      </c>
      <c r="H3705" t="s">
        <v>838</v>
      </c>
      <c r="I3705">
        <v>1</v>
      </c>
      <c r="J3705">
        <v>813.07</v>
      </c>
      <c r="K3705">
        <v>1487.41</v>
      </c>
      <c r="L3705">
        <v>0.15</v>
      </c>
      <c r="M3705">
        <v>1264.2985000000001</v>
      </c>
      <c r="N3705" t="str">
        <f t="shared" si="114"/>
        <v>Jan</v>
      </c>
      <c r="O3705">
        <f t="shared" si="115"/>
        <v>2025</v>
      </c>
      <c r="P3705">
        <v>674.34</v>
      </c>
    </row>
    <row r="3706" spans="1:16" x14ac:dyDescent="0.25">
      <c r="A3706" t="s">
        <v>4562</v>
      </c>
      <c r="B3706">
        <v>45339</v>
      </c>
      <c r="C3706" t="s">
        <v>310</v>
      </c>
      <c r="D3706" t="s">
        <v>778</v>
      </c>
      <c r="E3706" t="s">
        <v>842</v>
      </c>
      <c r="F3706" t="s">
        <v>779</v>
      </c>
      <c r="G3706" t="s">
        <v>730</v>
      </c>
      <c r="H3706" t="s">
        <v>845</v>
      </c>
      <c r="I3706">
        <v>1</v>
      </c>
      <c r="J3706">
        <v>584.4</v>
      </c>
      <c r="K3706">
        <v>1015.76</v>
      </c>
      <c r="L3706">
        <v>0.05</v>
      </c>
      <c r="M3706">
        <v>964.97199999999998</v>
      </c>
      <c r="N3706" t="str">
        <f t="shared" si="114"/>
        <v>Feb</v>
      </c>
      <c r="O3706">
        <f t="shared" si="115"/>
        <v>2024</v>
      </c>
      <c r="P3706">
        <v>431.36</v>
      </c>
    </row>
    <row r="3707" spans="1:16" x14ac:dyDescent="0.25">
      <c r="A3707" t="s">
        <v>4563</v>
      </c>
      <c r="B3707">
        <v>45198</v>
      </c>
      <c r="C3707" t="s">
        <v>368</v>
      </c>
      <c r="D3707" t="s">
        <v>820</v>
      </c>
      <c r="E3707" t="s">
        <v>846</v>
      </c>
      <c r="F3707" t="s">
        <v>821</v>
      </c>
      <c r="G3707" t="s">
        <v>713</v>
      </c>
      <c r="H3707" t="s">
        <v>838</v>
      </c>
      <c r="I3707">
        <v>1</v>
      </c>
      <c r="J3707">
        <v>722.74</v>
      </c>
      <c r="K3707">
        <v>1197.18</v>
      </c>
      <c r="L3707">
        <v>0.1</v>
      </c>
      <c r="M3707">
        <v>1077.462</v>
      </c>
      <c r="N3707" t="str">
        <f t="shared" si="114"/>
        <v>Sep</v>
      </c>
      <c r="O3707">
        <f t="shared" si="115"/>
        <v>2023</v>
      </c>
      <c r="P3707">
        <v>474.44000000000005</v>
      </c>
    </row>
    <row r="3708" spans="1:16" x14ac:dyDescent="0.25">
      <c r="A3708" t="s">
        <v>4564</v>
      </c>
      <c r="B3708">
        <v>45330</v>
      </c>
      <c r="C3708" t="s">
        <v>97</v>
      </c>
      <c r="D3708" t="s">
        <v>711</v>
      </c>
      <c r="E3708" t="s">
        <v>831</v>
      </c>
      <c r="F3708" t="s">
        <v>712</v>
      </c>
      <c r="G3708" t="s">
        <v>713</v>
      </c>
      <c r="H3708" t="s">
        <v>834</v>
      </c>
      <c r="I3708">
        <v>2</v>
      </c>
      <c r="J3708">
        <v>1323.38</v>
      </c>
      <c r="K3708">
        <v>1673.69</v>
      </c>
      <c r="L3708">
        <v>0.15</v>
      </c>
      <c r="M3708">
        <v>2845.2730000000001</v>
      </c>
      <c r="N3708" t="str">
        <f t="shared" si="114"/>
        <v>Feb</v>
      </c>
      <c r="O3708">
        <f t="shared" si="115"/>
        <v>2024</v>
      </c>
      <c r="P3708">
        <v>700.61999999999989</v>
      </c>
    </row>
    <row r="3709" spans="1:16" x14ac:dyDescent="0.25">
      <c r="A3709" t="s">
        <v>4565</v>
      </c>
      <c r="B3709">
        <v>45518</v>
      </c>
      <c r="C3709" t="s">
        <v>167</v>
      </c>
      <c r="D3709" t="s">
        <v>742</v>
      </c>
      <c r="E3709" t="s">
        <v>846</v>
      </c>
      <c r="F3709" t="s">
        <v>743</v>
      </c>
      <c r="G3709" t="s">
        <v>713</v>
      </c>
      <c r="H3709" t="s">
        <v>838</v>
      </c>
      <c r="I3709">
        <v>4</v>
      </c>
      <c r="J3709">
        <v>190.67</v>
      </c>
      <c r="K3709">
        <v>248.57</v>
      </c>
      <c r="L3709">
        <v>0.05</v>
      </c>
      <c r="M3709">
        <v>944.56599999999992</v>
      </c>
      <c r="N3709" t="str">
        <f t="shared" si="114"/>
        <v>Aug</v>
      </c>
      <c r="O3709">
        <f t="shared" si="115"/>
        <v>2024</v>
      </c>
      <c r="P3709">
        <v>231.60000000000002</v>
      </c>
    </row>
    <row r="3710" spans="1:16" x14ac:dyDescent="0.25">
      <c r="A3710" t="s">
        <v>4566</v>
      </c>
      <c r="B3710">
        <v>45840</v>
      </c>
      <c r="C3710" t="s">
        <v>657</v>
      </c>
      <c r="D3710" t="s">
        <v>814</v>
      </c>
      <c r="E3710" t="s">
        <v>842</v>
      </c>
      <c r="F3710" t="s">
        <v>815</v>
      </c>
      <c r="G3710" t="s">
        <v>720</v>
      </c>
      <c r="H3710" t="s">
        <v>845</v>
      </c>
      <c r="I3710">
        <v>5</v>
      </c>
      <c r="J3710">
        <v>797.54</v>
      </c>
      <c r="K3710">
        <v>1286.55</v>
      </c>
      <c r="L3710">
        <v>0.15</v>
      </c>
      <c r="M3710">
        <v>5467.8374999999996</v>
      </c>
      <c r="N3710" t="str">
        <f t="shared" si="114"/>
        <v>Jul</v>
      </c>
      <c r="O3710">
        <f t="shared" si="115"/>
        <v>2025</v>
      </c>
      <c r="P3710">
        <v>2445.0500000000002</v>
      </c>
    </row>
    <row r="3711" spans="1:16" x14ac:dyDescent="0.25">
      <c r="A3711" t="s">
        <v>4567</v>
      </c>
      <c r="B3711">
        <v>45665</v>
      </c>
      <c r="C3711" t="s">
        <v>262</v>
      </c>
      <c r="D3711" t="s">
        <v>755</v>
      </c>
      <c r="E3711" t="s">
        <v>831</v>
      </c>
      <c r="F3711" t="s">
        <v>756</v>
      </c>
      <c r="G3711" t="s">
        <v>720</v>
      </c>
      <c r="H3711" t="s">
        <v>834</v>
      </c>
      <c r="I3711">
        <v>5</v>
      </c>
      <c r="J3711">
        <v>1451.16</v>
      </c>
      <c r="K3711">
        <v>1858.75</v>
      </c>
      <c r="L3711">
        <v>0.1</v>
      </c>
      <c r="M3711">
        <v>8364.375</v>
      </c>
      <c r="N3711" t="str">
        <f t="shared" si="114"/>
        <v>Jan</v>
      </c>
      <c r="O3711">
        <f t="shared" si="115"/>
        <v>2025</v>
      </c>
      <c r="P3711">
        <v>2037.9499999999996</v>
      </c>
    </row>
    <row r="3712" spans="1:16" x14ac:dyDescent="0.25">
      <c r="A3712" t="s">
        <v>4568</v>
      </c>
      <c r="B3712">
        <v>45617</v>
      </c>
      <c r="C3712" t="s">
        <v>647</v>
      </c>
      <c r="D3712" t="s">
        <v>782</v>
      </c>
      <c r="E3712" t="s">
        <v>831</v>
      </c>
      <c r="F3712" t="s">
        <v>783</v>
      </c>
      <c r="G3712" t="s">
        <v>713</v>
      </c>
      <c r="H3712" t="s">
        <v>834</v>
      </c>
      <c r="I3712">
        <v>3</v>
      </c>
      <c r="J3712">
        <v>363.33</v>
      </c>
      <c r="K3712">
        <v>673.78</v>
      </c>
      <c r="L3712">
        <v>0</v>
      </c>
      <c r="M3712">
        <v>2021.34</v>
      </c>
      <c r="N3712" t="str">
        <f t="shared" si="114"/>
        <v>Nov</v>
      </c>
      <c r="O3712">
        <f t="shared" si="115"/>
        <v>2024</v>
      </c>
      <c r="P3712">
        <v>931.34999999999991</v>
      </c>
    </row>
    <row r="3713" spans="1:16" x14ac:dyDescent="0.25">
      <c r="A3713" t="s">
        <v>4569</v>
      </c>
      <c r="B3713">
        <v>45549</v>
      </c>
      <c r="C3713" t="s">
        <v>115</v>
      </c>
      <c r="D3713" t="s">
        <v>736</v>
      </c>
      <c r="E3713" t="s">
        <v>839</v>
      </c>
      <c r="F3713" t="s">
        <v>737</v>
      </c>
      <c r="G3713" t="s">
        <v>730</v>
      </c>
      <c r="H3713" t="s">
        <v>685</v>
      </c>
      <c r="I3713">
        <v>4</v>
      </c>
      <c r="J3713">
        <v>80.36</v>
      </c>
      <c r="K3713">
        <v>123.19</v>
      </c>
      <c r="L3713">
        <v>0</v>
      </c>
      <c r="M3713">
        <v>492.76</v>
      </c>
      <c r="N3713" t="str">
        <f t="shared" si="114"/>
        <v>Sep</v>
      </c>
      <c r="O3713">
        <f t="shared" si="115"/>
        <v>2024</v>
      </c>
      <c r="P3713">
        <v>171.32</v>
      </c>
    </row>
    <row r="3714" spans="1:16" x14ac:dyDescent="0.25">
      <c r="A3714" t="s">
        <v>4570</v>
      </c>
      <c r="B3714">
        <v>45622</v>
      </c>
      <c r="C3714" t="s">
        <v>516</v>
      </c>
      <c r="D3714" t="s">
        <v>790</v>
      </c>
      <c r="E3714" t="s">
        <v>835</v>
      </c>
      <c r="F3714" t="s">
        <v>791</v>
      </c>
      <c r="G3714" t="s">
        <v>730</v>
      </c>
      <c r="H3714" t="s">
        <v>838</v>
      </c>
      <c r="I3714">
        <v>2</v>
      </c>
      <c r="J3714">
        <v>164.01</v>
      </c>
      <c r="K3714">
        <v>304.70999999999998</v>
      </c>
      <c r="L3714">
        <v>0.15</v>
      </c>
      <c r="M3714">
        <v>518.00699999999995</v>
      </c>
      <c r="N3714" t="str">
        <f t="shared" ref="N3714:N3777" si="116">TEXT(B3714,"mmm")</f>
        <v>Nov</v>
      </c>
      <c r="O3714">
        <f t="shared" ref="O3714:O3777" si="117">YEAR(B3714)</f>
        <v>2024</v>
      </c>
      <c r="P3714">
        <v>281.39999999999998</v>
      </c>
    </row>
    <row r="3715" spans="1:16" x14ac:dyDescent="0.25">
      <c r="A3715" t="s">
        <v>4571</v>
      </c>
      <c r="B3715">
        <v>45843</v>
      </c>
      <c r="C3715" t="s">
        <v>615</v>
      </c>
      <c r="D3715" t="s">
        <v>818</v>
      </c>
      <c r="E3715" t="s">
        <v>846</v>
      </c>
      <c r="F3715" t="s">
        <v>819</v>
      </c>
      <c r="G3715" t="s">
        <v>720</v>
      </c>
      <c r="H3715" t="s">
        <v>838</v>
      </c>
      <c r="I3715">
        <v>5</v>
      </c>
      <c r="J3715">
        <v>926.55</v>
      </c>
      <c r="K3715">
        <v>1165.3699999999999</v>
      </c>
      <c r="L3715">
        <v>0.05</v>
      </c>
      <c r="M3715">
        <v>5535.5074999999988</v>
      </c>
      <c r="N3715" t="str">
        <f t="shared" si="116"/>
        <v>Jul</v>
      </c>
      <c r="O3715">
        <f t="shared" si="117"/>
        <v>2025</v>
      </c>
      <c r="P3715">
        <v>1194.0999999999997</v>
      </c>
    </row>
    <row r="3716" spans="1:16" x14ac:dyDescent="0.25">
      <c r="A3716" t="s">
        <v>4572</v>
      </c>
      <c r="B3716">
        <v>45824</v>
      </c>
      <c r="C3716" t="s">
        <v>657</v>
      </c>
      <c r="D3716" t="s">
        <v>820</v>
      </c>
      <c r="E3716" t="s">
        <v>842</v>
      </c>
      <c r="F3716" t="s">
        <v>821</v>
      </c>
      <c r="G3716" t="s">
        <v>713</v>
      </c>
      <c r="H3716" t="s">
        <v>845</v>
      </c>
      <c r="I3716">
        <v>3</v>
      </c>
      <c r="J3716">
        <v>722.74</v>
      </c>
      <c r="K3716">
        <v>1197.18</v>
      </c>
      <c r="L3716">
        <v>0</v>
      </c>
      <c r="M3716">
        <v>3591.54</v>
      </c>
      <c r="N3716" t="str">
        <f t="shared" si="116"/>
        <v>Jun</v>
      </c>
      <c r="O3716">
        <f t="shared" si="117"/>
        <v>2025</v>
      </c>
      <c r="P3716">
        <v>1423.3200000000002</v>
      </c>
    </row>
    <row r="3717" spans="1:16" x14ac:dyDescent="0.25">
      <c r="A3717" t="s">
        <v>4573</v>
      </c>
      <c r="B3717">
        <v>45291</v>
      </c>
      <c r="C3717" t="s">
        <v>539</v>
      </c>
      <c r="D3717" t="s">
        <v>745</v>
      </c>
      <c r="E3717" t="s">
        <v>842</v>
      </c>
      <c r="F3717" t="s">
        <v>746</v>
      </c>
      <c r="G3717" t="s">
        <v>713</v>
      </c>
      <c r="H3717" t="s">
        <v>845</v>
      </c>
      <c r="I3717">
        <v>2</v>
      </c>
      <c r="J3717">
        <v>818.24</v>
      </c>
      <c r="K3717">
        <v>1193.0899999999999</v>
      </c>
      <c r="L3717">
        <v>0.1</v>
      </c>
      <c r="M3717">
        <v>2147.5619999999999</v>
      </c>
      <c r="N3717" t="str">
        <f t="shared" si="116"/>
        <v>Dec</v>
      </c>
      <c r="O3717">
        <f t="shared" si="117"/>
        <v>2023</v>
      </c>
      <c r="P3717">
        <v>749.69999999999982</v>
      </c>
    </row>
    <row r="3718" spans="1:16" x14ac:dyDescent="0.25">
      <c r="A3718" t="s">
        <v>4574</v>
      </c>
      <c r="B3718">
        <v>45196</v>
      </c>
      <c r="C3718" t="s">
        <v>556</v>
      </c>
      <c r="D3718" t="s">
        <v>759</v>
      </c>
      <c r="E3718" t="s">
        <v>842</v>
      </c>
      <c r="F3718" t="s">
        <v>760</v>
      </c>
      <c r="G3718" t="s">
        <v>713</v>
      </c>
      <c r="H3718" t="s">
        <v>845</v>
      </c>
      <c r="I3718">
        <v>3</v>
      </c>
      <c r="J3718">
        <v>703.83</v>
      </c>
      <c r="K3718">
        <v>1079.8900000000001</v>
      </c>
      <c r="L3718">
        <v>0.15</v>
      </c>
      <c r="M3718">
        <v>2753.7195000000002</v>
      </c>
      <c r="N3718" t="str">
        <f t="shared" si="116"/>
        <v>Sep</v>
      </c>
      <c r="O3718">
        <f t="shared" si="117"/>
        <v>2023</v>
      </c>
      <c r="P3718">
        <v>1128.1800000000003</v>
      </c>
    </row>
    <row r="3719" spans="1:16" x14ac:dyDescent="0.25">
      <c r="A3719" t="s">
        <v>4575</v>
      </c>
      <c r="B3719">
        <v>45675</v>
      </c>
      <c r="C3719" t="s">
        <v>509</v>
      </c>
      <c r="D3719" t="s">
        <v>778</v>
      </c>
      <c r="E3719" t="s">
        <v>835</v>
      </c>
      <c r="F3719" t="s">
        <v>779</v>
      </c>
      <c r="G3719" t="s">
        <v>730</v>
      </c>
      <c r="H3719" t="s">
        <v>838</v>
      </c>
      <c r="I3719">
        <v>3</v>
      </c>
      <c r="J3719">
        <v>584.4</v>
      </c>
      <c r="K3719">
        <v>1015.76</v>
      </c>
      <c r="L3719">
        <v>0.15</v>
      </c>
      <c r="M3719">
        <v>2590.1879999999996</v>
      </c>
      <c r="N3719" t="str">
        <f t="shared" si="116"/>
        <v>Jan</v>
      </c>
      <c r="O3719">
        <f t="shared" si="117"/>
        <v>2025</v>
      </c>
      <c r="P3719">
        <v>1294.08</v>
      </c>
    </row>
    <row r="3720" spans="1:16" x14ac:dyDescent="0.25">
      <c r="A3720" t="s">
        <v>4576</v>
      </c>
      <c r="B3720">
        <v>45826</v>
      </c>
      <c r="C3720" t="s">
        <v>262</v>
      </c>
      <c r="D3720" t="s">
        <v>786</v>
      </c>
      <c r="E3720" t="s">
        <v>842</v>
      </c>
      <c r="F3720" t="s">
        <v>787</v>
      </c>
      <c r="G3720" t="s">
        <v>720</v>
      </c>
      <c r="H3720" t="s">
        <v>845</v>
      </c>
      <c r="I3720">
        <v>5</v>
      </c>
      <c r="J3720">
        <v>15.28</v>
      </c>
      <c r="K3720">
        <v>29.24</v>
      </c>
      <c r="L3720">
        <v>0.1</v>
      </c>
      <c r="M3720">
        <v>131.57999999999998</v>
      </c>
      <c r="N3720" t="str">
        <f t="shared" si="116"/>
        <v>Jun</v>
      </c>
      <c r="O3720">
        <f t="shared" si="117"/>
        <v>2025</v>
      </c>
      <c r="P3720">
        <v>69.8</v>
      </c>
    </row>
    <row r="3721" spans="1:16" x14ac:dyDescent="0.25">
      <c r="A3721" t="s">
        <v>4577</v>
      </c>
      <c r="B3721">
        <v>45734</v>
      </c>
      <c r="C3721" t="s">
        <v>71</v>
      </c>
      <c r="D3721" t="s">
        <v>800</v>
      </c>
      <c r="E3721" t="s">
        <v>842</v>
      </c>
      <c r="F3721" t="s">
        <v>801</v>
      </c>
      <c r="G3721" t="s">
        <v>713</v>
      </c>
      <c r="H3721" t="s">
        <v>845</v>
      </c>
      <c r="I3721">
        <v>1</v>
      </c>
      <c r="J3721">
        <v>1451.27</v>
      </c>
      <c r="K3721">
        <v>1952.65</v>
      </c>
      <c r="L3721">
        <v>0.05</v>
      </c>
      <c r="M3721">
        <v>1855.0174999999999</v>
      </c>
      <c r="N3721" t="str">
        <f t="shared" si="116"/>
        <v>Mar</v>
      </c>
      <c r="O3721">
        <f t="shared" si="117"/>
        <v>2025</v>
      </c>
      <c r="P3721">
        <v>501.38000000000011</v>
      </c>
    </row>
    <row r="3722" spans="1:16" x14ac:dyDescent="0.25">
      <c r="A3722" t="s">
        <v>4578</v>
      </c>
      <c r="B3722">
        <v>45732</v>
      </c>
      <c r="C3722" t="s">
        <v>109</v>
      </c>
      <c r="D3722" t="s">
        <v>718</v>
      </c>
      <c r="E3722" t="s">
        <v>842</v>
      </c>
      <c r="F3722" t="s">
        <v>719</v>
      </c>
      <c r="G3722" t="s">
        <v>720</v>
      </c>
      <c r="H3722" t="s">
        <v>845</v>
      </c>
      <c r="I3722">
        <v>2</v>
      </c>
      <c r="J3722">
        <v>169.03</v>
      </c>
      <c r="K3722">
        <v>337.63</v>
      </c>
      <c r="L3722">
        <v>0.05</v>
      </c>
      <c r="M3722">
        <v>641.49699999999996</v>
      </c>
      <c r="N3722" t="str">
        <f t="shared" si="116"/>
        <v>Mar</v>
      </c>
      <c r="O3722">
        <f t="shared" si="117"/>
        <v>2025</v>
      </c>
      <c r="P3722">
        <v>337.2</v>
      </c>
    </row>
    <row r="3723" spans="1:16" x14ac:dyDescent="0.25">
      <c r="A3723" t="s">
        <v>4579</v>
      </c>
      <c r="B3723">
        <v>45534</v>
      </c>
      <c r="C3723" t="s">
        <v>539</v>
      </c>
      <c r="D3723" t="s">
        <v>734</v>
      </c>
      <c r="E3723" t="s">
        <v>835</v>
      </c>
      <c r="F3723" t="s">
        <v>735</v>
      </c>
      <c r="G3723" t="s">
        <v>720</v>
      </c>
      <c r="H3723" t="s">
        <v>838</v>
      </c>
      <c r="I3723">
        <v>4</v>
      </c>
      <c r="J3723">
        <v>70.59</v>
      </c>
      <c r="K3723">
        <v>109.78</v>
      </c>
      <c r="L3723">
        <v>0.1</v>
      </c>
      <c r="M3723">
        <v>395.20800000000003</v>
      </c>
      <c r="N3723" t="str">
        <f t="shared" si="116"/>
        <v>Aug</v>
      </c>
      <c r="O3723">
        <f t="shared" si="117"/>
        <v>2024</v>
      </c>
      <c r="P3723">
        <v>156.76</v>
      </c>
    </row>
    <row r="3724" spans="1:16" x14ac:dyDescent="0.25">
      <c r="A3724" t="s">
        <v>4580</v>
      </c>
      <c r="B3724">
        <v>45902</v>
      </c>
      <c r="C3724" t="s">
        <v>7</v>
      </c>
      <c r="D3724" t="s">
        <v>750</v>
      </c>
      <c r="E3724" t="s">
        <v>846</v>
      </c>
      <c r="F3724" t="s">
        <v>751</v>
      </c>
      <c r="G3724" t="s">
        <v>720</v>
      </c>
      <c r="H3724" t="s">
        <v>838</v>
      </c>
      <c r="I3724">
        <v>5</v>
      </c>
      <c r="J3724">
        <v>797.94</v>
      </c>
      <c r="K3724">
        <v>1342.75</v>
      </c>
      <c r="L3724">
        <v>0.05</v>
      </c>
      <c r="M3724">
        <v>6378.0625</v>
      </c>
      <c r="N3724" t="str">
        <f t="shared" si="116"/>
        <v>Sep</v>
      </c>
      <c r="O3724">
        <f t="shared" si="117"/>
        <v>2025</v>
      </c>
      <c r="P3724">
        <v>2724.0499999999997</v>
      </c>
    </row>
    <row r="3725" spans="1:16" x14ac:dyDescent="0.25">
      <c r="A3725" t="s">
        <v>4581</v>
      </c>
      <c r="B3725">
        <v>45856</v>
      </c>
      <c r="C3725" t="s">
        <v>500</v>
      </c>
      <c r="D3725" t="s">
        <v>816</v>
      </c>
      <c r="E3725" t="s">
        <v>842</v>
      </c>
      <c r="F3725" t="s">
        <v>817</v>
      </c>
      <c r="G3725" t="s">
        <v>730</v>
      </c>
      <c r="H3725" t="s">
        <v>845</v>
      </c>
      <c r="I3725">
        <v>5</v>
      </c>
      <c r="J3725">
        <v>1004.56</v>
      </c>
      <c r="K3725">
        <v>1879.08</v>
      </c>
      <c r="L3725">
        <v>0.05</v>
      </c>
      <c r="M3725">
        <v>8925.6299999999992</v>
      </c>
      <c r="N3725" t="str">
        <f t="shared" si="116"/>
        <v>Jul</v>
      </c>
      <c r="O3725">
        <f t="shared" si="117"/>
        <v>2025</v>
      </c>
      <c r="P3725">
        <v>4372.6000000000004</v>
      </c>
    </row>
    <row r="3726" spans="1:16" x14ac:dyDescent="0.25">
      <c r="A3726" t="s">
        <v>4582</v>
      </c>
      <c r="B3726">
        <v>45343</v>
      </c>
      <c r="C3726" t="s">
        <v>419</v>
      </c>
      <c r="D3726" t="s">
        <v>820</v>
      </c>
      <c r="E3726" t="s">
        <v>835</v>
      </c>
      <c r="F3726" t="s">
        <v>821</v>
      </c>
      <c r="G3726" t="s">
        <v>713</v>
      </c>
      <c r="H3726" t="s">
        <v>838</v>
      </c>
      <c r="I3726">
        <v>3</v>
      </c>
      <c r="J3726">
        <v>722.74</v>
      </c>
      <c r="K3726">
        <v>1197.18</v>
      </c>
      <c r="L3726">
        <v>0.15</v>
      </c>
      <c r="M3726">
        <v>3052.8089999999997</v>
      </c>
      <c r="N3726" t="str">
        <f t="shared" si="116"/>
        <v>Feb</v>
      </c>
      <c r="O3726">
        <f t="shared" si="117"/>
        <v>2024</v>
      </c>
      <c r="P3726">
        <v>1423.3200000000002</v>
      </c>
    </row>
    <row r="3727" spans="1:16" x14ac:dyDescent="0.25">
      <c r="A3727" t="s">
        <v>4583</v>
      </c>
      <c r="B3727">
        <v>45599</v>
      </c>
      <c r="C3727" t="s">
        <v>151</v>
      </c>
      <c r="D3727" t="s">
        <v>742</v>
      </c>
      <c r="E3727" t="s">
        <v>846</v>
      </c>
      <c r="F3727" t="s">
        <v>743</v>
      </c>
      <c r="G3727" t="s">
        <v>713</v>
      </c>
      <c r="H3727" t="s">
        <v>838</v>
      </c>
      <c r="I3727">
        <v>4</v>
      </c>
      <c r="J3727">
        <v>190.67</v>
      </c>
      <c r="K3727">
        <v>248.57</v>
      </c>
      <c r="L3727">
        <v>0</v>
      </c>
      <c r="M3727">
        <v>994.28</v>
      </c>
      <c r="N3727" t="str">
        <f t="shared" si="116"/>
        <v>Nov</v>
      </c>
      <c r="O3727">
        <f t="shared" si="117"/>
        <v>2024</v>
      </c>
      <c r="P3727">
        <v>231.60000000000002</v>
      </c>
    </row>
    <row r="3728" spans="1:16" x14ac:dyDescent="0.25">
      <c r="A3728" t="s">
        <v>4584</v>
      </c>
      <c r="B3728">
        <v>45581</v>
      </c>
      <c r="C3728" t="s">
        <v>28</v>
      </c>
      <c r="D3728" t="s">
        <v>739</v>
      </c>
      <c r="E3728" t="s">
        <v>846</v>
      </c>
      <c r="F3728" t="s">
        <v>740</v>
      </c>
      <c r="G3728" t="s">
        <v>713</v>
      </c>
      <c r="H3728" t="s">
        <v>838</v>
      </c>
      <c r="I3728">
        <v>1</v>
      </c>
      <c r="J3728">
        <v>838.95</v>
      </c>
      <c r="K3728">
        <v>1194.1199999999999</v>
      </c>
      <c r="L3728">
        <v>0</v>
      </c>
      <c r="M3728">
        <v>1194.1199999999999</v>
      </c>
      <c r="N3728" t="str">
        <f t="shared" si="116"/>
        <v>Oct</v>
      </c>
      <c r="O3728">
        <f t="shared" si="117"/>
        <v>2024</v>
      </c>
      <c r="P3728">
        <v>355.16999999999985</v>
      </c>
    </row>
    <row r="3729" spans="1:16" x14ac:dyDescent="0.25">
      <c r="A3729" t="s">
        <v>4585</v>
      </c>
      <c r="B3729">
        <v>45698</v>
      </c>
      <c r="C3729" t="s">
        <v>77</v>
      </c>
      <c r="D3729" t="s">
        <v>814</v>
      </c>
      <c r="E3729" t="s">
        <v>835</v>
      </c>
      <c r="F3729" t="s">
        <v>815</v>
      </c>
      <c r="G3729" t="s">
        <v>720</v>
      </c>
      <c r="H3729" t="s">
        <v>838</v>
      </c>
      <c r="I3729">
        <v>1</v>
      </c>
      <c r="J3729">
        <v>797.54</v>
      </c>
      <c r="K3729">
        <v>1286.55</v>
      </c>
      <c r="L3729">
        <v>0.05</v>
      </c>
      <c r="M3729">
        <v>1222.2224999999999</v>
      </c>
      <c r="N3729" t="str">
        <f t="shared" si="116"/>
        <v>Feb</v>
      </c>
      <c r="O3729">
        <f t="shared" si="117"/>
        <v>2025</v>
      </c>
      <c r="P3729">
        <v>489.01</v>
      </c>
    </row>
    <row r="3730" spans="1:16" x14ac:dyDescent="0.25">
      <c r="A3730" t="s">
        <v>4586</v>
      </c>
      <c r="B3730">
        <v>45440</v>
      </c>
      <c r="C3730" t="s">
        <v>604</v>
      </c>
      <c r="D3730" t="s">
        <v>800</v>
      </c>
      <c r="E3730" t="s">
        <v>846</v>
      </c>
      <c r="F3730" t="s">
        <v>801</v>
      </c>
      <c r="G3730" t="s">
        <v>713</v>
      </c>
      <c r="H3730" t="s">
        <v>838</v>
      </c>
      <c r="I3730">
        <v>2</v>
      </c>
      <c r="J3730">
        <v>1451.27</v>
      </c>
      <c r="K3730">
        <v>1952.65</v>
      </c>
      <c r="L3730">
        <v>0.05</v>
      </c>
      <c r="M3730">
        <v>3710.0349999999999</v>
      </c>
      <c r="N3730" t="str">
        <f t="shared" si="116"/>
        <v>May</v>
      </c>
      <c r="O3730">
        <f t="shared" si="117"/>
        <v>2024</v>
      </c>
      <c r="P3730">
        <v>1002.7600000000002</v>
      </c>
    </row>
    <row r="3731" spans="1:16" x14ac:dyDescent="0.25">
      <c r="A3731" t="s">
        <v>4587</v>
      </c>
      <c r="B3731">
        <v>45831</v>
      </c>
      <c r="C3731" t="s">
        <v>112</v>
      </c>
      <c r="D3731" t="s">
        <v>806</v>
      </c>
      <c r="E3731" t="s">
        <v>835</v>
      </c>
      <c r="F3731" t="s">
        <v>807</v>
      </c>
      <c r="G3731" t="s">
        <v>713</v>
      </c>
      <c r="H3731" t="s">
        <v>838</v>
      </c>
      <c r="I3731">
        <v>2</v>
      </c>
      <c r="J3731">
        <v>1322.44</v>
      </c>
      <c r="K3731">
        <v>1745.61</v>
      </c>
      <c r="L3731">
        <v>0.15</v>
      </c>
      <c r="M3731">
        <v>2967.5369999999998</v>
      </c>
      <c r="N3731" t="str">
        <f t="shared" si="116"/>
        <v>Jun</v>
      </c>
      <c r="O3731">
        <f t="shared" si="117"/>
        <v>2025</v>
      </c>
      <c r="P3731">
        <v>846.33999999999969</v>
      </c>
    </row>
    <row r="3732" spans="1:16" x14ac:dyDescent="0.25">
      <c r="A3732" t="s">
        <v>4588</v>
      </c>
      <c r="B3732">
        <v>45602</v>
      </c>
      <c r="C3732" t="s">
        <v>7</v>
      </c>
      <c r="D3732" t="s">
        <v>739</v>
      </c>
      <c r="E3732" t="s">
        <v>839</v>
      </c>
      <c r="F3732" t="s">
        <v>740</v>
      </c>
      <c r="G3732" t="s">
        <v>713</v>
      </c>
      <c r="H3732" t="s">
        <v>685</v>
      </c>
      <c r="I3732">
        <v>2</v>
      </c>
      <c r="J3732">
        <v>838.95</v>
      </c>
      <c r="K3732">
        <v>1194.1199999999999</v>
      </c>
      <c r="L3732">
        <v>0.05</v>
      </c>
      <c r="M3732">
        <v>2268.8279999999995</v>
      </c>
      <c r="N3732" t="str">
        <f t="shared" si="116"/>
        <v>Nov</v>
      </c>
      <c r="O3732">
        <f t="shared" si="117"/>
        <v>2024</v>
      </c>
      <c r="P3732">
        <v>710.33999999999969</v>
      </c>
    </row>
    <row r="3733" spans="1:16" x14ac:dyDescent="0.25">
      <c r="A3733" t="s">
        <v>4589</v>
      </c>
      <c r="B3733">
        <v>45697</v>
      </c>
      <c r="C3733" t="s">
        <v>250</v>
      </c>
      <c r="D3733" t="s">
        <v>794</v>
      </c>
      <c r="E3733" t="s">
        <v>839</v>
      </c>
      <c r="F3733" t="s">
        <v>795</v>
      </c>
      <c r="G3733" t="s">
        <v>713</v>
      </c>
      <c r="H3733" t="s">
        <v>685</v>
      </c>
      <c r="I3733">
        <v>5</v>
      </c>
      <c r="J3733">
        <v>246.07</v>
      </c>
      <c r="K3733">
        <v>428.05</v>
      </c>
      <c r="L3733">
        <v>0</v>
      </c>
      <c r="M3733">
        <v>2140.25</v>
      </c>
      <c r="N3733" t="str">
        <f t="shared" si="116"/>
        <v>Feb</v>
      </c>
      <c r="O3733">
        <f t="shared" si="117"/>
        <v>2025</v>
      </c>
      <c r="P3733">
        <v>909.90000000000009</v>
      </c>
    </row>
    <row r="3734" spans="1:16" x14ac:dyDescent="0.25">
      <c r="A3734" t="s">
        <v>4590</v>
      </c>
      <c r="B3734">
        <v>45871</v>
      </c>
      <c r="C3734" t="s">
        <v>324</v>
      </c>
      <c r="D3734" t="s">
        <v>820</v>
      </c>
      <c r="E3734" t="s">
        <v>831</v>
      </c>
      <c r="F3734" t="s">
        <v>821</v>
      </c>
      <c r="G3734" t="s">
        <v>713</v>
      </c>
      <c r="H3734" t="s">
        <v>834</v>
      </c>
      <c r="I3734">
        <v>2</v>
      </c>
      <c r="J3734">
        <v>722.74</v>
      </c>
      <c r="K3734">
        <v>1197.18</v>
      </c>
      <c r="L3734">
        <v>0.1</v>
      </c>
      <c r="M3734">
        <v>2154.924</v>
      </c>
      <c r="N3734" t="str">
        <f t="shared" si="116"/>
        <v>Aug</v>
      </c>
      <c r="O3734">
        <f t="shared" si="117"/>
        <v>2025</v>
      </c>
      <c r="P3734">
        <v>948.88000000000011</v>
      </c>
    </row>
    <row r="3735" spans="1:16" x14ac:dyDescent="0.25">
      <c r="A3735" t="s">
        <v>4591</v>
      </c>
      <c r="B3735">
        <v>45909</v>
      </c>
      <c r="C3735" t="s">
        <v>680</v>
      </c>
      <c r="D3735" t="s">
        <v>782</v>
      </c>
      <c r="E3735" t="s">
        <v>839</v>
      </c>
      <c r="F3735" t="s">
        <v>783</v>
      </c>
      <c r="G3735" t="s">
        <v>713</v>
      </c>
      <c r="H3735" t="s">
        <v>685</v>
      </c>
      <c r="I3735">
        <v>4</v>
      </c>
      <c r="J3735">
        <v>363.33</v>
      </c>
      <c r="K3735">
        <v>673.78</v>
      </c>
      <c r="L3735">
        <v>0.05</v>
      </c>
      <c r="M3735">
        <v>2560.3639999999996</v>
      </c>
      <c r="N3735" t="str">
        <f t="shared" si="116"/>
        <v>Sep</v>
      </c>
      <c r="O3735">
        <f t="shared" si="117"/>
        <v>2025</v>
      </c>
      <c r="P3735">
        <v>1241.8</v>
      </c>
    </row>
    <row r="3736" spans="1:16" x14ac:dyDescent="0.25">
      <c r="A3736" t="s">
        <v>4592</v>
      </c>
      <c r="B3736">
        <v>45270</v>
      </c>
      <c r="C3736" t="s">
        <v>127</v>
      </c>
      <c r="D3736" t="s">
        <v>725</v>
      </c>
      <c r="E3736" t="s">
        <v>846</v>
      </c>
      <c r="F3736" t="s">
        <v>726</v>
      </c>
      <c r="G3736" t="s">
        <v>720</v>
      </c>
      <c r="H3736" t="s">
        <v>838</v>
      </c>
      <c r="I3736">
        <v>1</v>
      </c>
      <c r="J3736">
        <v>1004.09</v>
      </c>
      <c r="K3736">
        <v>1396.22</v>
      </c>
      <c r="L3736">
        <v>0.15</v>
      </c>
      <c r="M3736">
        <v>1186.787</v>
      </c>
      <c r="N3736" t="str">
        <f t="shared" si="116"/>
        <v>Dec</v>
      </c>
      <c r="O3736">
        <f t="shared" si="117"/>
        <v>2023</v>
      </c>
      <c r="P3736">
        <v>392.13</v>
      </c>
    </row>
    <row r="3737" spans="1:16" x14ac:dyDescent="0.25">
      <c r="A3737" t="s">
        <v>4593</v>
      </c>
      <c r="B3737">
        <v>45358</v>
      </c>
      <c r="C3737" t="s">
        <v>596</v>
      </c>
      <c r="D3737" t="s">
        <v>806</v>
      </c>
      <c r="E3737" t="s">
        <v>831</v>
      </c>
      <c r="F3737" t="s">
        <v>807</v>
      </c>
      <c r="G3737" t="s">
        <v>713</v>
      </c>
      <c r="H3737" t="s">
        <v>834</v>
      </c>
      <c r="I3737">
        <v>2</v>
      </c>
      <c r="J3737">
        <v>1322.44</v>
      </c>
      <c r="K3737">
        <v>1745.61</v>
      </c>
      <c r="L3737">
        <v>0.1</v>
      </c>
      <c r="M3737">
        <v>3142.098</v>
      </c>
      <c r="N3737" t="str">
        <f t="shared" si="116"/>
        <v>Mar</v>
      </c>
      <c r="O3737">
        <f t="shared" si="117"/>
        <v>2024</v>
      </c>
      <c r="P3737">
        <v>846.33999999999969</v>
      </c>
    </row>
    <row r="3738" spans="1:16" x14ac:dyDescent="0.25">
      <c r="A3738" t="s">
        <v>4594</v>
      </c>
      <c r="B3738">
        <v>45284</v>
      </c>
      <c r="C3738" t="s">
        <v>36</v>
      </c>
      <c r="D3738" t="s">
        <v>790</v>
      </c>
      <c r="E3738" t="s">
        <v>846</v>
      </c>
      <c r="F3738" t="s">
        <v>791</v>
      </c>
      <c r="G3738" t="s">
        <v>730</v>
      </c>
      <c r="H3738" t="s">
        <v>838</v>
      </c>
      <c r="I3738">
        <v>4</v>
      </c>
      <c r="J3738">
        <v>164.01</v>
      </c>
      <c r="K3738">
        <v>304.70999999999998</v>
      </c>
      <c r="L3738">
        <v>0.15</v>
      </c>
      <c r="M3738">
        <v>1036.0139999999999</v>
      </c>
      <c r="N3738" t="str">
        <f t="shared" si="116"/>
        <v>Dec</v>
      </c>
      <c r="O3738">
        <f t="shared" si="117"/>
        <v>2023</v>
      </c>
      <c r="P3738">
        <v>562.79999999999995</v>
      </c>
    </row>
    <row r="3739" spans="1:16" x14ac:dyDescent="0.25">
      <c r="A3739" t="s">
        <v>4595</v>
      </c>
      <c r="B3739">
        <v>45199</v>
      </c>
      <c r="C3739" t="s">
        <v>449</v>
      </c>
      <c r="D3739" t="s">
        <v>810</v>
      </c>
      <c r="E3739" t="s">
        <v>842</v>
      </c>
      <c r="F3739" t="s">
        <v>811</v>
      </c>
      <c r="G3739" t="s">
        <v>720</v>
      </c>
      <c r="H3739" t="s">
        <v>845</v>
      </c>
      <c r="I3739">
        <v>1</v>
      </c>
      <c r="J3739">
        <v>316.63</v>
      </c>
      <c r="K3739">
        <v>453.62</v>
      </c>
      <c r="L3739">
        <v>0.05</v>
      </c>
      <c r="M3739">
        <v>430.93899999999996</v>
      </c>
      <c r="N3739" t="str">
        <f t="shared" si="116"/>
        <v>Sep</v>
      </c>
      <c r="O3739">
        <f t="shared" si="117"/>
        <v>2023</v>
      </c>
      <c r="P3739">
        <v>136.99</v>
      </c>
    </row>
    <row r="3740" spans="1:16" x14ac:dyDescent="0.25">
      <c r="A3740" t="s">
        <v>4596</v>
      </c>
      <c r="B3740">
        <v>45516</v>
      </c>
      <c r="C3740" t="s">
        <v>551</v>
      </c>
      <c r="D3740" t="s">
        <v>824</v>
      </c>
      <c r="E3740" t="s">
        <v>846</v>
      </c>
      <c r="F3740" t="s">
        <v>825</v>
      </c>
      <c r="G3740" t="s">
        <v>720</v>
      </c>
      <c r="H3740" t="s">
        <v>838</v>
      </c>
      <c r="I3740">
        <v>5</v>
      </c>
      <c r="J3740">
        <v>199.3</v>
      </c>
      <c r="K3740">
        <v>388.26</v>
      </c>
      <c r="L3740">
        <v>0</v>
      </c>
      <c r="M3740">
        <v>1941.3</v>
      </c>
      <c r="N3740" t="str">
        <f t="shared" si="116"/>
        <v>Aug</v>
      </c>
      <c r="O3740">
        <f t="shared" si="117"/>
        <v>2024</v>
      </c>
      <c r="P3740">
        <v>944.8</v>
      </c>
    </row>
    <row r="3741" spans="1:16" x14ac:dyDescent="0.25">
      <c r="A3741" t="s">
        <v>4597</v>
      </c>
      <c r="B3741">
        <v>45433</v>
      </c>
      <c r="C3741" t="s">
        <v>386</v>
      </c>
      <c r="D3741" t="s">
        <v>784</v>
      </c>
      <c r="E3741" t="s">
        <v>842</v>
      </c>
      <c r="F3741" t="s">
        <v>785</v>
      </c>
      <c r="G3741" t="s">
        <v>720</v>
      </c>
      <c r="H3741" t="s">
        <v>845</v>
      </c>
      <c r="I3741">
        <v>5</v>
      </c>
      <c r="J3741">
        <v>988.31</v>
      </c>
      <c r="K3741">
        <v>1485.05</v>
      </c>
      <c r="L3741">
        <v>0.05</v>
      </c>
      <c r="M3741">
        <v>7053.9874999999993</v>
      </c>
      <c r="N3741" t="str">
        <f t="shared" si="116"/>
        <v>May</v>
      </c>
      <c r="O3741">
        <f t="shared" si="117"/>
        <v>2024</v>
      </c>
      <c r="P3741">
        <v>2483.6999999999998</v>
      </c>
    </row>
    <row r="3742" spans="1:16" x14ac:dyDescent="0.25">
      <c r="A3742" t="s">
        <v>4598</v>
      </c>
      <c r="B3742">
        <v>45792</v>
      </c>
      <c r="C3742" t="s">
        <v>266</v>
      </c>
      <c r="D3742" t="s">
        <v>747</v>
      </c>
      <c r="E3742" t="s">
        <v>831</v>
      </c>
      <c r="F3742" t="s">
        <v>748</v>
      </c>
      <c r="G3742" t="s">
        <v>720</v>
      </c>
      <c r="H3742" t="s">
        <v>834</v>
      </c>
      <c r="I3742">
        <v>4</v>
      </c>
      <c r="J3742">
        <v>675.1</v>
      </c>
      <c r="K3742">
        <v>1134.8</v>
      </c>
      <c r="L3742">
        <v>0.1</v>
      </c>
      <c r="M3742">
        <v>4085.2799999999997</v>
      </c>
      <c r="N3742" t="str">
        <f t="shared" si="116"/>
        <v>May</v>
      </c>
      <c r="O3742">
        <f t="shared" si="117"/>
        <v>2025</v>
      </c>
      <c r="P3742">
        <v>1838.7999999999997</v>
      </c>
    </row>
    <row r="3743" spans="1:16" x14ac:dyDescent="0.25">
      <c r="A3743" t="s">
        <v>4599</v>
      </c>
      <c r="B3743">
        <v>45434</v>
      </c>
      <c r="C3743" t="s">
        <v>487</v>
      </c>
      <c r="D3743" t="s">
        <v>780</v>
      </c>
      <c r="E3743" t="s">
        <v>831</v>
      </c>
      <c r="F3743" t="s">
        <v>781</v>
      </c>
      <c r="G3743" t="s">
        <v>713</v>
      </c>
      <c r="H3743" t="s">
        <v>834</v>
      </c>
      <c r="I3743">
        <v>2</v>
      </c>
      <c r="J3743">
        <v>952.65</v>
      </c>
      <c r="K3743">
        <v>1272.23</v>
      </c>
      <c r="L3743">
        <v>0.1</v>
      </c>
      <c r="M3743">
        <v>2290.0140000000001</v>
      </c>
      <c r="N3743" t="str">
        <f t="shared" si="116"/>
        <v>May</v>
      </c>
      <c r="O3743">
        <f t="shared" si="117"/>
        <v>2024</v>
      </c>
      <c r="P3743">
        <v>639.16000000000008</v>
      </c>
    </row>
    <row r="3744" spans="1:16" x14ac:dyDescent="0.25">
      <c r="A3744" t="s">
        <v>4600</v>
      </c>
      <c r="B3744">
        <v>45585</v>
      </c>
      <c r="C3744" t="s">
        <v>379</v>
      </c>
      <c r="D3744" t="s">
        <v>753</v>
      </c>
      <c r="E3744" t="s">
        <v>842</v>
      </c>
      <c r="F3744" t="s">
        <v>754</v>
      </c>
      <c r="G3744" t="s">
        <v>720</v>
      </c>
      <c r="H3744" t="s">
        <v>845</v>
      </c>
      <c r="I3744">
        <v>3</v>
      </c>
      <c r="J3744">
        <v>187.6</v>
      </c>
      <c r="K3744">
        <v>270.45</v>
      </c>
      <c r="L3744">
        <v>0.15</v>
      </c>
      <c r="M3744">
        <v>689.64749999999992</v>
      </c>
      <c r="N3744" t="str">
        <f t="shared" si="116"/>
        <v>Oct</v>
      </c>
      <c r="O3744">
        <f t="shared" si="117"/>
        <v>2024</v>
      </c>
      <c r="P3744">
        <v>248.54999999999998</v>
      </c>
    </row>
    <row r="3745" spans="1:16" x14ac:dyDescent="0.25">
      <c r="A3745" t="s">
        <v>4601</v>
      </c>
      <c r="B3745">
        <v>45470</v>
      </c>
      <c r="C3745" t="s">
        <v>633</v>
      </c>
      <c r="D3745" t="s">
        <v>715</v>
      </c>
      <c r="E3745" t="s">
        <v>846</v>
      </c>
      <c r="F3745" t="s">
        <v>716</v>
      </c>
      <c r="G3745" t="s">
        <v>713</v>
      </c>
      <c r="H3745" t="s">
        <v>838</v>
      </c>
      <c r="I3745">
        <v>4</v>
      </c>
      <c r="J3745">
        <v>527.62</v>
      </c>
      <c r="K3745">
        <v>818.76</v>
      </c>
      <c r="L3745">
        <v>0.15</v>
      </c>
      <c r="M3745">
        <v>2783.7840000000001</v>
      </c>
      <c r="N3745" t="str">
        <f t="shared" si="116"/>
        <v>Jun</v>
      </c>
      <c r="O3745">
        <f t="shared" si="117"/>
        <v>2024</v>
      </c>
      <c r="P3745">
        <v>1164.56</v>
      </c>
    </row>
    <row r="3746" spans="1:16" x14ac:dyDescent="0.25">
      <c r="A3746" t="s">
        <v>4602</v>
      </c>
      <c r="B3746">
        <v>45665</v>
      </c>
      <c r="C3746" t="s">
        <v>476</v>
      </c>
      <c r="D3746" t="s">
        <v>800</v>
      </c>
      <c r="E3746" t="s">
        <v>842</v>
      </c>
      <c r="F3746" t="s">
        <v>801</v>
      </c>
      <c r="G3746" t="s">
        <v>713</v>
      </c>
      <c r="H3746" t="s">
        <v>845</v>
      </c>
      <c r="I3746">
        <v>5</v>
      </c>
      <c r="J3746">
        <v>1451.27</v>
      </c>
      <c r="K3746">
        <v>1952.65</v>
      </c>
      <c r="L3746">
        <v>0.1</v>
      </c>
      <c r="M3746">
        <v>8786.9250000000011</v>
      </c>
      <c r="N3746" t="str">
        <f t="shared" si="116"/>
        <v>Jan</v>
      </c>
      <c r="O3746">
        <f t="shared" si="117"/>
        <v>2025</v>
      </c>
      <c r="P3746">
        <v>2506.9000000000005</v>
      </c>
    </row>
    <row r="3747" spans="1:16" x14ac:dyDescent="0.25">
      <c r="A3747" t="s">
        <v>4603</v>
      </c>
      <c r="B3747">
        <v>45831</v>
      </c>
      <c r="C3747" t="s">
        <v>317</v>
      </c>
      <c r="D3747" t="s">
        <v>772</v>
      </c>
      <c r="E3747" t="s">
        <v>839</v>
      </c>
      <c r="F3747" t="s">
        <v>773</v>
      </c>
      <c r="G3747" t="s">
        <v>720</v>
      </c>
      <c r="H3747" t="s">
        <v>685</v>
      </c>
      <c r="I3747">
        <v>5</v>
      </c>
      <c r="J3747">
        <v>1014.91</v>
      </c>
      <c r="K3747">
        <v>1878.47</v>
      </c>
      <c r="L3747">
        <v>0.1</v>
      </c>
      <c r="M3747">
        <v>8453.1149999999998</v>
      </c>
      <c r="N3747" t="str">
        <f t="shared" si="116"/>
        <v>Jun</v>
      </c>
      <c r="O3747">
        <f t="shared" si="117"/>
        <v>2025</v>
      </c>
      <c r="P3747">
        <v>4317.8</v>
      </c>
    </row>
    <row r="3748" spans="1:16" x14ac:dyDescent="0.25">
      <c r="A3748" t="s">
        <v>4604</v>
      </c>
      <c r="B3748">
        <v>45206</v>
      </c>
      <c r="C3748" t="s">
        <v>601</v>
      </c>
      <c r="D3748" t="s">
        <v>788</v>
      </c>
      <c r="E3748" t="s">
        <v>831</v>
      </c>
      <c r="F3748" t="s">
        <v>789</v>
      </c>
      <c r="G3748" t="s">
        <v>730</v>
      </c>
      <c r="H3748" t="s">
        <v>834</v>
      </c>
      <c r="I3748">
        <v>1</v>
      </c>
      <c r="J3748">
        <v>822.2</v>
      </c>
      <c r="K3748">
        <v>1095.72</v>
      </c>
      <c r="L3748">
        <v>0</v>
      </c>
      <c r="M3748">
        <v>1095.72</v>
      </c>
      <c r="N3748" t="str">
        <f t="shared" si="116"/>
        <v>Oct</v>
      </c>
      <c r="O3748">
        <f t="shared" si="117"/>
        <v>2023</v>
      </c>
      <c r="P3748">
        <v>273.52</v>
      </c>
    </row>
    <row r="3749" spans="1:16" x14ac:dyDescent="0.25">
      <c r="A3749" t="s">
        <v>4605</v>
      </c>
      <c r="B3749">
        <v>45882</v>
      </c>
      <c r="C3749" t="s">
        <v>653</v>
      </c>
      <c r="D3749" t="s">
        <v>772</v>
      </c>
      <c r="E3749" t="s">
        <v>846</v>
      </c>
      <c r="F3749" t="s">
        <v>773</v>
      </c>
      <c r="G3749" t="s">
        <v>720</v>
      </c>
      <c r="H3749" t="s">
        <v>838</v>
      </c>
      <c r="I3749">
        <v>2</v>
      </c>
      <c r="J3749">
        <v>1014.91</v>
      </c>
      <c r="K3749">
        <v>1878.47</v>
      </c>
      <c r="L3749">
        <v>0</v>
      </c>
      <c r="M3749">
        <v>3756.94</v>
      </c>
      <c r="N3749" t="str">
        <f t="shared" si="116"/>
        <v>Aug</v>
      </c>
      <c r="O3749">
        <f t="shared" si="117"/>
        <v>2025</v>
      </c>
      <c r="P3749">
        <v>1727.1200000000001</v>
      </c>
    </row>
    <row r="3750" spans="1:16" x14ac:dyDescent="0.25">
      <c r="A3750" t="s">
        <v>4606</v>
      </c>
      <c r="B3750">
        <v>45448</v>
      </c>
      <c r="C3750" t="s">
        <v>351</v>
      </c>
      <c r="D3750" t="s">
        <v>747</v>
      </c>
      <c r="E3750" t="s">
        <v>835</v>
      </c>
      <c r="F3750" t="s">
        <v>748</v>
      </c>
      <c r="G3750" t="s">
        <v>720</v>
      </c>
      <c r="H3750" t="s">
        <v>838</v>
      </c>
      <c r="I3750">
        <v>4</v>
      </c>
      <c r="J3750">
        <v>675.1</v>
      </c>
      <c r="K3750">
        <v>1134.8</v>
      </c>
      <c r="L3750">
        <v>0</v>
      </c>
      <c r="M3750">
        <v>4539.2</v>
      </c>
      <c r="N3750" t="str">
        <f t="shared" si="116"/>
        <v>Jun</v>
      </c>
      <c r="O3750">
        <f t="shared" si="117"/>
        <v>2024</v>
      </c>
      <c r="P3750">
        <v>1838.7999999999997</v>
      </c>
    </row>
    <row r="3751" spans="1:16" x14ac:dyDescent="0.25">
      <c r="A3751" t="s">
        <v>4607</v>
      </c>
      <c r="B3751">
        <v>45686</v>
      </c>
      <c r="C3751" t="s">
        <v>119</v>
      </c>
      <c r="D3751" t="s">
        <v>802</v>
      </c>
      <c r="E3751" t="s">
        <v>831</v>
      </c>
      <c r="F3751" t="s">
        <v>803</v>
      </c>
      <c r="G3751" t="s">
        <v>720</v>
      </c>
      <c r="H3751" t="s">
        <v>834</v>
      </c>
      <c r="I3751">
        <v>4</v>
      </c>
      <c r="J3751">
        <v>285.23</v>
      </c>
      <c r="K3751">
        <v>366.93</v>
      </c>
      <c r="L3751">
        <v>0</v>
      </c>
      <c r="M3751">
        <v>1467.72</v>
      </c>
      <c r="N3751" t="str">
        <f t="shared" si="116"/>
        <v>Jan</v>
      </c>
      <c r="O3751">
        <f t="shared" si="117"/>
        <v>2025</v>
      </c>
      <c r="P3751">
        <v>326.79999999999995</v>
      </c>
    </row>
    <row r="3752" spans="1:16" x14ac:dyDescent="0.25">
      <c r="A3752" t="s">
        <v>4608</v>
      </c>
      <c r="B3752">
        <v>45647</v>
      </c>
      <c r="C3752" t="s">
        <v>621</v>
      </c>
      <c r="D3752" t="s">
        <v>772</v>
      </c>
      <c r="E3752" t="s">
        <v>831</v>
      </c>
      <c r="F3752" t="s">
        <v>773</v>
      </c>
      <c r="G3752" t="s">
        <v>720</v>
      </c>
      <c r="H3752" t="s">
        <v>834</v>
      </c>
      <c r="I3752">
        <v>2</v>
      </c>
      <c r="J3752">
        <v>1014.91</v>
      </c>
      <c r="K3752">
        <v>1878.47</v>
      </c>
      <c r="L3752">
        <v>0.15</v>
      </c>
      <c r="M3752">
        <v>3193.3989999999999</v>
      </c>
      <c r="N3752" t="str">
        <f t="shared" si="116"/>
        <v>Dec</v>
      </c>
      <c r="O3752">
        <f t="shared" si="117"/>
        <v>2024</v>
      </c>
      <c r="P3752">
        <v>1727.1200000000001</v>
      </c>
    </row>
    <row r="3753" spans="1:16" x14ac:dyDescent="0.25">
      <c r="A3753" t="s">
        <v>4609</v>
      </c>
      <c r="B3753">
        <v>45454</v>
      </c>
      <c r="C3753" t="s">
        <v>403</v>
      </c>
      <c r="D3753" t="s">
        <v>734</v>
      </c>
      <c r="E3753" t="s">
        <v>839</v>
      </c>
      <c r="F3753" t="s">
        <v>735</v>
      </c>
      <c r="G3753" t="s">
        <v>720</v>
      </c>
      <c r="H3753" t="s">
        <v>685</v>
      </c>
      <c r="I3753">
        <v>2</v>
      </c>
      <c r="J3753">
        <v>70.59</v>
      </c>
      <c r="K3753">
        <v>109.78</v>
      </c>
      <c r="L3753">
        <v>0.15</v>
      </c>
      <c r="M3753">
        <v>186.626</v>
      </c>
      <c r="N3753" t="str">
        <f t="shared" si="116"/>
        <v>Jun</v>
      </c>
      <c r="O3753">
        <f t="shared" si="117"/>
        <v>2024</v>
      </c>
      <c r="P3753">
        <v>78.38</v>
      </c>
    </row>
    <row r="3754" spans="1:16" x14ac:dyDescent="0.25">
      <c r="A3754" t="s">
        <v>4610</v>
      </c>
      <c r="B3754">
        <v>45789</v>
      </c>
      <c r="C3754" t="s">
        <v>105</v>
      </c>
      <c r="D3754" t="s">
        <v>788</v>
      </c>
      <c r="E3754" t="s">
        <v>846</v>
      </c>
      <c r="F3754" t="s">
        <v>789</v>
      </c>
      <c r="G3754" t="s">
        <v>730</v>
      </c>
      <c r="H3754" t="s">
        <v>838</v>
      </c>
      <c r="I3754">
        <v>5</v>
      </c>
      <c r="J3754">
        <v>822.2</v>
      </c>
      <c r="K3754">
        <v>1095.72</v>
      </c>
      <c r="L3754">
        <v>0.1</v>
      </c>
      <c r="M3754">
        <v>4930.7400000000007</v>
      </c>
      <c r="N3754" t="str">
        <f t="shared" si="116"/>
        <v>May</v>
      </c>
      <c r="O3754">
        <f t="shared" si="117"/>
        <v>2025</v>
      </c>
      <c r="P3754">
        <v>1367.6</v>
      </c>
    </row>
    <row r="3755" spans="1:16" x14ac:dyDescent="0.25">
      <c r="A3755" t="s">
        <v>4611</v>
      </c>
      <c r="B3755">
        <v>45857</v>
      </c>
      <c r="C3755" t="s">
        <v>362</v>
      </c>
      <c r="D3755" t="s">
        <v>780</v>
      </c>
      <c r="E3755" t="s">
        <v>846</v>
      </c>
      <c r="F3755" t="s">
        <v>781</v>
      </c>
      <c r="G3755" t="s">
        <v>713</v>
      </c>
      <c r="H3755" t="s">
        <v>838</v>
      </c>
      <c r="I3755">
        <v>1</v>
      </c>
      <c r="J3755">
        <v>952.65</v>
      </c>
      <c r="K3755">
        <v>1272.23</v>
      </c>
      <c r="L3755">
        <v>0.15</v>
      </c>
      <c r="M3755">
        <v>1081.3955000000001</v>
      </c>
      <c r="N3755" t="str">
        <f t="shared" si="116"/>
        <v>Jul</v>
      </c>
      <c r="O3755">
        <f t="shared" si="117"/>
        <v>2025</v>
      </c>
      <c r="P3755">
        <v>319.58000000000004</v>
      </c>
    </row>
    <row r="3756" spans="1:16" x14ac:dyDescent="0.25">
      <c r="A3756" t="s">
        <v>4612</v>
      </c>
      <c r="B3756">
        <v>45649</v>
      </c>
      <c r="C3756" t="s">
        <v>12</v>
      </c>
      <c r="D3756" t="s">
        <v>784</v>
      </c>
      <c r="E3756" t="s">
        <v>831</v>
      </c>
      <c r="F3756" t="s">
        <v>785</v>
      </c>
      <c r="G3756" t="s">
        <v>720</v>
      </c>
      <c r="H3756" t="s">
        <v>834</v>
      </c>
      <c r="I3756">
        <v>1</v>
      </c>
      <c r="J3756">
        <v>988.31</v>
      </c>
      <c r="K3756">
        <v>1485.05</v>
      </c>
      <c r="L3756">
        <v>0.1</v>
      </c>
      <c r="M3756">
        <v>1336.5450000000001</v>
      </c>
      <c r="N3756" t="str">
        <f t="shared" si="116"/>
        <v>Dec</v>
      </c>
      <c r="O3756">
        <f t="shared" si="117"/>
        <v>2024</v>
      </c>
      <c r="P3756">
        <v>496.74</v>
      </c>
    </row>
    <row r="3757" spans="1:16" x14ac:dyDescent="0.25">
      <c r="A3757" t="s">
        <v>4613</v>
      </c>
      <c r="B3757">
        <v>45366</v>
      </c>
      <c r="C3757" t="s">
        <v>291</v>
      </c>
      <c r="D3757" t="s">
        <v>796</v>
      </c>
      <c r="E3757" t="s">
        <v>846</v>
      </c>
      <c r="F3757" t="s">
        <v>797</v>
      </c>
      <c r="G3757" t="s">
        <v>713</v>
      </c>
      <c r="H3757" t="s">
        <v>838</v>
      </c>
      <c r="I3757">
        <v>5</v>
      </c>
      <c r="J3757">
        <v>1195.6300000000001</v>
      </c>
      <c r="K3757">
        <v>1562.43</v>
      </c>
      <c r="L3757">
        <v>0.1</v>
      </c>
      <c r="M3757">
        <v>7030.9350000000004</v>
      </c>
      <c r="N3757" t="str">
        <f t="shared" si="116"/>
        <v>Mar</v>
      </c>
      <c r="O3757">
        <f t="shared" si="117"/>
        <v>2024</v>
      </c>
      <c r="P3757">
        <v>1833.9999999999998</v>
      </c>
    </row>
    <row r="3758" spans="1:16" x14ac:dyDescent="0.25">
      <c r="A3758" t="s">
        <v>4614</v>
      </c>
      <c r="B3758">
        <v>45333</v>
      </c>
      <c r="C3758" t="s">
        <v>55</v>
      </c>
      <c r="D3758" t="s">
        <v>788</v>
      </c>
      <c r="E3758" t="s">
        <v>839</v>
      </c>
      <c r="F3758" t="s">
        <v>789</v>
      </c>
      <c r="G3758" t="s">
        <v>730</v>
      </c>
      <c r="H3758" t="s">
        <v>685</v>
      </c>
      <c r="I3758">
        <v>4</v>
      </c>
      <c r="J3758">
        <v>822.2</v>
      </c>
      <c r="K3758">
        <v>1095.72</v>
      </c>
      <c r="L3758">
        <v>0.15</v>
      </c>
      <c r="M3758">
        <v>3725.4479999999999</v>
      </c>
      <c r="N3758" t="str">
        <f t="shared" si="116"/>
        <v>Feb</v>
      </c>
      <c r="O3758">
        <f t="shared" si="117"/>
        <v>2024</v>
      </c>
      <c r="P3758">
        <v>1094.08</v>
      </c>
    </row>
    <row r="3759" spans="1:16" x14ac:dyDescent="0.25">
      <c r="A3759" t="s">
        <v>4615</v>
      </c>
      <c r="B3759">
        <v>45702</v>
      </c>
      <c r="C3759" t="s">
        <v>670</v>
      </c>
      <c r="D3759" t="s">
        <v>786</v>
      </c>
      <c r="E3759" t="s">
        <v>846</v>
      </c>
      <c r="F3759" t="s">
        <v>787</v>
      </c>
      <c r="G3759" t="s">
        <v>720</v>
      </c>
      <c r="H3759" t="s">
        <v>838</v>
      </c>
      <c r="I3759">
        <v>5</v>
      </c>
      <c r="J3759">
        <v>15.28</v>
      </c>
      <c r="K3759">
        <v>29.24</v>
      </c>
      <c r="L3759">
        <v>0.15</v>
      </c>
      <c r="M3759">
        <v>124.26999999999998</v>
      </c>
      <c r="N3759" t="str">
        <f t="shared" si="116"/>
        <v>Feb</v>
      </c>
      <c r="O3759">
        <f t="shared" si="117"/>
        <v>2025</v>
      </c>
      <c r="P3759">
        <v>69.8</v>
      </c>
    </row>
    <row r="3760" spans="1:16" x14ac:dyDescent="0.25">
      <c r="A3760" t="s">
        <v>4616</v>
      </c>
      <c r="B3760">
        <v>45248</v>
      </c>
      <c r="C3760" t="s">
        <v>469</v>
      </c>
      <c r="D3760" t="s">
        <v>822</v>
      </c>
      <c r="E3760" t="s">
        <v>842</v>
      </c>
      <c r="F3760" t="s">
        <v>823</v>
      </c>
      <c r="G3760" t="s">
        <v>720</v>
      </c>
      <c r="H3760" t="s">
        <v>845</v>
      </c>
      <c r="I3760">
        <v>1</v>
      </c>
      <c r="J3760">
        <v>794.8</v>
      </c>
      <c r="K3760">
        <v>1216.3599999999999</v>
      </c>
      <c r="L3760">
        <v>0.1</v>
      </c>
      <c r="M3760">
        <v>1094.7239999999999</v>
      </c>
      <c r="N3760" t="str">
        <f t="shared" si="116"/>
        <v>Nov</v>
      </c>
      <c r="O3760">
        <f t="shared" si="117"/>
        <v>2023</v>
      </c>
      <c r="P3760">
        <v>421.55999999999995</v>
      </c>
    </row>
    <row r="3761" spans="1:16" x14ac:dyDescent="0.25">
      <c r="A3761" t="s">
        <v>4617</v>
      </c>
      <c r="B3761">
        <v>45395</v>
      </c>
      <c r="C3761" t="s">
        <v>258</v>
      </c>
      <c r="D3761" t="s">
        <v>772</v>
      </c>
      <c r="E3761" t="s">
        <v>835</v>
      </c>
      <c r="F3761" t="s">
        <v>773</v>
      </c>
      <c r="G3761" t="s">
        <v>720</v>
      </c>
      <c r="H3761" t="s">
        <v>838</v>
      </c>
      <c r="I3761">
        <v>1</v>
      </c>
      <c r="J3761">
        <v>1014.91</v>
      </c>
      <c r="K3761">
        <v>1878.47</v>
      </c>
      <c r="L3761">
        <v>0.1</v>
      </c>
      <c r="M3761">
        <v>1690.623</v>
      </c>
      <c r="N3761" t="str">
        <f t="shared" si="116"/>
        <v>Apr</v>
      </c>
      <c r="O3761">
        <f t="shared" si="117"/>
        <v>2024</v>
      </c>
      <c r="P3761">
        <v>863.56000000000006</v>
      </c>
    </row>
    <row r="3762" spans="1:16" x14ac:dyDescent="0.25">
      <c r="A3762" t="s">
        <v>4618</v>
      </c>
      <c r="B3762">
        <v>45608</v>
      </c>
      <c r="C3762" t="s">
        <v>407</v>
      </c>
      <c r="D3762" t="s">
        <v>725</v>
      </c>
      <c r="E3762" t="s">
        <v>839</v>
      </c>
      <c r="F3762" t="s">
        <v>726</v>
      </c>
      <c r="G3762" t="s">
        <v>720</v>
      </c>
      <c r="H3762" t="s">
        <v>685</v>
      </c>
      <c r="I3762">
        <v>4</v>
      </c>
      <c r="J3762">
        <v>1004.09</v>
      </c>
      <c r="K3762">
        <v>1396.22</v>
      </c>
      <c r="L3762">
        <v>0.15</v>
      </c>
      <c r="M3762">
        <v>4747.1480000000001</v>
      </c>
      <c r="N3762" t="str">
        <f t="shared" si="116"/>
        <v>Nov</v>
      </c>
      <c r="O3762">
        <f t="shared" si="117"/>
        <v>2024</v>
      </c>
      <c r="P3762">
        <v>1568.52</v>
      </c>
    </row>
    <row r="3763" spans="1:16" x14ac:dyDescent="0.25">
      <c r="A3763" t="s">
        <v>4619</v>
      </c>
      <c r="B3763">
        <v>45803</v>
      </c>
      <c r="C3763" t="s">
        <v>503</v>
      </c>
      <c r="D3763" t="s">
        <v>814</v>
      </c>
      <c r="E3763" t="s">
        <v>831</v>
      </c>
      <c r="F3763" t="s">
        <v>815</v>
      </c>
      <c r="G3763" t="s">
        <v>720</v>
      </c>
      <c r="H3763" t="s">
        <v>834</v>
      </c>
      <c r="I3763">
        <v>5</v>
      </c>
      <c r="J3763">
        <v>797.54</v>
      </c>
      <c r="K3763">
        <v>1286.55</v>
      </c>
      <c r="L3763">
        <v>0.15</v>
      </c>
      <c r="M3763">
        <v>5467.8374999999996</v>
      </c>
      <c r="N3763" t="str">
        <f t="shared" si="116"/>
        <v>May</v>
      </c>
      <c r="O3763">
        <f t="shared" si="117"/>
        <v>2025</v>
      </c>
      <c r="P3763">
        <v>2445.0500000000002</v>
      </c>
    </row>
    <row r="3764" spans="1:16" x14ac:dyDescent="0.25">
      <c r="A3764" t="s">
        <v>4620</v>
      </c>
      <c r="B3764">
        <v>45391</v>
      </c>
      <c r="C3764" t="s">
        <v>693</v>
      </c>
      <c r="D3764" t="s">
        <v>725</v>
      </c>
      <c r="E3764" t="s">
        <v>839</v>
      </c>
      <c r="F3764" t="s">
        <v>726</v>
      </c>
      <c r="G3764" t="s">
        <v>720</v>
      </c>
      <c r="H3764" t="s">
        <v>685</v>
      </c>
      <c r="I3764">
        <v>2</v>
      </c>
      <c r="J3764">
        <v>1004.09</v>
      </c>
      <c r="K3764">
        <v>1396.22</v>
      </c>
      <c r="L3764">
        <v>0.05</v>
      </c>
      <c r="M3764">
        <v>2652.8179999999998</v>
      </c>
      <c r="N3764" t="str">
        <f t="shared" si="116"/>
        <v>Apr</v>
      </c>
      <c r="O3764">
        <f t="shared" si="117"/>
        <v>2024</v>
      </c>
      <c r="P3764">
        <v>784.26</v>
      </c>
    </row>
    <row r="3765" spans="1:16" x14ac:dyDescent="0.25">
      <c r="A3765" t="s">
        <v>4621</v>
      </c>
      <c r="B3765">
        <v>45839</v>
      </c>
      <c r="C3765" t="s">
        <v>407</v>
      </c>
      <c r="D3765" t="s">
        <v>711</v>
      </c>
      <c r="E3765" t="s">
        <v>835</v>
      </c>
      <c r="F3765" t="s">
        <v>712</v>
      </c>
      <c r="G3765" t="s">
        <v>713</v>
      </c>
      <c r="H3765" t="s">
        <v>838</v>
      </c>
      <c r="I3765">
        <v>2</v>
      </c>
      <c r="J3765">
        <v>1323.38</v>
      </c>
      <c r="K3765">
        <v>1673.69</v>
      </c>
      <c r="L3765">
        <v>0.1</v>
      </c>
      <c r="M3765">
        <v>3012.6420000000003</v>
      </c>
      <c r="N3765" t="str">
        <f t="shared" si="116"/>
        <v>Jul</v>
      </c>
      <c r="O3765">
        <f t="shared" si="117"/>
        <v>2025</v>
      </c>
      <c r="P3765">
        <v>700.61999999999989</v>
      </c>
    </row>
    <row r="3766" spans="1:16" x14ac:dyDescent="0.25">
      <c r="A3766" t="s">
        <v>4622</v>
      </c>
      <c r="B3766">
        <v>45875</v>
      </c>
      <c r="C3766" t="s">
        <v>390</v>
      </c>
      <c r="D3766" t="s">
        <v>806</v>
      </c>
      <c r="E3766" t="s">
        <v>842</v>
      </c>
      <c r="F3766" t="s">
        <v>807</v>
      </c>
      <c r="G3766" t="s">
        <v>713</v>
      </c>
      <c r="H3766" t="s">
        <v>845</v>
      </c>
      <c r="I3766">
        <v>2</v>
      </c>
      <c r="J3766">
        <v>1322.44</v>
      </c>
      <c r="K3766">
        <v>1745.61</v>
      </c>
      <c r="L3766">
        <v>0.05</v>
      </c>
      <c r="M3766">
        <v>3316.6589999999997</v>
      </c>
      <c r="N3766" t="str">
        <f t="shared" si="116"/>
        <v>Aug</v>
      </c>
      <c r="O3766">
        <f t="shared" si="117"/>
        <v>2025</v>
      </c>
      <c r="P3766">
        <v>846.33999999999969</v>
      </c>
    </row>
    <row r="3767" spans="1:16" x14ac:dyDescent="0.25">
      <c r="A3767" t="s">
        <v>4623</v>
      </c>
      <c r="B3767">
        <v>45232</v>
      </c>
      <c r="C3767" t="s">
        <v>327</v>
      </c>
      <c r="D3767" t="s">
        <v>804</v>
      </c>
      <c r="E3767" t="s">
        <v>839</v>
      </c>
      <c r="F3767" t="s">
        <v>805</v>
      </c>
      <c r="G3767" t="s">
        <v>720</v>
      </c>
      <c r="H3767" t="s">
        <v>685</v>
      </c>
      <c r="I3767">
        <v>1</v>
      </c>
      <c r="J3767">
        <v>398.25</v>
      </c>
      <c r="K3767">
        <v>540.94000000000005</v>
      </c>
      <c r="L3767">
        <v>0</v>
      </c>
      <c r="M3767">
        <v>540.94000000000005</v>
      </c>
      <c r="N3767" t="str">
        <f t="shared" si="116"/>
        <v>Nov</v>
      </c>
      <c r="O3767">
        <f t="shared" si="117"/>
        <v>2023</v>
      </c>
      <c r="P3767">
        <v>142.69000000000005</v>
      </c>
    </row>
    <row r="3768" spans="1:16" x14ac:dyDescent="0.25">
      <c r="A3768" t="s">
        <v>4624</v>
      </c>
      <c r="B3768">
        <v>45907</v>
      </c>
      <c r="C3768" t="s">
        <v>579</v>
      </c>
      <c r="D3768" t="s">
        <v>780</v>
      </c>
      <c r="E3768" t="s">
        <v>839</v>
      </c>
      <c r="F3768" t="s">
        <v>781</v>
      </c>
      <c r="G3768" t="s">
        <v>713</v>
      </c>
      <c r="H3768" t="s">
        <v>685</v>
      </c>
      <c r="I3768">
        <v>5</v>
      </c>
      <c r="J3768">
        <v>952.65</v>
      </c>
      <c r="K3768">
        <v>1272.23</v>
      </c>
      <c r="L3768">
        <v>0.1</v>
      </c>
      <c r="M3768">
        <v>5725.0349999999999</v>
      </c>
      <c r="N3768" t="str">
        <f t="shared" si="116"/>
        <v>Sep</v>
      </c>
      <c r="O3768">
        <f t="shared" si="117"/>
        <v>2025</v>
      </c>
      <c r="P3768">
        <v>1597.9</v>
      </c>
    </row>
    <row r="3769" spans="1:16" x14ac:dyDescent="0.25">
      <c r="A3769" t="s">
        <v>4625</v>
      </c>
      <c r="B3769">
        <v>45831</v>
      </c>
      <c r="C3769" t="s">
        <v>59</v>
      </c>
      <c r="D3769" t="s">
        <v>769</v>
      </c>
      <c r="E3769" t="s">
        <v>831</v>
      </c>
      <c r="F3769" t="s">
        <v>770</v>
      </c>
      <c r="G3769" t="s">
        <v>730</v>
      </c>
      <c r="H3769" t="s">
        <v>834</v>
      </c>
      <c r="I3769">
        <v>4</v>
      </c>
      <c r="J3769">
        <v>19.05</v>
      </c>
      <c r="K3769">
        <v>25.57</v>
      </c>
      <c r="L3769">
        <v>0.05</v>
      </c>
      <c r="M3769">
        <v>97.165999999999997</v>
      </c>
      <c r="N3769" t="str">
        <f t="shared" si="116"/>
        <v>Jun</v>
      </c>
      <c r="O3769">
        <f t="shared" si="117"/>
        <v>2025</v>
      </c>
      <c r="P3769">
        <v>26.08</v>
      </c>
    </row>
    <row r="3770" spans="1:16" x14ac:dyDescent="0.25">
      <c r="A3770" t="s">
        <v>4626</v>
      </c>
      <c r="B3770">
        <v>45233</v>
      </c>
      <c r="C3770" t="s">
        <v>123</v>
      </c>
      <c r="D3770" t="s">
        <v>792</v>
      </c>
      <c r="E3770" t="s">
        <v>835</v>
      </c>
      <c r="F3770" t="s">
        <v>793</v>
      </c>
      <c r="G3770" t="s">
        <v>720</v>
      </c>
      <c r="H3770" t="s">
        <v>838</v>
      </c>
      <c r="I3770">
        <v>2</v>
      </c>
      <c r="J3770">
        <v>1329.15</v>
      </c>
      <c r="K3770">
        <v>1798.97</v>
      </c>
      <c r="L3770">
        <v>0.1</v>
      </c>
      <c r="M3770">
        <v>3238.1460000000002</v>
      </c>
      <c r="N3770" t="str">
        <f t="shared" si="116"/>
        <v>Nov</v>
      </c>
      <c r="O3770">
        <f t="shared" si="117"/>
        <v>2023</v>
      </c>
      <c r="P3770">
        <v>939.63999999999987</v>
      </c>
    </row>
    <row r="3771" spans="1:16" x14ac:dyDescent="0.25">
      <c r="A3771" t="s">
        <v>4627</v>
      </c>
      <c r="B3771">
        <v>45731</v>
      </c>
      <c r="C3771" t="s">
        <v>690</v>
      </c>
      <c r="D3771" t="s">
        <v>757</v>
      </c>
      <c r="E3771" t="s">
        <v>842</v>
      </c>
      <c r="F3771" t="s">
        <v>758</v>
      </c>
      <c r="G3771" t="s">
        <v>713</v>
      </c>
      <c r="H3771" t="s">
        <v>845</v>
      </c>
      <c r="I3771">
        <v>4</v>
      </c>
      <c r="J3771">
        <v>833.52</v>
      </c>
      <c r="K3771">
        <v>1246.1099999999999</v>
      </c>
      <c r="L3771">
        <v>0.15</v>
      </c>
      <c r="M3771">
        <v>4236.7739999999994</v>
      </c>
      <c r="N3771" t="str">
        <f t="shared" si="116"/>
        <v>Mar</v>
      </c>
      <c r="O3771">
        <f t="shared" si="117"/>
        <v>2025</v>
      </c>
      <c r="P3771">
        <v>1650.3599999999997</v>
      </c>
    </row>
    <row r="3772" spans="1:16" x14ac:dyDescent="0.25">
      <c r="A3772" t="s">
        <v>4628</v>
      </c>
      <c r="B3772">
        <v>45522</v>
      </c>
      <c r="C3772" t="s">
        <v>302</v>
      </c>
      <c r="D3772" t="s">
        <v>786</v>
      </c>
      <c r="E3772" t="s">
        <v>842</v>
      </c>
      <c r="F3772" t="s">
        <v>787</v>
      </c>
      <c r="G3772" t="s">
        <v>720</v>
      </c>
      <c r="H3772" t="s">
        <v>845</v>
      </c>
      <c r="I3772">
        <v>2</v>
      </c>
      <c r="J3772">
        <v>15.28</v>
      </c>
      <c r="K3772">
        <v>29.24</v>
      </c>
      <c r="L3772">
        <v>0.1</v>
      </c>
      <c r="M3772">
        <v>52.631999999999998</v>
      </c>
      <c r="N3772" t="str">
        <f t="shared" si="116"/>
        <v>Aug</v>
      </c>
      <c r="O3772">
        <f t="shared" si="117"/>
        <v>2024</v>
      </c>
      <c r="P3772">
        <v>27.919999999999998</v>
      </c>
    </row>
    <row r="3773" spans="1:16" x14ac:dyDescent="0.25">
      <c r="A3773" t="s">
        <v>4629</v>
      </c>
      <c r="B3773">
        <v>45296</v>
      </c>
      <c r="C3773" t="s">
        <v>375</v>
      </c>
      <c r="D3773" t="s">
        <v>824</v>
      </c>
      <c r="E3773" t="s">
        <v>831</v>
      </c>
      <c r="F3773" t="s">
        <v>825</v>
      </c>
      <c r="G3773" t="s">
        <v>720</v>
      </c>
      <c r="H3773" t="s">
        <v>834</v>
      </c>
      <c r="I3773">
        <v>1</v>
      </c>
      <c r="J3773">
        <v>199.3</v>
      </c>
      <c r="K3773">
        <v>388.26</v>
      </c>
      <c r="L3773">
        <v>0</v>
      </c>
      <c r="M3773">
        <v>388.26</v>
      </c>
      <c r="N3773" t="str">
        <f t="shared" si="116"/>
        <v>Jan</v>
      </c>
      <c r="O3773">
        <f t="shared" si="117"/>
        <v>2024</v>
      </c>
      <c r="P3773">
        <v>188.95999999999998</v>
      </c>
    </row>
    <row r="3774" spans="1:16" x14ac:dyDescent="0.25">
      <c r="A3774" t="s">
        <v>4630</v>
      </c>
      <c r="B3774">
        <v>45406</v>
      </c>
      <c r="C3774" t="s">
        <v>274</v>
      </c>
      <c r="D3774" t="s">
        <v>780</v>
      </c>
      <c r="E3774" t="s">
        <v>831</v>
      </c>
      <c r="F3774" t="s">
        <v>781</v>
      </c>
      <c r="G3774" t="s">
        <v>713</v>
      </c>
      <c r="H3774" t="s">
        <v>834</v>
      </c>
      <c r="I3774">
        <v>1</v>
      </c>
      <c r="J3774">
        <v>952.65</v>
      </c>
      <c r="K3774">
        <v>1272.23</v>
      </c>
      <c r="L3774">
        <v>0.1</v>
      </c>
      <c r="M3774">
        <v>1145.0070000000001</v>
      </c>
      <c r="N3774" t="str">
        <f t="shared" si="116"/>
        <v>Apr</v>
      </c>
      <c r="O3774">
        <f t="shared" si="117"/>
        <v>2024</v>
      </c>
      <c r="P3774">
        <v>319.58000000000004</v>
      </c>
    </row>
    <row r="3775" spans="1:16" x14ac:dyDescent="0.25">
      <c r="A3775" t="s">
        <v>4631</v>
      </c>
      <c r="B3775">
        <v>45495</v>
      </c>
      <c r="C3775" t="s">
        <v>500</v>
      </c>
      <c r="D3775" t="s">
        <v>784</v>
      </c>
      <c r="E3775" t="s">
        <v>846</v>
      </c>
      <c r="F3775" t="s">
        <v>785</v>
      </c>
      <c r="G3775" t="s">
        <v>720</v>
      </c>
      <c r="H3775" t="s">
        <v>838</v>
      </c>
      <c r="I3775">
        <v>4</v>
      </c>
      <c r="J3775">
        <v>988.31</v>
      </c>
      <c r="K3775">
        <v>1485.05</v>
      </c>
      <c r="L3775">
        <v>0</v>
      </c>
      <c r="M3775">
        <v>5940.2</v>
      </c>
      <c r="N3775" t="str">
        <f t="shared" si="116"/>
        <v>Jul</v>
      </c>
      <c r="O3775">
        <f t="shared" si="117"/>
        <v>2024</v>
      </c>
      <c r="P3775">
        <v>1986.96</v>
      </c>
    </row>
    <row r="3776" spans="1:16" x14ac:dyDescent="0.25">
      <c r="A3776" t="s">
        <v>4632</v>
      </c>
      <c r="B3776">
        <v>45660</v>
      </c>
      <c r="C3776" t="s">
        <v>687</v>
      </c>
      <c r="D3776" t="s">
        <v>747</v>
      </c>
      <c r="E3776" t="s">
        <v>846</v>
      </c>
      <c r="F3776" t="s">
        <v>748</v>
      </c>
      <c r="G3776" t="s">
        <v>720</v>
      </c>
      <c r="H3776" t="s">
        <v>838</v>
      </c>
      <c r="I3776">
        <v>1</v>
      </c>
      <c r="J3776">
        <v>675.1</v>
      </c>
      <c r="K3776">
        <v>1134.8</v>
      </c>
      <c r="L3776">
        <v>0</v>
      </c>
      <c r="M3776">
        <v>1134.8</v>
      </c>
      <c r="N3776" t="str">
        <f t="shared" si="116"/>
        <v>Jan</v>
      </c>
      <c r="O3776">
        <f t="shared" si="117"/>
        <v>2025</v>
      </c>
      <c r="P3776">
        <v>459.69999999999993</v>
      </c>
    </row>
    <row r="3777" spans="1:16" x14ac:dyDescent="0.25">
      <c r="A3777" t="s">
        <v>4633</v>
      </c>
      <c r="B3777">
        <v>45798</v>
      </c>
      <c r="C3777" t="s">
        <v>545</v>
      </c>
      <c r="D3777" t="s">
        <v>780</v>
      </c>
      <c r="E3777" t="s">
        <v>846</v>
      </c>
      <c r="F3777" t="s">
        <v>781</v>
      </c>
      <c r="G3777" t="s">
        <v>713</v>
      </c>
      <c r="H3777" t="s">
        <v>838</v>
      </c>
      <c r="I3777">
        <v>4</v>
      </c>
      <c r="J3777">
        <v>952.65</v>
      </c>
      <c r="K3777">
        <v>1272.23</v>
      </c>
      <c r="L3777">
        <v>0.15</v>
      </c>
      <c r="M3777">
        <v>4325.5820000000003</v>
      </c>
      <c r="N3777" t="str">
        <f t="shared" si="116"/>
        <v>May</v>
      </c>
      <c r="O3777">
        <f t="shared" si="117"/>
        <v>2025</v>
      </c>
      <c r="P3777">
        <v>1278.3200000000002</v>
      </c>
    </row>
    <row r="3778" spans="1:16" x14ac:dyDescent="0.25">
      <c r="A3778" t="s">
        <v>4634</v>
      </c>
      <c r="B3778">
        <v>45421</v>
      </c>
      <c r="C3778" t="s">
        <v>524</v>
      </c>
      <c r="D3778" t="s">
        <v>766</v>
      </c>
      <c r="E3778" t="s">
        <v>835</v>
      </c>
      <c r="F3778" t="s">
        <v>767</v>
      </c>
      <c r="G3778" t="s">
        <v>730</v>
      </c>
      <c r="H3778" t="s">
        <v>838</v>
      </c>
      <c r="I3778">
        <v>2</v>
      </c>
      <c r="J3778">
        <v>977.09</v>
      </c>
      <c r="K3778">
        <v>1227.24</v>
      </c>
      <c r="L3778">
        <v>0</v>
      </c>
      <c r="M3778">
        <v>2454.48</v>
      </c>
      <c r="N3778" t="str">
        <f t="shared" ref="N3778:N3841" si="118">TEXT(B3778,"mmm")</f>
        <v>May</v>
      </c>
      <c r="O3778">
        <f t="shared" ref="O3778:O3841" si="119">YEAR(B3778)</f>
        <v>2024</v>
      </c>
      <c r="P3778">
        <v>500.29999999999995</v>
      </c>
    </row>
    <row r="3779" spans="1:16" x14ac:dyDescent="0.25">
      <c r="A3779" t="s">
        <v>4635</v>
      </c>
      <c r="B3779">
        <v>45694</v>
      </c>
      <c r="C3779" t="s">
        <v>536</v>
      </c>
      <c r="D3779" t="s">
        <v>822</v>
      </c>
      <c r="E3779" t="s">
        <v>846</v>
      </c>
      <c r="F3779" t="s">
        <v>823</v>
      </c>
      <c r="G3779" t="s">
        <v>720</v>
      </c>
      <c r="H3779" t="s">
        <v>838</v>
      </c>
      <c r="I3779">
        <v>3</v>
      </c>
      <c r="J3779">
        <v>794.8</v>
      </c>
      <c r="K3779">
        <v>1216.3599999999999</v>
      </c>
      <c r="L3779">
        <v>0.15</v>
      </c>
      <c r="M3779">
        <v>3101.7179999999998</v>
      </c>
      <c r="N3779" t="str">
        <f t="shared" si="118"/>
        <v>Feb</v>
      </c>
      <c r="O3779">
        <f t="shared" si="119"/>
        <v>2025</v>
      </c>
      <c r="P3779">
        <v>1264.6799999999998</v>
      </c>
    </row>
    <row r="3780" spans="1:16" x14ac:dyDescent="0.25">
      <c r="A3780" t="s">
        <v>4636</v>
      </c>
      <c r="B3780">
        <v>45249</v>
      </c>
      <c r="C3780" t="s">
        <v>266</v>
      </c>
      <c r="D3780" t="s">
        <v>722</v>
      </c>
      <c r="E3780" t="s">
        <v>842</v>
      </c>
      <c r="F3780" t="s">
        <v>723</v>
      </c>
      <c r="G3780" t="s">
        <v>720</v>
      </c>
      <c r="H3780" t="s">
        <v>845</v>
      </c>
      <c r="I3780">
        <v>2</v>
      </c>
      <c r="J3780">
        <v>1363.52</v>
      </c>
      <c r="K3780">
        <v>1853.77</v>
      </c>
      <c r="L3780">
        <v>0.15</v>
      </c>
      <c r="M3780">
        <v>3151.4090000000001</v>
      </c>
      <c r="N3780" t="str">
        <f t="shared" si="118"/>
        <v>Nov</v>
      </c>
      <c r="O3780">
        <f t="shared" si="119"/>
        <v>2023</v>
      </c>
      <c r="P3780">
        <v>980.5</v>
      </c>
    </row>
    <row r="3781" spans="1:16" x14ac:dyDescent="0.25">
      <c r="A3781" t="s">
        <v>4637</v>
      </c>
      <c r="B3781">
        <v>45379</v>
      </c>
      <c r="C3781" t="s">
        <v>167</v>
      </c>
      <c r="D3781" t="s">
        <v>794</v>
      </c>
      <c r="E3781" t="s">
        <v>842</v>
      </c>
      <c r="F3781" t="s">
        <v>795</v>
      </c>
      <c r="G3781" t="s">
        <v>713</v>
      </c>
      <c r="H3781" t="s">
        <v>845</v>
      </c>
      <c r="I3781">
        <v>1</v>
      </c>
      <c r="J3781">
        <v>246.07</v>
      </c>
      <c r="K3781">
        <v>428.05</v>
      </c>
      <c r="L3781">
        <v>0.05</v>
      </c>
      <c r="M3781">
        <v>406.64749999999998</v>
      </c>
      <c r="N3781" t="str">
        <f t="shared" si="118"/>
        <v>Mar</v>
      </c>
      <c r="O3781">
        <f t="shared" si="119"/>
        <v>2024</v>
      </c>
      <c r="P3781">
        <v>181.98000000000002</v>
      </c>
    </row>
    <row r="3782" spans="1:16" x14ac:dyDescent="0.25">
      <c r="A3782" t="s">
        <v>4638</v>
      </c>
      <c r="B3782">
        <v>45382</v>
      </c>
      <c r="C3782" t="s">
        <v>167</v>
      </c>
      <c r="D3782" t="s">
        <v>725</v>
      </c>
      <c r="E3782" t="s">
        <v>831</v>
      </c>
      <c r="F3782" t="s">
        <v>726</v>
      </c>
      <c r="G3782" t="s">
        <v>720</v>
      </c>
      <c r="H3782" t="s">
        <v>834</v>
      </c>
      <c r="I3782">
        <v>2</v>
      </c>
      <c r="J3782">
        <v>1004.09</v>
      </c>
      <c r="K3782">
        <v>1396.22</v>
      </c>
      <c r="L3782">
        <v>0.1</v>
      </c>
      <c r="M3782">
        <v>2513.1959999999999</v>
      </c>
      <c r="N3782" t="str">
        <f t="shared" si="118"/>
        <v>Mar</v>
      </c>
      <c r="O3782">
        <f t="shared" si="119"/>
        <v>2024</v>
      </c>
      <c r="P3782">
        <v>784.26</v>
      </c>
    </row>
    <row r="3783" spans="1:16" x14ac:dyDescent="0.25">
      <c r="A3783" t="s">
        <v>4639</v>
      </c>
      <c r="B3783">
        <v>45816</v>
      </c>
      <c r="C3783" t="s">
        <v>666</v>
      </c>
      <c r="D3783" t="s">
        <v>784</v>
      </c>
      <c r="E3783" t="s">
        <v>842</v>
      </c>
      <c r="F3783" t="s">
        <v>785</v>
      </c>
      <c r="G3783" t="s">
        <v>720</v>
      </c>
      <c r="H3783" t="s">
        <v>845</v>
      </c>
      <c r="I3783">
        <v>3</v>
      </c>
      <c r="J3783">
        <v>988.31</v>
      </c>
      <c r="K3783">
        <v>1485.05</v>
      </c>
      <c r="L3783">
        <v>0.05</v>
      </c>
      <c r="M3783">
        <v>4232.392499999999</v>
      </c>
      <c r="N3783" t="str">
        <f t="shared" si="118"/>
        <v>Jun</v>
      </c>
      <c r="O3783">
        <f t="shared" si="119"/>
        <v>2025</v>
      </c>
      <c r="P3783">
        <v>1490.22</v>
      </c>
    </row>
    <row r="3784" spans="1:16" x14ac:dyDescent="0.25">
      <c r="A3784" t="s">
        <v>4640</v>
      </c>
      <c r="B3784">
        <v>45559</v>
      </c>
      <c r="C3784" t="s">
        <v>335</v>
      </c>
      <c r="D3784" t="s">
        <v>818</v>
      </c>
      <c r="E3784" t="s">
        <v>846</v>
      </c>
      <c r="F3784" t="s">
        <v>819</v>
      </c>
      <c r="G3784" t="s">
        <v>720</v>
      </c>
      <c r="H3784" t="s">
        <v>838</v>
      </c>
      <c r="I3784">
        <v>4</v>
      </c>
      <c r="J3784">
        <v>926.55</v>
      </c>
      <c r="K3784">
        <v>1165.3699999999999</v>
      </c>
      <c r="L3784">
        <v>0</v>
      </c>
      <c r="M3784">
        <v>4661.4799999999996</v>
      </c>
      <c r="N3784" t="str">
        <f t="shared" si="118"/>
        <v>Sep</v>
      </c>
      <c r="O3784">
        <f t="shared" si="119"/>
        <v>2024</v>
      </c>
      <c r="P3784">
        <v>955.27999999999975</v>
      </c>
    </row>
    <row r="3785" spans="1:16" x14ac:dyDescent="0.25">
      <c r="A3785" t="s">
        <v>4641</v>
      </c>
      <c r="B3785">
        <v>45286</v>
      </c>
      <c r="C3785" t="s">
        <v>516</v>
      </c>
      <c r="D3785" t="s">
        <v>761</v>
      </c>
      <c r="E3785" t="s">
        <v>839</v>
      </c>
      <c r="F3785" t="s">
        <v>762</v>
      </c>
      <c r="G3785" t="s">
        <v>713</v>
      </c>
      <c r="H3785" t="s">
        <v>685</v>
      </c>
      <c r="I3785">
        <v>2</v>
      </c>
      <c r="J3785">
        <v>1346.48</v>
      </c>
      <c r="K3785">
        <v>1762.92</v>
      </c>
      <c r="L3785">
        <v>0.1</v>
      </c>
      <c r="M3785">
        <v>3173.2560000000003</v>
      </c>
      <c r="N3785" t="str">
        <f t="shared" si="118"/>
        <v>Dec</v>
      </c>
      <c r="O3785">
        <f t="shared" si="119"/>
        <v>2023</v>
      </c>
      <c r="P3785">
        <v>832.88000000000011</v>
      </c>
    </row>
    <row r="3786" spans="1:16" x14ac:dyDescent="0.25">
      <c r="A3786" t="s">
        <v>4642</v>
      </c>
      <c r="B3786">
        <v>45908</v>
      </c>
      <c r="C3786" t="s">
        <v>483</v>
      </c>
      <c r="D3786" t="s">
        <v>769</v>
      </c>
      <c r="E3786" t="s">
        <v>835</v>
      </c>
      <c r="F3786" t="s">
        <v>770</v>
      </c>
      <c r="G3786" t="s">
        <v>730</v>
      </c>
      <c r="H3786" t="s">
        <v>838</v>
      </c>
      <c r="I3786">
        <v>3</v>
      </c>
      <c r="J3786">
        <v>19.05</v>
      </c>
      <c r="K3786">
        <v>25.57</v>
      </c>
      <c r="L3786">
        <v>0.05</v>
      </c>
      <c r="M3786">
        <v>72.874499999999998</v>
      </c>
      <c r="N3786" t="str">
        <f t="shared" si="118"/>
        <v>Sep</v>
      </c>
      <c r="O3786">
        <f t="shared" si="119"/>
        <v>2025</v>
      </c>
      <c r="P3786">
        <v>19.559999999999999</v>
      </c>
    </row>
    <row r="3787" spans="1:16" x14ac:dyDescent="0.25">
      <c r="A3787" t="s">
        <v>4643</v>
      </c>
      <c r="B3787">
        <v>45746</v>
      </c>
      <c r="C3787" t="s">
        <v>612</v>
      </c>
      <c r="D3787" t="s">
        <v>812</v>
      </c>
      <c r="E3787" t="s">
        <v>846</v>
      </c>
      <c r="F3787" t="s">
        <v>813</v>
      </c>
      <c r="G3787" t="s">
        <v>720</v>
      </c>
      <c r="H3787" t="s">
        <v>838</v>
      </c>
      <c r="I3787">
        <v>2</v>
      </c>
      <c r="J3787">
        <v>293.95999999999998</v>
      </c>
      <c r="K3787">
        <v>564.41999999999996</v>
      </c>
      <c r="L3787">
        <v>0.1</v>
      </c>
      <c r="M3787">
        <v>1015.9559999999999</v>
      </c>
      <c r="N3787" t="str">
        <f t="shared" si="118"/>
        <v>Mar</v>
      </c>
      <c r="O3787">
        <f t="shared" si="119"/>
        <v>2025</v>
      </c>
      <c r="P3787">
        <v>540.91999999999996</v>
      </c>
    </row>
    <row r="3788" spans="1:16" x14ac:dyDescent="0.25">
      <c r="A3788" t="s">
        <v>4644</v>
      </c>
      <c r="B3788">
        <v>45692</v>
      </c>
      <c r="C3788" t="s">
        <v>351</v>
      </c>
      <c r="D3788" t="s">
        <v>810</v>
      </c>
      <c r="E3788" t="s">
        <v>839</v>
      </c>
      <c r="F3788" t="s">
        <v>811</v>
      </c>
      <c r="G3788" t="s">
        <v>720</v>
      </c>
      <c r="H3788" t="s">
        <v>685</v>
      </c>
      <c r="I3788">
        <v>1</v>
      </c>
      <c r="J3788">
        <v>316.63</v>
      </c>
      <c r="K3788">
        <v>453.62</v>
      </c>
      <c r="L3788">
        <v>0</v>
      </c>
      <c r="M3788">
        <v>453.62</v>
      </c>
      <c r="N3788" t="str">
        <f t="shared" si="118"/>
        <v>Feb</v>
      </c>
      <c r="O3788">
        <f t="shared" si="119"/>
        <v>2025</v>
      </c>
      <c r="P3788">
        <v>136.99</v>
      </c>
    </row>
    <row r="3789" spans="1:16" x14ac:dyDescent="0.25">
      <c r="A3789" t="s">
        <v>4645</v>
      </c>
      <c r="B3789">
        <v>45758</v>
      </c>
      <c r="C3789" t="s">
        <v>250</v>
      </c>
      <c r="D3789" t="s">
        <v>757</v>
      </c>
      <c r="E3789" t="s">
        <v>839</v>
      </c>
      <c r="F3789" t="s">
        <v>758</v>
      </c>
      <c r="G3789" t="s">
        <v>713</v>
      </c>
      <c r="H3789" t="s">
        <v>685</v>
      </c>
      <c r="I3789">
        <v>3</v>
      </c>
      <c r="J3789">
        <v>833.52</v>
      </c>
      <c r="K3789">
        <v>1246.1099999999999</v>
      </c>
      <c r="L3789">
        <v>0.1</v>
      </c>
      <c r="M3789">
        <v>3364.4969999999998</v>
      </c>
      <c r="N3789" t="str">
        <f t="shared" si="118"/>
        <v>Apr</v>
      </c>
      <c r="O3789">
        <f t="shared" si="119"/>
        <v>2025</v>
      </c>
      <c r="P3789">
        <v>1237.7699999999998</v>
      </c>
    </row>
    <row r="3790" spans="1:16" x14ac:dyDescent="0.25">
      <c r="A3790" t="s">
        <v>4646</v>
      </c>
      <c r="B3790">
        <v>45252</v>
      </c>
      <c r="C3790" t="s">
        <v>327</v>
      </c>
      <c r="D3790" t="s">
        <v>810</v>
      </c>
      <c r="E3790" t="s">
        <v>835</v>
      </c>
      <c r="F3790" t="s">
        <v>811</v>
      </c>
      <c r="G3790" t="s">
        <v>720</v>
      </c>
      <c r="H3790" t="s">
        <v>838</v>
      </c>
      <c r="I3790">
        <v>2</v>
      </c>
      <c r="J3790">
        <v>316.63</v>
      </c>
      <c r="K3790">
        <v>453.62</v>
      </c>
      <c r="L3790">
        <v>0</v>
      </c>
      <c r="M3790">
        <v>907.24</v>
      </c>
      <c r="N3790" t="str">
        <f t="shared" si="118"/>
        <v>Nov</v>
      </c>
      <c r="O3790">
        <f t="shared" si="119"/>
        <v>2023</v>
      </c>
      <c r="P3790">
        <v>273.98</v>
      </c>
    </row>
    <row r="3791" spans="1:16" x14ac:dyDescent="0.25">
      <c r="A3791" t="s">
        <v>4647</v>
      </c>
      <c r="B3791">
        <v>45743</v>
      </c>
      <c r="C3791" t="s">
        <v>141</v>
      </c>
      <c r="D3791" t="s">
        <v>782</v>
      </c>
      <c r="E3791" t="s">
        <v>835</v>
      </c>
      <c r="F3791" t="s">
        <v>783</v>
      </c>
      <c r="G3791" t="s">
        <v>713</v>
      </c>
      <c r="H3791" t="s">
        <v>838</v>
      </c>
      <c r="I3791">
        <v>2</v>
      </c>
      <c r="J3791">
        <v>363.33</v>
      </c>
      <c r="K3791">
        <v>673.78</v>
      </c>
      <c r="L3791">
        <v>0.15</v>
      </c>
      <c r="M3791">
        <v>1145.4259999999999</v>
      </c>
      <c r="N3791" t="str">
        <f t="shared" si="118"/>
        <v>Mar</v>
      </c>
      <c r="O3791">
        <f t="shared" si="119"/>
        <v>2025</v>
      </c>
      <c r="P3791">
        <v>620.9</v>
      </c>
    </row>
    <row r="3792" spans="1:16" x14ac:dyDescent="0.25">
      <c r="A3792" t="s">
        <v>4648</v>
      </c>
      <c r="B3792">
        <v>45745</v>
      </c>
      <c r="C3792" t="s">
        <v>696</v>
      </c>
      <c r="D3792" t="s">
        <v>747</v>
      </c>
      <c r="E3792" t="s">
        <v>846</v>
      </c>
      <c r="F3792" t="s">
        <v>748</v>
      </c>
      <c r="G3792" t="s">
        <v>720</v>
      </c>
      <c r="H3792" t="s">
        <v>838</v>
      </c>
      <c r="I3792">
        <v>5</v>
      </c>
      <c r="J3792">
        <v>675.1</v>
      </c>
      <c r="K3792">
        <v>1134.8</v>
      </c>
      <c r="L3792">
        <v>0.15</v>
      </c>
      <c r="M3792">
        <v>4822.8999999999996</v>
      </c>
      <c r="N3792" t="str">
        <f t="shared" si="118"/>
        <v>Mar</v>
      </c>
      <c r="O3792">
        <f t="shared" si="119"/>
        <v>2025</v>
      </c>
      <c r="P3792">
        <v>2298.4999999999995</v>
      </c>
    </row>
    <row r="3793" spans="1:16" x14ac:dyDescent="0.25">
      <c r="A3793" t="s">
        <v>4649</v>
      </c>
      <c r="B3793">
        <v>45673</v>
      </c>
      <c r="C3793" t="s">
        <v>432</v>
      </c>
      <c r="D3793" t="s">
        <v>788</v>
      </c>
      <c r="E3793" t="s">
        <v>842</v>
      </c>
      <c r="F3793" t="s">
        <v>789</v>
      </c>
      <c r="G3793" t="s">
        <v>730</v>
      </c>
      <c r="H3793" t="s">
        <v>845</v>
      </c>
      <c r="I3793">
        <v>4</v>
      </c>
      <c r="J3793">
        <v>822.2</v>
      </c>
      <c r="K3793">
        <v>1095.72</v>
      </c>
      <c r="L3793">
        <v>0.05</v>
      </c>
      <c r="M3793">
        <v>4163.7359999999999</v>
      </c>
      <c r="N3793" t="str">
        <f t="shared" si="118"/>
        <v>Jan</v>
      </c>
      <c r="O3793">
        <f t="shared" si="119"/>
        <v>2025</v>
      </c>
      <c r="P3793">
        <v>1094.08</v>
      </c>
    </row>
    <row r="3794" spans="1:16" x14ac:dyDescent="0.25">
      <c r="A3794" t="s">
        <v>4650</v>
      </c>
      <c r="B3794">
        <v>45726</v>
      </c>
      <c r="C3794" t="s">
        <v>608</v>
      </c>
      <c r="D3794" t="s">
        <v>818</v>
      </c>
      <c r="E3794" t="s">
        <v>839</v>
      </c>
      <c r="F3794" t="s">
        <v>819</v>
      </c>
      <c r="G3794" t="s">
        <v>720</v>
      </c>
      <c r="H3794" t="s">
        <v>685</v>
      </c>
      <c r="I3794">
        <v>2</v>
      </c>
      <c r="J3794">
        <v>926.55</v>
      </c>
      <c r="K3794">
        <v>1165.3699999999999</v>
      </c>
      <c r="L3794">
        <v>0.15</v>
      </c>
      <c r="M3794">
        <v>1981.1289999999997</v>
      </c>
      <c r="N3794" t="str">
        <f t="shared" si="118"/>
        <v>Mar</v>
      </c>
      <c r="O3794">
        <f t="shared" si="119"/>
        <v>2025</v>
      </c>
      <c r="P3794">
        <v>477.63999999999987</v>
      </c>
    </row>
    <row r="3795" spans="1:16" x14ac:dyDescent="0.25">
      <c r="A3795" t="s">
        <v>4651</v>
      </c>
      <c r="B3795">
        <v>45521</v>
      </c>
      <c r="C3795" t="s">
        <v>36</v>
      </c>
      <c r="D3795" t="s">
        <v>766</v>
      </c>
      <c r="E3795" t="s">
        <v>835</v>
      </c>
      <c r="F3795" t="s">
        <v>767</v>
      </c>
      <c r="G3795" t="s">
        <v>730</v>
      </c>
      <c r="H3795" t="s">
        <v>838</v>
      </c>
      <c r="I3795">
        <v>5</v>
      </c>
      <c r="J3795">
        <v>977.09</v>
      </c>
      <c r="K3795">
        <v>1227.24</v>
      </c>
      <c r="L3795">
        <v>0.15</v>
      </c>
      <c r="M3795">
        <v>5215.7699999999995</v>
      </c>
      <c r="N3795" t="str">
        <f t="shared" si="118"/>
        <v>Aug</v>
      </c>
      <c r="O3795">
        <f t="shared" si="119"/>
        <v>2024</v>
      </c>
      <c r="P3795">
        <v>1250.75</v>
      </c>
    </row>
    <row r="3796" spans="1:16" x14ac:dyDescent="0.25">
      <c r="A3796" t="s">
        <v>4652</v>
      </c>
      <c r="B3796">
        <v>45665</v>
      </c>
      <c r="C3796" t="s">
        <v>77</v>
      </c>
      <c r="D3796" t="s">
        <v>711</v>
      </c>
      <c r="E3796" t="s">
        <v>842</v>
      </c>
      <c r="F3796" t="s">
        <v>712</v>
      </c>
      <c r="G3796" t="s">
        <v>713</v>
      </c>
      <c r="H3796" t="s">
        <v>845</v>
      </c>
      <c r="I3796">
        <v>3</v>
      </c>
      <c r="J3796">
        <v>1323.38</v>
      </c>
      <c r="K3796">
        <v>1673.69</v>
      </c>
      <c r="L3796">
        <v>0</v>
      </c>
      <c r="M3796">
        <v>5021.07</v>
      </c>
      <c r="N3796" t="str">
        <f t="shared" si="118"/>
        <v>Jan</v>
      </c>
      <c r="O3796">
        <f t="shared" si="119"/>
        <v>2025</v>
      </c>
      <c r="P3796">
        <v>1050.9299999999998</v>
      </c>
    </row>
    <row r="3797" spans="1:16" x14ac:dyDescent="0.25">
      <c r="A3797" t="s">
        <v>4653</v>
      </c>
      <c r="B3797">
        <v>45195</v>
      </c>
      <c r="C3797" t="s">
        <v>74</v>
      </c>
      <c r="D3797" t="s">
        <v>759</v>
      </c>
      <c r="E3797" t="s">
        <v>846</v>
      </c>
      <c r="F3797" t="s">
        <v>760</v>
      </c>
      <c r="G3797" t="s">
        <v>713</v>
      </c>
      <c r="H3797" t="s">
        <v>838</v>
      </c>
      <c r="I3797">
        <v>4</v>
      </c>
      <c r="J3797">
        <v>703.83</v>
      </c>
      <c r="K3797">
        <v>1079.8900000000001</v>
      </c>
      <c r="L3797">
        <v>0.05</v>
      </c>
      <c r="M3797">
        <v>4103.5820000000003</v>
      </c>
      <c r="N3797" t="str">
        <f t="shared" si="118"/>
        <v>Sep</v>
      </c>
      <c r="O3797">
        <f t="shared" si="119"/>
        <v>2023</v>
      </c>
      <c r="P3797">
        <v>1504.2400000000002</v>
      </c>
    </row>
    <row r="3798" spans="1:16" x14ac:dyDescent="0.25">
      <c r="A3798" t="s">
        <v>4654</v>
      </c>
      <c r="B3798">
        <v>45645</v>
      </c>
      <c r="C3798" t="s">
        <v>250</v>
      </c>
      <c r="D3798" t="s">
        <v>769</v>
      </c>
      <c r="E3798" t="s">
        <v>839</v>
      </c>
      <c r="F3798" t="s">
        <v>770</v>
      </c>
      <c r="G3798" t="s">
        <v>730</v>
      </c>
      <c r="H3798" t="s">
        <v>685</v>
      </c>
      <c r="I3798">
        <v>2</v>
      </c>
      <c r="J3798">
        <v>19.05</v>
      </c>
      <c r="K3798">
        <v>25.57</v>
      </c>
      <c r="L3798">
        <v>0</v>
      </c>
      <c r="M3798">
        <v>51.14</v>
      </c>
      <c r="N3798" t="str">
        <f t="shared" si="118"/>
        <v>Dec</v>
      </c>
      <c r="O3798">
        <f t="shared" si="119"/>
        <v>2024</v>
      </c>
      <c r="P3798">
        <v>13.04</v>
      </c>
    </row>
    <row r="3799" spans="1:16" x14ac:dyDescent="0.25">
      <c r="A3799" t="s">
        <v>4655</v>
      </c>
      <c r="B3799">
        <v>45499</v>
      </c>
      <c r="C3799" t="s">
        <v>560</v>
      </c>
      <c r="D3799" t="s">
        <v>804</v>
      </c>
      <c r="E3799" t="s">
        <v>835</v>
      </c>
      <c r="F3799" t="s">
        <v>805</v>
      </c>
      <c r="G3799" t="s">
        <v>720</v>
      </c>
      <c r="H3799" t="s">
        <v>838</v>
      </c>
      <c r="I3799">
        <v>3</v>
      </c>
      <c r="J3799">
        <v>398.25</v>
      </c>
      <c r="K3799">
        <v>540.94000000000005</v>
      </c>
      <c r="L3799">
        <v>0.05</v>
      </c>
      <c r="M3799">
        <v>1541.6790000000001</v>
      </c>
      <c r="N3799" t="str">
        <f t="shared" si="118"/>
        <v>Jul</v>
      </c>
      <c r="O3799">
        <f t="shared" si="119"/>
        <v>2024</v>
      </c>
      <c r="P3799">
        <v>428.07000000000016</v>
      </c>
    </row>
    <row r="3800" spans="1:16" x14ac:dyDescent="0.25">
      <c r="A3800" t="s">
        <v>4656</v>
      </c>
      <c r="B3800">
        <v>45468</v>
      </c>
      <c r="C3800" t="s">
        <v>574</v>
      </c>
      <c r="D3800" t="s">
        <v>728</v>
      </c>
      <c r="E3800" t="s">
        <v>835</v>
      </c>
      <c r="F3800" t="s">
        <v>729</v>
      </c>
      <c r="G3800" t="s">
        <v>730</v>
      </c>
      <c r="H3800" t="s">
        <v>838</v>
      </c>
      <c r="I3800">
        <v>3</v>
      </c>
      <c r="J3800">
        <v>187.34</v>
      </c>
      <c r="K3800">
        <v>318.05</v>
      </c>
      <c r="L3800">
        <v>0.05</v>
      </c>
      <c r="M3800">
        <v>906.4425</v>
      </c>
      <c r="N3800" t="str">
        <f t="shared" si="118"/>
        <v>Jun</v>
      </c>
      <c r="O3800">
        <f t="shared" si="119"/>
        <v>2024</v>
      </c>
      <c r="P3800">
        <v>392.13</v>
      </c>
    </row>
    <row r="3801" spans="1:16" x14ac:dyDescent="0.25">
      <c r="A3801" t="s">
        <v>4657</v>
      </c>
      <c r="B3801">
        <v>45280</v>
      </c>
      <c r="C3801" t="s">
        <v>20</v>
      </c>
      <c r="D3801" t="s">
        <v>761</v>
      </c>
      <c r="E3801" t="s">
        <v>831</v>
      </c>
      <c r="F3801" t="s">
        <v>762</v>
      </c>
      <c r="G3801" t="s">
        <v>713</v>
      </c>
      <c r="H3801" t="s">
        <v>834</v>
      </c>
      <c r="I3801">
        <v>1</v>
      </c>
      <c r="J3801">
        <v>1346.48</v>
      </c>
      <c r="K3801">
        <v>1762.92</v>
      </c>
      <c r="L3801">
        <v>0</v>
      </c>
      <c r="M3801">
        <v>1762.92</v>
      </c>
      <c r="N3801" t="str">
        <f t="shared" si="118"/>
        <v>Dec</v>
      </c>
      <c r="O3801">
        <f t="shared" si="119"/>
        <v>2023</v>
      </c>
      <c r="P3801">
        <v>416.44000000000005</v>
      </c>
    </row>
    <row r="3802" spans="1:16" x14ac:dyDescent="0.25">
      <c r="A3802" t="s">
        <v>4658</v>
      </c>
      <c r="B3802">
        <v>45644</v>
      </c>
      <c r="C3802" t="s">
        <v>422</v>
      </c>
      <c r="D3802" t="s">
        <v>808</v>
      </c>
      <c r="E3802" t="s">
        <v>842</v>
      </c>
      <c r="F3802" t="s">
        <v>809</v>
      </c>
      <c r="G3802" t="s">
        <v>713</v>
      </c>
      <c r="H3802" t="s">
        <v>845</v>
      </c>
      <c r="I3802">
        <v>5</v>
      </c>
      <c r="J3802">
        <v>1043.29</v>
      </c>
      <c r="K3802">
        <v>1635.01</v>
      </c>
      <c r="L3802">
        <v>0.1</v>
      </c>
      <c r="M3802">
        <v>7357.5450000000001</v>
      </c>
      <c r="N3802" t="str">
        <f t="shared" si="118"/>
        <v>Dec</v>
      </c>
      <c r="O3802">
        <f t="shared" si="119"/>
        <v>2024</v>
      </c>
      <c r="P3802">
        <v>2958.6000000000004</v>
      </c>
    </row>
    <row r="3803" spans="1:16" x14ac:dyDescent="0.25">
      <c r="A3803" t="s">
        <v>4659</v>
      </c>
      <c r="B3803">
        <v>45598</v>
      </c>
      <c r="C3803" t="s">
        <v>407</v>
      </c>
      <c r="D3803" t="s">
        <v>794</v>
      </c>
      <c r="E3803" t="s">
        <v>839</v>
      </c>
      <c r="F3803" t="s">
        <v>795</v>
      </c>
      <c r="G3803" t="s">
        <v>713</v>
      </c>
      <c r="H3803" t="s">
        <v>685</v>
      </c>
      <c r="I3803">
        <v>2</v>
      </c>
      <c r="J3803">
        <v>246.07</v>
      </c>
      <c r="K3803">
        <v>428.05</v>
      </c>
      <c r="L3803">
        <v>0.1</v>
      </c>
      <c r="M3803">
        <v>770.49</v>
      </c>
      <c r="N3803" t="str">
        <f t="shared" si="118"/>
        <v>Nov</v>
      </c>
      <c r="O3803">
        <f t="shared" si="119"/>
        <v>2024</v>
      </c>
      <c r="P3803">
        <v>363.96000000000004</v>
      </c>
    </row>
    <row r="3804" spans="1:16" x14ac:dyDescent="0.25">
      <c r="A3804" t="s">
        <v>4660</v>
      </c>
      <c r="B3804">
        <v>45431</v>
      </c>
      <c r="C3804" t="s">
        <v>250</v>
      </c>
      <c r="D3804" t="s">
        <v>755</v>
      </c>
      <c r="E3804" t="s">
        <v>839</v>
      </c>
      <c r="F3804" t="s">
        <v>756</v>
      </c>
      <c r="G3804" t="s">
        <v>720</v>
      </c>
      <c r="H3804" t="s">
        <v>685</v>
      </c>
      <c r="I3804">
        <v>3</v>
      </c>
      <c r="J3804">
        <v>1451.16</v>
      </c>
      <c r="K3804">
        <v>1858.75</v>
      </c>
      <c r="L3804">
        <v>0.1</v>
      </c>
      <c r="M3804">
        <v>5018.625</v>
      </c>
      <c r="N3804" t="str">
        <f t="shared" si="118"/>
        <v>May</v>
      </c>
      <c r="O3804">
        <f t="shared" si="119"/>
        <v>2024</v>
      </c>
      <c r="P3804">
        <v>1222.7699999999998</v>
      </c>
    </row>
    <row r="3805" spans="1:16" x14ac:dyDescent="0.25">
      <c r="A3805" t="s">
        <v>4661</v>
      </c>
      <c r="B3805">
        <v>45791</v>
      </c>
      <c r="C3805" t="s">
        <v>59</v>
      </c>
      <c r="D3805" t="s">
        <v>761</v>
      </c>
      <c r="E3805" t="s">
        <v>846</v>
      </c>
      <c r="F3805" t="s">
        <v>762</v>
      </c>
      <c r="G3805" t="s">
        <v>713</v>
      </c>
      <c r="H3805" t="s">
        <v>838</v>
      </c>
      <c r="I3805">
        <v>2</v>
      </c>
      <c r="J3805">
        <v>1346.48</v>
      </c>
      <c r="K3805">
        <v>1762.92</v>
      </c>
      <c r="L3805">
        <v>0.1</v>
      </c>
      <c r="M3805">
        <v>3173.2560000000003</v>
      </c>
      <c r="N3805" t="str">
        <f t="shared" si="118"/>
        <v>May</v>
      </c>
      <c r="O3805">
        <f t="shared" si="119"/>
        <v>2025</v>
      </c>
      <c r="P3805">
        <v>832.88000000000011</v>
      </c>
    </row>
    <row r="3806" spans="1:16" x14ac:dyDescent="0.25">
      <c r="A3806" t="s">
        <v>4662</v>
      </c>
      <c r="B3806">
        <v>45336</v>
      </c>
      <c r="C3806" t="s">
        <v>452</v>
      </c>
      <c r="D3806" t="s">
        <v>774</v>
      </c>
      <c r="E3806" t="s">
        <v>846</v>
      </c>
      <c r="F3806" t="s">
        <v>775</v>
      </c>
      <c r="G3806" t="s">
        <v>713</v>
      </c>
      <c r="H3806" t="s">
        <v>838</v>
      </c>
      <c r="I3806">
        <v>5</v>
      </c>
      <c r="J3806">
        <v>813.07</v>
      </c>
      <c r="K3806">
        <v>1487.41</v>
      </c>
      <c r="L3806">
        <v>0.05</v>
      </c>
      <c r="M3806">
        <v>7065.1975000000002</v>
      </c>
      <c r="N3806" t="str">
        <f t="shared" si="118"/>
        <v>Feb</v>
      </c>
      <c r="O3806">
        <f t="shared" si="119"/>
        <v>2024</v>
      </c>
      <c r="P3806">
        <v>3371.7000000000003</v>
      </c>
    </row>
    <row r="3807" spans="1:16" x14ac:dyDescent="0.25">
      <c r="A3807" t="s">
        <v>4663</v>
      </c>
      <c r="B3807">
        <v>45687</v>
      </c>
      <c r="C3807" t="s">
        <v>640</v>
      </c>
      <c r="D3807" t="s">
        <v>818</v>
      </c>
      <c r="E3807" t="s">
        <v>846</v>
      </c>
      <c r="F3807" t="s">
        <v>819</v>
      </c>
      <c r="G3807" t="s">
        <v>720</v>
      </c>
      <c r="H3807" t="s">
        <v>838</v>
      </c>
      <c r="I3807">
        <v>1</v>
      </c>
      <c r="J3807">
        <v>926.55</v>
      </c>
      <c r="K3807">
        <v>1165.3699999999999</v>
      </c>
      <c r="L3807">
        <v>0</v>
      </c>
      <c r="M3807">
        <v>1165.3699999999999</v>
      </c>
      <c r="N3807" t="str">
        <f t="shared" si="118"/>
        <v>Jan</v>
      </c>
      <c r="O3807">
        <f t="shared" si="119"/>
        <v>2025</v>
      </c>
      <c r="P3807">
        <v>238.81999999999994</v>
      </c>
    </row>
    <row r="3808" spans="1:16" x14ac:dyDescent="0.25">
      <c r="A3808" t="s">
        <v>4664</v>
      </c>
      <c r="B3808">
        <v>45251</v>
      </c>
      <c r="C3808" t="s">
        <v>238</v>
      </c>
      <c r="D3808" t="s">
        <v>816</v>
      </c>
      <c r="E3808" t="s">
        <v>846</v>
      </c>
      <c r="F3808" t="s">
        <v>817</v>
      </c>
      <c r="G3808" t="s">
        <v>730</v>
      </c>
      <c r="H3808" t="s">
        <v>838</v>
      </c>
      <c r="I3808">
        <v>1</v>
      </c>
      <c r="J3808">
        <v>1004.56</v>
      </c>
      <c r="K3808">
        <v>1879.08</v>
      </c>
      <c r="L3808">
        <v>0.05</v>
      </c>
      <c r="M3808">
        <v>1785.1259999999997</v>
      </c>
      <c r="N3808" t="str">
        <f t="shared" si="118"/>
        <v>Nov</v>
      </c>
      <c r="O3808">
        <f t="shared" si="119"/>
        <v>2023</v>
      </c>
      <c r="P3808">
        <v>874.52</v>
      </c>
    </row>
    <row r="3809" spans="1:16" x14ac:dyDescent="0.25">
      <c r="A3809" t="s">
        <v>4665</v>
      </c>
      <c r="B3809">
        <v>45262</v>
      </c>
      <c r="C3809" t="s">
        <v>472</v>
      </c>
      <c r="D3809" t="s">
        <v>774</v>
      </c>
      <c r="E3809" t="s">
        <v>846</v>
      </c>
      <c r="F3809" t="s">
        <v>775</v>
      </c>
      <c r="G3809" t="s">
        <v>713</v>
      </c>
      <c r="H3809" t="s">
        <v>838</v>
      </c>
      <c r="I3809">
        <v>3</v>
      </c>
      <c r="J3809">
        <v>813.07</v>
      </c>
      <c r="K3809">
        <v>1487.41</v>
      </c>
      <c r="L3809">
        <v>0.15</v>
      </c>
      <c r="M3809">
        <v>3792.8955000000001</v>
      </c>
      <c r="N3809" t="str">
        <f t="shared" si="118"/>
        <v>Dec</v>
      </c>
      <c r="O3809">
        <f t="shared" si="119"/>
        <v>2023</v>
      </c>
      <c r="P3809">
        <v>2023.02</v>
      </c>
    </row>
    <row r="3810" spans="1:16" x14ac:dyDescent="0.25">
      <c r="A3810" t="s">
        <v>4666</v>
      </c>
      <c r="B3810">
        <v>45649</v>
      </c>
      <c r="C3810" t="s">
        <v>545</v>
      </c>
      <c r="D3810" t="s">
        <v>769</v>
      </c>
      <c r="E3810" t="s">
        <v>846</v>
      </c>
      <c r="F3810" t="s">
        <v>770</v>
      </c>
      <c r="G3810" t="s">
        <v>730</v>
      </c>
      <c r="H3810" t="s">
        <v>838</v>
      </c>
      <c r="I3810">
        <v>5</v>
      </c>
      <c r="J3810">
        <v>19.05</v>
      </c>
      <c r="K3810">
        <v>25.57</v>
      </c>
      <c r="L3810">
        <v>0.05</v>
      </c>
      <c r="M3810">
        <v>121.4575</v>
      </c>
      <c r="N3810" t="str">
        <f t="shared" si="118"/>
        <v>Dec</v>
      </c>
      <c r="O3810">
        <f t="shared" si="119"/>
        <v>2024</v>
      </c>
      <c r="P3810">
        <v>32.599999999999994</v>
      </c>
    </row>
    <row r="3811" spans="1:16" x14ac:dyDescent="0.25">
      <c r="A3811" t="s">
        <v>4667</v>
      </c>
      <c r="B3811">
        <v>45206</v>
      </c>
      <c r="C3811" t="s">
        <v>298</v>
      </c>
      <c r="D3811" t="s">
        <v>798</v>
      </c>
      <c r="E3811" t="s">
        <v>839</v>
      </c>
      <c r="F3811" t="s">
        <v>799</v>
      </c>
      <c r="G3811" t="s">
        <v>720</v>
      </c>
      <c r="H3811" t="s">
        <v>685</v>
      </c>
      <c r="I3811">
        <v>4</v>
      </c>
      <c r="J3811">
        <v>1167.73</v>
      </c>
      <c r="K3811">
        <v>1501.46</v>
      </c>
      <c r="L3811">
        <v>0.05</v>
      </c>
      <c r="M3811">
        <v>5705.5479999999998</v>
      </c>
      <c r="N3811" t="str">
        <f t="shared" si="118"/>
        <v>Oct</v>
      </c>
      <c r="O3811">
        <f t="shared" si="119"/>
        <v>2023</v>
      </c>
      <c r="P3811">
        <v>1334.92</v>
      </c>
    </row>
    <row r="3812" spans="1:16" x14ac:dyDescent="0.25">
      <c r="A3812" t="s">
        <v>4668</v>
      </c>
      <c r="B3812">
        <v>45842</v>
      </c>
      <c r="C3812" t="s">
        <v>109</v>
      </c>
      <c r="D3812" t="s">
        <v>818</v>
      </c>
      <c r="E3812" t="s">
        <v>839</v>
      </c>
      <c r="F3812" t="s">
        <v>819</v>
      </c>
      <c r="G3812" t="s">
        <v>720</v>
      </c>
      <c r="H3812" t="s">
        <v>685</v>
      </c>
      <c r="I3812">
        <v>4</v>
      </c>
      <c r="J3812">
        <v>926.55</v>
      </c>
      <c r="K3812">
        <v>1165.3699999999999</v>
      </c>
      <c r="L3812">
        <v>0.05</v>
      </c>
      <c r="M3812">
        <v>4428.405999999999</v>
      </c>
      <c r="N3812" t="str">
        <f t="shared" si="118"/>
        <v>Jul</v>
      </c>
      <c r="O3812">
        <f t="shared" si="119"/>
        <v>2025</v>
      </c>
      <c r="P3812">
        <v>955.27999999999975</v>
      </c>
    </row>
    <row r="3813" spans="1:16" x14ac:dyDescent="0.25">
      <c r="A3813" t="s">
        <v>4669</v>
      </c>
      <c r="B3813">
        <v>45580</v>
      </c>
      <c r="C3813" t="s">
        <v>364</v>
      </c>
      <c r="D3813" t="s">
        <v>742</v>
      </c>
      <c r="E3813" t="s">
        <v>835</v>
      </c>
      <c r="F3813" t="s">
        <v>743</v>
      </c>
      <c r="G3813" t="s">
        <v>713</v>
      </c>
      <c r="H3813" t="s">
        <v>838</v>
      </c>
      <c r="I3813">
        <v>1</v>
      </c>
      <c r="J3813">
        <v>190.67</v>
      </c>
      <c r="K3813">
        <v>248.57</v>
      </c>
      <c r="L3813">
        <v>0</v>
      </c>
      <c r="M3813">
        <v>248.57</v>
      </c>
      <c r="N3813" t="str">
        <f t="shared" si="118"/>
        <v>Oct</v>
      </c>
      <c r="O3813">
        <f t="shared" si="119"/>
        <v>2024</v>
      </c>
      <c r="P3813">
        <v>57.900000000000006</v>
      </c>
    </row>
    <row r="3814" spans="1:16" x14ac:dyDescent="0.25">
      <c r="A3814" t="s">
        <v>4670</v>
      </c>
      <c r="B3814">
        <v>45310</v>
      </c>
      <c r="C3814" t="s">
        <v>643</v>
      </c>
      <c r="D3814" t="s">
        <v>822</v>
      </c>
      <c r="E3814" t="s">
        <v>839</v>
      </c>
      <c r="F3814" t="s">
        <v>823</v>
      </c>
      <c r="G3814" t="s">
        <v>720</v>
      </c>
      <c r="H3814" t="s">
        <v>685</v>
      </c>
      <c r="I3814">
        <v>2</v>
      </c>
      <c r="J3814">
        <v>794.8</v>
      </c>
      <c r="K3814">
        <v>1216.3599999999999</v>
      </c>
      <c r="L3814">
        <v>0.1</v>
      </c>
      <c r="M3814">
        <v>2189.4479999999999</v>
      </c>
      <c r="N3814" t="str">
        <f t="shared" si="118"/>
        <v>Jan</v>
      </c>
      <c r="O3814">
        <f t="shared" si="119"/>
        <v>2024</v>
      </c>
      <c r="P3814">
        <v>843.11999999999989</v>
      </c>
    </row>
    <row r="3815" spans="1:16" x14ac:dyDescent="0.25">
      <c r="A3815" t="s">
        <v>4671</v>
      </c>
      <c r="B3815">
        <v>45260</v>
      </c>
      <c r="C3815" t="s">
        <v>206</v>
      </c>
      <c r="D3815" t="s">
        <v>725</v>
      </c>
      <c r="E3815" t="s">
        <v>846</v>
      </c>
      <c r="F3815" t="s">
        <v>726</v>
      </c>
      <c r="G3815" t="s">
        <v>720</v>
      </c>
      <c r="H3815" t="s">
        <v>838</v>
      </c>
      <c r="I3815">
        <v>2</v>
      </c>
      <c r="J3815">
        <v>1004.09</v>
      </c>
      <c r="K3815">
        <v>1396.22</v>
      </c>
      <c r="L3815">
        <v>0.15</v>
      </c>
      <c r="M3815">
        <v>2373.5740000000001</v>
      </c>
      <c r="N3815" t="str">
        <f t="shared" si="118"/>
        <v>Nov</v>
      </c>
      <c r="O3815">
        <f t="shared" si="119"/>
        <v>2023</v>
      </c>
      <c r="P3815">
        <v>784.26</v>
      </c>
    </row>
    <row r="3816" spans="1:16" x14ac:dyDescent="0.25">
      <c r="A3816" t="s">
        <v>4672</v>
      </c>
      <c r="B3816">
        <v>45180</v>
      </c>
      <c r="C3816" t="s">
        <v>491</v>
      </c>
      <c r="D3816" t="s">
        <v>732</v>
      </c>
      <c r="E3816" t="s">
        <v>835</v>
      </c>
      <c r="F3816" t="s">
        <v>733</v>
      </c>
      <c r="G3816" t="s">
        <v>713</v>
      </c>
      <c r="H3816" t="s">
        <v>838</v>
      </c>
      <c r="I3816">
        <v>2</v>
      </c>
      <c r="J3816">
        <v>764.02</v>
      </c>
      <c r="K3816">
        <v>1474.12</v>
      </c>
      <c r="L3816">
        <v>0</v>
      </c>
      <c r="M3816">
        <v>2948.24</v>
      </c>
      <c r="N3816" t="str">
        <f t="shared" si="118"/>
        <v>Sep</v>
      </c>
      <c r="O3816">
        <f t="shared" si="119"/>
        <v>2023</v>
      </c>
      <c r="P3816">
        <v>1420.1999999999998</v>
      </c>
    </row>
    <row r="3817" spans="1:16" x14ac:dyDescent="0.25">
      <c r="A3817" t="s">
        <v>4673</v>
      </c>
      <c r="B3817">
        <v>45389</v>
      </c>
      <c r="C3817" t="s">
        <v>115</v>
      </c>
      <c r="D3817" t="s">
        <v>810</v>
      </c>
      <c r="E3817" t="s">
        <v>846</v>
      </c>
      <c r="F3817" t="s">
        <v>811</v>
      </c>
      <c r="G3817" t="s">
        <v>720</v>
      </c>
      <c r="H3817" t="s">
        <v>838</v>
      </c>
      <c r="I3817">
        <v>4</v>
      </c>
      <c r="J3817">
        <v>316.63</v>
      </c>
      <c r="K3817">
        <v>453.62</v>
      </c>
      <c r="L3817">
        <v>0</v>
      </c>
      <c r="M3817">
        <v>1814.48</v>
      </c>
      <c r="N3817" t="str">
        <f t="shared" si="118"/>
        <v>Apr</v>
      </c>
      <c r="O3817">
        <f t="shared" si="119"/>
        <v>2024</v>
      </c>
      <c r="P3817">
        <v>547.96</v>
      </c>
    </row>
    <row r="3818" spans="1:16" x14ac:dyDescent="0.25">
      <c r="A3818" t="s">
        <v>4674</v>
      </c>
      <c r="B3818">
        <v>45482</v>
      </c>
      <c r="C3818" t="s">
        <v>159</v>
      </c>
      <c r="D3818" t="s">
        <v>722</v>
      </c>
      <c r="E3818" t="s">
        <v>846</v>
      </c>
      <c r="F3818" t="s">
        <v>723</v>
      </c>
      <c r="G3818" t="s">
        <v>720</v>
      </c>
      <c r="H3818" t="s">
        <v>838</v>
      </c>
      <c r="I3818">
        <v>2</v>
      </c>
      <c r="J3818">
        <v>1363.52</v>
      </c>
      <c r="K3818">
        <v>1853.77</v>
      </c>
      <c r="L3818">
        <v>0.05</v>
      </c>
      <c r="M3818">
        <v>3522.163</v>
      </c>
      <c r="N3818" t="str">
        <f t="shared" si="118"/>
        <v>Jul</v>
      </c>
      <c r="O3818">
        <f t="shared" si="119"/>
        <v>2024</v>
      </c>
      <c r="P3818">
        <v>980.5</v>
      </c>
    </row>
    <row r="3819" spans="1:16" x14ac:dyDescent="0.25">
      <c r="A3819" t="s">
        <v>4675</v>
      </c>
      <c r="B3819">
        <v>45429</v>
      </c>
      <c r="C3819" t="s">
        <v>647</v>
      </c>
      <c r="D3819" t="s">
        <v>824</v>
      </c>
      <c r="E3819" t="s">
        <v>846</v>
      </c>
      <c r="F3819" t="s">
        <v>825</v>
      </c>
      <c r="G3819" t="s">
        <v>720</v>
      </c>
      <c r="H3819" t="s">
        <v>838</v>
      </c>
      <c r="I3819">
        <v>5</v>
      </c>
      <c r="J3819">
        <v>199.3</v>
      </c>
      <c r="K3819">
        <v>388.26</v>
      </c>
      <c r="L3819">
        <v>0.05</v>
      </c>
      <c r="M3819">
        <v>1844.2349999999999</v>
      </c>
      <c r="N3819" t="str">
        <f t="shared" si="118"/>
        <v>May</v>
      </c>
      <c r="O3819">
        <f t="shared" si="119"/>
        <v>2024</v>
      </c>
      <c r="P3819">
        <v>944.8</v>
      </c>
    </row>
    <row r="3820" spans="1:16" x14ac:dyDescent="0.25">
      <c r="A3820" t="s">
        <v>4676</v>
      </c>
      <c r="B3820">
        <v>45192</v>
      </c>
      <c r="C3820" t="s">
        <v>148</v>
      </c>
      <c r="D3820" t="s">
        <v>816</v>
      </c>
      <c r="E3820" t="s">
        <v>831</v>
      </c>
      <c r="F3820" t="s">
        <v>817</v>
      </c>
      <c r="G3820" t="s">
        <v>730</v>
      </c>
      <c r="H3820" t="s">
        <v>834</v>
      </c>
      <c r="I3820">
        <v>1</v>
      </c>
      <c r="J3820">
        <v>1004.56</v>
      </c>
      <c r="K3820">
        <v>1879.08</v>
      </c>
      <c r="L3820">
        <v>0</v>
      </c>
      <c r="M3820">
        <v>1879.08</v>
      </c>
      <c r="N3820" t="str">
        <f t="shared" si="118"/>
        <v>Sep</v>
      </c>
      <c r="O3820">
        <f t="shared" si="119"/>
        <v>2023</v>
      </c>
      <c r="P3820">
        <v>874.52</v>
      </c>
    </row>
    <row r="3821" spans="1:16" x14ac:dyDescent="0.25">
      <c r="A3821" t="s">
        <v>4677</v>
      </c>
      <c r="B3821">
        <v>45693</v>
      </c>
      <c r="C3821" t="s">
        <v>187</v>
      </c>
      <c r="D3821" t="s">
        <v>784</v>
      </c>
      <c r="E3821" t="s">
        <v>835</v>
      </c>
      <c r="F3821" t="s">
        <v>785</v>
      </c>
      <c r="G3821" t="s">
        <v>720</v>
      </c>
      <c r="H3821" t="s">
        <v>838</v>
      </c>
      <c r="I3821">
        <v>2</v>
      </c>
      <c r="J3821">
        <v>988.31</v>
      </c>
      <c r="K3821">
        <v>1485.05</v>
      </c>
      <c r="L3821">
        <v>0</v>
      </c>
      <c r="M3821">
        <v>2970.1</v>
      </c>
      <c r="N3821" t="str">
        <f t="shared" si="118"/>
        <v>Feb</v>
      </c>
      <c r="O3821">
        <f t="shared" si="119"/>
        <v>2025</v>
      </c>
      <c r="P3821">
        <v>993.48</v>
      </c>
    </row>
    <row r="3822" spans="1:16" x14ac:dyDescent="0.25">
      <c r="A3822" t="s">
        <v>4678</v>
      </c>
      <c r="B3822">
        <v>45398</v>
      </c>
      <c r="C3822" t="s">
        <v>71</v>
      </c>
      <c r="D3822" t="s">
        <v>715</v>
      </c>
      <c r="E3822" t="s">
        <v>846</v>
      </c>
      <c r="F3822" t="s">
        <v>716</v>
      </c>
      <c r="G3822" t="s">
        <v>713</v>
      </c>
      <c r="H3822" t="s">
        <v>838</v>
      </c>
      <c r="I3822">
        <v>4</v>
      </c>
      <c r="J3822">
        <v>527.62</v>
      </c>
      <c r="K3822">
        <v>818.76</v>
      </c>
      <c r="L3822">
        <v>0.15</v>
      </c>
      <c r="M3822">
        <v>2783.7840000000001</v>
      </c>
      <c r="N3822" t="str">
        <f t="shared" si="118"/>
        <v>Apr</v>
      </c>
      <c r="O3822">
        <f t="shared" si="119"/>
        <v>2024</v>
      </c>
      <c r="P3822">
        <v>1164.56</v>
      </c>
    </row>
    <row r="3823" spans="1:16" x14ac:dyDescent="0.25">
      <c r="A3823" t="s">
        <v>4679</v>
      </c>
      <c r="B3823">
        <v>45184</v>
      </c>
      <c r="C3823" t="s">
        <v>368</v>
      </c>
      <c r="D3823" t="s">
        <v>774</v>
      </c>
      <c r="E3823" t="s">
        <v>831</v>
      </c>
      <c r="F3823" t="s">
        <v>775</v>
      </c>
      <c r="G3823" t="s">
        <v>713</v>
      </c>
      <c r="H3823" t="s">
        <v>834</v>
      </c>
      <c r="I3823">
        <v>1</v>
      </c>
      <c r="J3823">
        <v>813.07</v>
      </c>
      <c r="K3823">
        <v>1487.41</v>
      </c>
      <c r="L3823">
        <v>0</v>
      </c>
      <c r="M3823">
        <v>1487.41</v>
      </c>
      <c r="N3823" t="str">
        <f t="shared" si="118"/>
        <v>Sep</v>
      </c>
      <c r="O3823">
        <f t="shared" si="119"/>
        <v>2023</v>
      </c>
      <c r="P3823">
        <v>674.34</v>
      </c>
    </row>
    <row r="3824" spans="1:16" x14ac:dyDescent="0.25">
      <c r="A3824" t="s">
        <v>4680</v>
      </c>
      <c r="B3824">
        <v>45562</v>
      </c>
      <c r="C3824" t="s">
        <v>650</v>
      </c>
      <c r="D3824" t="s">
        <v>810</v>
      </c>
      <c r="E3824" t="s">
        <v>842</v>
      </c>
      <c r="F3824" t="s">
        <v>811</v>
      </c>
      <c r="G3824" t="s">
        <v>720</v>
      </c>
      <c r="H3824" t="s">
        <v>845</v>
      </c>
      <c r="I3824">
        <v>1</v>
      </c>
      <c r="J3824">
        <v>316.63</v>
      </c>
      <c r="K3824">
        <v>453.62</v>
      </c>
      <c r="L3824">
        <v>0</v>
      </c>
      <c r="M3824">
        <v>453.62</v>
      </c>
      <c r="N3824" t="str">
        <f t="shared" si="118"/>
        <v>Sep</v>
      </c>
      <c r="O3824">
        <f t="shared" si="119"/>
        <v>2024</v>
      </c>
      <c r="P3824">
        <v>136.99</v>
      </c>
    </row>
    <row r="3825" spans="1:16" x14ac:dyDescent="0.25">
      <c r="A3825" t="s">
        <v>4681</v>
      </c>
      <c r="B3825">
        <v>45476</v>
      </c>
      <c r="C3825" t="s">
        <v>287</v>
      </c>
      <c r="D3825" t="s">
        <v>718</v>
      </c>
      <c r="E3825" t="s">
        <v>835</v>
      </c>
      <c r="F3825" t="s">
        <v>719</v>
      </c>
      <c r="G3825" t="s">
        <v>720</v>
      </c>
      <c r="H3825" t="s">
        <v>838</v>
      </c>
      <c r="I3825">
        <v>3</v>
      </c>
      <c r="J3825">
        <v>169.03</v>
      </c>
      <c r="K3825">
        <v>337.63</v>
      </c>
      <c r="L3825">
        <v>0.15</v>
      </c>
      <c r="M3825">
        <v>860.95650000000001</v>
      </c>
      <c r="N3825" t="str">
        <f t="shared" si="118"/>
        <v>Jul</v>
      </c>
      <c r="O3825">
        <f t="shared" si="119"/>
        <v>2024</v>
      </c>
      <c r="P3825">
        <v>505.79999999999995</v>
      </c>
    </row>
    <row r="3826" spans="1:16" x14ac:dyDescent="0.25">
      <c r="A3826" t="s">
        <v>4682</v>
      </c>
      <c r="B3826">
        <v>45774</v>
      </c>
      <c r="C3826" t="s">
        <v>280</v>
      </c>
      <c r="D3826" t="s">
        <v>747</v>
      </c>
      <c r="E3826" t="s">
        <v>831</v>
      </c>
      <c r="F3826" t="s">
        <v>748</v>
      </c>
      <c r="G3826" t="s">
        <v>720</v>
      </c>
      <c r="H3826" t="s">
        <v>834</v>
      </c>
      <c r="I3826">
        <v>2</v>
      </c>
      <c r="J3826">
        <v>675.1</v>
      </c>
      <c r="K3826">
        <v>1134.8</v>
      </c>
      <c r="L3826">
        <v>0.1</v>
      </c>
      <c r="M3826">
        <v>2042.6399999999999</v>
      </c>
      <c r="N3826" t="str">
        <f t="shared" si="118"/>
        <v>Apr</v>
      </c>
      <c r="O3826">
        <f t="shared" si="119"/>
        <v>2025</v>
      </c>
      <c r="P3826">
        <v>919.39999999999986</v>
      </c>
    </row>
    <row r="3827" spans="1:16" x14ac:dyDescent="0.25">
      <c r="A3827" t="s">
        <v>4683</v>
      </c>
      <c r="B3827">
        <v>45589</v>
      </c>
      <c r="C3827" t="s">
        <v>596</v>
      </c>
      <c r="D3827" t="s">
        <v>734</v>
      </c>
      <c r="E3827" t="s">
        <v>835</v>
      </c>
      <c r="F3827" t="s">
        <v>735</v>
      </c>
      <c r="G3827" t="s">
        <v>720</v>
      </c>
      <c r="H3827" t="s">
        <v>838</v>
      </c>
      <c r="I3827">
        <v>1</v>
      </c>
      <c r="J3827">
        <v>70.59</v>
      </c>
      <c r="K3827">
        <v>109.78</v>
      </c>
      <c r="L3827">
        <v>0</v>
      </c>
      <c r="M3827">
        <v>109.78</v>
      </c>
      <c r="N3827" t="str">
        <f t="shared" si="118"/>
        <v>Oct</v>
      </c>
      <c r="O3827">
        <f t="shared" si="119"/>
        <v>2024</v>
      </c>
      <c r="P3827">
        <v>39.19</v>
      </c>
    </row>
    <row r="3828" spans="1:16" x14ac:dyDescent="0.25">
      <c r="A3828" t="s">
        <v>4684</v>
      </c>
      <c r="B3828">
        <v>45742</v>
      </c>
      <c r="C3828" t="s">
        <v>270</v>
      </c>
      <c r="D3828" t="s">
        <v>753</v>
      </c>
      <c r="E3828" t="s">
        <v>842</v>
      </c>
      <c r="F3828" t="s">
        <v>754</v>
      </c>
      <c r="G3828" t="s">
        <v>720</v>
      </c>
      <c r="H3828" t="s">
        <v>845</v>
      </c>
      <c r="I3828">
        <v>5</v>
      </c>
      <c r="J3828">
        <v>187.6</v>
      </c>
      <c r="K3828">
        <v>270.45</v>
      </c>
      <c r="L3828">
        <v>0.05</v>
      </c>
      <c r="M3828">
        <v>1284.6375</v>
      </c>
      <c r="N3828" t="str">
        <f t="shared" si="118"/>
        <v>Mar</v>
      </c>
      <c r="O3828">
        <f t="shared" si="119"/>
        <v>2025</v>
      </c>
      <c r="P3828">
        <v>414.25</v>
      </c>
    </row>
    <row r="3829" spans="1:16" x14ac:dyDescent="0.25">
      <c r="A3829" t="s">
        <v>4685</v>
      </c>
      <c r="B3829">
        <v>45219</v>
      </c>
      <c r="C3829" t="s">
        <v>306</v>
      </c>
      <c r="D3829" t="s">
        <v>739</v>
      </c>
      <c r="E3829" t="s">
        <v>839</v>
      </c>
      <c r="F3829" t="s">
        <v>740</v>
      </c>
      <c r="G3829" t="s">
        <v>713</v>
      </c>
      <c r="H3829" t="s">
        <v>685</v>
      </c>
      <c r="I3829">
        <v>4</v>
      </c>
      <c r="J3829">
        <v>838.95</v>
      </c>
      <c r="K3829">
        <v>1194.1199999999999</v>
      </c>
      <c r="L3829">
        <v>0.1</v>
      </c>
      <c r="M3829">
        <v>4298.8319999999994</v>
      </c>
      <c r="N3829" t="str">
        <f t="shared" si="118"/>
        <v>Oct</v>
      </c>
      <c r="O3829">
        <f t="shared" si="119"/>
        <v>2023</v>
      </c>
      <c r="P3829">
        <v>1420.6799999999994</v>
      </c>
    </row>
    <row r="3830" spans="1:16" x14ac:dyDescent="0.25">
      <c r="A3830" t="s">
        <v>4686</v>
      </c>
      <c r="B3830">
        <v>45703</v>
      </c>
      <c r="C3830" t="s">
        <v>40</v>
      </c>
      <c r="D3830" t="s">
        <v>826</v>
      </c>
      <c r="E3830" t="s">
        <v>831</v>
      </c>
      <c r="F3830" t="s">
        <v>827</v>
      </c>
      <c r="G3830" t="s">
        <v>720</v>
      </c>
      <c r="H3830" t="s">
        <v>834</v>
      </c>
      <c r="I3830">
        <v>2</v>
      </c>
      <c r="J3830">
        <v>775.07</v>
      </c>
      <c r="K3830">
        <v>1044.6400000000001</v>
      </c>
      <c r="L3830">
        <v>0</v>
      </c>
      <c r="M3830">
        <v>2089.2800000000002</v>
      </c>
      <c r="N3830" t="str">
        <f t="shared" si="118"/>
        <v>Feb</v>
      </c>
      <c r="O3830">
        <f t="shared" si="119"/>
        <v>2025</v>
      </c>
      <c r="P3830">
        <v>539.1400000000001</v>
      </c>
    </row>
    <row r="3831" spans="1:16" x14ac:dyDescent="0.25">
      <c r="A3831" t="s">
        <v>4687</v>
      </c>
      <c r="B3831">
        <v>45439</v>
      </c>
      <c r="C3831" t="s">
        <v>680</v>
      </c>
      <c r="D3831" t="s">
        <v>753</v>
      </c>
      <c r="E3831" t="s">
        <v>842</v>
      </c>
      <c r="F3831" t="s">
        <v>754</v>
      </c>
      <c r="G3831" t="s">
        <v>720</v>
      </c>
      <c r="H3831" t="s">
        <v>845</v>
      </c>
      <c r="I3831">
        <v>2</v>
      </c>
      <c r="J3831">
        <v>187.6</v>
      </c>
      <c r="K3831">
        <v>270.45</v>
      </c>
      <c r="L3831">
        <v>0</v>
      </c>
      <c r="M3831">
        <v>540.9</v>
      </c>
      <c r="N3831" t="str">
        <f t="shared" si="118"/>
        <v>May</v>
      </c>
      <c r="O3831">
        <f t="shared" si="119"/>
        <v>2024</v>
      </c>
      <c r="P3831">
        <v>165.7</v>
      </c>
    </row>
    <row r="3832" spans="1:16" x14ac:dyDescent="0.25">
      <c r="A3832" t="s">
        <v>4688</v>
      </c>
      <c r="B3832">
        <v>45845</v>
      </c>
      <c r="C3832" t="s">
        <v>274</v>
      </c>
      <c r="D3832" t="s">
        <v>722</v>
      </c>
      <c r="E3832" t="s">
        <v>839</v>
      </c>
      <c r="F3832" t="s">
        <v>723</v>
      </c>
      <c r="G3832" t="s">
        <v>720</v>
      </c>
      <c r="H3832" t="s">
        <v>685</v>
      </c>
      <c r="I3832">
        <v>5</v>
      </c>
      <c r="J3832">
        <v>1363.52</v>
      </c>
      <c r="K3832">
        <v>1853.77</v>
      </c>
      <c r="L3832">
        <v>0.15</v>
      </c>
      <c r="M3832">
        <v>7878.5225</v>
      </c>
      <c r="N3832" t="str">
        <f t="shared" si="118"/>
        <v>Jul</v>
      </c>
      <c r="O3832">
        <f t="shared" si="119"/>
        <v>2025</v>
      </c>
      <c r="P3832">
        <v>2451.25</v>
      </c>
    </row>
    <row r="3833" spans="1:16" x14ac:dyDescent="0.25">
      <c r="A3833" t="s">
        <v>4689</v>
      </c>
      <c r="B3833">
        <v>45229</v>
      </c>
      <c r="C3833" t="s">
        <v>81</v>
      </c>
      <c r="D3833" t="s">
        <v>804</v>
      </c>
      <c r="E3833" t="s">
        <v>839</v>
      </c>
      <c r="F3833" t="s">
        <v>805</v>
      </c>
      <c r="G3833" t="s">
        <v>720</v>
      </c>
      <c r="H3833" t="s">
        <v>685</v>
      </c>
      <c r="I3833">
        <v>1</v>
      </c>
      <c r="J3833">
        <v>398.25</v>
      </c>
      <c r="K3833">
        <v>540.94000000000005</v>
      </c>
      <c r="L3833">
        <v>0</v>
      </c>
      <c r="M3833">
        <v>540.94000000000005</v>
      </c>
      <c r="N3833" t="str">
        <f t="shared" si="118"/>
        <v>Oct</v>
      </c>
      <c r="O3833">
        <f t="shared" si="119"/>
        <v>2023</v>
      </c>
      <c r="P3833">
        <v>142.69000000000005</v>
      </c>
    </row>
    <row r="3834" spans="1:16" x14ac:dyDescent="0.25">
      <c r="A3834" t="s">
        <v>4690</v>
      </c>
      <c r="B3834">
        <v>45523</v>
      </c>
      <c r="C3834" t="s">
        <v>415</v>
      </c>
      <c r="D3834" t="s">
        <v>766</v>
      </c>
      <c r="E3834" t="s">
        <v>842</v>
      </c>
      <c r="F3834" t="s">
        <v>767</v>
      </c>
      <c r="G3834" t="s">
        <v>730</v>
      </c>
      <c r="H3834" t="s">
        <v>845</v>
      </c>
      <c r="I3834">
        <v>4</v>
      </c>
      <c r="J3834">
        <v>977.09</v>
      </c>
      <c r="K3834">
        <v>1227.24</v>
      </c>
      <c r="L3834">
        <v>0.1</v>
      </c>
      <c r="M3834">
        <v>4418.0640000000003</v>
      </c>
      <c r="N3834" t="str">
        <f t="shared" si="118"/>
        <v>Aug</v>
      </c>
      <c r="O3834">
        <f t="shared" si="119"/>
        <v>2024</v>
      </c>
      <c r="P3834">
        <v>1000.5999999999999</v>
      </c>
    </row>
    <row r="3835" spans="1:16" x14ac:dyDescent="0.25">
      <c r="A3835" t="s">
        <v>4691</v>
      </c>
      <c r="B3835">
        <v>45183</v>
      </c>
      <c r="C3835" t="s">
        <v>77</v>
      </c>
      <c r="D3835" t="s">
        <v>790</v>
      </c>
      <c r="E3835" t="s">
        <v>831</v>
      </c>
      <c r="F3835" t="s">
        <v>791</v>
      </c>
      <c r="G3835" t="s">
        <v>730</v>
      </c>
      <c r="H3835" t="s">
        <v>834</v>
      </c>
      <c r="I3835">
        <v>4</v>
      </c>
      <c r="J3835">
        <v>164.01</v>
      </c>
      <c r="K3835">
        <v>304.70999999999998</v>
      </c>
      <c r="L3835">
        <v>0.1</v>
      </c>
      <c r="M3835">
        <v>1096.9559999999999</v>
      </c>
      <c r="N3835" t="str">
        <f t="shared" si="118"/>
        <v>Sep</v>
      </c>
      <c r="O3835">
        <f t="shared" si="119"/>
        <v>2023</v>
      </c>
      <c r="P3835">
        <v>562.79999999999995</v>
      </c>
    </row>
    <row r="3836" spans="1:16" x14ac:dyDescent="0.25">
      <c r="A3836" t="s">
        <v>4692</v>
      </c>
      <c r="B3836">
        <v>45305</v>
      </c>
      <c r="C3836" t="s">
        <v>93</v>
      </c>
      <c r="D3836" t="s">
        <v>798</v>
      </c>
      <c r="E3836" t="s">
        <v>831</v>
      </c>
      <c r="F3836" t="s">
        <v>799</v>
      </c>
      <c r="G3836" t="s">
        <v>720</v>
      </c>
      <c r="H3836" t="s">
        <v>834</v>
      </c>
      <c r="I3836">
        <v>2</v>
      </c>
      <c r="J3836">
        <v>1167.73</v>
      </c>
      <c r="K3836">
        <v>1501.46</v>
      </c>
      <c r="L3836">
        <v>0.1</v>
      </c>
      <c r="M3836">
        <v>2702.6280000000002</v>
      </c>
      <c r="N3836" t="str">
        <f t="shared" si="118"/>
        <v>Jan</v>
      </c>
      <c r="O3836">
        <f t="shared" si="119"/>
        <v>2024</v>
      </c>
      <c r="P3836">
        <v>667.46</v>
      </c>
    </row>
    <row r="3837" spans="1:16" x14ac:dyDescent="0.25">
      <c r="A3837" t="s">
        <v>4693</v>
      </c>
      <c r="B3837">
        <v>45624</v>
      </c>
      <c r="C3837" t="s">
        <v>429</v>
      </c>
      <c r="D3837" t="s">
        <v>747</v>
      </c>
      <c r="E3837" t="s">
        <v>846</v>
      </c>
      <c r="F3837" t="s">
        <v>748</v>
      </c>
      <c r="G3837" t="s">
        <v>720</v>
      </c>
      <c r="H3837" t="s">
        <v>838</v>
      </c>
      <c r="I3837">
        <v>3</v>
      </c>
      <c r="J3837">
        <v>675.1</v>
      </c>
      <c r="K3837">
        <v>1134.8</v>
      </c>
      <c r="L3837">
        <v>0</v>
      </c>
      <c r="M3837">
        <v>3404.3999999999996</v>
      </c>
      <c r="N3837" t="str">
        <f t="shared" si="118"/>
        <v>Nov</v>
      </c>
      <c r="O3837">
        <f t="shared" si="119"/>
        <v>2024</v>
      </c>
      <c r="P3837">
        <v>1379.1</v>
      </c>
    </row>
    <row r="3838" spans="1:16" x14ac:dyDescent="0.25">
      <c r="A3838" t="s">
        <v>4694</v>
      </c>
      <c r="B3838">
        <v>45571</v>
      </c>
      <c r="C3838" t="s">
        <v>567</v>
      </c>
      <c r="D3838" t="s">
        <v>750</v>
      </c>
      <c r="E3838" t="s">
        <v>846</v>
      </c>
      <c r="F3838" t="s">
        <v>751</v>
      </c>
      <c r="G3838" t="s">
        <v>720</v>
      </c>
      <c r="H3838" t="s">
        <v>838</v>
      </c>
      <c r="I3838">
        <v>3</v>
      </c>
      <c r="J3838">
        <v>797.94</v>
      </c>
      <c r="K3838">
        <v>1342.75</v>
      </c>
      <c r="L3838">
        <v>0.15</v>
      </c>
      <c r="M3838">
        <v>3424.0124999999998</v>
      </c>
      <c r="N3838" t="str">
        <f t="shared" si="118"/>
        <v>Oct</v>
      </c>
      <c r="O3838">
        <f t="shared" si="119"/>
        <v>2024</v>
      </c>
      <c r="P3838">
        <v>1634.4299999999998</v>
      </c>
    </row>
    <row r="3839" spans="1:16" x14ac:dyDescent="0.25">
      <c r="A3839" t="s">
        <v>4695</v>
      </c>
      <c r="B3839">
        <v>45673</v>
      </c>
      <c r="C3839" t="s">
        <v>491</v>
      </c>
      <c r="D3839" t="s">
        <v>800</v>
      </c>
      <c r="E3839" t="s">
        <v>846</v>
      </c>
      <c r="F3839" t="s">
        <v>801</v>
      </c>
      <c r="G3839" t="s">
        <v>713</v>
      </c>
      <c r="H3839" t="s">
        <v>838</v>
      </c>
      <c r="I3839">
        <v>1</v>
      </c>
      <c r="J3839">
        <v>1451.27</v>
      </c>
      <c r="K3839">
        <v>1952.65</v>
      </c>
      <c r="L3839">
        <v>0.1</v>
      </c>
      <c r="M3839">
        <v>1757.3850000000002</v>
      </c>
      <c r="N3839" t="str">
        <f t="shared" si="118"/>
        <v>Jan</v>
      </c>
      <c r="O3839">
        <f t="shared" si="119"/>
        <v>2025</v>
      </c>
      <c r="P3839">
        <v>501.38000000000011</v>
      </c>
    </row>
    <row r="3840" spans="1:16" x14ac:dyDescent="0.25">
      <c r="A3840" t="s">
        <v>4696</v>
      </c>
      <c r="B3840">
        <v>45753</v>
      </c>
      <c r="C3840" t="s">
        <v>415</v>
      </c>
      <c r="D3840" t="s">
        <v>778</v>
      </c>
      <c r="E3840" t="s">
        <v>842</v>
      </c>
      <c r="F3840" t="s">
        <v>779</v>
      </c>
      <c r="G3840" t="s">
        <v>730</v>
      </c>
      <c r="H3840" t="s">
        <v>845</v>
      </c>
      <c r="I3840">
        <v>5</v>
      </c>
      <c r="J3840">
        <v>584.4</v>
      </c>
      <c r="K3840">
        <v>1015.76</v>
      </c>
      <c r="L3840">
        <v>0.05</v>
      </c>
      <c r="M3840">
        <v>4824.8599999999997</v>
      </c>
      <c r="N3840" t="str">
        <f t="shared" si="118"/>
        <v>Apr</v>
      </c>
      <c r="O3840">
        <f t="shared" si="119"/>
        <v>2025</v>
      </c>
      <c r="P3840">
        <v>2156.8000000000002</v>
      </c>
    </row>
    <row r="3841" spans="1:16" x14ac:dyDescent="0.25">
      <c r="A3841" t="s">
        <v>4697</v>
      </c>
      <c r="B3841">
        <v>45878</v>
      </c>
      <c r="C3841" t="s">
        <v>516</v>
      </c>
      <c r="D3841" t="s">
        <v>772</v>
      </c>
      <c r="E3841" t="s">
        <v>835</v>
      </c>
      <c r="F3841" t="s">
        <v>773</v>
      </c>
      <c r="G3841" t="s">
        <v>720</v>
      </c>
      <c r="H3841" t="s">
        <v>838</v>
      </c>
      <c r="I3841">
        <v>4</v>
      </c>
      <c r="J3841">
        <v>1014.91</v>
      </c>
      <c r="K3841">
        <v>1878.47</v>
      </c>
      <c r="L3841">
        <v>0.15</v>
      </c>
      <c r="M3841">
        <v>6386.7979999999998</v>
      </c>
      <c r="N3841" t="str">
        <f t="shared" si="118"/>
        <v>Aug</v>
      </c>
      <c r="O3841">
        <f t="shared" si="119"/>
        <v>2025</v>
      </c>
      <c r="P3841">
        <v>3454.2400000000002</v>
      </c>
    </row>
    <row r="3842" spans="1:16" x14ac:dyDescent="0.25">
      <c r="A3842" t="s">
        <v>4698</v>
      </c>
      <c r="B3842">
        <v>45453</v>
      </c>
      <c r="C3842" t="s">
        <v>375</v>
      </c>
      <c r="D3842" t="s">
        <v>711</v>
      </c>
      <c r="E3842" t="s">
        <v>846</v>
      </c>
      <c r="F3842" t="s">
        <v>712</v>
      </c>
      <c r="G3842" t="s">
        <v>713</v>
      </c>
      <c r="H3842" t="s">
        <v>838</v>
      </c>
      <c r="I3842">
        <v>4</v>
      </c>
      <c r="J3842">
        <v>1323.38</v>
      </c>
      <c r="K3842">
        <v>1673.69</v>
      </c>
      <c r="L3842">
        <v>0</v>
      </c>
      <c r="M3842">
        <v>6694.76</v>
      </c>
      <c r="N3842" t="str">
        <f t="shared" ref="N3842:N3905" si="120">TEXT(B3842,"mmm")</f>
        <v>Jun</v>
      </c>
      <c r="O3842">
        <f t="shared" ref="O3842:O3905" si="121">YEAR(B3842)</f>
        <v>2024</v>
      </c>
      <c r="P3842">
        <v>1401.2399999999998</v>
      </c>
    </row>
    <row r="3843" spans="1:16" x14ac:dyDescent="0.25">
      <c r="A3843" t="s">
        <v>4699</v>
      </c>
      <c r="B3843">
        <v>45425</v>
      </c>
      <c r="C3843" t="s">
        <v>505</v>
      </c>
      <c r="D3843" t="s">
        <v>802</v>
      </c>
      <c r="E3843" t="s">
        <v>842</v>
      </c>
      <c r="F3843" t="s">
        <v>803</v>
      </c>
      <c r="G3843" t="s">
        <v>720</v>
      </c>
      <c r="H3843" t="s">
        <v>845</v>
      </c>
      <c r="I3843">
        <v>5</v>
      </c>
      <c r="J3843">
        <v>285.23</v>
      </c>
      <c r="K3843">
        <v>366.93</v>
      </c>
      <c r="L3843">
        <v>0</v>
      </c>
      <c r="M3843">
        <v>1834.65</v>
      </c>
      <c r="N3843" t="str">
        <f t="shared" si="120"/>
        <v>May</v>
      </c>
      <c r="O3843">
        <f t="shared" si="121"/>
        <v>2024</v>
      </c>
      <c r="P3843">
        <v>408.49999999999994</v>
      </c>
    </row>
    <row r="3844" spans="1:16" x14ac:dyDescent="0.25">
      <c r="A3844" t="s">
        <v>4700</v>
      </c>
      <c r="B3844">
        <v>45321</v>
      </c>
      <c r="C3844" t="s">
        <v>498</v>
      </c>
      <c r="D3844" t="s">
        <v>788</v>
      </c>
      <c r="E3844" t="s">
        <v>842</v>
      </c>
      <c r="F3844" t="s">
        <v>789</v>
      </c>
      <c r="G3844" t="s">
        <v>730</v>
      </c>
      <c r="H3844" t="s">
        <v>845</v>
      </c>
      <c r="I3844">
        <v>5</v>
      </c>
      <c r="J3844">
        <v>822.2</v>
      </c>
      <c r="K3844">
        <v>1095.72</v>
      </c>
      <c r="L3844">
        <v>0</v>
      </c>
      <c r="M3844">
        <v>5478.6</v>
      </c>
      <c r="N3844" t="str">
        <f t="shared" si="120"/>
        <v>Jan</v>
      </c>
      <c r="O3844">
        <f t="shared" si="121"/>
        <v>2024</v>
      </c>
      <c r="P3844">
        <v>1367.6</v>
      </c>
    </row>
    <row r="3845" spans="1:16" x14ac:dyDescent="0.25">
      <c r="A3845" t="s">
        <v>4701</v>
      </c>
      <c r="B3845">
        <v>45460</v>
      </c>
      <c r="C3845" t="s">
        <v>36</v>
      </c>
      <c r="D3845" t="s">
        <v>790</v>
      </c>
      <c r="E3845" t="s">
        <v>839</v>
      </c>
      <c r="F3845" t="s">
        <v>791</v>
      </c>
      <c r="G3845" t="s">
        <v>730</v>
      </c>
      <c r="H3845" t="s">
        <v>685</v>
      </c>
      <c r="I3845">
        <v>5</v>
      </c>
      <c r="J3845">
        <v>164.01</v>
      </c>
      <c r="K3845">
        <v>304.70999999999998</v>
      </c>
      <c r="L3845">
        <v>0.15</v>
      </c>
      <c r="M3845">
        <v>1295.0174999999999</v>
      </c>
      <c r="N3845" t="str">
        <f t="shared" si="120"/>
        <v>Jun</v>
      </c>
      <c r="O3845">
        <f t="shared" si="121"/>
        <v>2024</v>
      </c>
      <c r="P3845">
        <v>703.5</v>
      </c>
    </row>
    <row r="3846" spans="1:16" x14ac:dyDescent="0.25">
      <c r="A3846" t="s">
        <v>4702</v>
      </c>
      <c r="B3846">
        <v>45540</v>
      </c>
      <c r="C3846" t="s">
        <v>351</v>
      </c>
      <c r="D3846" t="s">
        <v>761</v>
      </c>
      <c r="E3846" t="s">
        <v>842</v>
      </c>
      <c r="F3846" t="s">
        <v>762</v>
      </c>
      <c r="G3846" t="s">
        <v>713</v>
      </c>
      <c r="H3846" t="s">
        <v>845</v>
      </c>
      <c r="I3846">
        <v>1</v>
      </c>
      <c r="J3846">
        <v>1346.48</v>
      </c>
      <c r="K3846">
        <v>1762.92</v>
      </c>
      <c r="L3846">
        <v>0.15</v>
      </c>
      <c r="M3846">
        <v>1498.482</v>
      </c>
      <c r="N3846" t="str">
        <f t="shared" si="120"/>
        <v>Sep</v>
      </c>
      <c r="O3846">
        <f t="shared" si="121"/>
        <v>2024</v>
      </c>
      <c r="P3846">
        <v>416.44000000000005</v>
      </c>
    </row>
    <row r="3847" spans="1:16" x14ac:dyDescent="0.25">
      <c r="A3847" t="s">
        <v>4703</v>
      </c>
      <c r="B3847">
        <v>45847</v>
      </c>
      <c r="C3847" t="s">
        <v>28</v>
      </c>
      <c r="D3847" t="s">
        <v>766</v>
      </c>
      <c r="E3847" t="s">
        <v>846</v>
      </c>
      <c r="F3847" t="s">
        <v>767</v>
      </c>
      <c r="G3847" t="s">
        <v>730</v>
      </c>
      <c r="H3847" t="s">
        <v>838</v>
      </c>
      <c r="I3847">
        <v>2</v>
      </c>
      <c r="J3847">
        <v>977.09</v>
      </c>
      <c r="K3847">
        <v>1227.24</v>
      </c>
      <c r="L3847">
        <v>0.05</v>
      </c>
      <c r="M3847">
        <v>2331.7559999999999</v>
      </c>
      <c r="N3847" t="str">
        <f t="shared" si="120"/>
        <v>Jul</v>
      </c>
      <c r="O3847">
        <f t="shared" si="121"/>
        <v>2025</v>
      </c>
      <c r="P3847">
        <v>500.29999999999995</v>
      </c>
    </row>
    <row r="3848" spans="1:16" x14ac:dyDescent="0.25">
      <c r="A3848" t="s">
        <v>4704</v>
      </c>
      <c r="B3848">
        <v>45666</v>
      </c>
      <c r="C3848" t="s">
        <v>93</v>
      </c>
      <c r="D3848" t="s">
        <v>824</v>
      </c>
      <c r="E3848" t="s">
        <v>835</v>
      </c>
      <c r="F3848" t="s">
        <v>825</v>
      </c>
      <c r="G3848" t="s">
        <v>720</v>
      </c>
      <c r="H3848" t="s">
        <v>838</v>
      </c>
      <c r="I3848">
        <v>4</v>
      </c>
      <c r="J3848">
        <v>199.3</v>
      </c>
      <c r="K3848">
        <v>388.26</v>
      </c>
      <c r="L3848">
        <v>0.1</v>
      </c>
      <c r="M3848">
        <v>1397.7360000000001</v>
      </c>
      <c r="N3848" t="str">
        <f t="shared" si="120"/>
        <v>Jan</v>
      </c>
      <c r="O3848">
        <f t="shared" si="121"/>
        <v>2025</v>
      </c>
      <c r="P3848">
        <v>755.83999999999992</v>
      </c>
    </row>
    <row r="3849" spans="1:16" x14ac:dyDescent="0.25">
      <c r="A3849" t="s">
        <v>4705</v>
      </c>
      <c r="B3849">
        <v>45237</v>
      </c>
      <c r="C3849" t="s">
        <v>579</v>
      </c>
      <c r="D3849" t="s">
        <v>780</v>
      </c>
      <c r="E3849" t="s">
        <v>846</v>
      </c>
      <c r="F3849" t="s">
        <v>781</v>
      </c>
      <c r="G3849" t="s">
        <v>713</v>
      </c>
      <c r="H3849" t="s">
        <v>838</v>
      </c>
      <c r="I3849">
        <v>5</v>
      </c>
      <c r="J3849">
        <v>952.65</v>
      </c>
      <c r="K3849">
        <v>1272.23</v>
      </c>
      <c r="L3849">
        <v>0.05</v>
      </c>
      <c r="M3849">
        <v>6043.0924999999997</v>
      </c>
      <c r="N3849" t="str">
        <f t="shared" si="120"/>
        <v>Nov</v>
      </c>
      <c r="O3849">
        <f t="shared" si="121"/>
        <v>2023</v>
      </c>
      <c r="P3849">
        <v>1597.9</v>
      </c>
    </row>
    <row r="3850" spans="1:16" x14ac:dyDescent="0.25">
      <c r="A3850" t="s">
        <v>4706</v>
      </c>
      <c r="B3850">
        <v>45745</v>
      </c>
      <c r="C3850" t="s">
        <v>20</v>
      </c>
      <c r="D3850" t="s">
        <v>786</v>
      </c>
      <c r="E3850" t="s">
        <v>839</v>
      </c>
      <c r="F3850" t="s">
        <v>787</v>
      </c>
      <c r="G3850" t="s">
        <v>720</v>
      </c>
      <c r="H3850" t="s">
        <v>685</v>
      </c>
      <c r="I3850">
        <v>1</v>
      </c>
      <c r="J3850">
        <v>15.28</v>
      </c>
      <c r="K3850">
        <v>29.24</v>
      </c>
      <c r="L3850">
        <v>0</v>
      </c>
      <c r="M3850">
        <v>29.24</v>
      </c>
      <c r="N3850" t="str">
        <f t="shared" si="120"/>
        <v>Mar</v>
      </c>
      <c r="O3850">
        <f t="shared" si="121"/>
        <v>2025</v>
      </c>
      <c r="P3850">
        <v>13.959999999999999</v>
      </c>
    </row>
    <row r="3851" spans="1:16" x14ac:dyDescent="0.25">
      <c r="A3851" t="s">
        <v>4707</v>
      </c>
      <c r="B3851">
        <v>45365</v>
      </c>
      <c r="C3851" t="s">
        <v>141</v>
      </c>
      <c r="D3851" t="s">
        <v>820</v>
      </c>
      <c r="E3851" t="s">
        <v>831</v>
      </c>
      <c r="F3851" t="s">
        <v>821</v>
      </c>
      <c r="G3851" t="s">
        <v>713</v>
      </c>
      <c r="H3851" t="s">
        <v>834</v>
      </c>
      <c r="I3851">
        <v>4</v>
      </c>
      <c r="J3851">
        <v>722.74</v>
      </c>
      <c r="K3851">
        <v>1197.18</v>
      </c>
      <c r="L3851">
        <v>0.1</v>
      </c>
      <c r="M3851">
        <v>4309.848</v>
      </c>
      <c r="N3851" t="str">
        <f t="shared" si="120"/>
        <v>Mar</v>
      </c>
      <c r="O3851">
        <f t="shared" si="121"/>
        <v>2024</v>
      </c>
      <c r="P3851">
        <v>1897.7600000000002</v>
      </c>
    </row>
    <row r="3852" spans="1:16" x14ac:dyDescent="0.25">
      <c r="A3852" t="s">
        <v>4708</v>
      </c>
      <c r="B3852">
        <v>45677</v>
      </c>
      <c r="C3852" t="s">
        <v>480</v>
      </c>
      <c r="D3852" t="s">
        <v>786</v>
      </c>
      <c r="E3852" t="s">
        <v>839</v>
      </c>
      <c r="F3852" t="s">
        <v>787</v>
      </c>
      <c r="G3852" t="s">
        <v>720</v>
      </c>
      <c r="H3852" t="s">
        <v>685</v>
      </c>
      <c r="I3852">
        <v>1</v>
      </c>
      <c r="J3852">
        <v>15.28</v>
      </c>
      <c r="K3852">
        <v>29.24</v>
      </c>
      <c r="L3852">
        <v>0.15</v>
      </c>
      <c r="M3852">
        <v>24.853999999999999</v>
      </c>
      <c r="N3852" t="str">
        <f t="shared" si="120"/>
        <v>Jan</v>
      </c>
      <c r="O3852">
        <f t="shared" si="121"/>
        <v>2025</v>
      </c>
      <c r="P3852">
        <v>13.959999999999999</v>
      </c>
    </row>
    <row r="3853" spans="1:16" x14ac:dyDescent="0.25">
      <c r="A3853" t="s">
        <v>4709</v>
      </c>
      <c r="B3853">
        <v>45323</v>
      </c>
      <c r="C3853" t="s">
        <v>435</v>
      </c>
      <c r="D3853" t="s">
        <v>772</v>
      </c>
      <c r="E3853" t="s">
        <v>839</v>
      </c>
      <c r="F3853" t="s">
        <v>773</v>
      </c>
      <c r="G3853" t="s">
        <v>720</v>
      </c>
      <c r="H3853" t="s">
        <v>685</v>
      </c>
      <c r="I3853">
        <v>1</v>
      </c>
      <c r="J3853">
        <v>1014.91</v>
      </c>
      <c r="K3853">
        <v>1878.47</v>
      </c>
      <c r="L3853">
        <v>0.05</v>
      </c>
      <c r="M3853">
        <v>1784.5464999999999</v>
      </c>
      <c r="N3853" t="str">
        <f t="shared" si="120"/>
        <v>Feb</v>
      </c>
      <c r="O3853">
        <f t="shared" si="121"/>
        <v>2024</v>
      </c>
      <c r="P3853">
        <v>863.56000000000006</v>
      </c>
    </row>
    <row r="3854" spans="1:16" x14ac:dyDescent="0.25">
      <c r="A3854" t="s">
        <v>4710</v>
      </c>
      <c r="B3854">
        <v>45869</v>
      </c>
      <c r="C3854" t="s">
        <v>287</v>
      </c>
      <c r="D3854" t="s">
        <v>780</v>
      </c>
      <c r="E3854" t="s">
        <v>842</v>
      </c>
      <c r="F3854" t="s">
        <v>781</v>
      </c>
      <c r="G3854" t="s">
        <v>713</v>
      </c>
      <c r="H3854" t="s">
        <v>845</v>
      </c>
      <c r="I3854">
        <v>5</v>
      </c>
      <c r="J3854">
        <v>952.65</v>
      </c>
      <c r="K3854">
        <v>1272.23</v>
      </c>
      <c r="L3854">
        <v>0.05</v>
      </c>
      <c r="M3854">
        <v>6043.0924999999997</v>
      </c>
      <c r="N3854" t="str">
        <f t="shared" si="120"/>
        <v>Jul</v>
      </c>
      <c r="O3854">
        <f t="shared" si="121"/>
        <v>2025</v>
      </c>
      <c r="P3854">
        <v>1597.9</v>
      </c>
    </row>
    <row r="3855" spans="1:16" x14ac:dyDescent="0.25">
      <c r="A3855" t="s">
        <v>4711</v>
      </c>
      <c r="B3855">
        <v>45349</v>
      </c>
      <c r="C3855" t="s">
        <v>101</v>
      </c>
      <c r="D3855" t="s">
        <v>806</v>
      </c>
      <c r="E3855" t="s">
        <v>846</v>
      </c>
      <c r="F3855" t="s">
        <v>807</v>
      </c>
      <c r="G3855" t="s">
        <v>713</v>
      </c>
      <c r="H3855" t="s">
        <v>838</v>
      </c>
      <c r="I3855">
        <v>5</v>
      </c>
      <c r="J3855">
        <v>1322.44</v>
      </c>
      <c r="K3855">
        <v>1745.61</v>
      </c>
      <c r="L3855">
        <v>0.05</v>
      </c>
      <c r="M3855">
        <v>8291.6474999999991</v>
      </c>
      <c r="N3855" t="str">
        <f t="shared" si="120"/>
        <v>Feb</v>
      </c>
      <c r="O3855">
        <f t="shared" si="121"/>
        <v>2024</v>
      </c>
      <c r="P3855">
        <v>2115.8499999999995</v>
      </c>
    </row>
    <row r="3856" spans="1:16" x14ac:dyDescent="0.25">
      <c r="A3856" t="s">
        <v>4712</v>
      </c>
      <c r="B3856">
        <v>45661</v>
      </c>
      <c r="C3856" t="s">
        <v>97</v>
      </c>
      <c r="D3856" t="s">
        <v>784</v>
      </c>
      <c r="E3856" t="s">
        <v>846</v>
      </c>
      <c r="F3856" t="s">
        <v>785</v>
      </c>
      <c r="G3856" t="s">
        <v>720</v>
      </c>
      <c r="H3856" t="s">
        <v>838</v>
      </c>
      <c r="I3856">
        <v>5</v>
      </c>
      <c r="J3856">
        <v>988.31</v>
      </c>
      <c r="K3856">
        <v>1485.05</v>
      </c>
      <c r="L3856">
        <v>0.15</v>
      </c>
      <c r="M3856">
        <v>6311.4624999999996</v>
      </c>
      <c r="N3856" t="str">
        <f t="shared" si="120"/>
        <v>Jan</v>
      </c>
      <c r="O3856">
        <f t="shared" si="121"/>
        <v>2025</v>
      </c>
      <c r="P3856">
        <v>2483.6999999999998</v>
      </c>
    </row>
    <row r="3857" spans="1:16" x14ac:dyDescent="0.25">
      <c r="A3857" t="s">
        <v>4713</v>
      </c>
      <c r="B3857">
        <v>45816</v>
      </c>
      <c r="C3857" t="s">
        <v>419</v>
      </c>
      <c r="D3857" t="s">
        <v>786</v>
      </c>
      <c r="E3857" t="s">
        <v>839</v>
      </c>
      <c r="F3857" t="s">
        <v>787</v>
      </c>
      <c r="G3857" t="s">
        <v>720</v>
      </c>
      <c r="H3857" t="s">
        <v>685</v>
      </c>
      <c r="I3857">
        <v>2</v>
      </c>
      <c r="J3857">
        <v>15.28</v>
      </c>
      <c r="K3857">
        <v>29.24</v>
      </c>
      <c r="L3857">
        <v>0.05</v>
      </c>
      <c r="M3857">
        <v>55.555999999999997</v>
      </c>
      <c r="N3857" t="str">
        <f t="shared" si="120"/>
        <v>Jun</v>
      </c>
      <c r="O3857">
        <f t="shared" si="121"/>
        <v>2025</v>
      </c>
      <c r="P3857">
        <v>27.919999999999998</v>
      </c>
    </row>
    <row r="3858" spans="1:16" x14ac:dyDescent="0.25">
      <c r="A3858" t="s">
        <v>4714</v>
      </c>
      <c r="B3858">
        <v>45390</v>
      </c>
      <c r="C3858" t="s">
        <v>556</v>
      </c>
      <c r="D3858" t="s">
        <v>764</v>
      </c>
      <c r="E3858" t="s">
        <v>842</v>
      </c>
      <c r="F3858" t="s">
        <v>765</v>
      </c>
      <c r="G3858" t="s">
        <v>720</v>
      </c>
      <c r="H3858" t="s">
        <v>845</v>
      </c>
      <c r="I3858">
        <v>3</v>
      </c>
      <c r="J3858">
        <v>242.98</v>
      </c>
      <c r="K3858">
        <v>323.92</v>
      </c>
      <c r="L3858">
        <v>0</v>
      </c>
      <c r="M3858">
        <v>971.76</v>
      </c>
      <c r="N3858" t="str">
        <f t="shared" si="120"/>
        <v>Apr</v>
      </c>
      <c r="O3858">
        <f t="shared" si="121"/>
        <v>2024</v>
      </c>
      <c r="P3858">
        <v>242.82000000000008</v>
      </c>
    </row>
    <row r="3859" spans="1:16" x14ac:dyDescent="0.25">
      <c r="A3859" t="s">
        <v>4715</v>
      </c>
      <c r="B3859">
        <v>45588</v>
      </c>
      <c r="C3859" t="s">
        <v>59</v>
      </c>
      <c r="D3859" t="s">
        <v>734</v>
      </c>
      <c r="E3859" t="s">
        <v>839</v>
      </c>
      <c r="F3859" t="s">
        <v>735</v>
      </c>
      <c r="G3859" t="s">
        <v>720</v>
      </c>
      <c r="H3859" t="s">
        <v>685</v>
      </c>
      <c r="I3859">
        <v>3</v>
      </c>
      <c r="J3859">
        <v>70.59</v>
      </c>
      <c r="K3859">
        <v>109.78</v>
      </c>
      <c r="L3859">
        <v>0.1</v>
      </c>
      <c r="M3859">
        <v>296.40600000000006</v>
      </c>
      <c r="N3859" t="str">
        <f t="shared" si="120"/>
        <v>Oct</v>
      </c>
      <c r="O3859">
        <f t="shared" si="121"/>
        <v>2024</v>
      </c>
      <c r="P3859">
        <v>117.57</v>
      </c>
    </row>
    <row r="3860" spans="1:16" x14ac:dyDescent="0.25">
      <c r="A3860" t="s">
        <v>4716</v>
      </c>
      <c r="B3860">
        <v>45785</v>
      </c>
      <c r="C3860" t="s">
        <v>109</v>
      </c>
      <c r="D3860" t="s">
        <v>816</v>
      </c>
      <c r="E3860" t="s">
        <v>846</v>
      </c>
      <c r="F3860" t="s">
        <v>817</v>
      </c>
      <c r="G3860" t="s">
        <v>730</v>
      </c>
      <c r="H3860" t="s">
        <v>838</v>
      </c>
      <c r="I3860">
        <v>3</v>
      </c>
      <c r="J3860">
        <v>1004.56</v>
      </c>
      <c r="K3860">
        <v>1879.08</v>
      </c>
      <c r="L3860">
        <v>0.1</v>
      </c>
      <c r="M3860">
        <v>5073.5159999999996</v>
      </c>
      <c r="N3860" t="str">
        <f t="shared" si="120"/>
        <v>May</v>
      </c>
      <c r="O3860">
        <f t="shared" si="121"/>
        <v>2025</v>
      </c>
      <c r="P3860">
        <v>2623.56</v>
      </c>
    </row>
    <row r="3861" spans="1:16" x14ac:dyDescent="0.25">
      <c r="A3861" t="s">
        <v>4717</v>
      </c>
      <c r="B3861">
        <v>45318</v>
      </c>
      <c r="C3861" t="s">
        <v>462</v>
      </c>
      <c r="D3861" t="s">
        <v>804</v>
      </c>
      <c r="E3861" t="s">
        <v>831</v>
      </c>
      <c r="F3861" t="s">
        <v>805</v>
      </c>
      <c r="G3861" t="s">
        <v>720</v>
      </c>
      <c r="H3861" t="s">
        <v>834</v>
      </c>
      <c r="I3861">
        <v>3</v>
      </c>
      <c r="J3861">
        <v>398.25</v>
      </c>
      <c r="K3861">
        <v>540.94000000000005</v>
      </c>
      <c r="L3861">
        <v>0.15</v>
      </c>
      <c r="M3861">
        <v>1379.3970000000002</v>
      </c>
      <c r="N3861" t="str">
        <f t="shared" si="120"/>
        <v>Jan</v>
      </c>
      <c r="O3861">
        <f t="shared" si="121"/>
        <v>2024</v>
      </c>
      <c r="P3861">
        <v>428.07000000000016</v>
      </c>
    </row>
    <row r="3862" spans="1:16" x14ac:dyDescent="0.25">
      <c r="A3862" t="s">
        <v>4718</v>
      </c>
      <c r="B3862">
        <v>45613</v>
      </c>
      <c r="C3862" t="s">
        <v>7</v>
      </c>
      <c r="D3862" t="s">
        <v>736</v>
      </c>
      <c r="E3862" t="s">
        <v>846</v>
      </c>
      <c r="F3862" t="s">
        <v>737</v>
      </c>
      <c r="G3862" t="s">
        <v>730</v>
      </c>
      <c r="H3862" t="s">
        <v>838</v>
      </c>
      <c r="I3862">
        <v>2</v>
      </c>
      <c r="J3862">
        <v>80.36</v>
      </c>
      <c r="K3862">
        <v>123.19</v>
      </c>
      <c r="L3862">
        <v>0.05</v>
      </c>
      <c r="M3862">
        <v>234.06099999999998</v>
      </c>
      <c r="N3862" t="str">
        <f t="shared" si="120"/>
        <v>Nov</v>
      </c>
      <c r="O3862">
        <f t="shared" si="121"/>
        <v>2024</v>
      </c>
      <c r="P3862">
        <v>85.66</v>
      </c>
    </row>
    <row r="3863" spans="1:16" x14ac:dyDescent="0.25">
      <c r="A3863" t="s">
        <v>4719</v>
      </c>
      <c r="B3863">
        <v>45780</v>
      </c>
      <c r="C3863" t="s">
        <v>469</v>
      </c>
      <c r="D3863" t="s">
        <v>796</v>
      </c>
      <c r="E3863" t="s">
        <v>831</v>
      </c>
      <c r="F3863" t="s">
        <v>797</v>
      </c>
      <c r="G3863" t="s">
        <v>713</v>
      </c>
      <c r="H3863" t="s">
        <v>834</v>
      </c>
      <c r="I3863">
        <v>5</v>
      </c>
      <c r="J3863">
        <v>1195.6300000000001</v>
      </c>
      <c r="K3863">
        <v>1562.43</v>
      </c>
      <c r="L3863">
        <v>0</v>
      </c>
      <c r="M3863">
        <v>7812.1500000000005</v>
      </c>
      <c r="N3863" t="str">
        <f t="shared" si="120"/>
        <v>May</v>
      </c>
      <c r="O3863">
        <f t="shared" si="121"/>
        <v>2025</v>
      </c>
      <c r="P3863">
        <v>1833.9999999999998</v>
      </c>
    </row>
    <row r="3864" spans="1:16" x14ac:dyDescent="0.25">
      <c r="A3864" t="s">
        <v>4720</v>
      </c>
      <c r="B3864">
        <v>45575</v>
      </c>
      <c r="C3864" t="s">
        <v>71</v>
      </c>
      <c r="D3864" t="s">
        <v>745</v>
      </c>
      <c r="E3864" t="s">
        <v>842</v>
      </c>
      <c r="F3864" t="s">
        <v>746</v>
      </c>
      <c r="G3864" t="s">
        <v>713</v>
      </c>
      <c r="H3864" t="s">
        <v>845</v>
      </c>
      <c r="I3864">
        <v>2</v>
      </c>
      <c r="J3864">
        <v>818.24</v>
      </c>
      <c r="K3864">
        <v>1193.0899999999999</v>
      </c>
      <c r="L3864">
        <v>0.1</v>
      </c>
      <c r="M3864">
        <v>2147.5619999999999</v>
      </c>
      <c r="N3864" t="str">
        <f t="shared" si="120"/>
        <v>Oct</v>
      </c>
      <c r="O3864">
        <f t="shared" si="121"/>
        <v>2024</v>
      </c>
      <c r="P3864">
        <v>749.69999999999982</v>
      </c>
    </row>
    <row r="3865" spans="1:16" x14ac:dyDescent="0.25">
      <c r="A3865" t="s">
        <v>4721</v>
      </c>
      <c r="B3865">
        <v>45382</v>
      </c>
      <c r="C3865" t="s">
        <v>270</v>
      </c>
      <c r="D3865" t="s">
        <v>736</v>
      </c>
      <c r="E3865" t="s">
        <v>831</v>
      </c>
      <c r="F3865" t="s">
        <v>737</v>
      </c>
      <c r="G3865" t="s">
        <v>730</v>
      </c>
      <c r="H3865" t="s">
        <v>834</v>
      </c>
      <c r="I3865">
        <v>4</v>
      </c>
      <c r="J3865">
        <v>80.36</v>
      </c>
      <c r="K3865">
        <v>123.19</v>
      </c>
      <c r="L3865">
        <v>0.05</v>
      </c>
      <c r="M3865">
        <v>468.12199999999996</v>
      </c>
      <c r="N3865" t="str">
        <f t="shared" si="120"/>
        <v>Mar</v>
      </c>
      <c r="O3865">
        <f t="shared" si="121"/>
        <v>2024</v>
      </c>
      <c r="P3865">
        <v>171.32</v>
      </c>
    </row>
    <row r="3866" spans="1:16" x14ac:dyDescent="0.25">
      <c r="A3866" t="s">
        <v>4722</v>
      </c>
      <c r="B3866">
        <v>45262</v>
      </c>
      <c r="C3866" t="s">
        <v>137</v>
      </c>
      <c r="D3866" t="s">
        <v>764</v>
      </c>
      <c r="E3866" t="s">
        <v>839</v>
      </c>
      <c r="F3866" t="s">
        <v>765</v>
      </c>
      <c r="G3866" t="s">
        <v>720</v>
      </c>
      <c r="H3866" t="s">
        <v>685</v>
      </c>
      <c r="I3866">
        <v>4</v>
      </c>
      <c r="J3866">
        <v>242.98</v>
      </c>
      <c r="K3866">
        <v>323.92</v>
      </c>
      <c r="L3866">
        <v>0.05</v>
      </c>
      <c r="M3866">
        <v>1230.896</v>
      </c>
      <c r="N3866" t="str">
        <f t="shared" si="120"/>
        <v>Dec</v>
      </c>
      <c r="O3866">
        <f t="shared" si="121"/>
        <v>2023</v>
      </c>
      <c r="P3866">
        <v>323.7600000000001</v>
      </c>
    </row>
    <row r="3867" spans="1:16" x14ac:dyDescent="0.25">
      <c r="A3867" t="s">
        <v>4723</v>
      </c>
      <c r="B3867">
        <v>45552</v>
      </c>
      <c r="C3867" t="s">
        <v>524</v>
      </c>
      <c r="D3867" t="s">
        <v>739</v>
      </c>
      <c r="E3867" t="s">
        <v>846</v>
      </c>
      <c r="F3867" t="s">
        <v>740</v>
      </c>
      <c r="G3867" t="s">
        <v>713</v>
      </c>
      <c r="H3867" t="s">
        <v>838</v>
      </c>
      <c r="I3867">
        <v>3</v>
      </c>
      <c r="J3867">
        <v>838.95</v>
      </c>
      <c r="K3867">
        <v>1194.1199999999999</v>
      </c>
      <c r="L3867">
        <v>0.1</v>
      </c>
      <c r="M3867">
        <v>3224.1239999999998</v>
      </c>
      <c r="N3867" t="str">
        <f t="shared" si="120"/>
        <v>Sep</v>
      </c>
      <c r="O3867">
        <f t="shared" si="121"/>
        <v>2024</v>
      </c>
      <c r="P3867">
        <v>1065.5099999999995</v>
      </c>
    </row>
    <row r="3868" spans="1:16" x14ac:dyDescent="0.25">
      <c r="A3868" t="s">
        <v>4724</v>
      </c>
      <c r="B3868">
        <v>45615</v>
      </c>
      <c r="C3868" t="s">
        <v>63</v>
      </c>
      <c r="D3868" t="s">
        <v>725</v>
      </c>
      <c r="E3868" t="s">
        <v>831</v>
      </c>
      <c r="F3868" t="s">
        <v>726</v>
      </c>
      <c r="G3868" t="s">
        <v>720</v>
      </c>
      <c r="H3868" t="s">
        <v>834</v>
      </c>
      <c r="I3868">
        <v>4</v>
      </c>
      <c r="J3868">
        <v>1004.09</v>
      </c>
      <c r="K3868">
        <v>1396.22</v>
      </c>
      <c r="L3868">
        <v>0.05</v>
      </c>
      <c r="M3868">
        <v>5305.6359999999995</v>
      </c>
      <c r="N3868" t="str">
        <f t="shared" si="120"/>
        <v>Nov</v>
      </c>
      <c r="O3868">
        <f t="shared" si="121"/>
        <v>2024</v>
      </c>
      <c r="P3868">
        <v>1568.52</v>
      </c>
    </row>
    <row r="3869" spans="1:16" x14ac:dyDescent="0.25">
      <c r="A3869" t="s">
        <v>4725</v>
      </c>
      <c r="B3869">
        <v>45279</v>
      </c>
      <c r="C3869" t="s">
        <v>627</v>
      </c>
      <c r="D3869" t="s">
        <v>818</v>
      </c>
      <c r="E3869" t="s">
        <v>839</v>
      </c>
      <c r="F3869" t="s">
        <v>819</v>
      </c>
      <c r="G3869" t="s">
        <v>720</v>
      </c>
      <c r="H3869" t="s">
        <v>685</v>
      </c>
      <c r="I3869">
        <v>4</v>
      </c>
      <c r="J3869">
        <v>926.55</v>
      </c>
      <c r="K3869">
        <v>1165.3699999999999</v>
      </c>
      <c r="L3869">
        <v>0.05</v>
      </c>
      <c r="M3869">
        <v>4428.405999999999</v>
      </c>
      <c r="N3869" t="str">
        <f t="shared" si="120"/>
        <v>Dec</v>
      </c>
      <c r="O3869">
        <f t="shared" si="121"/>
        <v>2023</v>
      </c>
      <c r="P3869">
        <v>955.27999999999975</v>
      </c>
    </row>
    <row r="3870" spans="1:16" x14ac:dyDescent="0.25">
      <c r="A3870" t="s">
        <v>4726</v>
      </c>
      <c r="B3870">
        <v>45747</v>
      </c>
      <c r="C3870" t="s">
        <v>137</v>
      </c>
      <c r="D3870" t="s">
        <v>739</v>
      </c>
      <c r="E3870" t="s">
        <v>842</v>
      </c>
      <c r="F3870" t="s">
        <v>740</v>
      </c>
      <c r="G3870" t="s">
        <v>713</v>
      </c>
      <c r="H3870" t="s">
        <v>845</v>
      </c>
      <c r="I3870">
        <v>1</v>
      </c>
      <c r="J3870">
        <v>838.95</v>
      </c>
      <c r="K3870">
        <v>1194.1199999999999</v>
      </c>
      <c r="L3870">
        <v>0.15</v>
      </c>
      <c r="M3870">
        <v>1015.0019999999998</v>
      </c>
      <c r="N3870" t="str">
        <f t="shared" si="120"/>
        <v>Mar</v>
      </c>
      <c r="O3870">
        <f t="shared" si="121"/>
        <v>2025</v>
      </c>
      <c r="P3870">
        <v>355.16999999999985</v>
      </c>
    </row>
    <row r="3871" spans="1:16" x14ac:dyDescent="0.25">
      <c r="A3871" t="s">
        <v>4727</v>
      </c>
      <c r="B3871">
        <v>45376</v>
      </c>
      <c r="C3871" t="s">
        <v>12</v>
      </c>
      <c r="D3871" t="s">
        <v>824</v>
      </c>
      <c r="E3871" t="s">
        <v>842</v>
      </c>
      <c r="F3871" t="s">
        <v>825</v>
      </c>
      <c r="G3871" t="s">
        <v>720</v>
      </c>
      <c r="H3871" t="s">
        <v>845</v>
      </c>
      <c r="I3871">
        <v>1</v>
      </c>
      <c r="J3871">
        <v>199.3</v>
      </c>
      <c r="K3871">
        <v>388.26</v>
      </c>
      <c r="L3871">
        <v>0</v>
      </c>
      <c r="M3871">
        <v>388.26</v>
      </c>
      <c r="N3871" t="str">
        <f t="shared" si="120"/>
        <v>Mar</v>
      </c>
      <c r="O3871">
        <f t="shared" si="121"/>
        <v>2024</v>
      </c>
      <c r="P3871">
        <v>188.95999999999998</v>
      </c>
    </row>
    <row r="3872" spans="1:16" x14ac:dyDescent="0.25">
      <c r="A3872" t="s">
        <v>4728</v>
      </c>
      <c r="B3872">
        <v>45854</v>
      </c>
      <c r="C3872" t="s">
        <v>524</v>
      </c>
      <c r="D3872" t="s">
        <v>772</v>
      </c>
      <c r="E3872" t="s">
        <v>831</v>
      </c>
      <c r="F3872" t="s">
        <v>773</v>
      </c>
      <c r="G3872" t="s">
        <v>720</v>
      </c>
      <c r="H3872" t="s">
        <v>834</v>
      </c>
      <c r="I3872">
        <v>1</v>
      </c>
      <c r="J3872">
        <v>1014.91</v>
      </c>
      <c r="K3872">
        <v>1878.47</v>
      </c>
      <c r="L3872">
        <v>0</v>
      </c>
      <c r="M3872">
        <v>1878.47</v>
      </c>
      <c r="N3872" t="str">
        <f t="shared" si="120"/>
        <v>Jul</v>
      </c>
      <c r="O3872">
        <f t="shared" si="121"/>
        <v>2025</v>
      </c>
      <c r="P3872">
        <v>863.56000000000006</v>
      </c>
    </row>
    <row r="3873" spans="1:16" x14ac:dyDescent="0.25">
      <c r="A3873" t="s">
        <v>4729</v>
      </c>
      <c r="B3873">
        <v>45901</v>
      </c>
      <c r="C3873" t="s">
        <v>7</v>
      </c>
      <c r="D3873" t="s">
        <v>745</v>
      </c>
      <c r="E3873" t="s">
        <v>846</v>
      </c>
      <c r="F3873" t="s">
        <v>746</v>
      </c>
      <c r="G3873" t="s">
        <v>713</v>
      </c>
      <c r="H3873" t="s">
        <v>838</v>
      </c>
      <c r="I3873">
        <v>2</v>
      </c>
      <c r="J3873">
        <v>818.24</v>
      </c>
      <c r="K3873">
        <v>1193.0899999999999</v>
      </c>
      <c r="L3873">
        <v>0.15</v>
      </c>
      <c r="M3873">
        <v>2028.2529999999997</v>
      </c>
      <c r="N3873" t="str">
        <f t="shared" si="120"/>
        <v>Sep</v>
      </c>
      <c r="O3873">
        <f t="shared" si="121"/>
        <v>2025</v>
      </c>
      <c r="P3873">
        <v>749.69999999999982</v>
      </c>
    </row>
    <row r="3874" spans="1:16" x14ac:dyDescent="0.25">
      <c r="A3874" t="s">
        <v>4730</v>
      </c>
      <c r="B3874">
        <v>45787</v>
      </c>
      <c r="C3874" t="s">
        <v>601</v>
      </c>
      <c r="D3874" t="s">
        <v>784</v>
      </c>
      <c r="E3874" t="s">
        <v>831</v>
      </c>
      <c r="F3874" t="s">
        <v>785</v>
      </c>
      <c r="G3874" t="s">
        <v>720</v>
      </c>
      <c r="H3874" t="s">
        <v>834</v>
      </c>
      <c r="I3874">
        <v>3</v>
      </c>
      <c r="J3874">
        <v>988.31</v>
      </c>
      <c r="K3874">
        <v>1485.05</v>
      </c>
      <c r="L3874">
        <v>0.05</v>
      </c>
      <c r="M3874">
        <v>4232.392499999999</v>
      </c>
      <c r="N3874" t="str">
        <f t="shared" si="120"/>
        <v>May</v>
      </c>
      <c r="O3874">
        <f t="shared" si="121"/>
        <v>2025</v>
      </c>
      <c r="P3874">
        <v>1490.22</v>
      </c>
    </row>
    <row r="3875" spans="1:16" x14ac:dyDescent="0.25">
      <c r="A3875" t="s">
        <v>4731</v>
      </c>
      <c r="B3875">
        <v>45837</v>
      </c>
      <c r="C3875" t="s">
        <v>85</v>
      </c>
      <c r="D3875" t="s">
        <v>739</v>
      </c>
      <c r="E3875" t="s">
        <v>831</v>
      </c>
      <c r="F3875" t="s">
        <v>740</v>
      </c>
      <c r="G3875" t="s">
        <v>713</v>
      </c>
      <c r="H3875" t="s">
        <v>834</v>
      </c>
      <c r="I3875">
        <v>3</v>
      </c>
      <c r="J3875">
        <v>838.95</v>
      </c>
      <c r="K3875">
        <v>1194.1199999999999</v>
      </c>
      <c r="L3875">
        <v>0.05</v>
      </c>
      <c r="M3875">
        <v>3403.2419999999997</v>
      </c>
      <c r="N3875" t="str">
        <f t="shared" si="120"/>
        <v>Jun</v>
      </c>
      <c r="O3875">
        <f t="shared" si="121"/>
        <v>2025</v>
      </c>
      <c r="P3875">
        <v>1065.5099999999995</v>
      </c>
    </row>
    <row r="3876" spans="1:16" x14ac:dyDescent="0.25">
      <c r="A3876" t="s">
        <v>4732</v>
      </c>
      <c r="B3876">
        <v>45641</v>
      </c>
      <c r="C3876" t="s">
        <v>59</v>
      </c>
      <c r="D3876" t="s">
        <v>750</v>
      </c>
      <c r="E3876" t="s">
        <v>846</v>
      </c>
      <c r="F3876" t="s">
        <v>751</v>
      </c>
      <c r="G3876" t="s">
        <v>720</v>
      </c>
      <c r="H3876" t="s">
        <v>838</v>
      </c>
      <c r="I3876">
        <v>2</v>
      </c>
      <c r="J3876">
        <v>797.94</v>
      </c>
      <c r="K3876">
        <v>1342.75</v>
      </c>
      <c r="L3876">
        <v>0.05</v>
      </c>
      <c r="M3876">
        <v>2551.2249999999999</v>
      </c>
      <c r="N3876" t="str">
        <f t="shared" si="120"/>
        <v>Dec</v>
      </c>
      <c r="O3876">
        <f t="shared" si="121"/>
        <v>2024</v>
      </c>
      <c r="P3876">
        <v>1089.6199999999999</v>
      </c>
    </row>
    <row r="3877" spans="1:16" x14ac:dyDescent="0.25">
      <c r="A3877" t="s">
        <v>4733</v>
      </c>
      <c r="B3877">
        <v>45655</v>
      </c>
      <c r="C3877" t="s">
        <v>40</v>
      </c>
      <c r="D3877" t="s">
        <v>808</v>
      </c>
      <c r="E3877" t="s">
        <v>842</v>
      </c>
      <c r="F3877" t="s">
        <v>809</v>
      </c>
      <c r="G3877" t="s">
        <v>713</v>
      </c>
      <c r="H3877" t="s">
        <v>845</v>
      </c>
      <c r="I3877">
        <v>1</v>
      </c>
      <c r="J3877">
        <v>1043.29</v>
      </c>
      <c r="K3877">
        <v>1635.01</v>
      </c>
      <c r="L3877">
        <v>0.15</v>
      </c>
      <c r="M3877">
        <v>1389.7584999999999</v>
      </c>
      <c r="N3877" t="str">
        <f t="shared" si="120"/>
        <v>Dec</v>
      </c>
      <c r="O3877">
        <f t="shared" si="121"/>
        <v>2024</v>
      </c>
      <c r="P3877">
        <v>591.72</v>
      </c>
    </row>
    <row r="3878" spans="1:16" x14ac:dyDescent="0.25">
      <c r="A3878" t="s">
        <v>4734</v>
      </c>
      <c r="B3878">
        <v>45541</v>
      </c>
      <c r="C3878" t="s">
        <v>621</v>
      </c>
      <c r="D3878" t="s">
        <v>739</v>
      </c>
      <c r="E3878" t="s">
        <v>831</v>
      </c>
      <c r="F3878" t="s">
        <v>740</v>
      </c>
      <c r="G3878" t="s">
        <v>713</v>
      </c>
      <c r="H3878" t="s">
        <v>834</v>
      </c>
      <c r="I3878">
        <v>1</v>
      </c>
      <c r="J3878">
        <v>838.95</v>
      </c>
      <c r="K3878">
        <v>1194.1199999999999</v>
      </c>
      <c r="L3878">
        <v>0.15</v>
      </c>
      <c r="M3878">
        <v>1015.0019999999998</v>
      </c>
      <c r="N3878" t="str">
        <f t="shared" si="120"/>
        <v>Sep</v>
      </c>
      <c r="O3878">
        <f t="shared" si="121"/>
        <v>2024</v>
      </c>
      <c r="P3878">
        <v>355.16999999999985</v>
      </c>
    </row>
    <row r="3879" spans="1:16" x14ac:dyDescent="0.25">
      <c r="A3879" t="s">
        <v>4735</v>
      </c>
      <c r="B3879">
        <v>45823</v>
      </c>
      <c r="C3879" t="s">
        <v>636</v>
      </c>
      <c r="D3879" t="s">
        <v>798</v>
      </c>
      <c r="E3879" t="s">
        <v>831</v>
      </c>
      <c r="F3879" t="s">
        <v>799</v>
      </c>
      <c r="G3879" t="s">
        <v>720</v>
      </c>
      <c r="H3879" t="s">
        <v>834</v>
      </c>
      <c r="I3879">
        <v>5</v>
      </c>
      <c r="J3879">
        <v>1167.73</v>
      </c>
      <c r="K3879">
        <v>1501.46</v>
      </c>
      <c r="L3879">
        <v>0.1</v>
      </c>
      <c r="M3879">
        <v>6756.5700000000006</v>
      </c>
      <c r="N3879" t="str">
        <f t="shared" si="120"/>
        <v>Jun</v>
      </c>
      <c r="O3879">
        <f t="shared" si="121"/>
        <v>2025</v>
      </c>
      <c r="P3879">
        <v>1668.65</v>
      </c>
    </row>
    <row r="3880" spans="1:16" x14ac:dyDescent="0.25">
      <c r="A3880" t="s">
        <v>4736</v>
      </c>
      <c r="B3880">
        <v>45503</v>
      </c>
      <c r="C3880" t="s">
        <v>633</v>
      </c>
      <c r="D3880" t="s">
        <v>757</v>
      </c>
      <c r="E3880" t="s">
        <v>839</v>
      </c>
      <c r="F3880" t="s">
        <v>758</v>
      </c>
      <c r="G3880" t="s">
        <v>713</v>
      </c>
      <c r="H3880" t="s">
        <v>685</v>
      </c>
      <c r="I3880">
        <v>2</v>
      </c>
      <c r="J3880">
        <v>833.52</v>
      </c>
      <c r="K3880">
        <v>1246.1099999999999</v>
      </c>
      <c r="L3880">
        <v>0.05</v>
      </c>
      <c r="M3880">
        <v>2367.6089999999999</v>
      </c>
      <c r="N3880" t="str">
        <f t="shared" si="120"/>
        <v>Jul</v>
      </c>
      <c r="O3880">
        <f t="shared" si="121"/>
        <v>2024</v>
      </c>
      <c r="P3880">
        <v>825.17999999999984</v>
      </c>
    </row>
    <row r="3881" spans="1:16" x14ac:dyDescent="0.25">
      <c r="A3881" t="s">
        <v>4737</v>
      </c>
      <c r="B3881">
        <v>45210</v>
      </c>
      <c r="C3881" t="s">
        <v>396</v>
      </c>
      <c r="D3881" t="s">
        <v>794</v>
      </c>
      <c r="E3881" t="s">
        <v>846</v>
      </c>
      <c r="F3881" t="s">
        <v>795</v>
      </c>
      <c r="G3881" t="s">
        <v>713</v>
      </c>
      <c r="H3881" t="s">
        <v>838</v>
      </c>
      <c r="I3881">
        <v>5</v>
      </c>
      <c r="J3881">
        <v>246.07</v>
      </c>
      <c r="K3881">
        <v>428.05</v>
      </c>
      <c r="L3881">
        <v>0.05</v>
      </c>
      <c r="M3881">
        <v>2033.2375</v>
      </c>
      <c r="N3881" t="str">
        <f t="shared" si="120"/>
        <v>Oct</v>
      </c>
      <c r="O3881">
        <f t="shared" si="121"/>
        <v>2023</v>
      </c>
      <c r="P3881">
        <v>909.90000000000009</v>
      </c>
    </row>
    <row r="3882" spans="1:16" x14ac:dyDescent="0.25">
      <c r="A3882" t="s">
        <v>4738</v>
      </c>
      <c r="B3882">
        <v>45626</v>
      </c>
      <c r="C3882" t="s">
        <v>335</v>
      </c>
      <c r="D3882" t="s">
        <v>761</v>
      </c>
      <c r="E3882" t="s">
        <v>835</v>
      </c>
      <c r="F3882" t="s">
        <v>762</v>
      </c>
      <c r="G3882" t="s">
        <v>713</v>
      </c>
      <c r="H3882" t="s">
        <v>838</v>
      </c>
      <c r="I3882">
        <v>5</v>
      </c>
      <c r="J3882">
        <v>1346.48</v>
      </c>
      <c r="K3882">
        <v>1762.92</v>
      </c>
      <c r="L3882">
        <v>0.1</v>
      </c>
      <c r="M3882">
        <v>7933.14</v>
      </c>
      <c r="N3882" t="str">
        <f t="shared" si="120"/>
        <v>Nov</v>
      </c>
      <c r="O3882">
        <f t="shared" si="121"/>
        <v>2024</v>
      </c>
      <c r="P3882">
        <v>2082.2000000000003</v>
      </c>
    </row>
    <row r="3883" spans="1:16" x14ac:dyDescent="0.25">
      <c r="A3883" t="s">
        <v>4739</v>
      </c>
      <c r="B3883">
        <v>45489</v>
      </c>
      <c r="C3883" t="s">
        <v>449</v>
      </c>
      <c r="D3883" t="s">
        <v>734</v>
      </c>
      <c r="E3883" t="s">
        <v>831</v>
      </c>
      <c r="F3883" t="s">
        <v>735</v>
      </c>
      <c r="G3883" t="s">
        <v>720</v>
      </c>
      <c r="H3883" t="s">
        <v>834</v>
      </c>
      <c r="I3883">
        <v>4</v>
      </c>
      <c r="J3883">
        <v>70.59</v>
      </c>
      <c r="K3883">
        <v>109.78</v>
      </c>
      <c r="L3883">
        <v>0</v>
      </c>
      <c r="M3883">
        <v>439.12</v>
      </c>
      <c r="N3883" t="str">
        <f t="shared" si="120"/>
        <v>Jul</v>
      </c>
      <c r="O3883">
        <f t="shared" si="121"/>
        <v>2024</v>
      </c>
      <c r="P3883">
        <v>156.76</v>
      </c>
    </row>
    <row r="3884" spans="1:16" x14ac:dyDescent="0.25">
      <c r="A3884" t="s">
        <v>4740</v>
      </c>
      <c r="B3884">
        <v>45570</v>
      </c>
      <c r="C3884" t="s">
        <v>452</v>
      </c>
      <c r="D3884" t="s">
        <v>798</v>
      </c>
      <c r="E3884" t="s">
        <v>835</v>
      </c>
      <c r="F3884" t="s">
        <v>799</v>
      </c>
      <c r="G3884" t="s">
        <v>720</v>
      </c>
      <c r="H3884" t="s">
        <v>838</v>
      </c>
      <c r="I3884">
        <v>3</v>
      </c>
      <c r="J3884">
        <v>1167.73</v>
      </c>
      <c r="K3884">
        <v>1501.46</v>
      </c>
      <c r="L3884">
        <v>0</v>
      </c>
      <c r="M3884">
        <v>4504.38</v>
      </c>
      <c r="N3884" t="str">
        <f t="shared" si="120"/>
        <v>Oct</v>
      </c>
      <c r="O3884">
        <f t="shared" si="121"/>
        <v>2024</v>
      </c>
      <c r="P3884">
        <v>1001.19</v>
      </c>
    </row>
    <row r="3885" spans="1:16" x14ac:dyDescent="0.25">
      <c r="A3885" t="s">
        <v>4741</v>
      </c>
      <c r="B3885">
        <v>45419</v>
      </c>
      <c r="C3885" t="s">
        <v>696</v>
      </c>
      <c r="D3885" t="s">
        <v>812</v>
      </c>
      <c r="E3885" t="s">
        <v>831</v>
      </c>
      <c r="F3885" t="s">
        <v>813</v>
      </c>
      <c r="G3885" t="s">
        <v>720</v>
      </c>
      <c r="H3885" t="s">
        <v>834</v>
      </c>
      <c r="I3885">
        <v>1</v>
      </c>
      <c r="J3885">
        <v>293.95999999999998</v>
      </c>
      <c r="K3885">
        <v>564.41999999999996</v>
      </c>
      <c r="L3885">
        <v>0.1</v>
      </c>
      <c r="M3885">
        <v>507.97799999999995</v>
      </c>
      <c r="N3885" t="str">
        <f t="shared" si="120"/>
        <v>May</v>
      </c>
      <c r="O3885">
        <f t="shared" si="121"/>
        <v>2024</v>
      </c>
      <c r="P3885">
        <v>270.45999999999998</v>
      </c>
    </row>
    <row r="3886" spans="1:16" x14ac:dyDescent="0.25">
      <c r="A3886" t="s">
        <v>4742</v>
      </c>
      <c r="B3886">
        <v>45202</v>
      </c>
      <c r="C3886" t="s">
        <v>51</v>
      </c>
      <c r="D3886" t="s">
        <v>774</v>
      </c>
      <c r="E3886" t="s">
        <v>835</v>
      </c>
      <c r="F3886" t="s">
        <v>775</v>
      </c>
      <c r="G3886" t="s">
        <v>713</v>
      </c>
      <c r="H3886" t="s">
        <v>838</v>
      </c>
      <c r="I3886">
        <v>3</v>
      </c>
      <c r="J3886">
        <v>813.07</v>
      </c>
      <c r="K3886">
        <v>1487.41</v>
      </c>
      <c r="L3886">
        <v>0.15</v>
      </c>
      <c r="M3886">
        <v>3792.8955000000001</v>
      </c>
      <c r="N3886" t="str">
        <f t="shared" si="120"/>
        <v>Oct</v>
      </c>
      <c r="O3886">
        <f t="shared" si="121"/>
        <v>2023</v>
      </c>
      <c r="P3886">
        <v>2023.02</v>
      </c>
    </row>
    <row r="3887" spans="1:16" x14ac:dyDescent="0.25">
      <c r="A3887" t="s">
        <v>4743</v>
      </c>
      <c r="B3887">
        <v>45568</v>
      </c>
      <c r="C3887" t="s">
        <v>625</v>
      </c>
      <c r="D3887" t="s">
        <v>810</v>
      </c>
      <c r="E3887" t="s">
        <v>835</v>
      </c>
      <c r="F3887" t="s">
        <v>811</v>
      </c>
      <c r="G3887" t="s">
        <v>720</v>
      </c>
      <c r="H3887" t="s">
        <v>838</v>
      </c>
      <c r="I3887">
        <v>1</v>
      </c>
      <c r="J3887">
        <v>316.63</v>
      </c>
      <c r="K3887">
        <v>453.62</v>
      </c>
      <c r="L3887">
        <v>0.15</v>
      </c>
      <c r="M3887">
        <v>385.577</v>
      </c>
      <c r="N3887" t="str">
        <f t="shared" si="120"/>
        <v>Oct</v>
      </c>
      <c r="O3887">
        <f t="shared" si="121"/>
        <v>2024</v>
      </c>
      <c r="P3887">
        <v>136.99</v>
      </c>
    </row>
    <row r="3888" spans="1:16" x14ac:dyDescent="0.25">
      <c r="A3888" t="s">
        <v>4744</v>
      </c>
      <c r="B3888">
        <v>45393</v>
      </c>
      <c r="C3888" t="s">
        <v>213</v>
      </c>
      <c r="D3888" t="s">
        <v>814</v>
      </c>
      <c r="E3888" t="s">
        <v>839</v>
      </c>
      <c r="F3888" t="s">
        <v>815</v>
      </c>
      <c r="G3888" t="s">
        <v>720</v>
      </c>
      <c r="H3888" t="s">
        <v>685</v>
      </c>
      <c r="I3888">
        <v>4</v>
      </c>
      <c r="J3888">
        <v>797.54</v>
      </c>
      <c r="K3888">
        <v>1286.55</v>
      </c>
      <c r="L3888">
        <v>0.1</v>
      </c>
      <c r="M3888">
        <v>4631.58</v>
      </c>
      <c r="N3888" t="str">
        <f t="shared" si="120"/>
        <v>Apr</v>
      </c>
      <c r="O3888">
        <f t="shared" si="121"/>
        <v>2024</v>
      </c>
      <c r="P3888">
        <v>1956.04</v>
      </c>
    </row>
    <row r="3889" spans="1:16" x14ac:dyDescent="0.25">
      <c r="A3889" t="s">
        <v>4745</v>
      </c>
      <c r="B3889">
        <v>45385</v>
      </c>
      <c r="C3889" t="s">
        <v>327</v>
      </c>
      <c r="D3889" t="s">
        <v>766</v>
      </c>
      <c r="E3889" t="s">
        <v>835</v>
      </c>
      <c r="F3889" t="s">
        <v>767</v>
      </c>
      <c r="G3889" t="s">
        <v>730</v>
      </c>
      <c r="H3889" t="s">
        <v>838</v>
      </c>
      <c r="I3889">
        <v>4</v>
      </c>
      <c r="J3889">
        <v>977.09</v>
      </c>
      <c r="K3889">
        <v>1227.24</v>
      </c>
      <c r="L3889">
        <v>0</v>
      </c>
      <c r="M3889">
        <v>4908.96</v>
      </c>
      <c r="N3889" t="str">
        <f t="shared" si="120"/>
        <v>Apr</v>
      </c>
      <c r="O3889">
        <f t="shared" si="121"/>
        <v>2024</v>
      </c>
      <c r="P3889">
        <v>1000.5999999999999</v>
      </c>
    </row>
    <row r="3890" spans="1:16" x14ac:dyDescent="0.25">
      <c r="A3890" t="s">
        <v>4746</v>
      </c>
      <c r="B3890">
        <v>45739</v>
      </c>
      <c r="C3890" t="s">
        <v>266</v>
      </c>
      <c r="D3890" t="s">
        <v>739</v>
      </c>
      <c r="E3890" t="s">
        <v>846</v>
      </c>
      <c r="F3890" t="s">
        <v>740</v>
      </c>
      <c r="G3890" t="s">
        <v>713</v>
      </c>
      <c r="H3890" t="s">
        <v>838</v>
      </c>
      <c r="I3890">
        <v>4</v>
      </c>
      <c r="J3890">
        <v>838.95</v>
      </c>
      <c r="K3890">
        <v>1194.1199999999999</v>
      </c>
      <c r="L3890">
        <v>0</v>
      </c>
      <c r="M3890">
        <v>4776.4799999999996</v>
      </c>
      <c r="N3890" t="str">
        <f t="shared" si="120"/>
        <v>Mar</v>
      </c>
      <c r="O3890">
        <f t="shared" si="121"/>
        <v>2025</v>
      </c>
      <c r="P3890">
        <v>1420.6799999999994</v>
      </c>
    </row>
    <row r="3891" spans="1:16" x14ac:dyDescent="0.25">
      <c r="A3891" t="s">
        <v>4747</v>
      </c>
      <c r="B3891">
        <v>45670</v>
      </c>
      <c r="C3891" t="s">
        <v>429</v>
      </c>
      <c r="D3891" t="s">
        <v>711</v>
      </c>
      <c r="E3891" t="s">
        <v>835</v>
      </c>
      <c r="F3891" t="s">
        <v>712</v>
      </c>
      <c r="G3891" t="s">
        <v>713</v>
      </c>
      <c r="H3891" t="s">
        <v>838</v>
      </c>
      <c r="I3891">
        <v>5</v>
      </c>
      <c r="J3891">
        <v>1323.38</v>
      </c>
      <c r="K3891">
        <v>1673.69</v>
      </c>
      <c r="L3891">
        <v>0.05</v>
      </c>
      <c r="M3891">
        <v>7950.0275000000001</v>
      </c>
      <c r="N3891" t="str">
        <f t="shared" si="120"/>
        <v>Jan</v>
      </c>
      <c r="O3891">
        <f t="shared" si="121"/>
        <v>2025</v>
      </c>
      <c r="P3891">
        <v>1751.5499999999997</v>
      </c>
    </row>
    <row r="3892" spans="1:16" x14ac:dyDescent="0.25">
      <c r="A3892" t="s">
        <v>4748</v>
      </c>
      <c r="B3892">
        <v>45718</v>
      </c>
      <c r="C3892" t="s">
        <v>291</v>
      </c>
      <c r="D3892" t="s">
        <v>759</v>
      </c>
      <c r="E3892" t="s">
        <v>846</v>
      </c>
      <c r="F3892" t="s">
        <v>760</v>
      </c>
      <c r="G3892" t="s">
        <v>713</v>
      </c>
      <c r="H3892" t="s">
        <v>838</v>
      </c>
      <c r="I3892">
        <v>5</v>
      </c>
      <c r="J3892">
        <v>703.83</v>
      </c>
      <c r="K3892">
        <v>1079.8900000000001</v>
      </c>
      <c r="L3892">
        <v>0.05</v>
      </c>
      <c r="M3892">
        <v>5129.4775000000009</v>
      </c>
      <c r="N3892" t="str">
        <f t="shared" si="120"/>
        <v>Mar</v>
      </c>
      <c r="O3892">
        <f t="shared" si="121"/>
        <v>2025</v>
      </c>
      <c r="P3892">
        <v>1880.3000000000002</v>
      </c>
    </row>
    <row r="3893" spans="1:16" x14ac:dyDescent="0.25">
      <c r="A3893" t="s">
        <v>4749</v>
      </c>
      <c r="B3893">
        <v>45433</v>
      </c>
      <c r="C3893" t="s">
        <v>179</v>
      </c>
      <c r="D3893" t="s">
        <v>804</v>
      </c>
      <c r="E3893" t="s">
        <v>839</v>
      </c>
      <c r="F3893" t="s">
        <v>805</v>
      </c>
      <c r="G3893" t="s">
        <v>720</v>
      </c>
      <c r="H3893" t="s">
        <v>685</v>
      </c>
      <c r="I3893">
        <v>2</v>
      </c>
      <c r="J3893">
        <v>398.25</v>
      </c>
      <c r="K3893">
        <v>540.94000000000005</v>
      </c>
      <c r="L3893">
        <v>0.15</v>
      </c>
      <c r="M3893">
        <v>919.59800000000007</v>
      </c>
      <c r="N3893" t="str">
        <f t="shared" si="120"/>
        <v>May</v>
      </c>
      <c r="O3893">
        <f t="shared" si="121"/>
        <v>2024</v>
      </c>
      <c r="P3893">
        <v>285.38000000000011</v>
      </c>
    </row>
    <row r="3894" spans="1:16" x14ac:dyDescent="0.25">
      <c r="A3894" t="s">
        <v>4750</v>
      </c>
      <c r="B3894">
        <v>45435</v>
      </c>
      <c r="C3894" t="s">
        <v>390</v>
      </c>
      <c r="D3894" t="s">
        <v>776</v>
      </c>
      <c r="E3894" t="s">
        <v>835</v>
      </c>
      <c r="F3894" t="s">
        <v>777</v>
      </c>
      <c r="G3894" t="s">
        <v>720</v>
      </c>
      <c r="H3894" t="s">
        <v>838</v>
      </c>
      <c r="I3894">
        <v>5</v>
      </c>
      <c r="J3894">
        <v>258.72000000000003</v>
      </c>
      <c r="K3894">
        <v>429.15</v>
      </c>
      <c r="L3894">
        <v>0</v>
      </c>
      <c r="M3894">
        <v>2145.75</v>
      </c>
      <c r="N3894" t="str">
        <f t="shared" si="120"/>
        <v>May</v>
      </c>
      <c r="O3894">
        <f t="shared" si="121"/>
        <v>2024</v>
      </c>
      <c r="P3894">
        <v>852.14999999999975</v>
      </c>
    </row>
    <row r="3895" spans="1:16" x14ac:dyDescent="0.25">
      <c r="A3895" t="s">
        <v>4751</v>
      </c>
      <c r="B3895">
        <v>45710</v>
      </c>
      <c r="C3895" t="s">
        <v>324</v>
      </c>
      <c r="D3895" t="s">
        <v>790</v>
      </c>
      <c r="E3895" t="s">
        <v>831</v>
      </c>
      <c r="F3895" t="s">
        <v>791</v>
      </c>
      <c r="G3895" t="s">
        <v>730</v>
      </c>
      <c r="H3895" t="s">
        <v>834</v>
      </c>
      <c r="I3895">
        <v>4</v>
      </c>
      <c r="J3895">
        <v>164.01</v>
      </c>
      <c r="K3895">
        <v>304.70999999999998</v>
      </c>
      <c r="L3895">
        <v>0.15</v>
      </c>
      <c r="M3895">
        <v>1036.0139999999999</v>
      </c>
      <c r="N3895" t="str">
        <f t="shared" si="120"/>
        <v>Feb</v>
      </c>
      <c r="O3895">
        <f t="shared" si="121"/>
        <v>2025</v>
      </c>
      <c r="P3895">
        <v>562.79999999999995</v>
      </c>
    </row>
    <row r="3896" spans="1:16" x14ac:dyDescent="0.25">
      <c r="A3896" t="s">
        <v>4752</v>
      </c>
      <c r="B3896">
        <v>45836</v>
      </c>
      <c r="C3896" t="s">
        <v>640</v>
      </c>
      <c r="D3896" t="s">
        <v>782</v>
      </c>
      <c r="E3896" t="s">
        <v>831</v>
      </c>
      <c r="F3896" t="s">
        <v>783</v>
      </c>
      <c r="G3896" t="s">
        <v>713</v>
      </c>
      <c r="H3896" t="s">
        <v>834</v>
      </c>
      <c r="I3896">
        <v>4</v>
      </c>
      <c r="J3896">
        <v>363.33</v>
      </c>
      <c r="K3896">
        <v>673.78</v>
      </c>
      <c r="L3896">
        <v>0.1</v>
      </c>
      <c r="M3896">
        <v>2425.6080000000002</v>
      </c>
      <c r="N3896" t="str">
        <f t="shared" si="120"/>
        <v>Jun</v>
      </c>
      <c r="O3896">
        <f t="shared" si="121"/>
        <v>2025</v>
      </c>
      <c r="P3896">
        <v>1241.8</v>
      </c>
    </row>
    <row r="3897" spans="1:16" x14ac:dyDescent="0.25">
      <c r="A3897" t="s">
        <v>4753</v>
      </c>
      <c r="B3897">
        <v>45654</v>
      </c>
      <c r="C3897" t="s">
        <v>570</v>
      </c>
      <c r="D3897" t="s">
        <v>755</v>
      </c>
      <c r="E3897" t="s">
        <v>839</v>
      </c>
      <c r="F3897" t="s">
        <v>756</v>
      </c>
      <c r="G3897" t="s">
        <v>720</v>
      </c>
      <c r="H3897" t="s">
        <v>685</v>
      </c>
      <c r="I3897">
        <v>3</v>
      </c>
      <c r="J3897">
        <v>1451.16</v>
      </c>
      <c r="K3897">
        <v>1858.75</v>
      </c>
      <c r="L3897">
        <v>0</v>
      </c>
      <c r="M3897">
        <v>5576.25</v>
      </c>
      <c r="N3897" t="str">
        <f t="shared" si="120"/>
        <v>Dec</v>
      </c>
      <c r="O3897">
        <f t="shared" si="121"/>
        <v>2024</v>
      </c>
      <c r="P3897">
        <v>1222.7699999999998</v>
      </c>
    </row>
    <row r="3898" spans="1:16" x14ac:dyDescent="0.25">
      <c r="A3898" t="s">
        <v>4754</v>
      </c>
      <c r="B3898">
        <v>45338</v>
      </c>
      <c r="C3898" t="s">
        <v>382</v>
      </c>
      <c r="D3898" t="s">
        <v>769</v>
      </c>
      <c r="E3898" t="s">
        <v>835</v>
      </c>
      <c r="F3898" t="s">
        <v>770</v>
      </c>
      <c r="G3898" t="s">
        <v>730</v>
      </c>
      <c r="H3898" t="s">
        <v>838</v>
      </c>
      <c r="I3898">
        <v>2</v>
      </c>
      <c r="J3898">
        <v>19.05</v>
      </c>
      <c r="K3898">
        <v>25.57</v>
      </c>
      <c r="L3898">
        <v>0.05</v>
      </c>
      <c r="M3898">
        <v>48.582999999999998</v>
      </c>
      <c r="N3898" t="str">
        <f t="shared" si="120"/>
        <v>Feb</v>
      </c>
      <c r="O3898">
        <f t="shared" si="121"/>
        <v>2024</v>
      </c>
      <c r="P3898">
        <v>13.04</v>
      </c>
    </row>
    <row r="3899" spans="1:16" x14ac:dyDescent="0.25">
      <c r="A3899" t="s">
        <v>4755</v>
      </c>
      <c r="B3899">
        <v>45456</v>
      </c>
      <c r="C3899" t="s">
        <v>551</v>
      </c>
      <c r="D3899" t="s">
        <v>816</v>
      </c>
      <c r="E3899" t="s">
        <v>831</v>
      </c>
      <c r="F3899" t="s">
        <v>817</v>
      </c>
      <c r="G3899" t="s">
        <v>730</v>
      </c>
      <c r="H3899" t="s">
        <v>834</v>
      </c>
      <c r="I3899">
        <v>5</v>
      </c>
      <c r="J3899">
        <v>1004.56</v>
      </c>
      <c r="K3899">
        <v>1879.08</v>
      </c>
      <c r="L3899">
        <v>0.1</v>
      </c>
      <c r="M3899">
        <v>8455.86</v>
      </c>
      <c r="N3899" t="str">
        <f t="shared" si="120"/>
        <v>Jun</v>
      </c>
      <c r="O3899">
        <f t="shared" si="121"/>
        <v>2024</v>
      </c>
      <c r="P3899">
        <v>4372.6000000000004</v>
      </c>
    </row>
    <row r="3900" spans="1:16" x14ac:dyDescent="0.25">
      <c r="A3900" t="s">
        <v>4756</v>
      </c>
      <c r="B3900">
        <v>45880</v>
      </c>
      <c r="C3900" t="s">
        <v>112</v>
      </c>
      <c r="D3900" t="s">
        <v>800</v>
      </c>
      <c r="E3900" t="s">
        <v>831</v>
      </c>
      <c r="F3900" t="s">
        <v>801</v>
      </c>
      <c r="G3900" t="s">
        <v>713</v>
      </c>
      <c r="H3900" t="s">
        <v>834</v>
      </c>
      <c r="I3900">
        <v>4</v>
      </c>
      <c r="J3900">
        <v>1451.27</v>
      </c>
      <c r="K3900">
        <v>1952.65</v>
      </c>
      <c r="L3900">
        <v>0.1</v>
      </c>
      <c r="M3900">
        <v>7029.5400000000009</v>
      </c>
      <c r="N3900" t="str">
        <f t="shared" si="120"/>
        <v>Aug</v>
      </c>
      <c r="O3900">
        <f t="shared" si="121"/>
        <v>2025</v>
      </c>
      <c r="P3900">
        <v>2005.5200000000004</v>
      </c>
    </row>
    <row r="3901" spans="1:16" x14ac:dyDescent="0.25">
      <c r="A3901" t="s">
        <v>4757</v>
      </c>
      <c r="B3901">
        <v>45893</v>
      </c>
      <c r="C3901" t="s">
        <v>608</v>
      </c>
      <c r="D3901" t="s">
        <v>736</v>
      </c>
      <c r="E3901" t="s">
        <v>846</v>
      </c>
      <c r="F3901" t="s">
        <v>737</v>
      </c>
      <c r="G3901" t="s">
        <v>730</v>
      </c>
      <c r="H3901" t="s">
        <v>838</v>
      </c>
      <c r="I3901">
        <v>1</v>
      </c>
      <c r="J3901">
        <v>80.36</v>
      </c>
      <c r="K3901">
        <v>123.19</v>
      </c>
      <c r="L3901">
        <v>0.05</v>
      </c>
      <c r="M3901">
        <v>117.03049999999999</v>
      </c>
      <c r="N3901" t="str">
        <f t="shared" si="120"/>
        <v>Aug</v>
      </c>
      <c r="O3901">
        <f t="shared" si="121"/>
        <v>2025</v>
      </c>
      <c r="P3901">
        <v>42.83</v>
      </c>
    </row>
    <row r="3902" spans="1:16" x14ac:dyDescent="0.25">
      <c r="A3902" t="s">
        <v>4758</v>
      </c>
      <c r="B3902">
        <v>45756</v>
      </c>
      <c r="C3902" t="s">
        <v>89</v>
      </c>
      <c r="D3902" t="s">
        <v>728</v>
      </c>
      <c r="E3902" t="s">
        <v>831</v>
      </c>
      <c r="F3902" t="s">
        <v>729</v>
      </c>
      <c r="G3902" t="s">
        <v>730</v>
      </c>
      <c r="H3902" t="s">
        <v>834</v>
      </c>
      <c r="I3902">
        <v>4</v>
      </c>
      <c r="J3902">
        <v>187.34</v>
      </c>
      <c r="K3902">
        <v>318.05</v>
      </c>
      <c r="L3902">
        <v>0.15</v>
      </c>
      <c r="M3902">
        <v>1081.3700000000001</v>
      </c>
      <c r="N3902" t="str">
        <f t="shared" si="120"/>
        <v>Apr</v>
      </c>
      <c r="O3902">
        <f t="shared" si="121"/>
        <v>2025</v>
      </c>
      <c r="P3902">
        <v>522.84</v>
      </c>
    </row>
    <row r="3903" spans="1:16" x14ac:dyDescent="0.25">
      <c r="A3903" t="s">
        <v>4759</v>
      </c>
      <c r="B3903">
        <v>45700</v>
      </c>
      <c r="C3903" t="s">
        <v>554</v>
      </c>
      <c r="D3903" t="s">
        <v>766</v>
      </c>
      <c r="E3903" t="s">
        <v>831</v>
      </c>
      <c r="F3903" t="s">
        <v>767</v>
      </c>
      <c r="G3903" t="s">
        <v>730</v>
      </c>
      <c r="H3903" t="s">
        <v>834</v>
      </c>
      <c r="I3903">
        <v>2</v>
      </c>
      <c r="J3903">
        <v>977.09</v>
      </c>
      <c r="K3903">
        <v>1227.24</v>
      </c>
      <c r="L3903">
        <v>0.1</v>
      </c>
      <c r="M3903">
        <v>2209.0320000000002</v>
      </c>
      <c r="N3903" t="str">
        <f t="shared" si="120"/>
        <v>Feb</v>
      </c>
      <c r="O3903">
        <f t="shared" si="121"/>
        <v>2025</v>
      </c>
      <c r="P3903">
        <v>500.29999999999995</v>
      </c>
    </row>
    <row r="3904" spans="1:16" x14ac:dyDescent="0.25">
      <c r="A3904" t="s">
        <v>4760</v>
      </c>
      <c r="B3904">
        <v>45393</v>
      </c>
      <c r="C3904" t="s">
        <v>640</v>
      </c>
      <c r="D3904" t="s">
        <v>747</v>
      </c>
      <c r="E3904" t="s">
        <v>842</v>
      </c>
      <c r="F3904" t="s">
        <v>748</v>
      </c>
      <c r="G3904" t="s">
        <v>720</v>
      </c>
      <c r="H3904" t="s">
        <v>845</v>
      </c>
      <c r="I3904">
        <v>4</v>
      </c>
      <c r="J3904">
        <v>675.1</v>
      </c>
      <c r="K3904">
        <v>1134.8</v>
      </c>
      <c r="L3904">
        <v>0</v>
      </c>
      <c r="M3904">
        <v>4539.2</v>
      </c>
      <c r="N3904" t="str">
        <f t="shared" si="120"/>
        <v>Apr</v>
      </c>
      <c r="O3904">
        <f t="shared" si="121"/>
        <v>2024</v>
      </c>
      <c r="P3904">
        <v>1838.7999999999997</v>
      </c>
    </row>
    <row r="3905" spans="1:16" x14ac:dyDescent="0.25">
      <c r="A3905" t="s">
        <v>4761</v>
      </c>
      <c r="B3905">
        <v>45286</v>
      </c>
      <c r="C3905" t="s">
        <v>171</v>
      </c>
      <c r="D3905" t="s">
        <v>816</v>
      </c>
      <c r="E3905" t="s">
        <v>831</v>
      </c>
      <c r="F3905" t="s">
        <v>817</v>
      </c>
      <c r="G3905" t="s">
        <v>730</v>
      </c>
      <c r="H3905" t="s">
        <v>834</v>
      </c>
      <c r="I3905">
        <v>4</v>
      </c>
      <c r="J3905">
        <v>1004.56</v>
      </c>
      <c r="K3905">
        <v>1879.08</v>
      </c>
      <c r="L3905">
        <v>0.1</v>
      </c>
      <c r="M3905">
        <v>6764.6880000000001</v>
      </c>
      <c r="N3905" t="str">
        <f t="shared" si="120"/>
        <v>Dec</v>
      </c>
      <c r="O3905">
        <f t="shared" si="121"/>
        <v>2023</v>
      </c>
      <c r="P3905">
        <v>3498.08</v>
      </c>
    </row>
    <row r="3906" spans="1:16" x14ac:dyDescent="0.25">
      <c r="A3906" t="s">
        <v>4762</v>
      </c>
      <c r="B3906">
        <v>45836</v>
      </c>
      <c r="C3906" t="s">
        <v>306</v>
      </c>
      <c r="D3906" t="s">
        <v>784</v>
      </c>
      <c r="E3906" t="s">
        <v>839</v>
      </c>
      <c r="F3906" t="s">
        <v>785</v>
      </c>
      <c r="G3906" t="s">
        <v>720</v>
      </c>
      <c r="H3906" t="s">
        <v>685</v>
      </c>
      <c r="I3906">
        <v>1</v>
      </c>
      <c r="J3906">
        <v>988.31</v>
      </c>
      <c r="K3906">
        <v>1485.05</v>
      </c>
      <c r="L3906">
        <v>0.05</v>
      </c>
      <c r="M3906">
        <v>1410.7974999999999</v>
      </c>
      <c r="N3906" t="str">
        <f t="shared" ref="N3906:N3969" si="122">TEXT(B3906,"mmm")</f>
        <v>Jun</v>
      </c>
      <c r="O3906">
        <f t="shared" ref="O3906:O3969" si="123">YEAR(B3906)</f>
        <v>2025</v>
      </c>
      <c r="P3906">
        <v>496.74</v>
      </c>
    </row>
    <row r="3907" spans="1:16" x14ac:dyDescent="0.25">
      <c r="A3907" t="s">
        <v>4763</v>
      </c>
      <c r="B3907">
        <v>45601</v>
      </c>
      <c r="C3907" t="s">
        <v>89</v>
      </c>
      <c r="D3907" t="s">
        <v>766</v>
      </c>
      <c r="E3907" t="s">
        <v>835</v>
      </c>
      <c r="F3907" t="s">
        <v>767</v>
      </c>
      <c r="G3907" t="s">
        <v>730</v>
      </c>
      <c r="H3907" t="s">
        <v>838</v>
      </c>
      <c r="I3907">
        <v>2</v>
      </c>
      <c r="J3907">
        <v>977.09</v>
      </c>
      <c r="K3907">
        <v>1227.24</v>
      </c>
      <c r="L3907">
        <v>0.15</v>
      </c>
      <c r="M3907">
        <v>2086.308</v>
      </c>
      <c r="N3907" t="str">
        <f t="shared" si="122"/>
        <v>Nov</v>
      </c>
      <c r="O3907">
        <f t="shared" si="123"/>
        <v>2024</v>
      </c>
      <c r="P3907">
        <v>500.29999999999995</v>
      </c>
    </row>
    <row r="3908" spans="1:16" x14ac:dyDescent="0.25">
      <c r="A3908" t="s">
        <v>4764</v>
      </c>
      <c r="B3908">
        <v>45211</v>
      </c>
      <c r="C3908" t="s">
        <v>527</v>
      </c>
      <c r="D3908" t="s">
        <v>794</v>
      </c>
      <c r="E3908" t="s">
        <v>839</v>
      </c>
      <c r="F3908" t="s">
        <v>795</v>
      </c>
      <c r="G3908" t="s">
        <v>713</v>
      </c>
      <c r="H3908" t="s">
        <v>685</v>
      </c>
      <c r="I3908">
        <v>1</v>
      </c>
      <c r="J3908">
        <v>246.07</v>
      </c>
      <c r="K3908">
        <v>428.05</v>
      </c>
      <c r="L3908">
        <v>0</v>
      </c>
      <c r="M3908">
        <v>428.05</v>
      </c>
      <c r="N3908" t="str">
        <f t="shared" si="122"/>
        <v>Oct</v>
      </c>
      <c r="O3908">
        <f t="shared" si="123"/>
        <v>2023</v>
      </c>
      <c r="P3908">
        <v>181.98000000000002</v>
      </c>
    </row>
    <row r="3909" spans="1:16" x14ac:dyDescent="0.25">
      <c r="A3909" t="s">
        <v>4765</v>
      </c>
      <c r="B3909">
        <v>45481</v>
      </c>
      <c r="C3909" t="s">
        <v>399</v>
      </c>
      <c r="D3909" t="s">
        <v>742</v>
      </c>
      <c r="E3909" t="s">
        <v>831</v>
      </c>
      <c r="F3909" t="s">
        <v>743</v>
      </c>
      <c r="G3909" t="s">
        <v>713</v>
      </c>
      <c r="H3909" t="s">
        <v>834</v>
      </c>
      <c r="I3909">
        <v>1</v>
      </c>
      <c r="J3909">
        <v>190.67</v>
      </c>
      <c r="K3909">
        <v>248.57</v>
      </c>
      <c r="L3909">
        <v>0.1</v>
      </c>
      <c r="M3909">
        <v>223.71299999999999</v>
      </c>
      <c r="N3909" t="str">
        <f t="shared" si="122"/>
        <v>Jul</v>
      </c>
      <c r="O3909">
        <f t="shared" si="123"/>
        <v>2024</v>
      </c>
      <c r="P3909">
        <v>57.900000000000006</v>
      </c>
    </row>
    <row r="3910" spans="1:16" x14ac:dyDescent="0.25">
      <c r="A3910" t="s">
        <v>4766</v>
      </c>
      <c r="B3910">
        <v>45262</v>
      </c>
      <c r="C3910" t="s">
        <v>327</v>
      </c>
      <c r="D3910" t="s">
        <v>796</v>
      </c>
      <c r="E3910" t="s">
        <v>835</v>
      </c>
      <c r="F3910" t="s">
        <v>797</v>
      </c>
      <c r="G3910" t="s">
        <v>713</v>
      </c>
      <c r="H3910" t="s">
        <v>838</v>
      </c>
      <c r="I3910">
        <v>2</v>
      </c>
      <c r="J3910">
        <v>1195.6300000000001</v>
      </c>
      <c r="K3910">
        <v>1562.43</v>
      </c>
      <c r="L3910">
        <v>0.1</v>
      </c>
      <c r="M3910">
        <v>2812.3740000000003</v>
      </c>
      <c r="N3910" t="str">
        <f t="shared" si="122"/>
        <v>Dec</v>
      </c>
      <c r="O3910">
        <f t="shared" si="123"/>
        <v>2023</v>
      </c>
      <c r="P3910">
        <v>733.59999999999991</v>
      </c>
    </row>
    <row r="3911" spans="1:16" x14ac:dyDescent="0.25">
      <c r="A3911" t="s">
        <v>4767</v>
      </c>
      <c r="B3911">
        <v>45516</v>
      </c>
      <c r="C3911" t="s">
        <v>422</v>
      </c>
      <c r="D3911" t="s">
        <v>782</v>
      </c>
      <c r="E3911" t="s">
        <v>846</v>
      </c>
      <c r="F3911" t="s">
        <v>783</v>
      </c>
      <c r="G3911" t="s">
        <v>713</v>
      </c>
      <c r="H3911" t="s">
        <v>838</v>
      </c>
      <c r="I3911">
        <v>3</v>
      </c>
      <c r="J3911">
        <v>363.33</v>
      </c>
      <c r="K3911">
        <v>673.78</v>
      </c>
      <c r="L3911">
        <v>0</v>
      </c>
      <c r="M3911">
        <v>2021.34</v>
      </c>
      <c r="N3911" t="str">
        <f t="shared" si="122"/>
        <v>Aug</v>
      </c>
      <c r="O3911">
        <f t="shared" si="123"/>
        <v>2024</v>
      </c>
      <c r="P3911">
        <v>931.34999999999991</v>
      </c>
    </row>
    <row r="3912" spans="1:16" x14ac:dyDescent="0.25">
      <c r="A3912" t="s">
        <v>4768</v>
      </c>
      <c r="B3912">
        <v>45320</v>
      </c>
      <c r="C3912" t="s">
        <v>277</v>
      </c>
      <c r="D3912" t="s">
        <v>796</v>
      </c>
      <c r="E3912" t="s">
        <v>831</v>
      </c>
      <c r="F3912" t="s">
        <v>797</v>
      </c>
      <c r="G3912" t="s">
        <v>713</v>
      </c>
      <c r="H3912" t="s">
        <v>834</v>
      </c>
      <c r="I3912">
        <v>4</v>
      </c>
      <c r="J3912">
        <v>1195.6300000000001</v>
      </c>
      <c r="K3912">
        <v>1562.43</v>
      </c>
      <c r="L3912">
        <v>0</v>
      </c>
      <c r="M3912">
        <v>6249.72</v>
      </c>
      <c r="N3912" t="str">
        <f t="shared" si="122"/>
        <v>Jan</v>
      </c>
      <c r="O3912">
        <f t="shared" si="123"/>
        <v>2024</v>
      </c>
      <c r="P3912">
        <v>1467.1999999999998</v>
      </c>
    </row>
    <row r="3913" spans="1:16" x14ac:dyDescent="0.25">
      <c r="A3913" t="s">
        <v>4769</v>
      </c>
      <c r="B3913">
        <v>45626</v>
      </c>
      <c r="C3913" t="s">
        <v>640</v>
      </c>
      <c r="D3913" t="s">
        <v>774</v>
      </c>
      <c r="E3913" t="s">
        <v>835</v>
      </c>
      <c r="F3913" t="s">
        <v>775</v>
      </c>
      <c r="G3913" t="s">
        <v>713</v>
      </c>
      <c r="H3913" t="s">
        <v>838</v>
      </c>
      <c r="I3913">
        <v>2</v>
      </c>
      <c r="J3913">
        <v>813.07</v>
      </c>
      <c r="K3913">
        <v>1487.41</v>
      </c>
      <c r="L3913">
        <v>0.15</v>
      </c>
      <c r="M3913">
        <v>2528.5970000000002</v>
      </c>
      <c r="N3913" t="str">
        <f t="shared" si="122"/>
        <v>Nov</v>
      </c>
      <c r="O3913">
        <f t="shared" si="123"/>
        <v>2024</v>
      </c>
      <c r="P3913">
        <v>1348.68</v>
      </c>
    </row>
    <row r="3914" spans="1:16" x14ac:dyDescent="0.25">
      <c r="A3914" t="s">
        <v>4770</v>
      </c>
      <c r="B3914">
        <v>45354</v>
      </c>
      <c r="C3914" t="s">
        <v>343</v>
      </c>
      <c r="D3914" t="s">
        <v>718</v>
      </c>
      <c r="E3914" t="s">
        <v>846</v>
      </c>
      <c r="F3914" t="s">
        <v>719</v>
      </c>
      <c r="G3914" t="s">
        <v>720</v>
      </c>
      <c r="H3914" t="s">
        <v>838</v>
      </c>
      <c r="I3914">
        <v>3</v>
      </c>
      <c r="J3914">
        <v>169.03</v>
      </c>
      <c r="K3914">
        <v>337.63</v>
      </c>
      <c r="L3914">
        <v>0</v>
      </c>
      <c r="M3914">
        <v>1012.89</v>
      </c>
      <c r="N3914" t="str">
        <f t="shared" si="122"/>
        <v>Mar</v>
      </c>
      <c r="O3914">
        <f t="shared" si="123"/>
        <v>2024</v>
      </c>
      <c r="P3914">
        <v>505.79999999999995</v>
      </c>
    </row>
    <row r="3915" spans="1:16" x14ac:dyDescent="0.25">
      <c r="A3915" t="s">
        <v>4771</v>
      </c>
      <c r="B3915">
        <v>45493</v>
      </c>
      <c r="C3915" t="s">
        <v>608</v>
      </c>
      <c r="D3915" t="s">
        <v>772</v>
      </c>
      <c r="E3915" t="s">
        <v>831</v>
      </c>
      <c r="F3915" t="s">
        <v>773</v>
      </c>
      <c r="G3915" t="s">
        <v>720</v>
      </c>
      <c r="H3915" t="s">
        <v>834</v>
      </c>
      <c r="I3915">
        <v>1</v>
      </c>
      <c r="J3915">
        <v>1014.91</v>
      </c>
      <c r="K3915">
        <v>1878.47</v>
      </c>
      <c r="L3915">
        <v>0</v>
      </c>
      <c r="M3915">
        <v>1878.47</v>
      </c>
      <c r="N3915" t="str">
        <f t="shared" si="122"/>
        <v>Jul</v>
      </c>
      <c r="O3915">
        <f t="shared" si="123"/>
        <v>2024</v>
      </c>
      <c r="P3915">
        <v>863.56000000000006</v>
      </c>
    </row>
    <row r="3916" spans="1:16" x14ac:dyDescent="0.25">
      <c r="A3916" t="s">
        <v>4772</v>
      </c>
      <c r="B3916">
        <v>45269</v>
      </c>
      <c r="C3916" t="s">
        <v>280</v>
      </c>
      <c r="D3916" t="s">
        <v>774</v>
      </c>
      <c r="E3916" t="s">
        <v>846</v>
      </c>
      <c r="F3916" t="s">
        <v>775</v>
      </c>
      <c r="G3916" t="s">
        <v>713</v>
      </c>
      <c r="H3916" t="s">
        <v>838</v>
      </c>
      <c r="I3916">
        <v>2</v>
      </c>
      <c r="J3916">
        <v>813.07</v>
      </c>
      <c r="K3916">
        <v>1487.41</v>
      </c>
      <c r="L3916">
        <v>0.1</v>
      </c>
      <c r="M3916">
        <v>2677.3380000000002</v>
      </c>
      <c r="N3916" t="str">
        <f t="shared" si="122"/>
        <v>Dec</v>
      </c>
      <c r="O3916">
        <f t="shared" si="123"/>
        <v>2023</v>
      </c>
      <c r="P3916">
        <v>1348.68</v>
      </c>
    </row>
    <row r="3917" spans="1:16" x14ac:dyDescent="0.25">
      <c r="A3917" t="s">
        <v>4773</v>
      </c>
      <c r="B3917">
        <v>45708</v>
      </c>
      <c r="C3917" t="s">
        <v>206</v>
      </c>
      <c r="D3917" t="s">
        <v>792</v>
      </c>
      <c r="E3917" t="s">
        <v>846</v>
      </c>
      <c r="F3917" t="s">
        <v>793</v>
      </c>
      <c r="G3917" t="s">
        <v>720</v>
      </c>
      <c r="H3917" t="s">
        <v>838</v>
      </c>
      <c r="I3917">
        <v>1</v>
      </c>
      <c r="J3917">
        <v>1329.15</v>
      </c>
      <c r="K3917">
        <v>1798.97</v>
      </c>
      <c r="L3917">
        <v>0</v>
      </c>
      <c r="M3917">
        <v>1798.97</v>
      </c>
      <c r="N3917" t="str">
        <f t="shared" si="122"/>
        <v>Feb</v>
      </c>
      <c r="O3917">
        <f t="shared" si="123"/>
        <v>2025</v>
      </c>
      <c r="P3917">
        <v>469.81999999999994</v>
      </c>
    </row>
    <row r="3918" spans="1:16" x14ac:dyDescent="0.25">
      <c r="A3918" t="s">
        <v>4774</v>
      </c>
      <c r="B3918">
        <v>45197</v>
      </c>
      <c r="C3918" t="s">
        <v>339</v>
      </c>
      <c r="D3918" t="s">
        <v>745</v>
      </c>
      <c r="E3918" t="s">
        <v>835</v>
      </c>
      <c r="F3918" t="s">
        <v>746</v>
      </c>
      <c r="G3918" t="s">
        <v>713</v>
      </c>
      <c r="H3918" t="s">
        <v>838</v>
      </c>
      <c r="I3918">
        <v>1</v>
      </c>
      <c r="J3918">
        <v>818.24</v>
      </c>
      <c r="K3918">
        <v>1193.0899999999999</v>
      </c>
      <c r="L3918">
        <v>0.05</v>
      </c>
      <c r="M3918">
        <v>1133.4354999999998</v>
      </c>
      <c r="N3918" t="str">
        <f t="shared" si="122"/>
        <v>Sep</v>
      </c>
      <c r="O3918">
        <f t="shared" si="123"/>
        <v>2023</v>
      </c>
      <c r="P3918">
        <v>374.84999999999991</v>
      </c>
    </row>
    <row r="3919" spans="1:16" x14ac:dyDescent="0.25">
      <c r="A3919" t="s">
        <v>4775</v>
      </c>
      <c r="B3919">
        <v>45749</v>
      </c>
      <c r="C3919" t="s">
        <v>51</v>
      </c>
      <c r="D3919" t="s">
        <v>826</v>
      </c>
      <c r="E3919" t="s">
        <v>846</v>
      </c>
      <c r="F3919" t="s">
        <v>827</v>
      </c>
      <c r="G3919" t="s">
        <v>720</v>
      </c>
      <c r="H3919" t="s">
        <v>838</v>
      </c>
      <c r="I3919">
        <v>5</v>
      </c>
      <c r="J3919">
        <v>775.07</v>
      </c>
      <c r="K3919">
        <v>1044.6400000000001</v>
      </c>
      <c r="L3919">
        <v>0.1</v>
      </c>
      <c r="M3919">
        <v>4700.880000000001</v>
      </c>
      <c r="N3919" t="str">
        <f t="shared" si="122"/>
        <v>Apr</v>
      </c>
      <c r="O3919">
        <f t="shared" si="123"/>
        <v>2025</v>
      </c>
      <c r="P3919">
        <v>1347.8500000000004</v>
      </c>
    </row>
    <row r="3920" spans="1:16" x14ac:dyDescent="0.25">
      <c r="A3920" t="s">
        <v>4776</v>
      </c>
      <c r="B3920">
        <v>45618</v>
      </c>
      <c r="C3920" t="s">
        <v>77</v>
      </c>
      <c r="D3920" t="s">
        <v>782</v>
      </c>
      <c r="E3920" t="s">
        <v>846</v>
      </c>
      <c r="F3920" t="s">
        <v>783</v>
      </c>
      <c r="G3920" t="s">
        <v>713</v>
      </c>
      <c r="H3920" t="s">
        <v>838</v>
      </c>
      <c r="I3920">
        <v>3</v>
      </c>
      <c r="J3920">
        <v>363.33</v>
      </c>
      <c r="K3920">
        <v>673.78</v>
      </c>
      <c r="L3920">
        <v>0</v>
      </c>
      <c r="M3920">
        <v>2021.34</v>
      </c>
      <c r="N3920" t="str">
        <f t="shared" si="122"/>
        <v>Nov</v>
      </c>
      <c r="O3920">
        <f t="shared" si="123"/>
        <v>2024</v>
      </c>
      <c r="P3920">
        <v>931.34999999999991</v>
      </c>
    </row>
    <row r="3921" spans="1:16" x14ac:dyDescent="0.25">
      <c r="A3921" t="s">
        <v>4777</v>
      </c>
      <c r="B3921">
        <v>45871</v>
      </c>
      <c r="C3921" t="s">
        <v>599</v>
      </c>
      <c r="D3921" t="s">
        <v>776</v>
      </c>
      <c r="E3921" t="s">
        <v>839</v>
      </c>
      <c r="F3921" t="s">
        <v>777</v>
      </c>
      <c r="G3921" t="s">
        <v>720</v>
      </c>
      <c r="H3921" t="s">
        <v>685</v>
      </c>
      <c r="I3921">
        <v>5</v>
      </c>
      <c r="J3921">
        <v>258.72000000000003</v>
      </c>
      <c r="K3921">
        <v>429.15</v>
      </c>
      <c r="L3921">
        <v>0.05</v>
      </c>
      <c r="M3921">
        <v>2038.4624999999999</v>
      </c>
      <c r="N3921" t="str">
        <f t="shared" si="122"/>
        <v>Aug</v>
      </c>
      <c r="O3921">
        <f t="shared" si="123"/>
        <v>2025</v>
      </c>
      <c r="P3921">
        <v>852.14999999999975</v>
      </c>
    </row>
    <row r="3922" spans="1:16" x14ac:dyDescent="0.25">
      <c r="A3922" t="s">
        <v>4778</v>
      </c>
      <c r="B3922">
        <v>45663</v>
      </c>
      <c r="C3922" t="s">
        <v>335</v>
      </c>
      <c r="D3922" t="s">
        <v>802</v>
      </c>
      <c r="E3922" t="s">
        <v>835</v>
      </c>
      <c r="F3922" t="s">
        <v>803</v>
      </c>
      <c r="G3922" t="s">
        <v>720</v>
      </c>
      <c r="H3922" t="s">
        <v>838</v>
      </c>
      <c r="I3922">
        <v>3</v>
      </c>
      <c r="J3922">
        <v>285.23</v>
      </c>
      <c r="K3922">
        <v>366.93</v>
      </c>
      <c r="L3922">
        <v>0.1</v>
      </c>
      <c r="M3922">
        <v>990.71100000000001</v>
      </c>
      <c r="N3922" t="str">
        <f t="shared" si="122"/>
        <v>Jan</v>
      </c>
      <c r="O3922">
        <f t="shared" si="123"/>
        <v>2025</v>
      </c>
      <c r="P3922">
        <v>245.09999999999997</v>
      </c>
    </row>
    <row r="3923" spans="1:16" x14ac:dyDescent="0.25">
      <c r="A3923" t="s">
        <v>4779</v>
      </c>
      <c r="B3923">
        <v>45615</v>
      </c>
      <c r="C3923" t="s">
        <v>51</v>
      </c>
      <c r="D3923" t="s">
        <v>788</v>
      </c>
      <c r="E3923" t="s">
        <v>839</v>
      </c>
      <c r="F3923" t="s">
        <v>789</v>
      </c>
      <c r="G3923" t="s">
        <v>730</v>
      </c>
      <c r="H3923" t="s">
        <v>685</v>
      </c>
      <c r="I3923">
        <v>4</v>
      </c>
      <c r="J3923">
        <v>822.2</v>
      </c>
      <c r="K3923">
        <v>1095.72</v>
      </c>
      <c r="L3923">
        <v>0</v>
      </c>
      <c r="M3923">
        <v>4382.88</v>
      </c>
      <c r="N3923" t="str">
        <f t="shared" si="122"/>
        <v>Nov</v>
      </c>
      <c r="O3923">
        <f t="shared" si="123"/>
        <v>2024</v>
      </c>
      <c r="P3923">
        <v>1094.08</v>
      </c>
    </row>
    <row r="3924" spans="1:16" x14ac:dyDescent="0.25">
      <c r="A3924" t="s">
        <v>4780</v>
      </c>
      <c r="B3924">
        <v>45205</v>
      </c>
      <c r="C3924" t="s">
        <v>67</v>
      </c>
      <c r="D3924" t="s">
        <v>757</v>
      </c>
      <c r="E3924" t="s">
        <v>842</v>
      </c>
      <c r="F3924" t="s">
        <v>758</v>
      </c>
      <c r="G3924" t="s">
        <v>713</v>
      </c>
      <c r="H3924" t="s">
        <v>845</v>
      </c>
      <c r="I3924">
        <v>4</v>
      </c>
      <c r="J3924">
        <v>833.52</v>
      </c>
      <c r="K3924">
        <v>1246.1099999999999</v>
      </c>
      <c r="L3924">
        <v>0</v>
      </c>
      <c r="M3924">
        <v>4984.4399999999996</v>
      </c>
      <c r="N3924" t="str">
        <f t="shared" si="122"/>
        <v>Oct</v>
      </c>
      <c r="O3924">
        <f t="shared" si="123"/>
        <v>2023</v>
      </c>
      <c r="P3924">
        <v>1650.3599999999997</v>
      </c>
    </row>
    <row r="3925" spans="1:16" x14ac:dyDescent="0.25">
      <c r="A3925" t="s">
        <v>4781</v>
      </c>
      <c r="B3925">
        <v>45664</v>
      </c>
      <c r="C3925" t="s">
        <v>382</v>
      </c>
      <c r="D3925" t="s">
        <v>715</v>
      </c>
      <c r="E3925" t="s">
        <v>846</v>
      </c>
      <c r="F3925" t="s">
        <v>716</v>
      </c>
      <c r="G3925" t="s">
        <v>713</v>
      </c>
      <c r="H3925" t="s">
        <v>838</v>
      </c>
      <c r="I3925">
        <v>4</v>
      </c>
      <c r="J3925">
        <v>527.62</v>
      </c>
      <c r="K3925">
        <v>818.76</v>
      </c>
      <c r="L3925">
        <v>0</v>
      </c>
      <c r="M3925">
        <v>3275.04</v>
      </c>
      <c r="N3925" t="str">
        <f t="shared" si="122"/>
        <v>Jan</v>
      </c>
      <c r="O3925">
        <f t="shared" si="123"/>
        <v>2025</v>
      </c>
      <c r="P3925">
        <v>1164.56</v>
      </c>
    </row>
    <row r="3926" spans="1:16" x14ac:dyDescent="0.25">
      <c r="A3926" t="s">
        <v>4782</v>
      </c>
      <c r="B3926">
        <v>45387</v>
      </c>
      <c r="C3926" t="s">
        <v>509</v>
      </c>
      <c r="D3926" t="s">
        <v>792</v>
      </c>
      <c r="E3926" t="s">
        <v>842</v>
      </c>
      <c r="F3926" t="s">
        <v>793</v>
      </c>
      <c r="G3926" t="s">
        <v>720</v>
      </c>
      <c r="H3926" t="s">
        <v>845</v>
      </c>
      <c r="I3926">
        <v>4</v>
      </c>
      <c r="J3926">
        <v>1329.15</v>
      </c>
      <c r="K3926">
        <v>1798.97</v>
      </c>
      <c r="L3926">
        <v>0.15</v>
      </c>
      <c r="M3926">
        <v>6116.4979999999996</v>
      </c>
      <c r="N3926" t="str">
        <f t="shared" si="122"/>
        <v>Apr</v>
      </c>
      <c r="O3926">
        <f t="shared" si="123"/>
        <v>2024</v>
      </c>
      <c r="P3926">
        <v>1879.2799999999997</v>
      </c>
    </row>
    <row r="3927" spans="1:16" x14ac:dyDescent="0.25">
      <c r="A3927" t="s">
        <v>4783</v>
      </c>
      <c r="B3927">
        <v>45401</v>
      </c>
      <c r="C3927" t="s">
        <v>51</v>
      </c>
      <c r="D3927" t="s">
        <v>745</v>
      </c>
      <c r="E3927" t="s">
        <v>835</v>
      </c>
      <c r="F3927" t="s">
        <v>746</v>
      </c>
      <c r="G3927" t="s">
        <v>713</v>
      </c>
      <c r="H3927" t="s">
        <v>838</v>
      </c>
      <c r="I3927">
        <v>4</v>
      </c>
      <c r="J3927">
        <v>818.24</v>
      </c>
      <c r="K3927">
        <v>1193.0899999999999</v>
      </c>
      <c r="L3927">
        <v>0.1</v>
      </c>
      <c r="M3927">
        <v>4295.1239999999998</v>
      </c>
      <c r="N3927" t="str">
        <f t="shared" si="122"/>
        <v>Apr</v>
      </c>
      <c r="O3927">
        <f t="shared" si="123"/>
        <v>2024</v>
      </c>
      <c r="P3927">
        <v>1499.3999999999996</v>
      </c>
    </row>
    <row r="3928" spans="1:16" x14ac:dyDescent="0.25">
      <c r="A3928" t="s">
        <v>4784</v>
      </c>
      <c r="B3928">
        <v>45884</v>
      </c>
      <c r="C3928" t="s">
        <v>650</v>
      </c>
      <c r="D3928" t="s">
        <v>755</v>
      </c>
      <c r="E3928" t="s">
        <v>835</v>
      </c>
      <c r="F3928" t="s">
        <v>756</v>
      </c>
      <c r="G3928" t="s">
        <v>720</v>
      </c>
      <c r="H3928" t="s">
        <v>838</v>
      </c>
      <c r="I3928">
        <v>2</v>
      </c>
      <c r="J3928">
        <v>1451.16</v>
      </c>
      <c r="K3928">
        <v>1858.75</v>
      </c>
      <c r="L3928">
        <v>0.1</v>
      </c>
      <c r="M3928">
        <v>3345.75</v>
      </c>
      <c r="N3928" t="str">
        <f t="shared" si="122"/>
        <v>Aug</v>
      </c>
      <c r="O3928">
        <f t="shared" si="123"/>
        <v>2025</v>
      </c>
      <c r="P3928">
        <v>815.17999999999984</v>
      </c>
    </row>
    <row r="3929" spans="1:16" x14ac:dyDescent="0.25">
      <c r="A3929" t="s">
        <v>4785</v>
      </c>
      <c r="B3929">
        <v>45831</v>
      </c>
      <c r="C3929" t="s">
        <v>539</v>
      </c>
      <c r="D3929" t="s">
        <v>722</v>
      </c>
      <c r="E3929" t="s">
        <v>839</v>
      </c>
      <c r="F3929" t="s">
        <v>723</v>
      </c>
      <c r="G3929" t="s">
        <v>720</v>
      </c>
      <c r="H3929" t="s">
        <v>685</v>
      </c>
      <c r="I3929">
        <v>2</v>
      </c>
      <c r="J3929">
        <v>1363.52</v>
      </c>
      <c r="K3929">
        <v>1853.77</v>
      </c>
      <c r="L3929">
        <v>0</v>
      </c>
      <c r="M3929">
        <v>3707.54</v>
      </c>
      <c r="N3929" t="str">
        <f t="shared" si="122"/>
        <v>Jun</v>
      </c>
      <c r="O3929">
        <f t="shared" si="123"/>
        <v>2025</v>
      </c>
      <c r="P3929">
        <v>980.5</v>
      </c>
    </row>
    <row r="3930" spans="1:16" x14ac:dyDescent="0.25">
      <c r="A3930" t="s">
        <v>4786</v>
      </c>
      <c r="B3930">
        <v>45235</v>
      </c>
      <c r="C3930" t="s">
        <v>379</v>
      </c>
      <c r="D3930" t="s">
        <v>739</v>
      </c>
      <c r="E3930" t="s">
        <v>842</v>
      </c>
      <c r="F3930" t="s">
        <v>740</v>
      </c>
      <c r="G3930" t="s">
        <v>713</v>
      </c>
      <c r="H3930" t="s">
        <v>845</v>
      </c>
      <c r="I3930">
        <v>4</v>
      </c>
      <c r="J3930">
        <v>838.95</v>
      </c>
      <c r="K3930">
        <v>1194.1199999999999</v>
      </c>
      <c r="L3930">
        <v>0.15</v>
      </c>
      <c r="M3930">
        <v>4060.0079999999994</v>
      </c>
      <c r="N3930" t="str">
        <f t="shared" si="122"/>
        <v>Nov</v>
      </c>
      <c r="O3930">
        <f t="shared" si="123"/>
        <v>2023</v>
      </c>
      <c r="P3930">
        <v>1420.6799999999994</v>
      </c>
    </row>
    <row r="3931" spans="1:16" x14ac:dyDescent="0.25">
      <c r="A3931" t="s">
        <v>4787</v>
      </c>
      <c r="B3931">
        <v>45281</v>
      </c>
      <c r="C3931" t="s">
        <v>324</v>
      </c>
      <c r="D3931" t="s">
        <v>812</v>
      </c>
      <c r="E3931" t="s">
        <v>839</v>
      </c>
      <c r="F3931" t="s">
        <v>813</v>
      </c>
      <c r="G3931" t="s">
        <v>720</v>
      </c>
      <c r="H3931" t="s">
        <v>685</v>
      </c>
      <c r="I3931">
        <v>1</v>
      </c>
      <c r="J3931">
        <v>293.95999999999998</v>
      </c>
      <c r="K3931">
        <v>564.41999999999996</v>
      </c>
      <c r="L3931">
        <v>0.05</v>
      </c>
      <c r="M3931">
        <v>536.19899999999996</v>
      </c>
      <c r="N3931" t="str">
        <f t="shared" si="122"/>
        <v>Dec</v>
      </c>
      <c r="O3931">
        <f t="shared" si="123"/>
        <v>2023</v>
      </c>
      <c r="P3931">
        <v>270.45999999999998</v>
      </c>
    </row>
    <row r="3932" spans="1:16" x14ac:dyDescent="0.25">
      <c r="A3932" t="s">
        <v>4788</v>
      </c>
      <c r="B3932">
        <v>45719</v>
      </c>
      <c r="C3932" t="s">
        <v>582</v>
      </c>
      <c r="D3932" t="s">
        <v>798</v>
      </c>
      <c r="E3932" t="s">
        <v>839</v>
      </c>
      <c r="F3932" t="s">
        <v>799</v>
      </c>
      <c r="G3932" t="s">
        <v>720</v>
      </c>
      <c r="H3932" t="s">
        <v>685</v>
      </c>
      <c r="I3932">
        <v>1</v>
      </c>
      <c r="J3932">
        <v>1167.73</v>
      </c>
      <c r="K3932">
        <v>1501.46</v>
      </c>
      <c r="L3932">
        <v>0</v>
      </c>
      <c r="M3932">
        <v>1501.46</v>
      </c>
      <c r="N3932" t="str">
        <f t="shared" si="122"/>
        <v>Mar</v>
      </c>
      <c r="O3932">
        <f t="shared" si="123"/>
        <v>2025</v>
      </c>
      <c r="P3932">
        <v>333.73</v>
      </c>
    </row>
    <row r="3933" spans="1:16" x14ac:dyDescent="0.25">
      <c r="A3933" t="s">
        <v>4789</v>
      </c>
      <c r="B3933">
        <v>45884</v>
      </c>
      <c r="C3933" t="s">
        <v>213</v>
      </c>
      <c r="D3933" t="s">
        <v>800</v>
      </c>
      <c r="E3933" t="s">
        <v>842</v>
      </c>
      <c r="F3933" t="s">
        <v>801</v>
      </c>
      <c r="G3933" t="s">
        <v>713</v>
      </c>
      <c r="H3933" t="s">
        <v>845</v>
      </c>
      <c r="I3933">
        <v>3</v>
      </c>
      <c r="J3933">
        <v>1451.27</v>
      </c>
      <c r="K3933">
        <v>1952.65</v>
      </c>
      <c r="L3933">
        <v>0.1</v>
      </c>
      <c r="M3933">
        <v>5272.1550000000007</v>
      </c>
      <c r="N3933" t="str">
        <f t="shared" si="122"/>
        <v>Aug</v>
      </c>
      <c r="O3933">
        <f t="shared" si="123"/>
        <v>2025</v>
      </c>
      <c r="P3933">
        <v>1504.1400000000003</v>
      </c>
    </row>
    <row r="3934" spans="1:16" x14ac:dyDescent="0.25">
      <c r="A3934" t="s">
        <v>4790</v>
      </c>
      <c r="B3934">
        <v>45383</v>
      </c>
      <c r="C3934" t="s">
        <v>379</v>
      </c>
      <c r="D3934" t="s">
        <v>778</v>
      </c>
      <c r="E3934" t="s">
        <v>835</v>
      </c>
      <c r="F3934" t="s">
        <v>779</v>
      </c>
      <c r="G3934" t="s">
        <v>730</v>
      </c>
      <c r="H3934" t="s">
        <v>838</v>
      </c>
      <c r="I3934">
        <v>3</v>
      </c>
      <c r="J3934">
        <v>584.4</v>
      </c>
      <c r="K3934">
        <v>1015.76</v>
      </c>
      <c r="L3934">
        <v>0</v>
      </c>
      <c r="M3934">
        <v>3047.2799999999997</v>
      </c>
      <c r="N3934" t="str">
        <f t="shared" si="122"/>
        <v>Apr</v>
      </c>
      <c r="O3934">
        <f t="shared" si="123"/>
        <v>2024</v>
      </c>
      <c r="P3934">
        <v>1294.08</v>
      </c>
    </row>
    <row r="3935" spans="1:16" x14ac:dyDescent="0.25">
      <c r="A3935" t="s">
        <v>4791</v>
      </c>
      <c r="B3935">
        <v>45792</v>
      </c>
      <c r="C3935" t="s">
        <v>503</v>
      </c>
      <c r="D3935" t="s">
        <v>810</v>
      </c>
      <c r="E3935" t="s">
        <v>839</v>
      </c>
      <c r="F3935" t="s">
        <v>811</v>
      </c>
      <c r="G3935" t="s">
        <v>720</v>
      </c>
      <c r="H3935" t="s">
        <v>685</v>
      </c>
      <c r="I3935">
        <v>2</v>
      </c>
      <c r="J3935">
        <v>316.63</v>
      </c>
      <c r="K3935">
        <v>453.62</v>
      </c>
      <c r="L3935">
        <v>0</v>
      </c>
      <c r="M3935">
        <v>907.24</v>
      </c>
      <c r="N3935" t="str">
        <f t="shared" si="122"/>
        <v>May</v>
      </c>
      <c r="O3935">
        <f t="shared" si="123"/>
        <v>2025</v>
      </c>
      <c r="P3935">
        <v>273.98</v>
      </c>
    </row>
    <row r="3936" spans="1:16" x14ac:dyDescent="0.25">
      <c r="A3936" t="s">
        <v>4792</v>
      </c>
      <c r="B3936">
        <v>45328</v>
      </c>
      <c r="C3936" t="s">
        <v>604</v>
      </c>
      <c r="D3936" t="s">
        <v>786</v>
      </c>
      <c r="E3936" t="s">
        <v>846</v>
      </c>
      <c r="F3936" t="s">
        <v>787</v>
      </c>
      <c r="G3936" t="s">
        <v>720</v>
      </c>
      <c r="H3936" t="s">
        <v>838</v>
      </c>
      <c r="I3936">
        <v>2</v>
      </c>
      <c r="J3936">
        <v>15.28</v>
      </c>
      <c r="K3936">
        <v>29.24</v>
      </c>
      <c r="L3936">
        <v>0.05</v>
      </c>
      <c r="M3936">
        <v>55.555999999999997</v>
      </c>
      <c r="N3936" t="str">
        <f t="shared" si="122"/>
        <v>Feb</v>
      </c>
      <c r="O3936">
        <f t="shared" si="123"/>
        <v>2024</v>
      </c>
      <c r="P3936">
        <v>27.919999999999998</v>
      </c>
    </row>
    <row r="3937" spans="1:16" x14ac:dyDescent="0.25">
      <c r="A3937" t="s">
        <v>4793</v>
      </c>
      <c r="B3937">
        <v>45705</v>
      </c>
      <c r="C3937" t="s">
        <v>298</v>
      </c>
      <c r="D3937" t="s">
        <v>826</v>
      </c>
      <c r="E3937" t="s">
        <v>839</v>
      </c>
      <c r="F3937" t="s">
        <v>827</v>
      </c>
      <c r="G3937" t="s">
        <v>720</v>
      </c>
      <c r="H3937" t="s">
        <v>685</v>
      </c>
      <c r="I3937">
        <v>1</v>
      </c>
      <c r="J3937">
        <v>775.07</v>
      </c>
      <c r="K3937">
        <v>1044.6400000000001</v>
      </c>
      <c r="L3937">
        <v>0</v>
      </c>
      <c r="M3937">
        <v>1044.6400000000001</v>
      </c>
      <c r="N3937" t="str">
        <f t="shared" si="122"/>
        <v>Feb</v>
      </c>
      <c r="O3937">
        <f t="shared" si="123"/>
        <v>2025</v>
      </c>
      <c r="P3937">
        <v>269.57000000000005</v>
      </c>
    </row>
    <row r="3938" spans="1:16" x14ac:dyDescent="0.25">
      <c r="A3938" t="s">
        <v>4794</v>
      </c>
      <c r="B3938">
        <v>45239</v>
      </c>
      <c r="C3938" t="s">
        <v>666</v>
      </c>
      <c r="D3938" t="s">
        <v>753</v>
      </c>
      <c r="E3938" t="s">
        <v>831</v>
      </c>
      <c r="F3938" t="s">
        <v>754</v>
      </c>
      <c r="G3938" t="s">
        <v>720</v>
      </c>
      <c r="H3938" t="s">
        <v>834</v>
      </c>
      <c r="I3938">
        <v>5</v>
      </c>
      <c r="J3938">
        <v>187.6</v>
      </c>
      <c r="K3938">
        <v>270.45</v>
      </c>
      <c r="L3938">
        <v>0</v>
      </c>
      <c r="M3938">
        <v>1352.25</v>
      </c>
      <c r="N3938" t="str">
        <f t="shared" si="122"/>
        <v>Nov</v>
      </c>
      <c r="O3938">
        <f t="shared" si="123"/>
        <v>2023</v>
      </c>
      <c r="P3938">
        <v>414.25</v>
      </c>
    </row>
    <row r="3939" spans="1:16" x14ac:dyDescent="0.25">
      <c r="A3939" t="s">
        <v>4795</v>
      </c>
      <c r="B3939">
        <v>45622</v>
      </c>
      <c r="C3939" t="s">
        <v>618</v>
      </c>
      <c r="D3939" t="s">
        <v>790</v>
      </c>
      <c r="E3939" t="s">
        <v>831</v>
      </c>
      <c r="F3939" t="s">
        <v>791</v>
      </c>
      <c r="G3939" t="s">
        <v>730</v>
      </c>
      <c r="H3939" t="s">
        <v>834</v>
      </c>
      <c r="I3939">
        <v>3</v>
      </c>
      <c r="J3939">
        <v>164.01</v>
      </c>
      <c r="K3939">
        <v>304.70999999999998</v>
      </c>
      <c r="L3939">
        <v>0.05</v>
      </c>
      <c r="M3939">
        <v>868.42349999999988</v>
      </c>
      <c r="N3939" t="str">
        <f t="shared" si="122"/>
        <v>Nov</v>
      </c>
      <c r="O3939">
        <f t="shared" si="123"/>
        <v>2024</v>
      </c>
      <c r="P3939">
        <v>422.09999999999997</v>
      </c>
    </row>
    <row r="3940" spans="1:16" x14ac:dyDescent="0.25">
      <c r="A3940" t="s">
        <v>4796</v>
      </c>
      <c r="B3940">
        <v>45666</v>
      </c>
      <c r="C3940" t="s">
        <v>585</v>
      </c>
      <c r="D3940" t="s">
        <v>759</v>
      </c>
      <c r="E3940" t="s">
        <v>846</v>
      </c>
      <c r="F3940" t="s">
        <v>760</v>
      </c>
      <c r="G3940" t="s">
        <v>713</v>
      </c>
      <c r="H3940" t="s">
        <v>838</v>
      </c>
      <c r="I3940">
        <v>5</v>
      </c>
      <c r="J3940">
        <v>703.83</v>
      </c>
      <c r="K3940">
        <v>1079.8900000000001</v>
      </c>
      <c r="L3940">
        <v>0.15</v>
      </c>
      <c r="M3940">
        <v>4589.5325000000003</v>
      </c>
      <c r="N3940" t="str">
        <f t="shared" si="122"/>
        <v>Jan</v>
      </c>
      <c r="O3940">
        <f t="shared" si="123"/>
        <v>2025</v>
      </c>
      <c r="P3940">
        <v>1880.3000000000002</v>
      </c>
    </row>
    <row r="3941" spans="1:16" x14ac:dyDescent="0.25">
      <c r="A3941" t="s">
        <v>4797</v>
      </c>
      <c r="B3941">
        <v>45516</v>
      </c>
      <c r="C3941" t="s">
        <v>241</v>
      </c>
      <c r="D3941" t="s">
        <v>786</v>
      </c>
      <c r="E3941" t="s">
        <v>831</v>
      </c>
      <c r="F3941" t="s">
        <v>787</v>
      </c>
      <c r="G3941" t="s">
        <v>720</v>
      </c>
      <c r="H3941" t="s">
        <v>834</v>
      </c>
      <c r="I3941">
        <v>2</v>
      </c>
      <c r="J3941">
        <v>15.28</v>
      </c>
      <c r="K3941">
        <v>29.24</v>
      </c>
      <c r="L3941">
        <v>0</v>
      </c>
      <c r="M3941">
        <v>58.48</v>
      </c>
      <c r="N3941" t="str">
        <f t="shared" si="122"/>
        <v>Aug</v>
      </c>
      <c r="O3941">
        <f t="shared" si="123"/>
        <v>2024</v>
      </c>
      <c r="P3941">
        <v>27.919999999999998</v>
      </c>
    </row>
    <row r="3942" spans="1:16" x14ac:dyDescent="0.25">
      <c r="A3942" t="s">
        <v>4798</v>
      </c>
      <c r="B3942">
        <v>45333</v>
      </c>
      <c r="C3942" t="s">
        <v>372</v>
      </c>
      <c r="D3942" t="s">
        <v>816</v>
      </c>
      <c r="E3942" t="s">
        <v>842</v>
      </c>
      <c r="F3942" t="s">
        <v>817</v>
      </c>
      <c r="G3942" t="s">
        <v>730</v>
      </c>
      <c r="H3942" t="s">
        <v>845</v>
      </c>
      <c r="I3942">
        <v>4</v>
      </c>
      <c r="J3942">
        <v>1004.56</v>
      </c>
      <c r="K3942">
        <v>1879.08</v>
      </c>
      <c r="L3942">
        <v>0.05</v>
      </c>
      <c r="M3942">
        <v>7140.503999999999</v>
      </c>
      <c r="N3942" t="str">
        <f t="shared" si="122"/>
        <v>Feb</v>
      </c>
      <c r="O3942">
        <f t="shared" si="123"/>
        <v>2024</v>
      </c>
      <c r="P3942">
        <v>3498.08</v>
      </c>
    </row>
    <row r="3943" spans="1:16" x14ac:dyDescent="0.25">
      <c r="A3943" t="s">
        <v>4799</v>
      </c>
      <c r="B3943">
        <v>45709</v>
      </c>
      <c r="C3943" t="s">
        <v>567</v>
      </c>
      <c r="D3943" t="s">
        <v>711</v>
      </c>
      <c r="E3943" t="s">
        <v>831</v>
      </c>
      <c r="F3943" t="s">
        <v>712</v>
      </c>
      <c r="G3943" t="s">
        <v>713</v>
      </c>
      <c r="H3943" t="s">
        <v>834</v>
      </c>
      <c r="I3943">
        <v>3</v>
      </c>
      <c r="J3943">
        <v>1323.38</v>
      </c>
      <c r="K3943">
        <v>1673.69</v>
      </c>
      <c r="L3943">
        <v>0.1</v>
      </c>
      <c r="M3943">
        <v>4518.9629999999997</v>
      </c>
      <c r="N3943" t="str">
        <f t="shared" si="122"/>
        <v>Feb</v>
      </c>
      <c r="O3943">
        <f t="shared" si="123"/>
        <v>2025</v>
      </c>
      <c r="P3943">
        <v>1050.9299999999998</v>
      </c>
    </row>
    <row r="3944" spans="1:16" x14ac:dyDescent="0.25">
      <c r="A3944" t="s">
        <v>4800</v>
      </c>
      <c r="B3944">
        <v>45636</v>
      </c>
      <c r="C3944" t="s">
        <v>324</v>
      </c>
      <c r="D3944" t="s">
        <v>774</v>
      </c>
      <c r="E3944" t="s">
        <v>846</v>
      </c>
      <c r="F3944" t="s">
        <v>775</v>
      </c>
      <c r="G3944" t="s">
        <v>713</v>
      </c>
      <c r="H3944" t="s">
        <v>838</v>
      </c>
      <c r="I3944">
        <v>5</v>
      </c>
      <c r="J3944">
        <v>813.07</v>
      </c>
      <c r="K3944">
        <v>1487.41</v>
      </c>
      <c r="L3944">
        <v>0.15</v>
      </c>
      <c r="M3944">
        <v>6321.4925000000003</v>
      </c>
      <c r="N3944" t="str">
        <f t="shared" si="122"/>
        <v>Dec</v>
      </c>
      <c r="O3944">
        <f t="shared" si="123"/>
        <v>2024</v>
      </c>
      <c r="P3944">
        <v>3371.7000000000003</v>
      </c>
    </row>
    <row r="3945" spans="1:16" x14ac:dyDescent="0.25">
      <c r="A3945" t="s">
        <v>4801</v>
      </c>
      <c r="B3945">
        <v>45701</v>
      </c>
      <c r="C3945" t="s">
        <v>527</v>
      </c>
      <c r="D3945" t="s">
        <v>792</v>
      </c>
      <c r="E3945" t="s">
        <v>835</v>
      </c>
      <c r="F3945" t="s">
        <v>793</v>
      </c>
      <c r="G3945" t="s">
        <v>720</v>
      </c>
      <c r="H3945" t="s">
        <v>838</v>
      </c>
      <c r="I3945">
        <v>1</v>
      </c>
      <c r="J3945">
        <v>1329.15</v>
      </c>
      <c r="K3945">
        <v>1798.97</v>
      </c>
      <c r="L3945">
        <v>0.05</v>
      </c>
      <c r="M3945">
        <v>1709.0214999999998</v>
      </c>
      <c r="N3945" t="str">
        <f t="shared" si="122"/>
        <v>Feb</v>
      </c>
      <c r="O3945">
        <f t="shared" si="123"/>
        <v>2025</v>
      </c>
      <c r="P3945">
        <v>469.81999999999994</v>
      </c>
    </row>
    <row r="3946" spans="1:16" x14ac:dyDescent="0.25">
      <c r="A3946" t="s">
        <v>4802</v>
      </c>
      <c r="B3946">
        <v>45305</v>
      </c>
      <c r="C3946" t="s">
        <v>302</v>
      </c>
      <c r="D3946" t="s">
        <v>761</v>
      </c>
      <c r="E3946" t="s">
        <v>835</v>
      </c>
      <c r="F3946" t="s">
        <v>762</v>
      </c>
      <c r="G3946" t="s">
        <v>713</v>
      </c>
      <c r="H3946" t="s">
        <v>838</v>
      </c>
      <c r="I3946">
        <v>4</v>
      </c>
      <c r="J3946">
        <v>1346.48</v>
      </c>
      <c r="K3946">
        <v>1762.92</v>
      </c>
      <c r="L3946">
        <v>0</v>
      </c>
      <c r="M3946">
        <v>7051.68</v>
      </c>
      <c r="N3946" t="str">
        <f t="shared" si="122"/>
        <v>Jan</v>
      </c>
      <c r="O3946">
        <f t="shared" si="123"/>
        <v>2024</v>
      </c>
      <c r="P3946">
        <v>1665.7600000000002</v>
      </c>
    </row>
    <row r="3947" spans="1:16" x14ac:dyDescent="0.25">
      <c r="A3947" t="s">
        <v>4803</v>
      </c>
      <c r="B3947">
        <v>45246</v>
      </c>
      <c r="C3947" t="s">
        <v>238</v>
      </c>
      <c r="D3947" t="s">
        <v>794</v>
      </c>
      <c r="E3947" t="s">
        <v>842</v>
      </c>
      <c r="F3947" t="s">
        <v>795</v>
      </c>
      <c r="G3947" t="s">
        <v>713</v>
      </c>
      <c r="H3947" t="s">
        <v>845</v>
      </c>
      <c r="I3947">
        <v>2</v>
      </c>
      <c r="J3947">
        <v>246.07</v>
      </c>
      <c r="K3947">
        <v>428.05</v>
      </c>
      <c r="L3947">
        <v>0</v>
      </c>
      <c r="M3947">
        <v>856.1</v>
      </c>
      <c r="N3947" t="str">
        <f t="shared" si="122"/>
        <v>Nov</v>
      </c>
      <c r="O3947">
        <f t="shared" si="123"/>
        <v>2023</v>
      </c>
      <c r="P3947">
        <v>363.96000000000004</v>
      </c>
    </row>
    <row r="3948" spans="1:16" x14ac:dyDescent="0.25">
      <c r="A3948" t="s">
        <v>4804</v>
      </c>
      <c r="B3948">
        <v>45344</v>
      </c>
      <c r="C3948" t="s">
        <v>438</v>
      </c>
      <c r="D3948" t="s">
        <v>790</v>
      </c>
      <c r="E3948" t="s">
        <v>839</v>
      </c>
      <c r="F3948" t="s">
        <v>791</v>
      </c>
      <c r="G3948" t="s">
        <v>730</v>
      </c>
      <c r="H3948" t="s">
        <v>685</v>
      </c>
      <c r="I3948">
        <v>3</v>
      </c>
      <c r="J3948">
        <v>164.01</v>
      </c>
      <c r="K3948">
        <v>304.70999999999998</v>
      </c>
      <c r="L3948">
        <v>0.05</v>
      </c>
      <c r="M3948">
        <v>868.42349999999988</v>
      </c>
      <c r="N3948" t="str">
        <f t="shared" si="122"/>
        <v>Feb</v>
      </c>
      <c r="O3948">
        <f t="shared" si="123"/>
        <v>2024</v>
      </c>
      <c r="P3948">
        <v>422.09999999999997</v>
      </c>
    </row>
    <row r="3949" spans="1:16" x14ac:dyDescent="0.25">
      <c r="A3949" t="s">
        <v>4805</v>
      </c>
      <c r="B3949">
        <v>45496</v>
      </c>
      <c r="C3949" t="s">
        <v>250</v>
      </c>
      <c r="D3949" t="s">
        <v>790</v>
      </c>
      <c r="E3949" t="s">
        <v>842</v>
      </c>
      <c r="F3949" t="s">
        <v>791</v>
      </c>
      <c r="G3949" t="s">
        <v>730</v>
      </c>
      <c r="H3949" t="s">
        <v>845</v>
      </c>
      <c r="I3949">
        <v>4</v>
      </c>
      <c r="J3949">
        <v>164.01</v>
      </c>
      <c r="K3949">
        <v>304.70999999999998</v>
      </c>
      <c r="L3949">
        <v>0</v>
      </c>
      <c r="M3949">
        <v>1218.8399999999999</v>
      </c>
      <c r="N3949" t="str">
        <f t="shared" si="122"/>
        <v>Jul</v>
      </c>
      <c r="O3949">
        <f t="shared" si="123"/>
        <v>2024</v>
      </c>
      <c r="P3949">
        <v>562.79999999999995</v>
      </c>
    </row>
    <row r="3950" spans="1:16" x14ac:dyDescent="0.25">
      <c r="A3950" t="s">
        <v>4806</v>
      </c>
      <c r="B3950">
        <v>45456</v>
      </c>
      <c r="C3950" t="s">
        <v>7</v>
      </c>
      <c r="D3950" t="s">
        <v>776</v>
      </c>
      <c r="E3950" t="s">
        <v>842</v>
      </c>
      <c r="F3950" t="s">
        <v>777</v>
      </c>
      <c r="G3950" t="s">
        <v>720</v>
      </c>
      <c r="H3950" t="s">
        <v>845</v>
      </c>
      <c r="I3950">
        <v>1</v>
      </c>
      <c r="J3950">
        <v>258.72000000000003</v>
      </c>
      <c r="K3950">
        <v>429.15</v>
      </c>
      <c r="L3950">
        <v>0</v>
      </c>
      <c r="M3950">
        <v>429.15</v>
      </c>
      <c r="N3950" t="str">
        <f t="shared" si="122"/>
        <v>Jun</v>
      </c>
      <c r="O3950">
        <f t="shared" si="123"/>
        <v>2024</v>
      </c>
      <c r="P3950">
        <v>170.42999999999995</v>
      </c>
    </row>
    <row r="3951" spans="1:16" x14ac:dyDescent="0.25">
      <c r="A3951" t="s">
        <v>4807</v>
      </c>
      <c r="B3951">
        <v>45293</v>
      </c>
      <c r="C3951" t="s">
        <v>163</v>
      </c>
      <c r="D3951" t="s">
        <v>826</v>
      </c>
      <c r="E3951" t="s">
        <v>835</v>
      </c>
      <c r="F3951" t="s">
        <v>827</v>
      </c>
      <c r="G3951" t="s">
        <v>720</v>
      </c>
      <c r="H3951" t="s">
        <v>838</v>
      </c>
      <c r="I3951">
        <v>5</v>
      </c>
      <c r="J3951">
        <v>775.07</v>
      </c>
      <c r="K3951">
        <v>1044.6400000000001</v>
      </c>
      <c r="L3951">
        <v>0</v>
      </c>
      <c r="M3951">
        <v>5223.2000000000007</v>
      </c>
      <c r="N3951" t="str">
        <f t="shared" si="122"/>
        <v>Jan</v>
      </c>
      <c r="O3951">
        <f t="shared" si="123"/>
        <v>2024</v>
      </c>
      <c r="P3951">
        <v>1347.8500000000004</v>
      </c>
    </row>
    <row r="3952" spans="1:16" x14ac:dyDescent="0.25">
      <c r="A3952" t="s">
        <v>4808</v>
      </c>
      <c r="B3952">
        <v>45269</v>
      </c>
      <c r="C3952" t="s">
        <v>191</v>
      </c>
      <c r="D3952" t="s">
        <v>804</v>
      </c>
      <c r="E3952" t="s">
        <v>842</v>
      </c>
      <c r="F3952" t="s">
        <v>805</v>
      </c>
      <c r="G3952" t="s">
        <v>720</v>
      </c>
      <c r="H3952" t="s">
        <v>845</v>
      </c>
      <c r="I3952">
        <v>2</v>
      </c>
      <c r="J3952">
        <v>398.25</v>
      </c>
      <c r="K3952">
        <v>540.94000000000005</v>
      </c>
      <c r="L3952">
        <v>0</v>
      </c>
      <c r="M3952">
        <v>1081.8800000000001</v>
      </c>
      <c r="N3952" t="str">
        <f t="shared" si="122"/>
        <v>Dec</v>
      </c>
      <c r="O3952">
        <f t="shared" si="123"/>
        <v>2023</v>
      </c>
      <c r="P3952">
        <v>285.38000000000011</v>
      </c>
    </row>
    <row r="3953" spans="1:16" x14ac:dyDescent="0.25">
      <c r="A3953" t="s">
        <v>4809</v>
      </c>
      <c r="B3953">
        <v>45696</v>
      </c>
      <c r="C3953" t="s">
        <v>74</v>
      </c>
      <c r="D3953" t="s">
        <v>808</v>
      </c>
      <c r="E3953" t="s">
        <v>839</v>
      </c>
      <c r="F3953" t="s">
        <v>809</v>
      </c>
      <c r="G3953" t="s">
        <v>713</v>
      </c>
      <c r="H3953" t="s">
        <v>685</v>
      </c>
      <c r="I3953">
        <v>5</v>
      </c>
      <c r="J3953">
        <v>1043.29</v>
      </c>
      <c r="K3953">
        <v>1635.01</v>
      </c>
      <c r="L3953">
        <v>0</v>
      </c>
      <c r="M3953">
        <v>8175.05</v>
      </c>
      <c r="N3953" t="str">
        <f t="shared" si="122"/>
        <v>Feb</v>
      </c>
      <c r="O3953">
        <f t="shared" si="123"/>
        <v>2025</v>
      </c>
      <c r="P3953">
        <v>2958.6000000000004</v>
      </c>
    </row>
    <row r="3954" spans="1:16" x14ac:dyDescent="0.25">
      <c r="A3954" t="s">
        <v>4810</v>
      </c>
      <c r="B3954">
        <v>45213</v>
      </c>
      <c r="C3954" t="s">
        <v>657</v>
      </c>
      <c r="D3954" t="s">
        <v>718</v>
      </c>
      <c r="E3954" t="s">
        <v>831</v>
      </c>
      <c r="F3954" t="s">
        <v>719</v>
      </c>
      <c r="G3954" t="s">
        <v>720</v>
      </c>
      <c r="H3954" t="s">
        <v>834</v>
      </c>
      <c r="I3954">
        <v>3</v>
      </c>
      <c r="J3954">
        <v>169.03</v>
      </c>
      <c r="K3954">
        <v>337.63</v>
      </c>
      <c r="L3954">
        <v>0</v>
      </c>
      <c r="M3954">
        <v>1012.89</v>
      </c>
      <c r="N3954" t="str">
        <f t="shared" si="122"/>
        <v>Oct</v>
      </c>
      <c r="O3954">
        <f t="shared" si="123"/>
        <v>2023</v>
      </c>
      <c r="P3954">
        <v>505.79999999999995</v>
      </c>
    </row>
    <row r="3955" spans="1:16" x14ac:dyDescent="0.25">
      <c r="A3955" t="s">
        <v>4811</v>
      </c>
      <c r="B3955">
        <v>45232</v>
      </c>
      <c r="C3955" t="s">
        <v>112</v>
      </c>
      <c r="D3955" t="s">
        <v>810</v>
      </c>
      <c r="E3955" t="s">
        <v>831</v>
      </c>
      <c r="F3955" t="s">
        <v>811</v>
      </c>
      <c r="G3955" t="s">
        <v>720</v>
      </c>
      <c r="H3955" t="s">
        <v>834</v>
      </c>
      <c r="I3955">
        <v>5</v>
      </c>
      <c r="J3955">
        <v>316.63</v>
      </c>
      <c r="K3955">
        <v>453.62</v>
      </c>
      <c r="L3955">
        <v>0.15</v>
      </c>
      <c r="M3955">
        <v>1927.8849999999998</v>
      </c>
      <c r="N3955" t="str">
        <f t="shared" si="122"/>
        <v>Nov</v>
      </c>
      <c r="O3955">
        <f t="shared" si="123"/>
        <v>2023</v>
      </c>
      <c r="P3955">
        <v>684.95</v>
      </c>
    </row>
    <row r="3956" spans="1:16" x14ac:dyDescent="0.25">
      <c r="A3956" t="s">
        <v>4812</v>
      </c>
      <c r="B3956">
        <v>45633</v>
      </c>
      <c r="C3956" t="s">
        <v>503</v>
      </c>
      <c r="D3956" t="s">
        <v>790</v>
      </c>
      <c r="E3956" t="s">
        <v>839</v>
      </c>
      <c r="F3956" t="s">
        <v>791</v>
      </c>
      <c r="G3956" t="s">
        <v>730</v>
      </c>
      <c r="H3956" t="s">
        <v>685</v>
      </c>
      <c r="I3956">
        <v>3</v>
      </c>
      <c r="J3956">
        <v>164.01</v>
      </c>
      <c r="K3956">
        <v>304.70999999999998</v>
      </c>
      <c r="L3956">
        <v>0</v>
      </c>
      <c r="M3956">
        <v>914.12999999999988</v>
      </c>
      <c r="N3956" t="str">
        <f t="shared" si="122"/>
        <v>Dec</v>
      </c>
      <c r="O3956">
        <f t="shared" si="123"/>
        <v>2024</v>
      </c>
      <c r="P3956">
        <v>422.09999999999997</v>
      </c>
    </row>
    <row r="3957" spans="1:16" x14ac:dyDescent="0.25">
      <c r="A3957" t="s">
        <v>4813</v>
      </c>
      <c r="B3957">
        <v>45602</v>
      </c>
      <c r="C3957" t="s">
        <v>531</v>
      </c>
      <c r="D3957" t="s">
        <v>824</v>
      </c>
      <c r="E3957" t="s">
        <v>842</v>
      </c>
      <c r="F3957" t="s">
        <v>825</v>
      </c>
      <c r="G3957" t="s">
        <v>720</v>
      </c>
      <c r="H3957" t="s">
        <v>845</v>
      </c>
      <c r="I3957">
        <v>4</v>
      </c>
      <c r="J3957">
        <v>199.3</v>
      </c>
      <c r="K3957">
        <v>388.26</v>
      </c>
      <c r="L3957">
        <v>0.05</v>
      </c>
      <c r="M3957">
        <v>1475.3879999999999</v>
      </c>
      <c r="N3957" t="str">
        <f t="shared" si="122"/>
        <v>Nov</v>
      </c>
      <c r="O3957">
        <f t="shared" si="123"/>
        <v>2024</v>
      </c>
      <c r="P3957">
        <v>755.83999999999992</v>
      </c>
    </row>
    <row r="3958" spans="1:16" x14ac:dyDescent="0.25">
      <c r="A3958" t="s">
        <v>4814</v>
      </c>
      <c r="B3958">
        <v>45677</v>
      </c>
      <c r="C3958" t="s">
        <v>368</v>
      </c>
      <c r="D3958" t="s">
        <v>759</v>
      </c>
      <c r="E3958" t="s">
        <v>846</v>
      </c>
      <c r="F3958" t="s">
        <v>760</v>
      </c>
      <c r="G3958" t="s">
        <v>713</v>
      </c>
      <c r="H3958" t="s">
        <v>838</v>
      </c>
      <c r="I3958">
        <v>5</v>
      </c>
      <c r="J3958">
        <v>703.83</v>
      </c>
      <c r="K3958">
        <v>1079.8900000000001</v>
      </c>
      <c r="L3958">
        <v>0</v>
      </c>
      <c r="M3958">
        <v>5399.4500000000007</v>
      </c>
      <c r="N3958" t="str">
        <f t="shared" si="122"/>
        <v>Jan</v>
      </c>
      <c r="O3958">
        <f t="shared" si="123"/>
        <v>2025</v>
      </c>
      <c r="P3958">
        <v>1880.3000000000002</v>
      </c>
    </row>
    <row r="3959" spans="1:16" x14ac:dyDescent="0.25">
      <c r="A3959" t="s">
        <v>4815</v>
      </c>
      <c r="B3959">
        <v>45767</v>
      </c>
      <c r="C3959" t="s">
        <v>680</v>
      </c>
      <c r="D3959" t="s">
        <v>747</v>
      </c>
      <c r="E3959" t="s">
        <v>839</v>
      </c>
      <c r="F3959" t="s">
        <v>748</v>
      </c>
      <c r="G3959" t="s">
        <v>720</v>
      </c>
      <c r="H3959" t="s">
        <v>685</v>
      </c>
      <c r="I3959">
        <v>2</v>
      </c>
      <c r="J3959">
        <v>675.1</v>
      </c>
      <c r="K3959">
        <v>1134.8</v>
      </c>
      <c r="L3959">
        <v>0.15</v>
      </c>
      <c r="M3959">
        <v>1929.1599999999999</v>
      </c>
      <c r="N3959" t="str">
        <f t="shared" si="122"/>
        <v>Apr</v>
      </c>
      <c r="O3959">
        <f t="shared" si="123"/>
        <v>2025</v>
      </c>
      <c r="P3959">
        <v>919.39999999999986</v>
      </c>
    </row>
    <row r="3960" spans="1:16" x14ac:dyDescent="0.25">
      <c r="A3960" t="s">
        <v>4816</v>
      </c>
      <c r="B3960">
        <v>45642</v>
      </c>
      <c r="C3960" t="s">
        <v>74</v>
      </c>
      <c r="D3960" t="s">
        <v>778</v>
      </c>
      <c r="E3960" t="s">
        <v>846</v>
      </c>
      <c r="F3960" t="s">
        <v>779</v>
      </c>
      <c r="G3960" t="s">
        <v>730</v>
      </c>
      <c r="H3960" t="s">
        <v>838</v>
      </c>
      <c r="I3960">
        <v>4</v>
      </c>
      <c r="J3960">
        <v>584.4</v>
      </c>
      <c r="K3960">
        <v>1015.76</v>
      </c>
      <c r="L3960">
        <v>0.05</v>
      </c>
      <c r="M3960">
        <v>3859.8879999999999</v>
      </c>
      <c r="N3960" t="str">
        <f t="shared" si="122"/>
        <v>Dec</v>
      </c>
      <c r="O3960">
        <f t="shared" si="123"/>
        <v>2024</v>
      </c>
      <c r="P3960">
        <v>1725.44</v>
      </c>
    </row>
    <row r="3961" spans="1:16" x14ac:dyDescent="0.25">
      <c r="A3961" t="s">
        <v>4817</v>
      </c>
      <c r="B3961">
        <v>45342</v>
      </c>
      <c r="C3961" t="s">
        <v>175</v>
      </c>
      <c r="D3961" t="s">
        <v>782</v>
      </c>
      <c r="E3961" t="s">
        <v>846</v>
      </c>
      <c r="F3961" t="s">
        <v>783</v>
      </c>
      <c r="G3961" t="s">
        <v>713</v>
      </c>
      <c r="H3961" t="s">
        <v>838</v>
      </c>
      <c r="I3961">
        <v>3</v>
      </c>
      <c r="J3961">
        <v>363.33</v>
      </c>
      <c r="K3961">
        <v>673.78</v>
      </c>
      <c r="L3961">
        <v>0.1</v>
      </c>
      <c r="M3961">
        <v>1819.2059999999999</v>
      </c>
      <c r="N3961" t="str">
        <f t="shared" si="122"/>
        <v>Feb</v>
      </c>
      <c r="O3961">
        <f t="shared" si="123"/>
        <v>2024</v>
      </c>
      <c r="P3961">
        <v>931.34999999999991</v>
      </c>
    </row>
    <row r="3962" spans="1:16" x14ac:dyDescent="0.25">
      <c r="A3962" t="s">
        <v>4818</v>
      </c>
      <c r="B3962">
        <v>45271</v>
      </c>
      <c r="C3962" t="s">
        <v>59</v>
      </c>
      <c r="D3962" t="s">
        <v>745</v>
      </c>
      <c r="E3962" t="s">
        <v>831</v>
      </c>
      <c r="F3962" t="s">
        <v>746</v>
      </c>
      <c r="G3962" t="s">
        <v>713</v>
      </c>
      <c r="H3962" t="s">
        <v>834</v>
      </c>
      <c r="I3962">
        <v>5</v>
      </c>
      <c r="J3962">
        <v>818.24</v>
      </c>
      <c r="K3962">
        <v>1193.0899999999999</v>
      </c>
      <c r="L3962">
        <v>0.05</v>
      </c>
      <c r="M3962">
        <v>5667.1774999999998</v>
      </c>
      <c r="N3962" t="str">
        <f t="shared" si="122"/>
        <v>Dec</v>
      </c>
      <c r="O3962">
        <f t="shared" si="123"/>
        <v>2023</v>
      </c>
      <c r="P3962">
        <v>1874.2499999999995</v>
      </c>
    </row>
    <row r="3963" spans="1:16" x14ac:dyDescent="0.25">
      <c r="A3963" t="s">
        <v>4819</v>
      </c>
      <c r="B3963">
        <v>45323</v>
      </c>
      <c r="C3963" t="s">
        <v>653</v>
      </c>
      <c r="D3963" t="s">
        <v>780</v>
      </c>
      <c r="E3963" t="s">
        <v>842</v>
      </c>
      <c r="F3963" t="s">
        <v>781</v>
      </c>
      <c r="G3963" t="s">
        <v>713</v>
      </c>
      <c r="H3963" t="s">
        <v>845</v>
      </c>
      <c r="I3963">
        <v>2</v>
      </c>
      <c r="J3963">
        <v>952.65</v>
      </c>
      <c r="K3963">
        <v>1272.23</v>
      </c>
      <c r="L3963">
        <v>0</v>
      </c>
      <c r="M3963">
        <v>2544.46</v>
      </c>
      <c r="N3963" t="str">
        <f t="shared" si="122"/>
        <v>Feb</v>
      </c>
      <c r="O3963">
        <f t="shared" si="123"/>
        <v>2024</v>
      </c>
      <c r="P3963">
        <v>639.16000000000008</v>
      </c>
    </row>
    <row r="3964" spans="1:16" x14ac:dyDescent="0.25">
      <c r="A3964" t="s">
        <v>4820</v>
      </c>
      <c r="B3964">
        <v>45454</v>
      </c>
      <c r="C3964" t="s">
        <v>179</v>
      </c>
      <c r="D3964" t="s">
        <v>725</v>
      </c>
      <c r="E3964" t="s">
        <v>846</v>
      </c>
      <c r="F3964" t="s">
        <v>726</v>
      </c>
      <c r="G3964" t="s">
        <v>720</v>
      </c>
      <c r="H3964" t="s">
        <v>838</v>
      </c>
      <c r="I3964">
        <v>2</v>
      </c>
      <c r="J3964">
        <v>1004.09</v>
      </c>
      <c r="K3964">
        <v>1396.22</v>
      </c>
      <c r="L3964">
        <v>0.1</v>
      </c>
      <c r="M3964">
        <v>2513.1959999999999</v>
      </c>
      <c r="N3964" t="str">
        <f t="shared" si="122"/>
        <v>Jun</v>
      </c>
      <c r="O3964">
        <f t="shared" si="123"/>
        <v>2024</v>
      </c>
      <c r="P3964">
        <v>784.26</v>
      </c>
    </row>
    <row r="3965" spans="1:16" x14ac:dyDescent="0.25">
      <c r="A3965" t="s">
        <v>4821</v>
      </c>
      <c r="B3965">
        <v>45504</v>
      </c>
      <c r="C3965" t="s">
        <v>577</v>
      </c>
      <c r="D3965" t="s">
        <v>755</v>
      </c>
      <c r="E3965" t="s">
        <v>835</v>
      </c>
      <c r="F3965" t="s">
        <v>756</v>
      </c>
      <c r="G3965" t="s">
        <v>720</v>
      </c>
      <c r="H3965" t="s">
        <v>838</v>
      </c>
      <c r="I3965">
        <v>2</v>
      </c>
      <c r="J3965">
        <v>1451.16</v>
      </c>
      <c r="K3965">
        <v>1858.75</v>
      </c>
      <c r="L3965">
        <v>0.05</v>
      </c>
      <c r="M3965">
        <v>3531.625</v>
      </c>
      <c r="N3965" t="str">
        <f t="shared" si="122"/>
        <v>Jul</v>
      </c>
      <c r="O3965">
        <f t="shared" si="123"/>
        <v>2024</v>
      </c>
      <c r="P3965">
        <v>815.17999999999984</v>
      </c>
    </row>
    <row r="3966" spans="1:16" x14ac:dyDescent="0.25">
      <c r="A3966" t="s">
        <v>4822</v>
      </c>
      <c r="B3966">
        <v>45583</v>
      </c>
      <c r="C3966" t="s">
        <v>247</v>
      </c>
      <c r="D3966" t="s">
        <v>772</v>
      </c>
      <c r="E3966" t="s">
        <v>831</v>
      </c>
      <c r="F3966" t="s">
        <v>773</v>
      </c>
      <c r="G3966" t="s">
        <v>720</v>
      </c>
      <c r="H3966" t="s">
        <v>834</v>
      </c>
      <c r="I3966">
        <v>3</v>
      </c>
      <c r="J3966">
        <v>1014.91</v>
      </c>
      <c r="K3966">
        <v>1878.47</v>
      </c>
      <c r="L3966">
        <v>0.1</v>
      </c>
      <c r="M3966">
        <v>5071.8689999999997</v>
      </c>
      <c r="N3966" t="str">
        <f t="shared" si="122"/>
        <v>Oct</v>
      </c>
      <c r="O3966">
        <f t="shared" si="123"/>
        <v>2024</v>
      </c>
      <c r="P3966">
        <v>2590.6800000000003</v>
      </c>
    </row>
    <row r="3967" spans="1:16" x14ac:dyDescent="0.25">
      <c r="A3967" t="s">
        <v>4823</v>
      </c>
      <c r="B3967">
        <v>45479</v>
      </c>
      <c r="C3967" t="s">
        <v>274</v>
      </c>
      <c r="D3967" t="s">
        <v>774</v>
      </c>
      <c r="E3967" t="s">
        <v>835</v>
      </c>
      <c r="F3967" t="s">
        <v>775</v>
      </c>
      <c r="G3967" t="s">
        <v>713</v>
      </c>
      <c r="H3967" t="s">
        <v>838</v>
      </c>
      <c r="I3967">
        <v>2</v>
      </c>
      <c r="J3967">
        <v>813.07</v>
      </c>
      <c r="K3967">
        <v>1487.41</v>
      </c>
      <c r="L3967">
        <v>0</v>
      </c>
      <c r="M3967">
        <v>2974.82</v>
      </c>
      <c r="N3967" t="str">
        <f t="shared" si="122"/>
        <v>Jul</v>
      </c>
      <c r="O3967">
        <f t="shared" si="123"/>
        <v>2024</v>
      </c>
      <c r="P3967">
        <v>1348.68</v>
      </c>
    </row>
    <row r="3968" spans="1:16" x14ac:dyDescent="0.25">
      <c r="A3968" t="s">
        <v>4824</v>
      </c>
      <c r="B3968">
        <v>45575</v>
      </c>
      <c r="C3968" t="s">
        <v>403</v>
      </c>
      <c r="D3968" t="s">
        <v>722</v>
      </c>
      <c r="E3968" t="s">
        <v>839</v>
      </c>
      <c r="F3968" t="s">
        <v>723</v>
      </c>
      <c r="G3968" t="s">
        <v>720</v>
      </c>
      <c r="H3968" t="s">
        <v>685</v>
      </c>
      <c r="I3968">
        <v>5</v>
      </c>
      <c r="J3968">
        <v>1363.52</v>
      </c>
      <c r="K3968">
        <v>1853.77</v>
      </c>
      <c r="L3968">
        <v>0.05</v>
      </c>
      <c r="M3968">
        <v>8805.4074999999993</v>
      </c>
      <c r="N3968" t="str">
        <f t="shared" si="122"/>
        <v>Oct</v>
      </c>
      <c r="O3968">
        <f t="shared" si="123"/>
        <v>2024</v>
      </c>
      <c r="P3968">
        <v>2451.25</v>
      </c>
    </row>
    <row r="3969" spans="1:16" x14ac:dyDescent="0.25">
      <c r="A3969" t="s">
        <v>4825</v>
      </c>
      <c r="B3969">
        <v>45772</v>
      </c>
      <c r="C3969" t="s">
        <v>615</v>
      </c>
      <c r="D3969" t="s">
        <v>718</v>
      </c>
      <c r="E3969" t="s">
        <v>835</v>
      </c>
      <c r="F3969" t="s">
        <v>719</v>
      </c>
      <c r="G3969" t="s">
        <v>720</v>
      </c>
      <c r="H3969" t="s">
        <v>838</v>
      </c>
      <c r="I3969">
        <v>1</v>
      </c>
      <c r="J3969">
        <v>169.03</v>
      </c>
      <c r="K3969">
        <v>337.63</v>
      </c>
      <c r="L3969">
        <v>0.05</v>
      </c>
      <c r="M3969">
        <v>320.74849999999998</v>
      </c>
      <c r="N3969" t="str">
        <f t="shared" si="122"/>
        <v>Apr</v>
      </c>
      <c r="O3969">
        <f t="shared" si="123"/>
        <v>2025</v>
      </c>
      <c r="P3969">
        <v>168.6</v>
      </c>
    </row>
    <row r="3970" spans="1:16" x14ac:dyDescent="0.25">
      <c r="A3970" t="s">
        <v>4826</v>
      </c>
      <c r="B3970">
        <v>45259</v>
      </c>
      <c r="C3970" t="s">
        <v>582</v>
      </c>
      <c r="D3970" t="s">
        <v>778</v>
      </c>
      <c r="E3970" t="s">
        <v>835</v>
      </c>
      <c r="F3970" t="s">
        <v>779</v>
      </c>
      <c r="G3970" t="s">
        <v>730</v>
      </c>
      <c r="H3970" t="s">
        <v>838</v>
      </c>
      <c r="I3970">
        <v>1</v>
      </c>
      <c r="J3970">
        <v>584.4</v>
      </c>
      <c r="K3970">
        <v>1015.76</v>
      </c>
      <c r="L3970">
        <v>0.1</v>
      </c>
      <c r="M3970">
        <v>914.18399999999997</v>
      </c>
      <c r="N3970" t="str">
        <f t="shared" ref="N3970:N4033" si="124">TEXT(B3970,"mmm")</f>
        <v>Nov</v>
      </c>
      <c r="O3970">
        <f t="shared" ref="O3970:O4033" si="125">YEAR(B3970)</f>
        <v>2023</v>
      </c>
      <c r="P3970">
        <v>431.36</v>
      </c>
    </row>
    <row r="3971" spans="1:16" x14ac:dyDescent="0.25">
      <c r="A3971" t="s">
        <v>4827</v>
      </c>
      <c r="B3971">
        <v>45385</v>
      </c>
      <c r="C3971" t="s">
        <v>221</v>
      </c>
      <c r="D3971" t="s">
        <v>780</v>
      </c>
      <c r="E3971" t="s">
        <v>835</v>
      </c>
      <c r="F3971" t="s">
        <v>781</v>
      </c>
      <c r="G3971" t="s">
        <v>713</v>
      </c>
      <c r="H3971" t="s">
        <v>838</v>
      </c>
      <c r="I3971">
        <v>2</v>
      </c>
      <c r="J3971">
        <v>952.65</v>
      </c>
      <c r="K3971">
        <v>1272.23</v>
      </c>
      <c r="L3971">
        <v>0.15</v>
      </c>
      <c r="M3971">
        <v>2162.7910000000002</v>
      </c>
      <c r="N3971" t="str">
        <f t="shared" si="124"/>
        <v>Apr</v>
      </c>
      <c r="O3971">
        <f t="shared" si="125"/>
        <v>2024</v>
      </c>
      <c r="P3971">
        <v>639.16000000000008</v>
      </c>
    </row>
    <row r="3972" spans="1:16" x14ac:dyDescent="0.25">
      <c r="A3972" t="s">
        <v>4828</v>
      </c>
      <c r="B3972">
        <v>45274</v>
      </c>
      <c r="C3972" t="s">
        <v>347</v>
      </c>
      <c r="D3972" t="s">
        <v>784</v>
      </c>
      <c r="E3972" t="s">
        <v>835</v>
      </c>
      <c r="F3972" t="s">
        <v>785</v>
      </c>
      <c r="G3972" t="s">
        <v>720</v>
      </c>
      <c r="H3972" t="s">
        <v>838</v>
      </c>
      <c r="I3972">
        <v>1</v>
      </c>
      <c r="J3972">
        <v>988.31</v>
      </c>
      <c r="K3972">
        <v>1485.05</v>
      </c>
      <c r="L3972">
        <v>0.05</v>
      </c>
      <c r="M3972">
        <v>1410.7974999999999</v>
      </c>
      <c r="N3972" t="str">
        <f t="shared" si="124"/>
        <v>Dec</v>
      </c>
      <c r="O3972">
        <f t="shared" si="125"/>
        <v>2023</v>
      </c>
      <c r="P3972">
        <v>496.74</v>
      </c>
    </row>
    <row r="3973" spans="1:16" x14ac:dyDescent="0.25">
      <c r="A3973" t="s">
        <v>4829</v>
      </c>
      <c r="B3973">
        <v>45853</v>
      </c>
      <c r="C3973" t="s">
        <v>650</v>
      </c>
      <c r="D3973" t="s">
        <v>772</v>
      </c>
      <c r="E3973" t="s">
        <v>835</v>
      </c>
      <c r="F3973" t="s">
        <v>773</v>
      </c>
      <c r="G3973" t="s">
        <v>720</v>
      </c>
      <c r="H3973" t="s">
        <v>838</v>
      </c>
      <c r="I3973">
        <v>1</v>
      </c>
      <c r="J3973">
        <v>1014.91</v>
      </c>
      <c r="K3973">
        <v>1878.47</v>
      </c>
      <c r="L3973">
        <v>0.05</v>
      </c>
      <c r="M3973">
        <v>1784.5464999999999</v>
      </c>
      <c r="N3973" t="str">
        <f t="shared" si="124"/>
        <v>Jul</v>
      </c>
      <c r="O3973">
        <f t="shared" si="125"/>
        <v>2025</v>
      </c>
      <c r="P3973">
        <v>863.56000000000006</v>
      </c>
    </row>
    <row r="3974" spans="1:16" x14ac:dyDescent="0.25">
      <c r="A3974" t="s">
        <v>4830</v>
      </c>
      <c r="B3974">
        <v>45544</v>
      </c>
      <c r="C3974" t="s">
        <v>399</v>
      </c>
      <c r="D3974" t="s">
        <v>816</v>
      </c>
      <c r="E3974" t="s">
        <v>839</v>
      </c>
      <c r="F3974" t="s">
        <v>817</v>
      </c>
      <c r="G3974" t="s">
        <v>730</v>
      </c>
      <c r="H3974" t="s">
        <v>685</v>
      </c>
      <c r="I3974">
        <v>1</v>
      </c>
      <c r="J3974">
        <v>1004.56</v>
      </c>
      <c r="K3974">
        <v>1879.08</v>
      </c>
      <c r="L3974">
        <v>0.15</v>
      </c>
      <c r="M3974">
        <v>1597.2179999999998</v>
      </c>
      <c r="N3974" t="str">
        <f t="shared" si="124"/>
        <v>Sep</v>
      </c>
      <c r="O3974">
        <f t="shared" si="125"/>
        <v>2024</v>
      </c>
      <c r="P3974">
        <v>874.52</v>
      </c>
    </row>
    <row r="3975" spans="1:16" x14ac:dyDescent="0.25">
      <c r="A3975" t="s">
        <v>4831</v>
      </c>
      <c r="B3975">
        <v>45269</v>
      </c>
      <c r="C3975" t="s">
        <v>382</v>
      </c>
      <c r="D3975" t="s">
        <v>750</v>
      </c>
      <c r="E3975" t="s">
        <v>835</v>
      </c>
      <c r="F3975" t="s">
        <v>751</v>
      </c>
      <c r="G3975" t="s">
        <v>720</v>
      </c>
      <c r="H3975" t="s">
        <v>838</v>
      </c>
      <c r="I3975">
        <v>1</v>
      </c>
      <c r="J3975">
        <v>797.94</v>
      </c>
      <c r="K3975">
        <v>1342.75</v>
      </c>
      <c r="L3975">
        <v>0</v>
      </c>
      <c r="M3975">
        <v>1342.75</v>
      </c>
      <c r="N3975" t="str">
        <f t="shared" si="124"/>
        <v>Dec</v>
      </c>
      <c r="O3975">
        <f t="shared" si="125"/>
        <v>2023</v>
      </c>
      <c r="P3975">
        <v>544.80999999999995</v>
      </c>
    </row>
    <row r="3976" spans="1:16" x14ac:dyDescent="0.25">
      <c r="A3976" t="s">
        <v>4832</v>
      </c>
      <c r="B3976">
        <v>45791</v>
      </c>
      <c r="C3976" t="s">
        <v>650</v>
      </c>
      <c r="D3976" t="s">
        <v>764</v>
      </c>
      <c r="E3976" t="s">
        <v>846</v>
      </c>
      <c r="F3976" t="s">
        <v>765</v>
      </c>
      <c r="G3976" t="s">
        <v>720</v>
      </c>
      <c r="H3976" t="s">
        <v>838</v>
      </c>
      <c r="I3976">
        <v>2</v>
      </c>
      <c r="J3976">
        <v>242.98</v>
      </c>
      <c r="K3976">
        <v>323.92</v>
      </c>
      <c r="L3976">
        <v>0.15</v>
      </c>
      <c r="M3976">
        <v>550.66399999999999</v>
      </c>
      <c r="N3976" t="str">
        <f t="shared" si="124"/>
        <v>May</v>
      </c>
      <c r="O3976">
        <f t="shared" si="125"/>
        <v>2025</v>
      </c>
      <c r="P3976">
        <v>161.88000000000005</v>
      </c>
    </row>
    <row r="3977" spans="1:16" x14ac:dyDescent="0.25">
      <c r="A3977" t="s">
        <v>4833</v>
      </c>
      <c r="B3977">
        <v>45841</v>
      </c>
      <c r="C3977" t="s">
        <v>438</v>
      </c>
      <c r="D3977" t="s">
        <v>798</v>
      </c>
      <c r="E3977" t="s">
        <v>839</v>
      </c>
      <c r="F3977" t="s">
        <v>799</v>
      </c>
      <c r="G3977" t="s">
        <v>720</v>
      </c>
      <c r="H3977" t="s">
        <v>685</v>
      </c>
      <c r="I3977">
        <v>4</v>
      </c>
      <c r="J3977">
        <v>1167.73</v>
      </c>
      <c r="K3977">
        <v>1501.46</v>
      </c>
      <c r="L3977">
        <v>0</v>
      </c>
      <c r="M3977">
        <v>6005.84</v>
      </c>
      <c r="N3977" t="str">
        <f t="shared" si="124"/>
        <v>Jul</v>
      </c>
      <c r="O3977">
        <f t="shared" si="125"/>
        <v>2025</v>
      </c>
      <c r="P3977">
        <v>1334.92</v>
      </c>
    </row>
    <row r="3978" spans="1:16" x14ac:dyDescent="0.25">
      <c r="A3978" t="s">
        <v>4834</v>
      </c>
      <c r="B3978">
        <v>45438</v>
      </c>
      <c r="C3978" t="s">
        <v>134</v>
      </c>
      <c r="D3978" t="s">
        <v>806</v>
      </c>
      <c r="E3978" t="s">
        <v>831</v>
      </c>
      <c r="F3978" t="s">
        <v>807</v>
      </c>
      <c r="G3978" t="s">
        <v>713</v>
      </c>
      <c r="H3978" t="s">
        <v>834</v>
      </c>
      <c r="I3978">
        <v>1</v>
      </c>
      <c r="J3978">
        <v>1322.44</v>
      </c>
      <c r="K3978">
        <v>1745.61</v>
      </c>
      <c r="L3978">
        <v>0.05</v>
      </c>
      <c r="M3978">
        <v>1658.3294999999998</v>
      </c>
      <c r="N3978" t="str">
        <f t="shared" si="124"/>
        <v>May</v>
      </c>
      <c r="O3978">
        <f t="shared" si="125"/>
        <v>2024</v>
      </c>
      <c r="P3978">
        <v>423.16999999999985</v>
      </c>
    </row>
    <row r="3979" spans="1:16" x14ac:dyDescent="0.25">
      <c r="A3979" t="s">
        <v>4835</v>
      </c>
      <c r="B3979">
        <v>45701</v>
      </c>
      <c r="C3979" t="s">
        <v>399</v>
      </c>
      <c r="D3979" t="s">
        <v>757</v>
      </c>
      <c r="E3979" t="s">
        <v>831</v>
      </c>
      <c r="F3979" t="s">
        <v>758</v>
      </c>
      <c r="G3979" t="s">
        <v>713</v>
      </c>
      <c r="H3979" t="s">
        <v>834</v>
      </c>
      <c r="I3979">
        <v>4</v>
      </c>
      <c r="J3979">
        <v>833.52</v>
      </c>
      <c r="K3979">
        <v>1246.1099999999999</v>
      </c>
      <c r="L3979">
        <v>0.1</v>
      </c>
      <c r="M3979">
        <v>4485.9960000000001</v>
      </c>
      <c r="N3979" t="str">
        <f t="shared" si="124"/>
        <v>Feb</v>
      </c>
      <c r="O3979">
        <f t="shared" si="125"/>
        <v>2025</v>
      </c>
      <c r="P3979">
        <v>1650.3599999999997</v>
      </c>
    </row>
    <row r="3980" spans="1:16" x14ac:dyDescent="0.25">
      <c r="A3980" t="s">
        <v>4836</v>
      </c>
      <c r="B3980">
        <v>45339</v>
      </c>
      <c r="C3980" t="s">
        <v>560</v>
      </c>
      <c r="D3980" t="s">
        <v>761</v>
      </c>
      <c r="E3980" t="s">
        <v>831</v>
      </c>
      <c r="F3980" t="s">
        <v>762</v>
      </c>
      <c r="G3980" t="s">
        <v>713</v>
      </c>
      <c r="H3980" t="s">
        <v>834</v>
      </c>
      <c r="I3980">
        <v>2</v>
      </c>
      <c r="J3980">
        <v>1346.48</v>
      </c>
      <c r="K3980">
        <v>1762.92</v>
      </c>
      <c r="L3980">
        <v>0.05</v>
      </c>
      <c r="M3980">
        <v>3349.5479999999998</v>
      </c>
      <c r="N3980" t="str">
        <f t="shared" si="124"/>
        <v>Feb</v>
      </c>
      <c r="O3980">
        <f t="shared" si="125"/>
        <v>2024</v>
      </c>
      <c r="P3980">
        <v>832.88000000000011</v>
      </c>
    </row>
    <row r="3981" spans="1:16" x14ac:dyDescent="0.25">
      <c r="A3981" t="s">
        <v>4837</v>
      </c>
      <c r="B3981">
        <v>45712</v>
      </c>
      <c r="C3981" t="s">
        <v>36</v>
      </c>
      <c r="D3981" t="s">
        <v>796</v>
      </c>
      <c r="E3981" t="s">
        <v>839</v>
      </c>
      <c r="F3981" t="s">
        <v>797</v>
      </c>
      <c r="G3981" t="s">
        <v>713</v>
      </c>
      <c r="H3981" t="s">
        <v>685</v>
      </c>
      <c r="I3981">
        <v>2</v>
      </c>
      <c r="J3981">
        <v>1195.6300000000001</v>
      </c>
      <c r="K3981">
        <v>1562.43</v>
      </c>
      <c r="L3981">
        <v>0.1</v>
      </c>
      <c r="M3981">
        <v>2812.3740000000003</v>
      </c>
      <c r="N3981" t="str">
        <f t="shared" si="124"/>
        <v>Feb</v>
      </c>
      <c r="O3981">
        <f t="shared" si="125"/>
        <v>2025</v>
      </c>
      <c r="P3981">
        <v>733.59999999999991</v>
      </c>
    </row>
    <row r="3982" spans="1:16" x14ac:dyDescent="0.25">
      <c r="A3982" t="s">
        <v>4838</v>
      </c>
      <c r="B3982">
        <v>45560</v>
      </c>
      <c r="C3982" t="s">
        <v>570</v>
      </c>
      <c r="D3982" t="s">
        <v>788</v>
      </c>
      <c r="E3982" t="s">
        <v>842</v>
      </c>
      <c r="F3982" t="s">
        <v>789</v>
      </c>
      <c r="G3982" t="s">
        <v>730</v>
      </c>
      <c r="H3982" t="s">
        <v>845</v>
      </c>
      <c r="I3982">
        <v>4</v>
      </c>
      <c r="J3982">
        <v>822.2</v>
      </c>
      <c r="K3982">
        <v>1095.72</v>
      </c>
      <c r="L3982">
        <v>0.05</v>
      </c>
      <c r="M3982">
        <v>4163.7359999999999</v>
      </c>
      <c r="N3982" t="str">
        <f t="shared" si="124"/>
        <v>Sep</v>
      </c>
      <c r="O3982">
        <f t="shared" si="125"/>
        <v>2024</v>
      </c>
      <c r="P3982">
        <v>1094.08</v>
      </c>
    </row>
    <row r="3983" spans="1:16" x14ac:dyDescent="0.25">
      <c r="A3983" t="s">
        <v>4839</v>
      </c>
      <c r="B3983">
        <v>45462</v>
      </c>
      <c r="C3983" t="s">
        <v>531</v>
      </c>
      <c r="D3983" t="s">
        <v>747</v>
      </c>
      <c r="E3983" t="s">
        <v>831</v>
      </c>
      <c r="F3983" t="s">
        <v>748</v>
      </c>
      <c r="G3983" t="s">
        <v>720</v>
      </c>
      <c r="H3983" t="s">
        <v>834</v>
      </c>
      <c r="I3983">
        <v>2</v>
      </c>
      <c r="J3983">
        <v>675.1</v>
      </c>
      <c r="K3983">
        <v>1134.8</v>
      </c>
      <c r="L3983">
        <v>0</v>
      </c>
      <c r="M3983">
        <v>2269.6</v>
      </c>
      <c r="N3983" t="str">
        <f t="shared" si="124"/>
        <v>Jun</v>
      </c>
      <c r="O3983">
        <f t="shared" si="125"/>
        <v>2024</v>
      </c>
      <c r="P3983">
        <v>919.39999999999986</v>
      </c>
    </row>
    <row r="3984" spans="1:16" x14ac:dyDescent="0.25">
      <c r="A3984" t="s">
        <v>4840</v>
      </c>
      <c r="B3984">
        <v>45772</v>
      </c>
      <c r="C3984" t="s">
        <v>462</v>
      </c>
      <c r="D3984" t="s">
        <v>761</v>
      </c>
      <c r="E3984" t="s">
        <v>831</v>
      </c>
      <c r="F3984" t="s">
        <v>762</v>
      </c>
      <c r="G3984" t="s">
        <v>713</v>
      </c>
      <c r="H3984" t="s">
        <v>834</v>
      </c>
      <c r="I3984">
        <v>5</v>
      </c>
      <c r="J3984">
        <v>1346.48</v>
      </c>
      <c r="K3984">
        <v>1762.92</v>
      </c>
      <c r="L3984">
        <v>0</v>
      </c>
      <c r="M3984">
        <v>8814.6</v>
      </c>
      <c r="N3984" t="str">
        <f t="shared" si="124"/>
        <v>Apr</v>
      </c>
      <c r="O3984">
        <f t="shared" si="125"/>
        <v>2025</v>
      </c>
      <c r="P3984">
        <v>2082.2000000000003</v>
      </c>
    </row>
    <row r="3985" spans="1:16" x14ac:dyDescent="0.25">
      <c r="A3985" t="s">
        <v>4841</v>
      </c>
      <c r="B3985">
        <v>45336</v>
      </c>
      <c r="C3985" t="s">
        <v>390</v>
      </c>
      <c r="D3985" t="s">
        <v>804</v>
      </c>
      <c r="E3985" t="s">
        <v>846</v>
      </c>
      <c r="F3985" t="s">
        <v>805</v>
      </c>
      <c r="G3985" t="s">
        <v>720</v>
      </c>
      <c r="H3985" t="s">
        <v>838</v>
      </c>
      <c r="I3985">
        <v>3</v>
      </c>
      <c r="J3985">
        <v>398.25</v>
      </c>
      <c r="K3985">
        <v>540.94000000000005</v>
      </c>
      <c r="L3985">
        <v>0.15</v>
      </c>
      <c r="M3985">
        <v>1379.3970000000002</v>
      </c>
      <c r="N3985" t="str">
        <f t="shared" si="124"/>
        <v>Feb</v>
      </c>
      <c r="O3985">
        <f t="shared" si="125"/>
        <v>2024</v>
      </c>
      <c r="P3985">
        <v>428.07000000000016</v>
      </c>
    </row>
    <row r="3986" spans="1:16" x14ac:dyDescent="0.25">
      <c r="A3986" t="s">
        <v>4842</v>
      </c>
      <c r="B3986">
        <v>45186</v>
      </c>
      <c r="C3986" t="s">
        <v>438</v>
      </c>
      <c r="D3986" t="s">
        <v>753</v>
      </c>
      <c r="E3986" t="s">
        <v>831</v>
      </c>
      <c r="F3986" t="s">
        <v>754</v>
      </c>
      <c r="G3986" t="s">
        <v>720</v>
      </c>
      <c r="H3986" t="s">
        <v>834</v>
      </c>
      <c r="I3986">
        <v>4</v>
      </c>
      <c r="J3986">
        <v>187.6</v>
      </c>
      <c r="K3986">
        <v>270.45</v>
      </c>
      <c r="L3986">
        <v>0.05</v>
      </c>
      <c r="M3986">
        <v>1027.7099999999998</v>
      </c>
      <c r="N3986" t="str">
        <f t="shared" si="124"/>
        <v>Sep</v>
      </c>
      <c r="O3986">
        <f t="shared" si="125"/>
        <v>2023</v>
      </c>
      <c r="P3986">
        <v>331.4</v>
      </c>
    </row>
    <row r="3987" spans="1:16" x14ac:dyDescent="0.25">
      <c r="A3987" t="s">
        <v>4843</v>
      </c>
      <c r="B3987">
        <v>45480</v>
      </c>
      <c r="C3987" t="s">
        <v>155</v>
      </c>
      <c r="D3987" t="s">
        <v>774</v>
      </c>
      <c r="E3987" t="s">
        <v>831</v>
      </c>
      <c r="F3987" t="s">
        <v>775</v>
      </c>
      <c r="G3987" t="s">
        <v>713</v>
      </c>
      <c r="H3987" t="s">
        <v>834</v>
      </c>
      <c r="I3987">
        <v>5</v>
      </c>
      <c r="J3987">
        <v>813.07</v>
      </c>
      <c r="K3987">
        <v>1487.41</v>
      </c>
      <c r="L3987">
        <v>0.15</v>
      </c>
      <c r="M3987">
        <v>6321.4925000000003</v>
      </c>
      <c r="N3987" t="str">
        <f t="shared" si="124"/>
        <v>Jul</v>
      </c>
      <c r="O3987">
        <f t="shared" si="125"/>
        <v>2024</v>
      </c>
      <c r="P3987">
        <v>3371.7000000000003</v>
      </c>
    </row>
    <row r="3988" spans="1:16" x14ac:dyDescent="0.25">
      <c r="A3988" t="s">
        <v>4844</v>
      </c>
      <c r="B3988">
        <v>45708</v>
      </c>
      <c r="C3988" t="s">
        <v>351</v>
      </c>
      <c r="D3988" t="s">
        <v>808</v>
      </c>
      <c r="E3988" t="s">
        <v>831</v>
      </c>
      <c r="F3988" t="s">
        <v>809</v>
      </c>
      <c r="G3988" t="s">
        <v>713</v>
      </c>
      <c r="H3988" t="s">
        <v>834</v>
      </c>
      <c r="I3988">
        <v>3</v>
      </c>
      <c r="J3988">
        <v>1043.29</v>
      </c>
      <c r="K3988">
        <v>1635.01</v>
      </c>
      <c r="L3988">
        <v>0.1</v>
      </c>
      <c r="M3988">
        <v>4414.527</v>
      </c>
      <c r="N3988" t="str">
        <f t="shared" si="124"/>
        <v>Feb</v>
      </c>
      <c r="O3988">
        <f t="shared" si="125"/>
        <v>2025</v>
      </c>
      <c r="P3988">
        <v>1775.16</v>
      </c>
    </row>
    <row r="3989" spans="1:16" x14ac:dyDescent="0.25">
      <c r="A3989" t="s">
        <v>4845</v>
      </c>
      <c r="B3989">
        <v>45570</v>
      </c>
      <c r="C3989" t="s">
        <v>291</v>
      </c>
      <c r="D3989" t="s">
        <v>800</v>
      </c>
      <c r="E3989" t="s">
        <v>831</v>
      </c>
      <c r="F3989" t="s">
        <v>801</v>
      </c>
      <c r="G3989" t="s">
        <v>713</v>
      </c>
      <c r="H3989" t="s">
        <v>834</v>
      </c>
      <c r="I3989">
        <v>4</v>
      </c>
      <c r="J3989">
        <v>1451.27</v>
      </c>
      <c r="K3989">
        <v>1952.65</v>
      </c>
      <c r="L3989">
        <v>0.15</v>
      </c>
      <c r="M3989">
        <v>6639.01</v>
      </c>
      <c r="N3989" t="str">
        <f t="shared" si="124"/>
        <v>Oct</v>
      </c>
      <c r="O3989">
        <f t="shared" si="125"/>
        <v>2024</v>
      </c>
      <c r="P3989">
        <v>2005.5200000000004</v>
      </c>
    </row>
    <row r="3990" spans="1:16" x14ac:dyDescent="0.25">
      <c r="A3990" t="s">
        <v>4846</v>
      </c>
      <c r="B3990">
        <v>45869</v>
      </c>
      <c r="C3990" t="s">
        <v>198</v>
      </c>
      <c r="D3990" t="s">
        <v>808</v>
      </c>
      <c r="E3990" t="s">
        <v>839</v>
      </c>
      <c r="F3990" t="s">
        <v>809</v>
      </c>
      <c r="G3990" t="s">
        <v>713</v>
      </c>
      <c r="H3990" t="s">
        <v>685</v>
      </c>
      <c r="I3990">
        <v>5</v>
      </c>
      <c r="J3990">
        <v>1043.29</v>
      </c>
      <c r="K3990">
        <v>1635.01</v>
      </c>
      <c r="L3990">
        <v>0.05</v>
      </c>
      <c r="M3990">
        <v>7766.2974999999997</v>
      </c>
      <c r="N3990" t="str">
        <f t="shared" si="124"/>
        <v>Jul</v>
      </c>
      <c r="O3990">
        <f t="shared" si="125"/>
        <v>2025</v>
      </c>
      <c r="P3990">
        <v>2958.6000000000004</v>
      </c>
    </row>
    <row r="3991" spans="1:16" x14ac:dyDescent="0.25">
      <c r="A3991" t="s">
        <v>4847</v>
      </c>
      <c r="B3991">
        <v>45732</v>
      </c>
      <c r="C3991" t="s">
        <v>531</v>
      </c>
      <c r="D3991" t="s">
        <v>739</v>
      </c>
      <c r="E3991" t="s">
        <v>842</v>
      </c>
      <c r="F3991" t="s">
        <v>740</v>
      </c>
      <c r="G3991" t="s">
        <v>713</v>
      </c>
      <c r="H3991" t="s">
        <v>845</v>
      </c>
      <c r="I3991">
        <v>3</v>
      </c>
      <c r="J3991">
        <v>838.95</v>
      </c>
      <c r="K3991">
        <v>1194.1199999999999</v>
      </c>
      <c r="L3991">
        <v>0</v>
      </c>
      <c r="M3991">
        <v>3582.3599999999997</v>
      </c>
      <c r="N3991" t="str">
        <f t="shared" si="124"/>
        <v>Mar</v>
      </c>
      <c r="O3991">
        <f t="shared" si="125"/>
        <v>2025</v>
      </c>
      <c r="P3991">
        <v>1065.5099999999995</v>
      </c>
    </row>
    <row r="3992" spans="1:16" x14ac:dyDescent="0.25">
      <c r="A3992" t="s">
        <v>4848</v>
      </c>
      <c r="B3992">
        <v>45381</v>
      </c>
      <c r="C3992" t="s">
        <v>593</v>
      </c>
      <c r="D3992" t="s">
        <v>761</v>
      </c>
      <c r="E3992" t="s">
        <v>846</v>
      </c>
      <c r="F3992" t="s">
        <v>762</v>
      </c>
      <c r="G3992" t="s">
        <v>713</v>
      </c>
      <c r="H3992" t="s">
        <v>838</v>
      </c>
      <c r="I3992">
        <v>4</v>
      </c>
      <c r="J3992">
        <v>1346.48</v>
      </c>
      <c r="K3992">
        <v>1762.92</v>
      </c>
      <c r="L3992">
        <v>0.05</v>
      </c>
      <c r="M3992">
        <v>6699.0959999999995</v>
      </c>
      <c r="N3992" t="str">
        <f t="shared" si="124"/>
        <v>Mar</v>
      </c>
      <c r="O3992">
        <f t="shared" si="125"/>
        <v>2024</v>
      </c>
      <c r="P3992">
        <v>1665.7600000000002</v>
      </c>
    </row>
    <row r="3993" spans="1:16" x14ac:dyDescent="0.25">
      <c r="A3993" t="s">
        <v>4849</v>
      </c>
      <c r="B3993">
        <v>45723</v>
      </c>
      <c r="C3993" t="s">
        <v>191</v>
      </c>
      <c r="D3993" t="s">
        <v>800</v>
      </c>
      <c r="E3993" t="s">
        <v>835</v>
      </c>
      <c r="F3993" t="s">
        <v>801</v>
      </c>
      <c r="G3993" t="s">
        <v>713</v>
      </c>
      <c r="H3993" t="s">
        <v>838</v>
      </c>
      <c r="I3993">
        <v>2</v>
      </c>
      <c r="J3993">
        <v>1451.27</v>
      </c>
      <c r="K3993">
        <v>1952.65</v>
      </c>
      <c r="L3993">
        <v>0.15</v>
      </c>
      <c r="M3993">
        <v>3319.5050000000001</v>
      </c>
      <c r="N3993" t="str">
        <f t="shared" si="124"/>
        <v>Mar</v>
      </c>
      <c r="O3993">
        <f t="shared" si="125"/>
        <v>2025</v>
      </c>
      <c r="P3993">
        <v>1002.7600000000002</v>
      </c>
    </row>
    <row r="3994" spans="1:16" x14ac:dyDescent="0.25">
      <c r="A3994" t="s">
        <v>4850</v>
      </c>
      <c r="B3994">
        <v>45383</v>
      </c>
      <c r="C3994" t="s">
        <v>419</v>
      </c>
      <c r="D3994" t="s">
        <v>788</v>
      </c>
      <c r="E3994" t="s">
        <v>831</v>
      </c>
      <c r="F3994" t="s">
        <v>789</v>
      </c>
      <c r="G3994" t="s">
        <v>730</v>
      </c>
      <c r="H3994" t="s">
        <v>834</v>
      </c>
      <c r="I3994">
        <v>1</v>
      </c>
      <c r="J3994">
        <v>822.2</v>
      </c>
      <c r="K3994">
        <v>1095.72</v>
      </c>
      <c r="L3994">
        <v>0.1</v>
      </c>
      <c r="M3994">
        <v>986.14800000000002</v>
      </c>
      <c r="N3994" t="str">
        <f t="shared" si="124"/>
        <v>Apr</v>
      </c>
      <c r="O3994">
        <f t="shared" si="125"/>
        <v>2024</v>
      </c>
      <c r="P3994">
        <v>273.52</v>
      </c>
    </row>
    <row r="3995" spans="1:16" x14ac:dyDescent="0.25">
      <c r="A3995" t="s">
        <v>4851</v>
      </c>
      <c r="B3995">
        <v>45227</v>
      </c>
      <c r="C3995" t="s">
        <v>250</v>
      </c>
      <c r="D3995" t="s">
        <v>745</v>
      </c>
      <c r="E3995" t="s">
        <v>835</v>
      </c>
      <c r="F3995" t="s">
        <v>746</v>
      </c>
      <c r="G3995" t="s">
        <v>713</v>
      </c>
      <c r="H3995" t="s">
        <v>838</v>
      </c>
      <c r="I3995">
        <v>4</v>
      </c>
      <c r="J3995">
        <v>818.24</v>
      </c>
      <c r="K3995">
        <v>1193.0899999999999</v>
      </c>
      <c r="L3995">
        <v>0.05</v>
      </c>
      <c r="M3995">
        <v>4533.7419999999993</v>
      </c>
      <c r="N3995" t="str">
        <f t="shared" si="124"/>
        <v>Oct</v>
      </c>
      <c r="O3995">
        <f t="shared" si="125"/>
        <v>2023</v>
      </c>
      <c r="P3995">
        <v>1499.3999999999996</v>
      </c>
    </row>
    <row r="3996" spans="1:16" x14ac:dyDescent="0.25">
      <c r="A3996" t="s">
        <v>4852</v>
      </c>
      <c r="B3996">
        <v>45287</v>
      </c>
      <c r="C3996" t="s">
        <v>599</v>
      </c>
      <c r="D3996" t="s">
        <v>728</v>
      </c>
      <c r="E3996" t="s">
        <v>846</v>
      </c>
      <c r="F3996" t="s">
        <v>729</v>
      </c>
      <c r="G3996" t="s">
        <v>730</v>
      </c>
      <c r="H3996" t="s">
        <v>838</v>
      </c>
      <c r="I3996">
        <v>3</v>
      </c>
      <c r="J3996">
        <v>187.34</v>
      </c>
      <c r="K3996">
        <v>318.05</v>
      </c>
      <c r="L3996">
        <v>0.1</v>
      </c>
      <c r="M3996">
        <v>858.73500000000013</v>
      </c>
      <c r="N3996" t="str">
        <f t="shared" si="124"/>
        <v>Dec</v>
      </c>
      <c r="O3996">
        <f t="shared" si="125"/>
        <v>2023</v>
      </c>
      <c r="P3996">
        <v>392.13</v>
      </c>
    </row>
    <row r="3997" spans="1:16" x14ac:dyDescent="0.25">
      <c r="A3997" t="s">
        <v>4853</v>
      </c>
      <c r="B3997">
        <v>45700</v>
      </c>
      <c r="C3997" t="s">
        <v>105</v>
      </c>
      <c r="D3997" t="s">
        <v>784</v>
      </c>
      <c r="E3997" t="s">
        <v>846</v>
      </c>
      <c r="F3997" t="s">
        <v>785</v>
      </c>
      <c r="G3997" t="s">
        <v>720</v>
      </c>
      <c r="H3997" t="s">
        <v>838</v>
      </c>
      <c r="I3997">
        <v>5</v>
      </c>
      <c r="J3997">
        <v>988.31</v>
      </c>
      <c r="K3997">
        <v>1485.05</v>
      </c>
      <c r="L3997">
        <v>0</v>
      </c>
      <c r="M3997">
        <v>7425.25</v>
      </c>
      <c r="N3997" t="str">
        <f t="shared" si="124"/>
        <v>Feb</v>
      </c>
      <c r="O3997">
        <f t="shared" si="125"/>
        <v>2025</v>
      </c>
      <c r="P3997">
        <v>2483.6999999999998</v>
      </c>
    </row>
    <row r="3998" spans="1:16" x14ac:dyDescent="0.25">
      <c r="A3998" t="s">
        <v>4854</v>
      </c>
      <c r="B3998">
        <v>45434</v>
      </c>
      <c r="C3998" t="s">
        <v>551</v>
      </c>
      <c r="D3998" t="s">
        <v>788</v>
      </c>
      <c r="E3998" t="s">
        <v>846</v>
      </c>
      <c r="F3998" t="s">
        <v>789</v>
      </c>
      <c r="G3998" t="s">
        <v>730</v>
      </c>
      <c r="H3998" t="s">
        <v>838</v>
      </c>
      <c r="I3998">
        <v>1</v>
      </c>
      <c r="J3998">
        <v>822.2</v>
      </c>
      <c r="K3998">
        <v>1095.72</v>
      </c>
      <c r="L3998">
        <v>0.15</v>
      </c>
      <c r="M3998">
        <v>931.36199999999997</v>
      </c>
      <c r="N3998" t="str">
        <f t="shared" si="124"/>
        <v>May</v>
      </c>
      <c r="O3998">
        <f t="shared" si="125"/>
        <v>2024</v>
      </c>
      <c r="P3998">
        <v>273.52</v>
      </c>
    </row>
    <row r="3999" spans="1:16" x14ac:dyDescent="0.25">
      <c r="A3999" t="s">
        <v>4855</v>
      </c>
      <c r="B3999">
        <v>45299</v>
      </c>
      <c r="C3999" t="s">
        <v>585</v>
      </c>
      <c r="D3999" t="s">
        <v>792</v>
      </c>
      <c r="E3999" t="s">
        <v>835</v>
      </c>
      <c r="F3999" t="s">
        <v>793</v>
      </c>
      <c r="G3999" t="s">
        <v>720</v>
      </c>
      <c r="H3999" t="s">
        <v>838</v>
      </c>
      <c r="I3999">
        <v>3</v>
      </c>
      <c r="J3999">
        <v>1329.15</v>
      </c>
      <c r="K3999">
        <v>1798.97</v>
      </c>
      <c r="L3999">
        <v>0</v>
      </c>
      <c r="M3999">
        <v>5396.91</v>
      </c>
      <c r="N3999" t="str">
        <f t="shared" si="124"/>
        <v>Jan</v>
      </c>
      <c r="O3999">
        <f t="shared" si="125"/>
        <v>2024</v>
      </c>
      <c r="P3999">
        <v>1409.4599999999998</v>
      </c>
    </row>
    <row r="4000" spans="1:16" x14ac:dyDescent="0.25">
      <c r="A4000" t="s">
        <v>4856</v>
      </c>
      <c r="B4000">
        <v>45691</v>
      </c>
      <c r="C4000" t="s">
        <v>258</v>
      </c>
      <c r="D4000" t="s">
        <v>750</v>
      </c>
      <c r="E4000" t="s">
        <v>835</v>
      </c>
      <c r="F4000" t="s">
        <v>751</v>
      </c>
      <c r="G4000" t="s">
        <v>720</v>
      </c>
      <c r="H4000" t="s">
        <v>838</v>
      </c>
      <c r="I4000">
        <v>2</v>
      </c>
      <c r="J4000">
        <v>797.94</v>
      </c>
      <c r="K4000">
        <v>1342.75</v>
      </c>
      <c r="L4000">
        <v>0.1</v>
      </c>
      <c r="M4000">
        <v>2416.9500000000003</v>
      </c>
      <c r="N4000" t="str">
        <f t="shared" si="124"/>
        <v>Feb</v>
      </c>
      <c r="O4000">
        <f t="shared" si="125"/>
        <v>2025</v>
      </c>
      <c r="P4000">
        <v>1089.6199999999999</v>
      </c>
    </row>
    <row r="4001" spans="1:16" x14ac:dyDescent="0.25">
      <c r="A4001" t="s">
        <v>4857</v>
      </c>
      <c r="B4001">
        <v>45755</v>
      </c>
      <c r="C4001" t="s">
        <v>137</v>
      </c>
      <c r="D4001" t="s">
        <v>788</v>
      </c>
      <c r="E4001" t="s">
        <v>839</v>
      </c>
      <c r="F4001" t="s">
        <v>789</v>
      </c>
      <c r="G4001" t="s">
        <v>730</v>
      </c>
      <c r="H4001" t="s">
        <v>685</v>
      </c>
      <c r="I4001">
        <v>4</v>
      </c>
      <c r="J4001">
        <v>822.2</v>
      </c>
      <c r="K4001">
        <v>1095.72</v>
      </c>
      <c r="L4001">
        <v>0.05</v>
      </c>
      <c r="M4001">
        <v>4163.7359999999999</v>
      </c>
      <c r="N4001" t="str">
        <f t="shared" si="124"/>
        <v>Apr</v>
      </c>
      <c r="O4001">
        <f t="shared" si="125"/>
        <v>2025</v>
      </c>
      <c r="P4001">
        <v>1094.08</v>
      </c>
    </row>
    <row r="4002" spans="1:16" x14ac:dyDescent="0.25">
      <c r="A4002" t="s">
        <v>4858</v>
      </c>
      <c r="B4002">
        <v>45373</v>
      </c>
      <c r="C4002" t="s">
        <v>608</v>
      </c>
      <c r="D4002" t="s">
        <v>782</v>
      </c>
      <c r="E4002" t="s">
        <v>831</v>
      </c>
      <c r="F4002" t="s">
        <v>783</v>
      </c>
      <c r="G4002" t="s">
        <v>713</v>
      </c>
      <c r="H4002" t="s">
        <v>834</v>
      </c>
      <c r="I4002">
        <v>3</v>
      </c>
      <c r="J4002">
        <v>363.33</v>
      </c>
      <c r="K4002">
        <v>673.78</v>
      </c>
      <c r="L4002">
        <v>0.05</v>
      </c>
      <c r="M4002">
        <v>1920.2729999999999</v>
      </c>
      <c r="N4002" t="str">
        <f t="shared" si="124"/>
        <v>Mar</v>
      </c>
      <c r="O4002">
        <f t="shared" si="125"/>
        <v>2024</v>
      </c>
      <c r="P4002">
        <v>931.34999999999991</v>
      </c>
    </row>
    <row r="4003" spans="1:16" x14ac:dyDescent="0.25">
      <c r="A4003" t="s">
        <v>4859</v>
      </c>
      <c r="B4003">
        <v>45844</v>
      </c>
      <c r="C4003" t="s">
        <v>241</v>
      </c>
      <c r="D4003" t="s">
        <v>778</v>
      </c>
      <c r="E4003" t="s">
        <v>839</v>
      </c>
      <c r="F4003" t="s">
        <v>779</v>
      </c>
      <c r="G4003" t="s">
        <v>730</v>
      </c>
      <c r="H4003" t="s">
        <v>685</v>
      </c>
      <c r="I4003">
        <v>2</v>
      </c>
      <c r="J4003">
        <v>584.4</v>
      </c>
      <c r="K4003">
        <v>1015.76</v>
      </c>
      <c r="L4003">
        <v>0</v>
      </c>
      <c r="M4003">
        <v>2031.52</v>
      </c>
      <c r="N4003" t="str">
        <f t="shared" si="124"/>
        <v>Jul</v>
      </c>
      <c r="O4003">
        <f t="shared" si="125"/>
        <v>2025</v>
      </c>
      <c r="P4003">
        <v>862.72</v>
      </c>
    </row>
    <row r="4004" spans="1:16" x14ac:dyDescent="0.25">
      <c r="A4004" t="s">
        <v>4860</v>
      </c>
      <c r="B4004">
        <v>45517</v>
      </c>
      <c r="C4004" t="s">
        <v>81</v>
      </c>
      <c r="D4004" t="s">
        <v>734</v>
      </c>
      <c r="E4004" t="s">
        <v>831</v>
      </c>
      <c r="F4004" t="s">
        <v>735</v>
      </c>
      <c r="G4004" t="s">
        <v>720</v>
      </c>
      <c r="H4004" t="s">
        <v>834</v>
      </c>
      <c r="I4004">
        <v>3</v>
      </c>
      <c r="J4004">
        <v>70.59</v>
      </c>
      <c r="K4004">
        <v>109.78</v>
      </c>
      <c r="L4004">
        <v>0.15</v>
      </c>
      <c r="M4004">
        <v>279.93900000000002</v>
      </c>
      <c r="N4004" t="str">
        <f t="shared" si="124"/>
        <v>Aug</v>
      </c>
      <c r="O4004">
        <f t="shared" si="125"/>
        <v>2024</v>
      </c>
      <c r="P4004">
        <v>117.57</v>
      </c>
    </row>
    <row r="4005" spans="1:16" x14ac:dyDescent="0.25">
      <c r="A4005" t="s">
        <v>4861</v>
      </c>
      <c r="B4005">
        <v>45506</v>
      </c>
      <c r="C4005" t="s">
        <v>36</v>
      </c>
      <c r="D4005" t="s">
        <v>722</v>
      </c>
      <c r="E4005" t="s">
        <v>839</v>
      </c>
      <c r="F4005" t="s">
        <v>723</v>
      </c>
      <c r="G4005" t="s">
        <v>720</v>
      </c>
      <c r="H4005" t="s">
        <v>685</v>
      </c>
      <c r="I4005">
        <v>3</v>
      </c>
      <c r="J4005">
        <v>1363.52</v>
      </c>
      <c r="K4005">
        <v>1853.77</v>
      </c>
      <c r="L4005">
        <v>0.1</v>
      </c>
      <c r="M4005">
        <v>5005.1790000000001</v>
      </c>
      <c r="N4005" t="str">
        <f t="shared" si="124"/>
        <v>Aug</v>
      </c>
      <c r="O4005">
        <f t="shared" si="125"/>
        <v>2024</v>
      </c>
      <c r="P4005">
        <v>1470.75</v>
      </c>
    </row>
    <row r="4006" spans="1:16" x14ac:dyDescent="0.25">
      <c r="A4006" t="s">
        <v>4862</v>
      </c>
      <c r="B4006">
        <v>45811</v>
      </c>
      <c r="C4006" t="s">
        <v>702</v>
      </c>
      <c r="D4006" t="s">
        <v>750</v>
      </c>
      <c r="E4006" t="s">
        <v>842</v>
      </c>
      <c r="F4006" t="s">
        <v>751</v>
      </c>
      <c r="G4006" t="s">
        <v>720</v>
      </c>
      <c r="H4006" t="s">
        <v>845</v>
      </c>
      <c r="I4006">
        <v>5</v>
      </c>
      <c r="J4006">
        <v>797.94</v>
      </c>
      <c r="K4006">
        <v>1342.75</v>
      </c>
      <c r="L4006">
        <v>0.1</v>
      </c>
      <c r="M4006">
        <v>6042.375</v>
      </c>
      <c r="N4006" t="str">
        <f t="shared" si="124"/>
        <v>Jun</v>
      </c>
      <c r="O4006">
        <f t="shared" si="125"/>
        <v>2025</v>
      </c>
      <c r="P4006">
        <v>2724.0499999999997</v>
      </c>
    </row>
    <row r="4007" spans="1:16" x14ac:dyDescent="0.25">
      <c r="A4007" t="s">
        <v>4863</v>
      </c>
      <c r="B4007">
        <v>45748</v>
      </c>
      <c r="C4007" t="s">
        <v>320</v>
      </c>
      <c r="D4007" t="s">
        <v>820</v>
      </c>
      <c r="E4007" t="s">
        <v>842</v>
      </c>
      <c r="F4007" t="s">
        <v>821</v>
      </c>
      <c r="G4007" t="s">
        <v>713</v>
      </c>
      <c r="H4007" t="s">
        <v>845</v>
      </c>
      <c r="I4007">
        <v>4</v>
      </c>
      <c r="J4007">
        <v>722.74</v>
      </c>
      <c r="K4007">
        <v>1197.18</v>
      </c>
      <c r="L4007">
        <v>0.1</v>
      </c>
      <c r="M4007">
        <v>4309.848</v>
      </c>
      <c r="N4007" t="str">
        <f t="shared" si="124"/>
        <v>Apr</v>
      </c>
      <c r="O4007">
        <f t="shared" si="125"/>
        <v>2025</v>
      </c>
      <c r="P4007">
        <v>1897.7600000000002</v>
      </c>
    </row>
    <row r="4008" spans="1:16" x14ac:dyDescent="0.25">
      <c r="A4008" t="s">
        <v>4864</v>
      </c>
      <c r="B4008">
        <v>45264</v>
      </c>
      <c r="C4008" t="s">
        <v>202</v>
      </c>
      <c r="D4008" t="s">
        <v>792</v>
      </c>
      <c r="E4008" t="s">
        <v>839</v>
      </c>
      <c r="F4008" t="s">
        <v>793</v>
      </c>
      <c r="G4008" t="s">
        <v>720</v>
      </c>
      <c r="H4008" t="s">
        <v>685</v>
      </c>
      <c r="I4008">
        <v>2</v>
      </c>
      <c r="J4008">
        <v>1329.15</v>
      </c>
      <c r="K4008">
        <v>1798.97</v>
      </c>
      <c r="L4008">
        <v>0.15</v>
      </c>
      <c r="M4008">
        <v>3058.2489999999998</v>
      </c>
      <c r="N4008" t="str">
        <f t="shared" si="124"/>
        <v>Dec</v>
      </c>
      <c r="O4008">
        <f t="shared" si="125"/>
        <v>2023</v>
      </c>
      <c r="P4008">
        <v>939.63999999999987</v>
      </c>
    </row>
    <row r="4009" spans="1:16" x14ac:dyDescent="0.25">
      <c r="A4009" t="s">
        <v>4865</v>
      </c>
      <c r="B4009">
        <v>45444</v>
      </c>
      <c r="C4009" t="s">
        <v>527</v>
      </c>
      <c r="D4009" t="s">
        <v>753</v>
      </c>
      <c r="E4009" t="s">
        <v>842</v>
      </c>
      <c r="F4009" t="s">
        <v>754</v>
      </c>
      <c r="G4009" t="s">
        <v>720</v>
      </c>
      <c r="H4009" t="s">
        <v>845</v>
      </c>
      <c r="I4009">
        <v>3</v>
      </c>
      <c r="J4009">
        <v>187.6</v>
      </c>
      <c r="K4009">
        <v>270.45</v>
      </c>
      <c r="L4009">
        <v>0.15</v>
      </c>
      <c r="M4009">
        <v>689.64749999999992</v>
      </c>
      <c r="N4009" t="str">
        <f t="shared" si="124"/>
        <v>Jun</v>
      </c>
      <c r="O4009">
        <f t="shared" si="125"/>
        <v>2024</v>
      </c>
      <c r="P4009">
        <v>248.54999999999998</v>
      </c>
    </row>
    <row r="4010" spans="1:16" x14ac:dyDescent="0.25">
      <c r="A4010" t="s">
        <v>4866</v>
      </c>
      <c r="B4010">
        <v>45487</v>
      </c>
      <c r="C4010" t="s">
        <v>661</v>
      </c>
      <c r="D4010" t="s">
        <v>800</v>
      </c>
      <c r="E4010" t="s">
        <v>846</v>
      </c>
      <c r="F4010" t="s">
        <v>801</v>
      </c>
      <c r="G4010" t="s">
        <v>713</v>
      </c>
      <c r="H4010" t="s">
        <v>838</v>
      </c>
      <c r="I4010">
        <v>5</v>
      </c>
      <c r="J4010">
        <v>1451.27</v>
      </c>
      <c r="K4010">
        <v>1952.65</v>
      </c>
      <c r="L4010">
        <v>0.15</v>
      </c>
      <c r="M4010">
        <v>8298.7624999999989</v>
      </c>
      <c r="N4010" t="str">
        <f t="shared" si="124"/>
        <v>Jul</v>
      </c>
      <c r="O4010">
        <f t="shared" si="125"/>
        <v>2024</v>
      </c>
      <c r="P4010">
        <v>2506.9000000000005</v>
      </c>
    </row>
    <row r="4011" spans="1:16" x14ac:dyDescent="0.25">
      <c r="A4011" t="s">
        <v>4867</v>
      </c>
      <c r="B4011">
        <v>45510</v>
      </c>
      <c r="C4011" t="s">
        <v>415</v>
      </c>
      <c r="D4011" t="s">
        <v>818</v>
      </c>
      <c r="E4011" t="s">
        <v>835</v>
      </c>
      <c r="F4011" t="s">
        <v>819</v>
      </c>
      <c r="G4011" t="s">
        <v>720</v>
      </c>
      <c r="H4011" t="s">
        <v>838</v>
      </c>
      <c r="I4011">
        <v>3</v>
      </c>
      <c r="J4011">
        <v>926.55</v>
      </c>
      <c r="K4011">
        <v>1165.3699999999999</v>
      </c>
      <c r="L4011">
        <v>0.05</v>
      </c>
      <c r="M4011">
        <v>3321.3044999999997</v>
      </c>
      <c r="N4011" t="str">
        <f t="shared" si="124"/>
        <v>Aug</v>
      </c>
      <c r="O4011">
        <f t="shared" si="125"/>
        <v>2024</v>
      </c>
      <c r="P4011">
        <v>716.45999999999981</v>
      </c>
    </row>
    <row r="4012" spans="1:16" x14ac:dyDescent="0.25">
      <c r="A4012" t="s">
        <v>4868</v>
      </c>
      <c r="B4012">
        <v>45602</v>
      </c>
      <c r="C4012" t="s">
        <v>179</v>
      </c>
      <c r="D4012" t="s">
        <v>818</v>
      </c>
      <c r="E4012" t="s">
        <v>839</v>
      </c>
      <c r="F4012" t="s">
        <v>819</v>
      </c>
      <c r="G4012" t="s">
        <v>720</v>
      </c>
      <c r="H4012" t="s">
        <v>685</v>
      </c>
      <c r="I4012">
        <v>3</v>
      </c>
      <c r="J4012">
        <v>926.55</v>
      </c>
      <c r="K4012">
        <v>1165.3699999999999</v>
      </c>
      <c r="L4012">
        <v>0.1</v>
      </c>
      <c r="M4012">
        <v>3146.4989999999998</v>
      </c>
      <c r="N4012" t="str">
        <f t="shared" si="124"/>
        <v>Nov</v>
      </c>
      <c r="O4012">
        <f t="shared" si="125"/>
        <v>2024</v>
      </c>
      <c r="P4012">
        <v>716.45999999999981</v>
      </c>
    </row>
    <row r="4013" spans="1:16" x14ac:dyDescent="0.25">
      <c r="A4013" t="s">
        <v>4869</v>
      </c>
      <c r="B4013">
        <v>45218</v>
      </c>
      <c r="C4013" t="s">
        <v>503</v>
      </c>
      <c r="D4013" t="s">
        <v>759</v>
      </c>
      <c r="E4013" t="s">
        <v>831</v>
      </c>
      <c r="F4013" t="s">
        <v>760</v>
      </c>
      <c r="G4013" t="s">
        <v>713</v>
      </c>
      <c r="H4013" t="s">
        <v>834</v>
      </c>
      <c r="I4013">
        <v>5</v>
      </c>
      <c r="J4013">
        <v>703.83</v>
      </c>
      <c r="K4013">
        <v>1079.8900000000001</v>
      </c>
      <c r="L4013">
        <v>0.1</v>
      </c>
      <c r="M4013">
        <v>4859.505000000001</v>
      </c>
      <c r="N4013" t="str">
        <f t="shared" si="124"/>
        <v>Oct</v>
      </c>
      <c r="O4013">
        <f t="shared" si="125"/>
        <v>2023</v>
      </c>
      <c r="P4013">
        <v>1880.3000000000002</v>
      </c>
    </row>
    <row r="4014" spans="1:16" x14ac:dyDescent="0.25">
      <c r="A4014" t="s">
        <v>4870</v>
      </c>
      <c r="B4014">
        <v>45701</v>
      </c>
      <c r="C4014" t="s">
        <v>480</v>
      </c>
      <c r="D4014" t="s">
        <v>812</v>
      </c>
      <c r="E4014" t="s">
        <v>831</v>
      </c>
      <c r="F4014" t="s">
        <v>813</v>
      </c>
      <c r="G4014" t="s">
        <v>720</v>
      </c>
      <c r="H4014" t="s">
        <v>834</v>
      </c>
      <c r="I4014">
        <v>3</v>
      </c>
      <c r="J4014">
        <v>293.95999999999998</v>
      </c>
      <c r="K4014">
        <v>564.41999999999996</v>
      </c>
      <c r="L4014">
        <v>0.05</v>
      </c>
      <c r="M4014">
        <v>1608.5969999999998</v>
      </c>
      <c r="N4014" t="str">
        <f t="shared" si="124"/>
        <v>Feb</v>
      </c>
      <c r="O4014">
        <f t="shared" si="125"/>
        <v>2025</v>
      </c>
      <c r="P4014">
        <v>811.37999999999988</v>
      </c>
    </row>
    <row r="4015" spans="1:16" x14ac:dyDescent="0.25">
      <c r="A4015" t="s">
        <v>4871</v>
      </c>
      <c r="B4015">
        <v>45430</v>
      </c>
      <c r="C4015" t="s">
        <v>551</v>
      </c>
      <c r="D4015" t="s">
        <v>824</v>
      </c>
      <c r="E4015" t="s">
        <v>835</v>
      </c>
      <c r="F4015" t="s">
        <v>825</v>
      </c>
      <c r="G4015" t="s">
        <v>720</v>
      </c>
      <c r="H4015" t="s">
        <v>838</v>
      </c>
      <c r="I4015">
        <v>3</v>
      </c>
      <c r="J4015">
        <v>199.3</v>
      </c>
      <c r="K4015">
        <v>388.26</v>
      </c>
      <c r="L4015">
        <v>0.1</v>
      </c>
      <c r="M4015">
        <v>1048.3019999999999</v>
      </c>
      <c r="N4015" t="str">
        <f t="shared" si="124"/>
        <v>May</v>
      </c>
      <c r="O4015">
        <f t="shared" si="125"/>
        <v>2024</v>
      </c>
      <c r="P4015">
        <v>566.87999999999988</v>
      </c>
    </row>
    <row r="4016" spans="1:16" x14ac:dyDescent="0.25">
      <c r="A4016" t="s">
        <v>4872</v>
      </c>
      <c r="B4016">
        <v>45502</v>
      </c>
      <c r="C4016" t="s">
        <v>382</v>
      </c>
      <c r="D4016" t="s">
        <v>824</v>
      </c>
      <c r="E4016" t="s">
        <v>839</v>
      </c>
      <c r="F4016" t="s">
        <v>825</v>
      </c>
      <c r="G4016" t="s">
        <v>720</v>
      </c>
      <c r="H4016" t="s">
        <v>685</v>
      </c>
      <c r="I4016">
        <v>4</v>
      </c>
      <c r="J4016">
        <v>199.3</v>
      </c>
      <c r="K4016">
        <v>388.26</v>
      </c>
      <c r="L4016">
        <v>0.05</v>
      </c>
      <c r="M4016">
        <v>1475.3879999999999</v>
      </c>
      <c r="N4016" t="str">
        <f t="shared" si="124"/>
        <v>Jul</v>
      </c>
      <c r="O4016">
        <f t="shared" si="125"/>
        <v>2024</v>
      </c>
      <c r="P4016">
        <v>755.83999999999992</v>
      </c>
    </row>
    <row r="4017" spans="1:16" x14ac:dyDescent="0.25">
      <c r="A4017" t="s">
        <v>4873</v>
      </c>
      <c r="B4017">
        <v>45894</v>
      </c>
      <c r="C4017" t="s">
        <v>238</v>
      </c>
      <c r="D4017" t="s">
        <v>736</v>
      </c>
      <c r="E4017" t="s">
        <v>831</v>
      </c>
      <c r="F4017" t="s">
        <v>737</v>
      </c>
      <c r="G4017" t="s">
        <v>730</v>
      </c>
      <c r="H4017" t="s">
        <v>834</v>
      </c>
      <c r="I4017">
        <v>4</v>
      </c>
      <c r="J4017">
        <v>80.36</v>
      </c>
      <c r="K4017">
        <v>123.19</v>
      </c>
      <c r="L4017">
        <v>0.1</v>
      </c>
      <c r="M4017">
        <v>443.48399999999998</v>
      </c>
      <c r="N4017" t="str">
        <f t="shared" si="124"/>
        <v>Aug</v>
      </c>
      <c r="O4017">
        <f t="shared" si="125"/>
        <v>2025</v>
      </c>
      <c r="P4017">
        <v>171.32</v>
      </c>
    </row>
    <row r="4018" spans="1:16" x14ac:dyDescent="0.25">
      <c r="A4018" t="s">
        <v>4874</v>
      </c>
      <c r="B4018">
        <v>45659</v>
      </c>
      <c r="C4018" t="s">
        <v>238</v>
      </c>
      <c r="D4018" t="s">
        <v>806</v>
      </c>
      <c r="E4018" t="s">
        <v>839</v>
      </c>
      <c r="F4018" t="s">
        <v>807</v>
      </c>
      <c r="G4018" t="s">
        <v>713</v>
      </c>
      <c r="H4018" t="s">
        <v>685</v>
      </c>
      <c r="I4018">
        <v>5</v>
      </c>
      <c r="J4018">
        <v>1322.44</v>
      </c>
      <c r="K4018">
        <v>1745.61</v>
      </c>
      <c r="L4018">
        <v>0</v>
      </c>
      <c r="M4018">
        <v>8728.0499999999993</v>
      </c>
      <c r="N4018" t="str">
        <f t="shared" si="124"/>
        <v>Jan</v>
      </c>
      <c r="O4018">
        <f t="shared" si="125"/>
        <v>2025</v>
      </c>
      <c r="P4018">
        <v>2115.8499999999995</v>
      </c>
    </row>
    <row r="4019" spans="1:16" x14ac:dyDescent="0.25">
      <c r="A4019" t="s">
        <v>4875</v>
      </c>
      <c r="B4019">
        <v>45264</v>
      </c>
      <c r="C4019" t="s">
        <v>183</v>
      </c>
      <c r="D4019" t="s">
        <v>774</v>
      </c>
      <c r="E4019" t="s">
        <v>842</v>
      </c>
      <c r="F4019" t="s">
        <v>775</v>
      </c>
      <c r="G4019" t="s">
        <v>713</v>
      </c>
      <c r="H4019" t="s">
        <v>845</v>
      </c>
      <c r="I4019">
        <v>1</v>
      </c>
      <c r="J4019">
        <v>813.07</v>
      </c>
      <c r="K4019">
        <v>1487.41</v>
      </c>
      <c r="L4019">
        <v>0.1</v>
      </c>
      <c r="M4019">
        <v>1338.6690000000001</v>
      </c>
      <c r="N4019" t="str">
        <f t="shared" si="124"/>
        <v>Dec</v>
      </c>
      <c r="O4019">
        <f t="shared" si="125"/>
        <v>2023</v>
      </c>
      <c r="P4019">
        <v>674.34</v>
      </c>
    </row>
    <row r="4020" spans="1:16" x14ac:dyDescent="0.25">
      <c r="A4020" t="s">
        <v>4876</v>
      </c>
      <c r="B4020">
        <v>45248</v>
      </c>
      <c r="C4020" t="s">
        <v>608</v>
      </c>
      <c r="D4020" t="s">
        <v>772</v>
      </c>
      <c r="E4020" t="s">
        <v>839</v>
      </c>
      <c r="F4020" t="s">
        <v>773</v>
      </c>
      <c r="G4020" t="s">
        <v>720</v>
      </c>
      <c r="H4020" t="s">
        <v>685</v>
      </c>
      <c r="I4020">
        <v>5</v>
      </c>
      <c r="J4020">
        <v>1014.91</v>
      </c>
      <c r="K4020">
        <v>1878.47</v>
      </c>
      <c r="L4020">
        <v>0.05</v>
      </c>
      <c r="M4020">
        <v>8922.7325000000001</v>
      </c>
      <c r="N4020" t="str">
        <f t="shared" si="124"/>
        <v>Nov</v>
      </c>
      <c r="O4020">
        <f t="shared" si="125"/>
        <v>2023</v>
      </c>
      <c r="P4020">
        <v>4317.8</v>
      </c>
    </row>
    <row r="4021" spans="1:16" x14ac:dyDescent="0.25">
      <c r="A4021" t="s">
        <v>4877</v>
      </c>
      <c r="B4021">
        <v>45510</v>
      </c>
      <c r="C4021" t="s">
        <v>159</v>
      </c>
      <c r="D4021" t="s">
        <v>757</v>
      </c>
      <c r="E4021" t="s">
        <v>842</v>
      </c>
      <c r="F4021" t="s">
        <v>758</v>
      </c>
      <c r="G4021" t="s">
        <v>713</v>
      </c>
      <c r="H4021" t="s">
        <v>845</v>
      </c>
      <c r="I4021">
        <v>1</v>
      </c>
      <c r="J4021">
        <v>833.52</v>
      </c>
      <c r="K4021">
        <v>1246.1099999999999</v>
      </c>
      <c r="L4021">
        <v>0.1</v>
      </c>
      <c r="M4021">
        <v>1121.499</v>
      </c>
      <c r="N4021" t="str">
        <f t="shared" si="124"/>
        <v>Aug</v>
      </c>
      <c r="O4021">
        <f t="shared" si="125"/>
        <v>2024</v>
      </c>
      <c r="P4021">
        <v>412.58999999999992</v>
      </c>
    </row>
    <row r="4022" spans="1:16" x14ac:dyDescent="0.25">
      <c r="A4022" t="s">
        <v>4878</v>
      </c>
      <c r="B4022">
        <v>45442</v>
      </c>
      <c r="C4022" t="s">
        <v>302</v>
      </c>
      <c r="D4022" t="s">
        <v>790</v>
      </c>
      <c r="E4022" t="s">
        <v>835</v>
      </c>
      <c r="F4022" t="s">
        <v>791</v>
      </c>
      <c r="G4022" t="s">
        <v>730</v>
      </c>
      <c r="H4022" t="s">
        <v>838</v>
      </c>
      <c r="I4022">
        <v>1</v>
      </c>
      <c r="J4022">
        <v>164.01</v>
      </c>
      <c r="K4022">
        <v>304.70999999999998</v>
      </c>
      <c r="L4022">
        <v>0.15</v>
      </c>
      <c r="M4022">
        <v>259.00349999999997</v>
      </c>
      <c r="N4022" t="str">
        <f t="shared" si="124"/>
        <v>May</v>
      </c>
      <c r="O4022">
        <f t="shared" si="125"/>
        <v>2024</v>
      </c>
      <c r="P4022">
        <v>140.69999999999999</v>
      </c>
    </row>
    <row r="4023" spans="1:16" x14ac:dyDescent="0.25">
      <c r="A4023" t="s">
        <v>4879</v>
      </c>
      <c r="B4023">
        <v>45477</v>
      </c>
      <c r="C4023" t="s">
        <v>221</v>
      </c>
      <c r="D4023" t="s">
        <v>784</v>
      </c>
      <c r="E4023" t="s">
        <v>842</v>
      </c>
      <c r="F4023" t="s">
        <v>785</v>
      </c>
      <c r="G4023" t="s">
        <v>720</v>
      </c>
      <c r="H4023" t="s">
        <v>845</v>
      </c>
      <c r="I4023">
        <v>2</v>
      </c>
      <c r="J4023">
        <v>988.31</v>
      </c>
      <c r="K4023">
        <v>1485.05</v>
      </c>
      <c r="L4023">
        <v>0</v>
      </c>
      <c r="M4023">
        <v>2970.1</v>
      </c>
      <c r="N4023" t="str">
        <f t="shared" si="124"/>
        <v>Jul</v>
      </c>
      <c r="O4023">
        <f t="shared" si="125"/>
        <v>2024</v>
      </c>
      <c r="P4023">
        <v>993.48</v>
      </c>
    </row>
    <row r="4024" spans="1:16" x14ac:dyDescent="0.25">
      <c r="A4024" t="s">
        <v>4880</v>
      </c>
      <c r="B4024">
        <v>45398</v>
      </c>
      <c r="C4024" t="s">
        <v>36</v>
      </c>
      <c r="D4024" t="s">
        <v>776</v>
      </c>
      <c r="E4024" t="s">
        <v>846</v>
      </c>
      <c r="F4024" t="s">
        <v>777</v>
      </c>
      <c r="G4024" t="s">
        <v>720</v>
      </c>
      <c r="H4024" t="s">
        <v>838</v>
      </c>
      <c r="I4024">
        <v>1</v>
      </c>
      <c r="J4024">
        <v>258.72000000000003</v>
      </c>
      <c r="K4024">
        <v>429.15</v>
      </c>
      <c r="L4024">
        <v>0.15</v>
      </c>
      <c r="M4024">
        <v>364.77749999999997</v>
      </c>
      <c r="N4024" t="str">
        <f t="shared" si="124"/>
        <v>Apr</v>
      </c>
      <c r="O4024">
        <f t="shared" si="125"/>
        <v>2024</v>
      </c>
      <c r="P4024">
        <v>170.42999999999995</v>
      </c>
    </row>
    <row r="4025" spans="1:16" x14ac:dyDescent="0.25">
      <c r="A4025" t="s">
        <v>4881</v>
      </c>
      <c r="B4025">
        <v>45191</v>
      </c>
      <c r="C4025" t="s">
        <v>167</v>
      </c>
      <c r="D4025" t="s">
        <v>732</v>
      </c>
      <c r="E4025" t="s">
        <v>835</v>
      </c>
      <c r="F4025" t="s">
        <v>733</v>
      </c>
      <c r="G4025" t="s">
        <v>713</v>
      </c>
      <c r="H4025" t="s">
        <v>838</v>
      </c>
      <c r="I4025">
        <v>1</v>
      </c>
      <c r="J4025">
        <v>764.02</v>
      </c>
      <c r="K4025">
        <v>1474.12</v>
      </c>
      <c r="L4025">
        <v>0</v>
      </c>
      <c r="M4025">
        <v>1474.12</v>
      </c>
      <c r="N4025" t="str">
        <f t="shared" si="124"/>
        <v>Sep</v>
      </c>
      <c r="O4025">
        <f t="shared" si="125"/>
        <v>2023</v>
      </c>
      <c r="P4025">
        <v>710.09999999999991</v>
      </c>
    </row>
    <row r="4026" spans="1:16" x14ac:dyDescent="0.25">
      <c r="A4026" t="s">
        <v>4882</v>
      </c>
      <c r="B4026">
        <v>45246</v>
      </c>
      <c r="C4026" t="s">
        <v>661</v>
      </c>
      <c r="D4026" t="s">
        <v>794</v>
      </c>
      <c r="E4026" t="s">
        <v>846</v>
      </c>
      <c r="F4026" t="s">
        <v>795</v>
      </c>
      <c r="G4026" t="s">
        <v>713</v>
      </c>
      <c r="H4026" t="s">
        <v>838</v>
      </c>
      <c r="I4026">
        <v>4</v>
      </c>
      <c r="J4026">
        <v>246.07</v>
      </c>
      <c r="K4026">
        <v>428.05</v>
      </c>
      <c r="L4026">
        <v>0</v>
      </c>
      <c r="M4026">
        <v>1712.2</v>
      </c>
      <c r="N4026" t="str">
        <f t="shared" si="124"/>
        <v>Nov</v>
      </c>
      <c r="O4026">
        <f t="shared" si="125"/>
        <v>2023</v>
      </c>
      <c r="P4026">
        <v>727.92000000000007</v>
      </c>
    </row>
    <row r="4027" spans="1:16" x14ac:dyDescent="0.25">
      <c r="A4027" t="s">
        <v>4883</v>
      </c>
      <c r="B4027">
        <v>45610</v>
      </c>
      <c r="C4027" t="s">
        <v>310</v>
      </c>
      <c r="D4027" t="s">
        <v>810</v>
      </c>
      <c r="E4027" t="s">
        <v>835</v>
      </c>
      <c r="F4027" t="s">
        <v>811</v>
      </c>
      <c r="G4027" t="s">
        <v>720</v>
      </c>
      <c r="H4027" t="s">
        <v>838</v>
      </c>
      <c r="I4027">
        <v>2</v>
      </c>
      <c r="J4027">
        <v>316.63</v>
      </c>
      <c r="K4027">
        <v>453.62</v>
      </c>
      <c r="L4027">
        <v>0.1</v>
      </c>
      <c r="M4027">
        <v>816.51600000000008</v>
      </c>
      <c r="N4027" t="str">
        <f t="shared" si="124"/>
        <v>Nov</v>
      </c>
      <c r="O4027">
        <f t="shared" si="125"/>
        <v>2024</v>
      </c>
      <c r="P4027">
        <v>273.98</v>
      </c>
    </row>
    <row r="4028" spans="1:16" x14ac:dyDescent="0.25">
      <c r="A4028" t="s">
        <v>4884</v>
      </c>
      <c r="B4028">
        <v>45637</v>
      </c>
      <c r="C4028" t="s">
        <v>670</v>
      </c>
      <c r="D4028" t="s">
        <v>750</v>
      </c>
      <c r="E4028" t="s">
        <v>835</v>
      </c>
      <c r="F4028" t="s">
        <v>751</v>
      </c>
      <c r="G4028" t="s">
        <v>720</v>
      </c>
      <c r="H4028" t="s">
        <v>838</v>
      </c>
      <c r="I4028">
        <v>4</v>
      </c>
      <c r="J4028">
        <v>797.94</v>
      </c>
      <c r="K4028">
        <v>1342.75</v>
      </c>
      <c r="L4028">
        <v>0.15</v>
      </c>
      <c r="M4028">
        <v>4565.3499999999995</v>
      </c>
      <c r="N4028" t="str">
        <f t="shared" si="124"/>
        <v>Dec</v>
      </c>
      <c r="O4028">
        <f t="shared" si="125"/>
        <v>2024</v>
      </c>
      <c r="P4028">
        <v>2179.2399999999998</v>
      </c>
    </row>
    <row r="4029" spans="1:16" x14ac:dyDescent="0.25">
      <c r="A4029" t="s">
        <v>4885</v>
      </c>
      <c r="B4029">
        <v>45811</v>
      </c>
      <c r="C4029" t="s">
        <v>262</v>
      </c>
      <c r="D4029" t="s">
        <v>818</v>
      </c>
      <c r="E4029" t="s">
        <v>842</v>
      </c>
      <c r="F4029" t="s">
        <v>819</v>
      </c>
      <c r="G4029" t="s">
        <v>720</v>
      </c>
      <c r="H4029" t="s">
        <v>845</v>
      </c>
      <c r="I4029">
        <v>1</v>
      </c>
      <c r="J4029">
        <v>926.55</v>
      </c>
      <c r="K4029">
        <v>1165.3699999999999</v>
      </c>
      <c r="L4029">
        <v>0</v>
      </c>
      <c r="M4029">
        <v>1165.3699999999999</v>
      </c>
      <c r="N4029" t="str">
        <f t="shared" si="124"/>
        <v>Jun</v>
      </c>
      <c r="O4029">
        <f t="shared" si="125"/>
        <v>2025</v>
      </c>
      <c r="P4029">
        <v>238.81999999999994</v>
      </c>
    </row>
    <row r="4030" spans="1:16" x14ac:dyDescent="0.25">
      <c r="A4030" t="s">
        <v>4886</v>
      </c>
      <c r="B4030">
        <v>45413</v>
      </c>
      <c r="C4030" t="s">
        <v>195</v>
      </c>
      <c r="D4030" t="s">
        <v>798</v>
      </c>
      <c r="E4030" t="s">
        <v>835</v>
      </c>
      <c r="F4030" t="s">
        <v>799</v>
      </c>
      <c r="G4030" t="s">
        <v>720</v>
      </c>
      <c r="H4030" t="s">
        <v>838</v>
      </c>
      <c r="I4030">
        <v>1</v>
      </c>
      <c r="J4030">
        <v>1167.73</v>
      </c>
      <c r="K4030">
        <v>1501.46</v>
      </c>
      <c r="L4030">
        <v>0.15</v>
      </c>
      <c r="M4030">
        <v>1276.241</v>
      </c>
      <c r="N4030" t="str">
        <f t="shared" si="124"/>
        <v>May</v>
      </c>
      <c r="O4030">
        <f t="shared" si="125"/>
        <v>2024</v>
      </c>
      <c r="P4030">
        <v>333.73</v>
      </c>
    </row>
    <row r="4031" spans="1:16" x14ac:dyDescent="0.25">
      <c r="A4031" t="s">
        <v>4887</v>
      </c>
      <c r="B4031">
        <v>45312</v>
      </c>
      <c r="C4031" t="s">
        <v>670</v>
      </c>
      <c r="D4031" t="s">
        <v>806</v>
      </c>
      <c r="E4031" t="s">
        <v>835</v>
      </c>
      <c r="F4031" t="s">
        <v>807</v>
      </c>
      <c r="G4031" t="s">
        <v>713</v>
      </c>
      <c r="H4031" t="s">
        <v>838</v>
      </c>
      <c r="I4031">
        <v>2</v>
      </c>
      <c r="J4031">
        <v>1322.44</v>
      </c>
      <c r="K4031">
        <v>1745.61</v>
      </c>
      <c r="L4031">
        <v>0.15</v>
      </c>
      <c r="M4031">
        <v>2967.5369999999998</v>
      </c>
      <c r="N4031" t="str">
        <f t="shared" si="124"/>
        <v>Jan</v>
      </c>
      <c r="O4031">
        <f t="shared" si="125"/>
        <v>2024</v>
      </c>
      <c r="P4031">
        <v>846.33999999999969</v>
      </c>
    </row>
    <row r="4032" spans="1:16" x14ac:dyDescent="0.25">
      <c r="A4032" t="s">
        <v>4888</v>
      </c>
      <c r="B4032">
        <v>45236</v>
      </c>
      <c r="C4032" t="s">
        <v>432</v>
      </c>
      <c r="D4032" t="s">
        <v>818</v>
      </c>
      <c r="E4032" t="s">
        <v>835</v>
      </c>
      <c r="F4032" t="s">
        <v>819</v>
      </c>
      <c r="G4032" t="s">
        <v>720</v>
      </c>
      <c r="H4032" t="s">
        <v>838</v>
      </c>
      <c r="I4032">
        <v>5</v>
      </c>
      <c r="J4032">
        <v>926.55</v>
      </c>
      <c r="K4032">
        <v>1165.3699999999999</v>
      </c>
      <c r="L4032">
        <v>0.15</v>
      </c>
      <c r="M4032">
        <v>4952.8224999999993</v>
      </c>
      <c r="N4032" t="str">
        <f t="shared" si="124"/>
        <v>Nov</v>
      </c>
      <c r="O4032">
        <f t="shared" si="125"/>
        <v>2023</v>
      </c>
      <c r="P4032">
        <v>1194.0999999999997</v>
      </c>
    </row>
    <row r="4033" spans="1:16" x14ac:dyDescent="0.25">
      <c r="A4033" t="s">
        <v>4889</v>
      </c>
      <c r="B4033">
        <v>45823</v>
      </c>
      <c r="C4033" t="s">
        <v>621</v>
      </c>
      <c r="D4033" t="s">
        <v>742</v>
      </c>
      <c r="E4033" t="s">
        <v>839</v>
      </c>
      <c r="F4033" t="s">
        <v>743</v>
      </c>
      <c r="G4033" t="s">
        <v>713</v>
      </c>
      <c r="H4033" t="s">
        <v>685</v>
      </c>
      <c r="I4033">
        <v>4</v>
      </c>
      <c r="J4033">
        <v>190.67</v>
      </c>
      <c r="K4033">
        <v>248.57</v>
      </c>
      <c r="L4033">
        <v>0.05</v>
      </c>
      <c r="M4033">
        <v>944.56599999999992</v>
      </c>
      <c r="N4033" t="str">
        <f t="shared" si="124"/>
        <v>Jun</v>
      </c>
      <c r="O4033">
        <f t="shared" si="125"/>
        <v>2025</v>
      </c>
      <c r="P4033">
        <v>231.60000000000002</v>
      </c>
    </row>
    <row r="4034" spans="1:16" x14ac:dyDescent="0.25">
      <c r="A4034" t="s">
        <v>4890</v>
      </c>
      <c r="B4034">
        <v>45483</v>
      </c>
      <c r="C4034" t="s">
        <v>445</v>
      </c>
      <c r="D4034" t="s">
        <v>804</v>
      </c>
      <c r="E4034" t="s">
        <v>831</v>
      </c>
      <c r="F4034" t="s">
        <v>805</v>
      </c>
      <c r="G4034" t="s">
        <v>720</v>
      </c>
      <c r="H4034" t="s">
        <v>834</v>
      </c>
      <c r="I4034">
        <v>1</v>
      </c>
      <c r="J4034">
        <v>398.25</v>
      </c>
      <c r="K4034">
        <v>540.94000000000005</v>
      </c>
      <c r="L4034">
        <v>0.1</v>
      </c>
      <c r="M4034">
        <v>486.84600000000006</v>
      </c>
      <c r="N4034" t="str">
        <f t="shared" ref="N4034:N4097" si="126">TEXT(B4034,"mmm")</f>
        <v>Jul</v>
      </c>
      <c r="O4034">
        <f t="shared" ref="O4034:O4097" si="127">YEAR(B4034)</f>
        <v>2024</v>
      </c>
      <c r="P4034">
        <v>142.69000000000005</v>
      </c>
    </row>
    <row r="4035" spans="1:16" x14ac:dyDescent="0.25">
      <c r="A4035" t="s">
        <v>4891</v>
      </c>
      <c r="B4035">
        <v>45179</v>
      </c>
      <c r="C4035" t="s">
        <v>593</v>
      </c>
      <c r="D4035" t="s">
        <v>794</v>
      </c>
      <c r="E4035" t="s">
        <v>831</v>
      </c>
      <c r="F4035" t="s">
        <v>795</v>
      </c>
      <c r="G4035" t="s">
        <v>713</v>
      </c>
      <c r="H4035" t="s">
        <v>834</v>
      </c>
      <c r="I4035">
        <v>3</v>
      </c>
      <c r="J4035">
        <v>246.07</v>
      </c>
      <c r="K4035">
        <v>428.05</v>
      </c>
      <c r="L4035">
        <v>0.05</v>
      </c>
      <c r="M4035">
        <v>1219.9425000000001</v>
      </c>
      <c r="N4035" t="str">
        <f t="shared" si="126"/>
        <v>Sep</v>
      </c>
      <c r="O4035">
        <f t="shared" si="127"/>
        <v>2023</v>
      </c>
      <c r="P4035">
        <v>545.94000000000005</v>
      </c>
    </row>
    <row r="4036" spans="1:16" x14ac:dyDescent="0.25">
      <c r="A4036" t="s">
        <v>4892</v>
      </c>
      <c r="B4036">
        <v>45824</v>
      </c>
      <c r="C4036" t="s">
        <v>503</v>
      </c>
      <c r="D4036" t="s">
        <v>798</v>
      </c>
      <c r="E4036" t="s">
        <v>831</v>
      </c>
      <c r="F4036" t="s">
        <v>799</v>
      </c>
      <c r="G4036" t="s">
        <v>720</v>
      </c>
      <c r="H4036" t="s">
        <v>834</v>
      </c>
      <c r="I4036">
        <v>1</v>
      </c>
      <c r="J4036">
        <v>1167.73</v>
      </c>
      <c r="K4036">
        <v>1501.46</v>
      </c>
      <c r="L4036">
        <v>0.1</v>
      </c>
      <c r="M4036">
        <v>1351.3140000000001</v>
      </c>
      <c r="N4036" t="str">
        <f t="shared" si="126"/>
        <v>Jun</v>
      </c>
      <c r="O4036">
        <f t="shared" si="127"/>
        <v>2025</v>
      </c>
      <c r="P4036">
        <v>333.73</v>
      </c>
    </row>
    <row r="4037" spans="1:16" x14ac:dyDescent="0.25">
      <c r="A4037" t="s">
        <v>4893</v>
      </c>
      <c r="B4037">
        <v>45727</v>
      </c>
      <c r="C4037" t="s">
        <v>596</v>
      </c>
      <c r="D4037" t="s">
        <v>818</v>
      </c>
      <c r="E4037" t="s">
        <v>846</v>
      </c>
      <c r="F4037" t="s">
        <v>819</v>
      </c>
      <c r="G4037" t="s">
        <v>720</v>
      </c>
      <c r="H4037" t="s">
        <v>838</v>
      </c>
      <c r="I4037">
        <v>1</v>
      </c>
      <c r="J4037">
        <v>926.55</v>
      </c>
      <c r="K4037">
        <v>1165.3699999999999</v>
      </c>
      <c r="L4037">
        <v>0</v>
      </c>
      <c r="M4037">
        <v>1165.3699999999999</v>
      </c>
      <c r="N4037" t="str">
        <f t="shared" si="126"/>
        <v>Mar</v>
      </c>
      <c r="O4037">
        <f t="shared" si="127"/>
        <v>2025</v>
      </c>
      <c r="P4037">
        <v>238.81999999999994</v>
      </c>
    </row>
    <row r="4038" spans="1:16" x14ac:dyDescent="0.25">
      <c r="A4038" t="s">
        <v>4894</v>
      </c>
      <c r="B4038">
        <v>45396</v>
      </c>
      <c r="C4038" t="s">
        <v>151</v>
      </c>
      <c r="D4038" t="s">
        <v>757</v>
      </c>
      <c r="E4038" t="s">
        <v>842</v>
      </c>
      <c r="F4038" t="s">
        <v>758</v>
      </c>
      <c r="G4038" t="s">
        <v>713</v>
      </c>
      <c r="H4038" t="s">
        <v>845</v>
      </c>
      <c r="I4038">
        <v>2</v>
      </c>
      <c r="J4038">
        <v>833.52</v>
      </c>
      <c r="K4038">
        <v>1246.1099999999999</v>
      </c>
      <c r="L4038">
        <v>0.05</v>
      </c>
      <c r="M4038">
        <v>2367.6089999999999</v>
      </c>
      <c r="N4038" t="str">
        <f t="shared" si="126"/>
        <v>Apr</v>
      </c>
      <c r="O4038">
        <f t="shared" si="127"/>
        <v>2024</v>
      </c>
      <c r="P4038">
        <v>825.17999999999984</v>
      </c>
    </row>
    <row r="4039" spans="1:16" x14ac:dyDescent="0.25">
      <c r="A4039" t="s">
        <v>4895</v>
      </c>
      <c r="B4039">
        <v>45603</v>
      </c>
      <c r="C4039" t="s">
        <v>302</v>
      </c>
      <c r="D4039" t="s">
        <v>818</v>
      </c>
      <c r="E4039" t="s">
        <v>835</v>
      </c>
      <c r="F4039" t="s">
        <v>819</v>
      </c>
      <c r="G4039" t="s">
        <v>720</v>
      </c>
      <c r="H4039" t="s">
        <v>838</v>
      </c>
      <c r="I4039">
        <v>3</v>
      </c>
      <c r="J4039">
        <v>926.55</v>
      </c>
      <c r="K4039">
        <v>1165.3699999999999</v>
      </c>
      <c r="L4039">
        <v>0.15</v>
      </c>
      <c r="M4039">
        <v>2971.6934999999999</v>
      </c>
      <c r="N4039" t="str">
        <f t="shared" si="126"/>
        <v>Nov</v>
      </c>
      <c r="O4039">
        <f t="shared" si="127"/>
        <v>2024</v>
      </c>
      <c r="P4039">
        <v>716.45999999999981</v>
      </c>
    </row>
    <row r="4040" spans="1:16" x14ac:dyDescent="0.25">
      <c r="A4040" t="s">
        <v>4896</v>
      </c>
      <c r="B4040">
        <v>45191</v>
      </c>
      <c r="C4040" t="s">
        <v>123</v>
      </c>
      <c r="D4040" t="s">
        <v>812</v>
      </c>
      <c r="E4040" t="s">
        <v>842</v>
      </c>
      <c r="F4040" t="s">
        <v>813</v>
      </c>
      <c r="G4040" t="s">
        <v>720</v>
      </c>
      <c r="H4040" t="s">
        <v>845</v>
      </c>
      <c r="I4040">
        <v>1</v>
      </c>
      <c r="J4040">
        <v>293.95999999999998</v>
      </c>
      <c r="K4040">
        <v>564.41999999999996</v>
      </c>
      <c r="L4040">
        <v>0.1</v>
      </c>
      <c r="M4040">
        <v>507.97799999999995</v>
      </c>
      <c r="N4040" t="str">
        <f t="shared" si="126"/>
        <v>Sep</v>
      </c>
      <c r="O4040">
        <f t="shared" si="127"/>
        <v>2023</v>
      </c>
      <c r="P4040">
        <v>270.45999999999998</v>
      </c>
    </row>
    <row r="4041" spans="1:16" x14ac:dyDescent="0.25">
      <c r="A4041" t="s">
        <v>4897</v>
      </c>
      <c r="B4041">
        <v>45342</v>
      </c>
      <c r="C4041" t="s">
        <v>533</v>
      </c>
      <c r="D4041" t="s">
        <v>755</v>
      </c>
      <c r="E4041" t="s">
        <v>831</v>
      </c>
      <c r="F4041" t="s">
        <v>756</v>
      </c>
      <c r="G4041" t="s">
        <v>720</v>
      </c>
      <c r="H4041" t="s">
        <v>834</v>
      </c>
      <c r="I4041">
        <v>2</v>
      </c>
      <c r="J4041">
        <v>1451.16</v>
      </c>
      <c r="K4041">
        <v>1858.75</v>
      </c>
      <c r="L4041">
        <v>0.15</v>
      </c>
      <c r="M4041">
        <v>3159.875</v>
      </c>
      <c r="N4041" t="str">
        <f t="shared" si="126"/>
        <v>Feb</v>
      </c>
      <c r="O4041">
        <f t="shared" si="127"/>
        <v>2024</v>
      </c>
      <c r="P4041">
        <v>815.17999999999984</v>
      </c>
    </row>
    <row r="4042" spans="1:16" x14ac:dyDescent="0.25">
      <c r="A4042" t="s">
        <v>4898</v>
      </c>
      <c r="B4042">
        <v>45678</v>
      </c>
      <c r="C4042" t="s">
        <v>467</v>
      </c>
      <c r="D4042" t="s">
        <v>780</v>
      </c>
      <c r="E4042" t="s">
        <v>835</v>
      </c>
      <c r="F4042" t="s">
        <v>781</v>
      </c>
      <c r="G4042" t="s">
        <v>713</v>
      </c>
      <c r="H4042" t="s">
        <v>838</v>
      </c>
      <c r="I4042">
        <v>1</v>
      </c>
      <c r="J4042">
        <v>952.65</v>
      </c>
      <c r="K4042">
        <v>1272.23</v>
      </c>
      <c r="L4042">
        <v>0.05</v>
      </c>
      <c r="M4042">
        <v>1208.6185</v>
      </c>
      <c r="N4042" t="str">
        <f t="shared" si="126"/>
        <v>Jan</v>
      </c>
      <c r="O4042">
        <f t="shared" si="127"/>
        <v>2025</v>
      </c>
      <c r="P4042">
        <v>319.58000000000004</v>
      </c>
    </row>
    <row r="4043" spans="1:16" x14ac:dyDescent="0.25">
      <c r="A4043" t="s">
        <v>4899</v>
      </c>
      <c r="B4043">
        <v>45670</v>
      </c>
      <c r="C4043" t="s">
        <v>198</v>
      </c>
      <c r="D4043" t="s">
        <v>750</v>
      </c>
      <c r="E4043" t="s">
        <v>842</v>
      </c>
      <c r="F4043" t="s">
        <v>751</v>
      </c>
      <c r="G4043" t="s">
        <v>720</v>
      </c>
      <c r="H4043" t="s">
        <v>845</v>
      </c>
      <c r="I4043">
        <v>5</v>
      </c>
      <c r="J4043">
        <v>797.94</v>
      </c>
      <c r="K4043">
        <v>1342.75</v>
      </c>
      <c r="L4043">
        <v>0.1</v>
      </c>
      <c r="M4043">
        <v>6042.375</v>
      </c>
      <c r="N4043" t="str">
        <f t="shared" si="126"/>
        <v>Jan</v>
      </c>
      <c r="O4043">
        <f t="shared" si="127"/>
        <v>2025</v>
      </c>
      <c r="P4043">
        <v>2724.0499999999997</v>
      </c>
    </row>
    <row r="4044" spans="1:16" x14ac:dyDescent="0.25">
      <c r="A4044" t="s">
        <v>4900</v>
      </c>
      <c r="B4044">
        <v>45264</v>
      </c>
      <c r="C4044" t="s">
        <v>643</v>
      </c>
      <c r="D4044" t="s">
        <v>764</v>
      </c>
      <c r="E4044" t="s">
        <v>835</v>
      </c>
      <c r="F4044" t="s">
        <v>765</v>
      </c>
      <c r="G4044" t="s">
        <v>720</v>
      </c>
      <c r="H4044" t="s">
        <v>838</v>
      </c>
      <c r="I4044">
        <v>5</v>
      </c>
      <c r="J4044">
        <v>242.98</v>
      </c>
      <c r="K4044">
        <v>323.92</v>
      </c>
      <c r="L4044">
        <v>0.15</v>
      </c>
      <c r="M4044">
        <v>1376.66</v>
      </c>
      <c r="N4044" t="str">
        <f t="shared" si="126"/>
        <v>Dec</v>
      </c>
      <c r="O4044">
        <f t="shared" si="127"/>
        <v>2023</v>
      </c>
      <c r="P4044">
        <v>404.70000000000016</v>
      </c>
    </row>
    <row r="4045" spans="1:16" x14ac:dyDescent="0.25">
      <c r="A4045" t="s">
        <v>4901</v>
      </c>
      <c r="B4045">
        <v>45332</v>
      </c>
      <c r="C4045" t="s">
        <v>653</v>
      </c>
      <c r="D4045" t="s">
        <v>786</v>
      </c>
      <c r="E4045" t="s">
        <v>831</v>
      </c>
      <c r="F4045" t="s">
        <v>787</v>
      </c>
      <c r="G4045" t="s">
        <v>720</v>
      </c>
      <c r="H4045" t="s">
        <v>834</v>
      </c>
      <c r="I4045">
        <v>5</v>
      </c>
      <c r="J4045">
        <v>15.28</v>
      </c>
      <c r="K4045">
        <v>29.24</v>
      </c>
      <c r="L4045">
        <v>0.05</v>
      </c>
      <c r="M4045">
        <v>138.88999999999999</v>
      </c>
      <c r="N4045" t="str">
        <f t="shared" si="126"/>
        <v>Feb</v>
      </c>
      <c r="O4045">
        <f t="shared" si="127"/>
        <v>2024</v>
      </c>
      <c r="P4045">
        <v>69.8</v>
      </c>
    </row>
    <row r="4046" spans="1:16" x14ac:dyDescent="0.25">
      <c r="A4046" t="s">
        <v>4902</v>
      </c>
      <c r="B4046">
        <v>45479</v>
      </c>
      <c r="C4046" t="s">
        <v>243</v>
      </c>
      <c r="D4046" t="s">
        <v>786</v>
      </c>
      <c r="E4046" t="s">
        <v>839</v>
      </c>
      <c r="F4046" t="s">
        <v>787</v>
      </c>
      <c r="G4046" t="s">
        <v>720</v>
      </c>
      <c r="H4046" t="s">
        <v>685</v>
      </c>
      <c r="I4046">
        <v>2</v>
      </c>
      <c r="J4046">
        <v>15.28</v>
      </c>
      <c r="K4046">
        <v>29.24</v>
      </c>
      <c r="L4046">
        <v>0.1</v>
      </c>
      <c r="M4046">
        <v>52.631999999999998</v>
      </c>
      <c r="N4046" t="str">
        <f t="shared" si="126"/>
        <v>Jul</v>
      </c>
      <c r="O4046">
        <f t="shared" si="127"/>
        <v>2024</v>
      </c>
      <c r="P4046">
        <v>27.919999999999998</v>
      </c>
    </row>
    <row r="4047" spans="1:16" x14ac:dyDescent="0.25">
      <c r="A4047" t="s">
        <v>4903</v>
      </c>
      <c r="B4047">
        <v>45595</v>
      </c>
      <c r="C4047" t="s">
        <v>601</v>
      </c>
      <c r="D4047" t="s">
        <v>806</v>
      </c>
      <c r="E4047" t="s">
        <v>835</v>
      </c>
      <c r="F4047" t="s">
        <v>807</v>
      </c>
      <c r="G4047" t="s">
        <v>713</v>
      </c>
      <c r="H4047" t="s">
        <v>838</v>
      </c>
      <c r="I4047">
        <v>2</v>
      </c>
      <c r="J4047">
        <v>1322.44</v>
      </c>
      <c r="K4047">
        <v>1745.61</v>
      </c>
      <c r="L4047">
        <v>0.05</v>
      </c>
      <c r="M4047">
        <v>3316.6589999999997</v>
      </c>
      <c r="N4047" t="str">
        <f t="shared" si="126"/>
        <v>Oct</v>
      </c>
      <c r="O4047">
        <f t="shared" si="127"/>
        <v>2024</v>
      </c>
      <c r="P4047">
        <v>846.33999999999969</v>
      </c>
    </row>
    <row r="4048" spans="1:16" x14ac:dyDescent="0.25">
      <c r="A4048" t="s">
        <v>4904</v>
      </c>
      <c r="B4048">
        <v>45667</v>
      </c>
      <c r="C4048" t="s">
        <v>151</v>
      </c>
      <c r="D4048" t="s">
        <v>786</v>
      </c>
      <c r="E4048" t="s">
        <v>842</v>
      </c>
      <c r="F4048" t="s">
        <v>787</v>
      </c>
      <c r="G4048" t="s">
        <v>720</v>
      </c>
      <c r="H4048" t="s">
        <v>845</v>
      </c>
      <c r="I4048">
        <v>2</v>
      </c>
      <c r="J4048">
        <v>15.28</v>
      </c>
      <c r="K4048">
        <v>29.24</v>
      </c>
      <c r="L4048">
        <v>0.05</v>
      </c>
      <c r="M4048">
        <v>55.555999999999997</v>
      </c>
      <c r="N4048" t="str">
        <f t="shared" si="126"/>
        <v>Jan</v>
      </c>
      <c r="O4048">
        <f t="shared" si="127"/>
        <v>2025</v>
      </c>
      <c r="P4048">
        <v>27.919999999999998</v>
      </c>
    </row>
    <row r="4049" spans="1:16" x14ac:dyDescent="0.25">
      <c r="A4049" t="s">
        <v>4905</v>
      </c>
      <c r="B4049">
        <v>45844</v>
      </c>
      <c r="C4049" t="s">
        <v>7</v>
      </c>
      <c r="D4049" t="s">
        <v>722</v>
      </c>
      <c r="E4049" t="s">
        <v>839</v>
      </c>
      <c r="F4049" t="s">
        <v>723</v>
      </c>
      <c r="G4049" t="s">
        <v>720</v>
      </c>
      <c r="H4049" t="s">
        <v>685</v>
      </c>
      <c r="I4049">
        <v>3</v>
      </c>
      <c r="J4049">
        <v>1363.52</v>
      </c>
      <c r="K4049">
        <v>1853.77</v>
      </c>
      <c r="L4049">
        <v>0.15</v>
      </c>
      <c r="M4049">
        <v>4727.1134999999995</v>
      </c>
      <c r="N4049" t="str">
        <f t="shared" si="126"/>
        <v>Jul</v>
      </c>
      <c r="O4049">
        <f t="shared" si="127"/>
        <v>2025</v>
      </c>
      <c r="P4049">
        <v>1470.75</v>
      </c>
    </row>
    <row r="4050" spans="1:16" x14ac:dyDescent="0.25">
      <c r="A4050" t="s">
        <v>4906</v>
      </c>
      <c r="B4050">
        <v>45843</v>
      </c>
      <c r="C4050" t="s">
        <v>343</v>
      </c>
      <c r="D4050" t="s">
        <v>711</v>
      </c>
      <c r="E4050" t="s">
        <v>835</v>
      </c>
      <c r="F4050" t="s">
        <v>712</v>
      </c>
      <c r="G4050" t="s">
        <v>713</v>
      </c>
      <c r="H4050" t="s">
        <v>838</v>
      </c>
      <c r="I4050">
        <v>2</v>
      </c>
      <c r="J4050">
        <v>1323.38</v>
      </c>
      <c r="K4050">
        <v>1673.69</v>
      </c>
      <c r="L4050">
        <v>0.05</v>
      </c>
      <c r="M4050">
        <v>3180.011</v>
      </c>
      <c r="N4050" t="str">
        <f t="shared" si="126"/>
        <v>Jul</v>
      </c>
      <c r="O4050">
        <f t="shared" si="127"/>
        <v>2025</v>
      </c>
      <c r="P4050">
        <v>700.61999999999989</v>
      </c>
    </row>
    <row r="4051" spans="1:16" x14ac:dyDescent="0.25">
      <c r="A4051" t="s">
        <v>4907</v>
      </c>
      <c r="B4051">
        <v>45432</v>
      </c>
      <c r="C4051" t="s">
        <v>411</v>
      </c>
      <c r="D4051" t="s">
        <v>824</v>
      </c>
      <c r="E4051" t="s">
        <v>831</v>
      </c>
      <c r="F4051" t="s">
        <v>825</v>
      </c>
      <c r="G4051" t="s">
        <v>720</v>
      </c>
      <c r="H4051" t="s">
        <v>834</v>
      </c>
      <c r="I4051">
        <v>5</v>
      </c>
      <c r="J4051">
        <v>199.3</v>
      </c>
      <c r="K4051">
        <v>388.26</v>
      </c>
      <c r="L4051">
        <v>0.1</v>
      </c>
      <c r="M4051">
        <v>1747.17</v>
      </c>
      <c r="N4051" t="str">
        <f t="shared" si="126"/>
        <v>May</v>
      </c>
      <c r="O4051">
        <f t="shared" si="127"/>
        <v>2024</v>
      </c>
      <c r="P4051">
        <v>944.8</v>
      </c>
    </row>
    <row r="4052" spans="1:16" x14ac:dyDescent="0.25">
      <c r="A4052" t="s">
        <v>4908</v>
      </c>
      <c r="B4052">
        <v>45753</v>
      </c>
      <c r="C4052" t="s">
        <v>449</v>
      </c>
      <c r="D4052" t="s">
        <v>747</v>
      </c>
      <c r="E4052" t="s">
        <v>842</v>
      </c>
      <c r="F4052" t="s">
        <v>748</v>
      </c>
      <c r="G4052" t="s">
        <v>720</v>
      </c>
      <c r="H4052" t="s">
        <v>845</v>
      </c>
      <c r="I4052">
        <v>1</v>
      </c>
      <c r="J4052">
        <v>675.1</v>
      </c>
      <c r="K4052">
        <v>1134.8</v>
      </c>
      <c r="L4052">
        <v>0</v>
      </c>
      <c r="M4052">
        <v>1134.8</v>
      </c>
      <c r="N4052" t="str">
        <f t="shared" si="126"/>
        <v>Apr</v>
      </c>
      <c r="O4052">
        <f t="shared" si="127"/>
        <v>2025</v>
      </c>
      <c r="P4052">
        <v>459.69999999999993</v>
      </c>
    </row>
    <row r="4053" spans="1:16" x14ac:dyDescent="0.25">
      <c r="A4053" t="s">
        <v>4909</v>
      </c>
      <c r="B4053">
        <v>45702</v>
      </c>
      <c r="C4053" t="s">
        <v>51</v>
      </c>
      <c r="D4053" t="s">
        <v>772</v>
      </c>
      <c r="E4053" t="s">
        <v>846</v>
      </c>
      <c r="F4053" t="s">
        <v>773</v>
      </c>
      <c r="G4053" t="s">
        <v>720</v>
      </c>
      <c r="H4053" t="s">
        <v>838</v>
      </c>
      <c r="I4053">
        <v>2</v>
      </c>
      <c r="J4053">
        <v>1014.91</v>
      </c>
      <c r="K4053">
        <v>1878.47</v>
      </c>
      <c r="L4053">
        <v>0.15</v>
      </c>
      <c r="M4053">
        <v>3193.3989999999999</v>
      </c>
      <c r="N4053" t="str">
        <f t="shared" si="126"/>
        <v>Feb</v>
      </c>
      <c r="O4053">
        <f t="shared" si="127"/>
        <v>2025</v>
      </c>
      <c r="P4053">
        <v>1727.1200000000001</v>
      </c>
    </row>
    <row r="4054" spans="1:16" x14ac:dyDescent="0.25">
      <c r="A4054" t="s">
        <v>4910</v>
      </c>
      <c r="B4054">
        <v>45851</v>
      </c>
      <c r="C4054" t="s">
        <v>123</v>
      </c>
      <c r="D4054" t="s">
        <v>798</v>
      </c>
      <c r="E4054" t="s">
        <v>846</v>
      </c>
      <c r="F4054" t="s">
        <v>799</v>
      </c>
      <c r="G4054" t="s">
        <v>720</v>
      </c>
      <c r="H4054" t="s">
        <v>838</v>
      </c>
      <c r="I4054">
        <v>2</v>
      </c>
      <c r="J4054">
        <v>1167.73</v>
      </c>
      <c r="K4054">
        <v>1501.46</v>
      </c>
      <c r="L4054">
        <v>0.05</v>
      </c>
      <c r="M4054">
        <v>2852.7739999999999</v>
      </c>
      <c r="N4054" t="str">
        <f t="shared" si="126"/>
        <v>Jul</v>
      </c>
      <c r="O4054">
        <f t="shared" si="127"/>
        <v>2025</v>
      </c>
      <c r="P4054">
        <v>667.46</v>
      </c>
    </row>
    <row r="4055" spans="1:16" x14ac:dyDescent="0.25">
      <c r="A4055" t="s">
        <v>4911</v>
      </c>
      <c r="B4055">
        <v>45551</v>
      </c>
      <c r="C4055" t="s">
        <v>44</v>
      </c>
      <c r="D4055" t="s">
        <v>800</v>
      </c>
      <c r="E4055" t="s">
        <v>831</v>
      </c>
      <c r="F4055" t="s">
        <v>801</v>
      </c>
      <c r="G4055" t="s">
        <v>713</v>
      </c>
      <c r="H4055" t="s">
        <v>834</v>
      </c>
      <c r="I4055">
        <v>1</v>
      </c>
      <c r="J4055">
        <v>1451.27</v>
      </c>
      <c r="K4055">
        <v>1952.65</v>
      </c>
      <c r="L4055">
        <v>0.15</v>
      </c>
      <c r="M4055">
        <v>1659.7525000000001</v>
      </c>
      <c r="N4055" t="str">
        <f t="shared" si="126"/>
        <v>Sep</v>
      </c>
      <c r="O4055">
        <f t="shared" si="127"/>
        <v>2024</v>
      </c>
      <c r="P4055">
        <v>501.38000000000011</v>
      </c>
    </row>
    <row r="4056" spans="1:16" x14ac:dyDescent="0.25">
      <c r="A4056" t="s">
        <v>4912</v>
      </c>
      <c r="B4056">
        <v>45567</v>
      </c>
      <c r="C4056" t="s">
        <v>155</v>
      </c>
      <c r="D4056" t="s">
        <v>757</v>
      </c>
      <c r="E4056" t="s">
        <v>842</v>
      </c>
      <c r="F4056" t="s">
        <v>758</v>
      </c>
      <c r="G4056" t="s">
        <v>713</v>
      </c>
      <c r="H4056" t="s">
        <v>845</v>
      </c>
      <c r="I4056">
        <v>1</v>
      </c>
      <c r="J4056">
        <v>833.52</v>
      </c>
      <c r="K4056">
        <v>1246.1099999999999</v>
      </c>
      <c r="L4056">
        <v>0.1</v>
      </c>
      <c r="M4056">
        <v>1121.499</v>
      </c>
      <c r="N4056" t="str">
        <f t="shared" si="126"/>
        <v>Oct</v>
      </c>
      <c r="O4056">
        <f t="shared" si="127"/>
        <v>2024</v>
      </c>
      <c r="P4056">
        <v>412.58999999999992</v>
      </c>
    </row>
    <row r="4057" spans="1:16" x14ac:dyDescent="0.25">
      <c r="A4057" t="s">
        <v>4913</v>
      </c>
      <c r="B4057">
        <v>45593</v>
      </c>
      <c r="C4057" t="s">
        <v>520</v>
      </c>
      <c r="D4057" t="s">
        <v>750</v>
      </c>
      <c r="E4057" t="s">
        <v>846</v>
      </c>
      <c r="F4057" t="s">
        <v>751</v>
      </c>
      <c r="G4057" t="s">
        <v>720</v>
      </c>
      <c r="H4057" t="s">
        <v>838</v>
      </c>
      <c r="I4057">
        <v>2</v>
      </c>
      <c r="J4057">
        <v>797.94</v>
      </c>
      <c r="K4057">
        <v>1342.75</v>
      </c>
      <c r="L4057">
        <v>0</v>
      </c>
      <c r="M4057">
        <v>2685.5</v>
      </c>
      <c r="N4057" t="str">
        <f t="shared" si="126"/>
        <v>Oct</v>
      </c>
      <c r="O4057">
        <f t="shared" si="127"/>
        <v>2024</v>
      </c>
      <c r="P4057">
        <v>1089.6199999999999</v>
      </c>
    </row>
    <row r="4058" spans="1:16" x14ac:dyDescent="0.25">
      <c r="A4058" t="s">
        <v>4914</v>
      </c>
      <c r="B4058">
        <v>45750</v>
      </c>
      <c r="C4058" t="s">
        <v>608</v>
      </c>
      <c r="D4058" t="s">
        <v>715</v>
      </c>
      <c r="E4058" t="s">
        <v>842</v>
      </c>
      <c r="F4058" t="s">
        <v>716</v>
      </c>
      <c r="G4058" t="s">
        <v>713</v>
      </c>
      <c r="H4058" t="s">
        <v>845</v>
      </c>
      <c r="I4058">
        <v>3</v>
      </c>
      <c r="J4058">
        <v>527.62</v>
      </c>
      <c r="K4058">
        <v>818.76</v>
      </c>
      <c r="L4058">
        <v>0.1</v>
      </c>
      <c r="M4058">
        <v>2210.652</v>
      </c>
      <c r="N4058" t="str">
        <f t="shared" si="126"/>
        <v>Apr</v>
      </c>
      <c r="O4058">
        <f t="shared" si="127"/>
        <v>2025</v>
      </c>
      <c r="P4058">
        <v>873.42</v>
      </c>
    </row>
    <row r="4059" spans="1:16" x14ac:dyDescent="0.25">
      <c r="A4059" t="s">
        <v>4915</v>
      </c>
      <c r="B4059">
        <v>45387</v>
      </c>
      <c r="C4059" t="s">
        <v>454</v>
      </c>
      <c r="D4059" t="s">
        <v>711</v>
      </c>
      <c r="E4059" t="s">
        <v>835</v>
      </c>
      <c r="F4059" t="s">
        <v>712</v>
      </c>
      <c r="G4059" t="s">
        <v>713</v>
      </c>
      <c r="H4059" t="s">
        <v>838</v>
      </c>
      <c r="I4059">
        <v>3</v>
      </c>
      <c r="J4059">
        <v>1323.38</v>
      </c>
      <c r="K4059">
        <v>1673.69</v>
      </c>
      <c r="L4059">
        <v>0.15</v>
      </c>
      <c r="M4059">
        <v>4267.9094999999998</v>
      </c>
      <c r="N4059" t="str">
        <f t="shared" si="126"/>
        <v>Apr</v>
      </c>
      <c r="O4059">
        <f t="shared" si="127"/>
        <v>2024</v>
      </c>
      <c r="P4059">
        <v>1050.9299999999998</v>
      </c>
    </row>
    <row r="4060" spans="1:16" x14ac:dyDescent="0.25">
      <c r="A4060" t="s">
        <v>4916</v>
      </c>
      <c r="B4060">
        <v>45538</v>
      </c>
      <c r="C4060" t="s">
        <v>134</v>
      </c>
      <c r="D4060" t="s">
        <v>750</v>
      </c>
      <c r="E4060" t="s">
        <v>835</v>
      </c>
      <c r="F4060" t="s">
        <v>751</v>
      </c>
      <c r="G4060" t="s">
        <v>720</v>
      </c>
      <c r="H4060" t="s">
        <v>838</v>
      </c>
      <c r="I4060">
        <v>2</v>
      </c>
      <c r="J4060">
        <v>797.94</v>
      </c>
      <c r="K4060">
        <v>1342.75</v>
      </c>
      <c r="L4060">
        <v>0.05</v>
      </c>
      <c r="M4060">
        <v>2551.2249999999999</v>
      </c>
      <c r="N4060" t="str">
        <f t="shared" si="126"/>
        <v>Sep</v>
      </c>
      <c r="O4060">
        <f t="shared" si="127"/>
        <v>2024</v>
      </c>
      <c r="P4060">
        <v>1089.6199999999999</v>
      </c>
    </row>
    <row r="4061" spans="1:16" x14ac:dyDescent="0.25">
      <c r="A4061" t="s">
        <v>4917</v>
      </c>
      <c r="B4061">
        <v>45491</v>
      </c>
      <c r="C4061" t="s">
        <v>144</v>
      </c>
      <c r="D4061" t="s">
        <v>780</v>
      </c>
      <c r="E4061" t="s">
        <v>835</v>
      </c>
      <c r="F4061" t="s">
        <v>781</v>
      </c>
      <c r="G4061" t="s">
        <v>713</v>
      </c>
      <c r="H4061" t="s">
        <v>838</v>
      </c>
      <c r="I4061">
        <v>5</v>
      </c>
      <c r="J4061">
        <v>952.65</v>
      </c>
      <c r="K4061">
        <v>1272.23</v>
      </c>
      <c r="L4061">
        <v>0</v>
      </c>
      <c r="M4061">
        <v>6361.15</v>
      </c>
      <c r="N4061" t="str">
        <f t="shared" si="126"/>
        <v>Jul</v>
      </c>
      <c r="O4061">
        <f t="shared" si="127"/>
        <v>2024</v>
      </c>
      <c r="P4061">
        <v>1597.9</v>
      </c>
    </row>
    <row r="4062" spans="1:16" x14ac:dyDescent="0.25">
      <c r="A4062" t="s">
        <v>4918</v>
      </c>
      <c r="B4062">
        <v>45464</v>
      </c>
      <c r="C4062" t="s">
        <v>683</v>
      </c>
      <c r="D4062" t="s">
        <v>794</v>
      </c>
      <c r="E4062" t="s">
        <v>846</v>
      </c>
      <c r="F4062" t="s">
        <v>795</v>
      </c>
      <c r="G4062" t="s">
        <v>713</v>
      </c>
      <c r="H4062" t="s">
        <v>838</v>
      </c>
      <c r="I4062">
        <v>3</v>
      </c>
      <c r="J4062">
        <v>246.07</v>
      </c>
      <c r="K4062">
        <v>428.05</v>
      </c>
      <c r="L4062">
        <v>0.1</v>
      </c>
      <c r="M4062">
        <v>1155.7350000000001</v>
      </c>
      <c r="N4062" t="str">
        <f t="shared" si="126"/>
        <v>Jun</v>
      </c>
      <c r="O4062">
        <f t="shared" si="127"/>
        <v>2024</v>
      </c>
      <c r="P4062">
        <v>545.94000000000005</v>
      </c>
    </row>
    <row r="4063" spans="1:16" x14ac:dyDescent="0.25">
      <c r="A4063" t="s">
        <v>4919</v>
      </c>
      <c r="B4063">
        <v>45657</v>
      </c>
      <c r="C4063" t="s">
        <v>335</v>
      </c>
      <c r="D4063" t="s">
        <v>725</v>
      </c>
      <c r="E4063" t="s">
        <v>846</v>
      </c>
      <c r="F4063" t="s">
        <v>726</v>
      </c>
      <c r="G4063" t="s">
        <v>720</v>
      </c>
      <c r="H4063" t="s">
        <v>838</v>
      </c>
      <c r="I4063">
        <v>5</v>
      </c>
      <c r="J4063">
        <v>1004.09</v>
      </c>
      <c r="K4063">
        <v>1396.22</v>
      </c>
      <c r="L4063">
        <v>0.05</v>
      </c>
      <c r="M4063">
        <v>6632.0450000000001</v>
      </c>
      <c r="N4063" t="str">
        <f t="shared" si="126"/>
        <v>Dec</v>
      </c>
      <c r="O4063">
        <f t="shared" si="127"/>
        <v>2024</v>
      </c>
      <c r="P4063">
        <v>1960.65</v>
      </c>
    </row>
    <row r="4064" spans="1:16" x14ac:dyDescent="0.25">
      <c r="A4064" t="s">
        <v>4920</v>
      </c>
      <c r="B4064">
        <v>45648</v>
      </c>
      <c r="C4064" t="s">
        <v>179</v>
      </c>
      <c r="D4064" t="s">
        <v>753</v>
      </c>
      <c r="E4064" t="s">
        <v>839</v>
      </c>
      <c r="F4064" t="s">
        <v>754</v>
      </c>
      <c r="G4064" t="s">
        <v>720</v>
      </c>
      <c r="H4064" t="s">
        <v>685</v>
      </c>
      <c r="I4064">
        <v>4</v>
      </c>
      <c r="J4064">
        <v>187.6</v>
      </c>
      <c r="K4064">
        <v>270.45</v>
      </c>
      <c r="L4064">
        <v>0</v>
      </c>
      <c r="M4064">
        <v>1081.8</v>
      </c>
      <c r="N4064" t="str">
        <f t="shared" si="126"/>
        <v>Dec</v>
      </c>
      <c r="O4064">
        <f t="shared" si="127"/>
        <v>2024</v>
      </c>
      <c r="P4064">
        <v>331.4</v>
      </c>
    </row>
    <row r="4065" spans="1:16" x14ac:dyDescent="0.25">
      <c r="A4065" t="s">
        <v>4921</v>
      </c>
      <c r="B4065">
        <v>45187</v>
      </c>
      <c r="C4065" t="s">
        <v>183</v>
      </c>
      <c r="D4065" t="s">
        <v>761</v>
      </c>
      <c r="E4065" t="s">
        <v>846</v>
      </c>
      <c r="F4065" t="s">
        <v>762</v>
      </c>
      <c r="G4065" t="s">
        <v>713</v>
      </c>
      <c r="H4065" t="s">
        <v>838</v>
      </c>
      <c r="I4065">
        <v>3</v>
      </c>
      <c r="J4065">
        <v>1346.48</v>
      </c>
      <c r="K4065">
        <v>1762.92</v>
      </c>
      <c r="L4065">
        <v>0.05</v>
      </c>
      <c r="M4065">
        <v>5024.3220000000001</v>
      </c>
      <c r="N4065" t="str">
        <f t="shared" si="126"/>
        <v>Sep</v>
      </c>
      <c r="O4065">
        <f t="shared" si="127"/>
        <v>2023</v>
      </c>
      <c r="P4065">
        <v>1249.3200000000002</v>
      </c>
    </row>
    <row r="4066" spans="1:16" x14ac:dyDescent="0.25">
      <c r="A4066" t="s">
        <v>4922</v>
      </c>
      <c r="B4066">
        <v>45265</v>
      </c>
      <c r="C4066" t="s">
        <v>599</v>
      </c>
      <c r="D4066" t="s">
        <v>750</v>
      </c>
      <c r="E4066" t="s">
        <v>831</v>
      </c>
      <c r="F4066" t="s">
        <v>751</v>
      </c>
      <c r="G4066" t="s">
        <v>720</v>
      </c>
      <c r="H4066" t="s">
        <v>834</v>
      </c>
      <c r="I4066">
        <v>4</v>
      </c>
      <c r="J4066">
        <v>797.94</v>
      </c>
      <c r="K4066">
        <v>1342.75</v>
      </c>
      <c r="L4066">
        <v>0.05</v>
      </c>
      <c r="M4066">
        <v>5102.45</v>
      </c>
      <c r="N4066" t="str">
        <f t="shared" si="126"/>
        <v>Dec</v>
      </c>
      <c r="O4066">
        <f t="shared" si="127"/>
        <v>2023</v>
      </c>
      <c r="P4066">
        <v>2179.2399999999998</v>
      </c>
    </row>
    <row r="4067" spans="1:16" x14ac:dyDescent="0.25">
      <c r="A4067" t="s">
        <v>4923</v>
      </c>
      <c r="B4067">
        <v>45295</v>
      </c>
      <c r="C4067" t="s">
        <v>241</v>
      </c>
      <c r="D4067" t="s">
        <v>742</v>
      </c>
      <c r="E4067" t="s">
        <v>831</v>
      </c>
      <c r="F4067" t="s">
        <v>743</v>
      </c>
      <c r="G4067" t="s">
        <v>713</v>
      </c>
      <c r="H4067" t="s">
        <v>834</v>
      </c>
      <c r="I4067">
        <v>1</v>
      </c>
      <c r="J4067">
        <v>190.67</v>
      </c>
      <c r="K4067">
        <v>248.57</v>
      </c>
      <c r="L4067">
        <v>0</v>
      </c>
      <c r="M4067">
        <v>248.57</v>
      </c>
      <c r="N4067" t="str">
        <f t="shared" si="126"/>
        <v>Jan</v>
      </c>
      <c r="O4067">
        <f t="shared" si="127"/>
        <v>2024</v>
      </c>
      <c r="P4067">
        <v>57.900000000000006</v>
      </c>
    </row>
    <row r="4068" spans="1:16" x14ac:dyDescent="0.25">
      <c r="A4068" t="s">
        <v>4924</v>
      </c>
      <c r="B4068">
        <v>45704</v>
      </c>
      <c r="C4068" t="s">
        <v>382</v>
      </c>
      <c r="D4068" t="s">
        <v>806</v>
      </c>
      <c r="E4068" t="s">
        <v>842</v>
      </c>
      <c r="F4068" t="s">
        <v>807</v>
      </c>
      <c r="G4068" t="s">
        <v>713</v>
      </c>
      <c r="H4068" t="s">
        <v>845</v>
      </c>
      <c r="I4068">
        <v>3</v>
      </c>
      <c r="J4068">
        <v>1322.44</v>
      </c>
      <c r="K4068">
        <v>1745.61</v>
      </c>
      <c r="L4068">
        <v>0</v>
      </c>
      <c r="M4068">
        <v>5236.83</v>
      </c>
      <c r="N4068" t="str">
        <f t="shared" si="126"/>
        <v>Feb</v>
      </c>
      <c r="O4068">
        <f t="shared" si="127"/>
        <v>2025</v>
      </c>
      <c r="P4068">
        <v>1269.5099999999995</v>
      </c>
    </row>
    <row r="4069" spans="1:16" x14ac:dyDescent="0.25">
      <c r="A4069" t="s">
        <v>4925</v>
      </c>
      <c r="B4069">
        <v>45449</v>
      </c>
      <c r="C4069" t="s">
        <v>12</v>
      </c>
      <c r="D4069" t="s">
        <v>728</v>
      </c>
      <c r="E4069" t="s">
        <v>842</v>
      </c>
      <c r="F4069" t="s">
        <v>729</v>
      </c>
      <c r="G4069" t="s">
        <v>730</v>
      </c>
      <c r="H4069" t="s">
        <v>845</v>
      </c>
      <c r="I4069">
        <v>3</v>
      </c>
      <c r="J4069">
        <v>187.34</v>
      </c>
      <c r="K4069">
        <v>318.05</v>
      </c>
      <c r="L4069">
        <v>0.05</v>
      </c>
      <c r="M4069">
        <v>906.4425</v>
      </c>
      <c r="N4069" t="str">
        <f t="shared" si="126"/>
        <v>Jun</v>
      </c>
      <c r="O4069">
        <f t="shared" si="127"/>
        <v>2024</v>
      </c>
      <c r="P4069">
        <v>392.13</v>
      </c>
    </row>
    <row r="4070" spans="1:16" x14ac:dyDescent="0.25">
      <c r="A4070" t="s">
        <v>4926</v>
      </c>
      <c r="B4070">
        <v>45691</v>
      </c>
      <c r="C4070" t="s">
        <v>696</v>
      </c>
      <c r="D4070" t="s">
        <v>796</v>
      </c>
      <c r="E4070" t="s">
        <v>831</v>
      </c>
      <c r="F4070" t="s">
        <v>797</v>
      </c>
      <c r="G4070" t="s">
        <v>713</v>
      </c>
      <c r="H4070" t="s">
        <v>834</v>
      </c>
      <c r="I4070">
        <v>5</v>
      </c>
      <c r="J4070">
        <v>1195.6300000000001</v>
      </c>
      <c r="K4070">
        <v>1562.43</v>
      </c>
      <c r="L4070">
        <v>0.1</v>
      </c>
      <c r="M4070">
        <v>7030.9350000000004</v>
      </c>
      <c r="N4070" t="str">
        <f t="shared" si="126"/>
        <v>Feb</v>
      </c>
      <c r="O4070">
        <f t="shared" si="127"/>
        <v>2025</v>
      </c>
      <c r="P4070">
        <v>1833.9999999999998</v>
      </c>
    </row>
    <row r="4071" spans="1:16" x14ac:dyDescent="0.25">
      <c r="A4071" t="s">
        <v>4927</v>
      </c>
      <c r="B4071">
        <v>45238</v>
      </c>
      <c r="C4071" t="s">
        <v>20</v>
      </c>
      <c r="D4071" t="s">
        <v>800</v>
      </c>
      <c r="E4071" t="s">
        <v>831</v>
      </c>
      <c r="F4071" t="s">
        <v>801</v>
      </c>
      <c r="G4071" t="s">
        <v>713</v>
      </c>
      <c r="H4071" t="s">
        <v>834</v>
      </c>
      <c r="I4071">
        <v>2</v>
      </c>
      <c r="J4071">
        <v>1451.27</v>
      </c>
      <c r="K4071">
        <v>1952.65</v>
      </c>
      <c r="L4071">
        <v>0.15</v>
      </c>
      <c r="M4071">
        <v>3319.5050000000001</v>
      </c>
      <c r="N4071" t="str">
        <f t="shared" si="126"/>
        <v>Nov</v>
      </c>
      <c r="O4071">
        <f t="shared" si="127"/>
        <v>2023</v>
      </c>
      <c r="P4071">
        <v>1002.7600000000002</v>
      </c>
    </row>
    <row r="4072" spans="1:16" x14ac:dyDescent="0.25">
      <c r="A4072" t="s">
        <v>4928</v>
      </c>
      <c r="B4072">
        <v>45199</v>
      </c>
      <c r="C4072" t="s">
        <v>386</v>
      </c>
      <c r="D4072" t="s">
        <v>804</v>
      </c>
      <c r="E4072" t="s">
        <v>831</v>
      </c>
      <c r="F4072" t="s">
        <v>805</v>
      </c>
      <c r="G4072" t="s">
        <v>720</v>
      </c>
      <c r="H4072" t="s">
        <v>834</v>
      </c>
      <c r="I4072">
        <v>5</v>
      </c>
      <c r="J4072">
        <v>398.25</v>
      </c>
      <c r="K4072">
        <v>540.94000000000005</v>
      </c>
      <c r="L4072">
        <v>0.1</v>
      </c>
      <c r="M4072">
        <v>2434.2300000000005</v>
      </c>
      <c r="N4072" t="str">
        <f t="shared" si="126"/>
        <v>Sep</v>
      </c>
      <c r="O4072">
        <f t="shared" si="127"/>
        <v>2023</v>
      </c>
      <c r="P4072">
        <v>713.45000000000027</v>
      </c>
    </row>
    <row r="4073" spans="1:16" x14ac:dyDescent="0.25">
      <c r="A4073" t="s">
        <v>4929</v>
      </c>
      <c r="B4073">
        <v>45318</v>
      </c>
      <c r="C4073" t="s">
        <v>228</v>
      </c>
      <c r="D4073" t="s">
        <v>806</v>
      </c>
      <c r="E4073" t="s">
        <v>846</v>
      </c>
      <c r="F4073" t="s">
        <v>807</v>
      </c>
      <c r="G4073" t="s">
        <v>713</v>
      </c>
      <c r="H4073" t="s">
        <v>838</v>
      </c>
      <c r="I4073">
        <v>4</v>
      </c>
      <c r="J4073">
        <v>1322.44</v>
      </c>
      <c r="K4073">
        <v>1745.61</v>
      </c>
      <c r="L4073">
        <v>0.1</v>
      </c>
      <c r="M4073">
        <v>6284.1959999999999</v>
      </c>
      <c r="N4073" t="str">
        <f t="shared" si="126"/>
        <v>Jan</v>
      </c>
      <c r="O4073">
        <f t="shared" si="127"/>
        <v>2024</v>
      </c>
      <c r="P4073">
        <v>1692.6799999999994</v>
      </c>
    </row>
    <row r="4074" spans="1:16" x14ac:dyDescent="0.25">
      <c r="A4074" t="s">
        <v>4930</v>
      </c>
      <c r="B4074">
        <v>45321</v>
      </c>
      <c r="C4074" t="s">
        <v>71</v>
      </c>
      <c r="D4074" t="s">
        <v>810</v>
      </c>
      <c r="E4074" t="s">
        <v>839</v>
      </c>
      <c r="F4074" t="s">
        <v>811</v>
      </c>
      <c r="G4074" t="s">
        <v>720</v>
      </c>
      <c r="H4074" t="s">
        <v>685</v>
      </c>
      <c r="I4074">
        <v>3</v>
      </c>
      <c r="J4074">
        <v>316.63</v>
      </c>
      <c r="K4074">
        <v>453.62</v>
      </c>
      <c r="L4074">
        <v>0.15</v>
      </c>
      <c r="M4074">
        <v>1156.731</v>
      </c>
      <c r="N4074" t="str">
        <f t="shared" si="126"/>
        <v>Jan</v>
      </c>
      <c r="O4074">
        <f t="shared" si="127"/>
        <v>2024</v>
      </c>
      <c r="P4074">
        <v>410.97</v>
      </c>
    </row>
    <row r="4075" spans="1:16" x14ac:dyDescent="0.25">
      <c r="A4075" t="s">
        <v>4931</v>
      </c>
      <c r="B4075">
        <v>45269</v>
      </c>
      <c r="C4075" t="s">
        <v>351</v>
      </c>
      <c r="D4075" t="s">
        <v>772</v>
      </c>
      <c r="E4075" t="s">
        <v>839</v>
      </c>
      <c r="F4075" t="s">
        <v>773</v>
      </c>
      <c r="G4075" t="s">
        <v>720</v>
      </c>
      <c r="H4075" t="s">
        <v>685</v>
      </c>
      <c r="I4075">
        <v>3</v>
      </c>
      <c r="J4075">
        <v>1014.91</v>
      </c>
      <c r="K4075">
        <v>1878.47</v>
      </c>
      <c r="L4075">
        <v>0</v>
      </c>
      <c r="M4075">
        <v>5635.41</v>
      </c>
      <c r="N4075" t="str">
        <f t="shared" si="126"/>
        <v>Dec</v>
      </c>
      <c r="O4075">
        <f t="shared" si="127"/>
        <v>2023</v>
      </c>
      <c r="P4075">
        <v>2590.6800000000003</v>
      </c>
    </row>
    <row r="4076" spans="1:16" x14ac:dyDescent="0.25">
      <c r="A4076" t="s">
        <v>4932</v>
      </c>
      <c r="B4076">
        <v>45782</v>
      </c>
      <c r="C4076" t="s">
        <v>577</v>
      </c>
      <c r="D4076" t="s">
        <v>766</v>
      </c>
      <c r="E4076" t="s">
        <v>831</v>
      </c>
      <c r="F4076" t="s">
        <v>767</v>
      </c>
      <c r="G4076" t="s">
        <v>730</v>
      </c>
      <c r="H4076" t="s">
        <v>834</v>
      </c>
      <c r="I4076">
        <v>3</v>
      </c>
      <c r="J4076">
        <v>977.09</v>
      </c>
      <c r="K4076">
        <v>1227.24</v>
      </c>
      <c r="L4076">
        <v>0</v>
      </c>
      <c r="M4076">
        <v>3681.7200000000003</v>
      </c>
      <c r="N4076" t="str">
        <f t="shared" si="126"/>
        <v>May</v>
      </c>
      <c r="O4076">
        <f t="shared" si="127"/>
        <v>2025</v>
      </c>
      <c r="P4076">
        <v>750.44999999999993</v>
      </c>
    </row>
    <row r="4077" spans="1:16" x14ac:dyDescent="0.25">
      <c r="A4077" t="s">
        <v>4933</v>
      </c>
      <c r="B4077">
        <v>45424</v>
      </c>
      <c r="C4077" t="s">
        <v>653</v>
      </c>
      <c r="D4077" t="s">
        <v>772</v>
      </c>
      <c r="E4077" t="s">
        <v>839</v>
      </c>
      <c r="F4077" t="s">
        <v>773</v>
      </c>
      <c r="G4077" t="s">
        <v>720</v>
      </c>
      <c r="H4077" t="s">
        <v>685</v>
      </c>
      <c r="I4077">
        <v>1</v>
      </c>
      <c r="J4077">
        <v>1014.91</v>
      </c>
      <c r="K4077">
        <v>1878.47</v>
      </c>
      <c r="L4077">
        <v>0</v>
      </c>
      <c r="M4077">
        <v>1878.47</v>
      </c>
      <c r="N4077" t="str">
        <f t="shared" si="126"/>
        <v>May</v>
      </c>
      <c r="O4077">
        <f t="shared" si="127"/>
        <v>2024</v>
      </c>
      <c r="P4077">
        <v>863.56000000000006</v>
      </c>
    </row>
    <row r="4078" spans="1:16" x14ac:dyDescent="0.25">
      <c r="A4078" t="s">
        <v>4934</v>
      </c>
      <c r="B4078">
        <v>45874</v>
      </c>
      <c r="C4078" t="s">
        <v>320</v>
      </c>
      <c r="D4078" t="s">
        <v>782</v>
      </c>
      <c r="E4078" t="s">
        <v>842</v>
      </c>
      <c r="F4078" t="s">
        <v>783</v>
      </c>
      <c r="G4078" t="s">
        <v>713</v>
      </c>
      <c r="H4078" t="s">
        <v>845</v>
      </c>
      <c r="I4078">
        <v>3</v>
      </c>
      <c r="J4078">
        <v>363.33</v>
      </c>
      <c r="K4078">
        <v>673.78</v>
      </c>
      <c r="L4078">
        <v>0</v>
      </c>
      <c r="M4078">
        <v>2021.34</v>
      </c>
      <c r="N4078" t="str">
        <f t="shared" si="126"/>
        <v>Aug</v>
      </c>
      <c r="O4078">
        <f t="shared" si="127"/>
        <v>2025</v>
      </c>
      <c r="P4078">
        <v>931.34999999999991</v>
      </c>
    </row>
    <row r="4079" spans="1:16" x14ac:dyDescent="0.25">
      <c r="A4079" t="s">
        <v>4935</v>
      </c>
      <c r="B4079">
        <v>45594</v>
      </c>
      <c r="C4079" t="s">
        <v>536</v>
      </c>
      <c r="D4079" t="s">
        <v>728</v>
      </c>
      <c r="E4079" t="s">
        <v>842</v>
      </c>
      <c r="F4079" t="s">
        <v>729</v>
      </c>
      <c r="G4079" t="s">
        <v>730</v>
      </c>
      <c r="H4079" t="s">
        <v>845</v>
      </c>
      <c r="I4079">
        <v>5</v>
      </c>
      <c r="J4079">
        <v>187.34</v>
      </c>
      <c r="K4079">
        <v>318.05</v>
      </c>
      <c r="L4079">
        <v>0.05</v>
      </c>
      <c r="M4079">
        <v>1510.7375</v>
      </c>
      <c r="N4079" t="str">
        <f t="shared" si="126"/>
        <v>Oct</v>
      </c>
      <c r="O4079">
        <f t="shared" si="127"/>
        <v>2024</v>
      </c>
      <c r="P4079">
        <v>653.55000000000007</v>
      </c>
    </row>
    <row r="4080" spans="1:16" x14ac:dyDescent="0.25">
      <c r="A4080" t="s">
        <v>4936</v>
      </c>
      <c r="B4080">
        <v>45893</v>
      </c>
      <c r="C4080" t="s">
        <v>432</v>
      </c>
      <c r="D4080" t="s">
        <v>755</v>
      </c>
      <c r="E4080" t="s">
        <v>846</v>
      </c>
      <c r="F4080" t="s">
        <v>756</v>
      </c>
      <c r="G4080" t="s">
        <v>720</v>
      </c>
      <c r="H4080" t="s">
        <v>838</v>
      </c>
      <c r="I4080">
        <v>4</v>
      </c>
      <c r="J4080">
        <v>1451.16</v>
      </c>
      <c r="K4080">
        <v>1858.75</v>
      </c>
      <c r="L4080">
        <v>0.1</v>
      </c>
      <c r="M4080">
        <v>6691.5</v>
      </c>
      <c r="N4080" t="str">
        <f t="shared" si="126"/>
        <v>Aug</v>
      </c>
      <c r="O4080">
        <f t="shared" si="127"/>
        <v>2025</v>
      </c>
      <c r="P4080">
        <v>1630.3599999999997</v>
      </c>
    </row>
    <row r="4081" spans="1:16" x14ac:dyDescent="0.25">
      <c r="A4081" t="s">
        <v>4937</v>
      </c>
      <c r="B4081">
        <v>45543</v>
      </c>
      <c r="C4081" t="s">
        <v>67</v>
      </c>
      <c r="D4081" t="s">
        <v>759</v>
      </c>
      <c r="E4081" t="s">
        <v>842</v>
      </c>
      <c r="F4081" t="s">
        <v>760</v>
      </c>
      <c r="G4081" t="s">
        <v>713</v>
      </c>
      <c r="H4081" t="s">
        <v>845</v>
      </c>
      <c r="I4081">
        <v>1</v>
      </c>
      <c r="J4081">
        <v>703.83</v>
      </c>
      <c r="K4081">
        <v>1079.8900000000001</v>
      </c>
      <c r="L4081">
        <v>0.05</v>
      </c>
      <c r="M4081">
        <v>1025.8955000000001</v>
      </c>
      <c r="N4081" t="str">
        <f t="shared" si="126"/>
        <v>Sep</v>
      </c>
      <c r="O4081">
        <f t="shared" si="127"/>
        <v>2024</v>
      </c>
      <c r="P4081">
        <v>376.06000000000006</v>
      </c>
    </row>
    <row r="4082" spans="1:16" x14ac:dyDescent="0.25">
      <c r="A4082" t="s">
        <v>4938</v>
      </c>
      <c r="B4082">
        <v>45757</v>
      </c>
      <c r="C4082" t="s">
        <v>247</v>
      </c>
      <c r="D4082" t="s">
        <v>769</v>
      </c>
      <c r="E4082" t="s">
        <v>835</v>
      </c>
      <c r="F4082" t="s">
        <v>770</v>
      </c>
      <c r="G4082" t="s">
        <v>730</v>
      </c>
      <c r="H4082" t="s">
        <v>838</v>
      </c>
      <c r="I4082">
        <v>4</v>
      </c>
      <c r="J4082">
        <v>19.05</v>
      </c>
      <c r="K4082">
        <v>25.57</v>
      </c>
      <c r="L4082">
        <v>0.05</v>
      </c>
      <c r="M4082">
        <v>97.165999999999997</v>
      </c>
      <c r="N4082" t="str">
        <f t="shared" si="126"/>
        <v>Apr</v>
      </c>
      <c r="O4082">
        <f t="shared" si="127"/>
        <v>2025</v>
      </c>
      <c r="P4082">
        <v>26.08</v>
      </c>
    </row>
    <row r="4083" spans="1:16" x14ac:dyDescent="0.25">
      <c r="A4083" t="s">
        <v>4939</v>
      </c>
      <c r="B4083">
        <v>45400</v>
      </c>
      <c r="C4083" t="s">
        <v>77</v>
      </c>
      <c r="D4083" t="s">
        <v>753</v>
      </c>
      <c r="E4083" t="s">
        <v>846</v>
      </c>
      <c r="F4083" t="s">
        <v>754</v>
      </c>
      <c r="G4083" t="s">
        <v>720</v>
      </c>
      <c r="H4083" t="s">
        <v>838</v>
      </c>
      <c r="I4083">
        <v>4</v>
      </c>
      <c r="J4083">
        <v>187.6</v>
      </c>
      <c r="K4083">
        <v>270.45</v>
      </c>
      <c r="L4083">
        <v>0</v>
      </c>
      <c r="M4083">
        <v>1081.8</v>
      </c>
      <c r="N4083" t="str">
        <f t="shared" si="126"/>
        <v>Apr</v>
      </c>
      <c r="O4083">
        <f t="shared" si="127"/>
        <v>2024</v>
      </c>
      <c r="P4083">
        <v>331.4</v>
      </c>
    </row>
    <row r="4084" spans="1:16" x14ac:dyDescent="0.25">
      <c r="A4084" t="s">
        <v>4940</v>
      </c>
      <c r="B4084">
        <v>45330</v>
      </c>
      <c r="C4084" t="s">
        <v>661</v>
      </c>
      <c r="D4084" t="s">
        <v>732</v>
      </c>
      <c r="E4084" t="s">
        <v>831</v>
      </c>
      <c r="F4084" t="s">
        <v>733</v>
      </c>
      <c r="G4084" t="s">
        <v>713</v>
      </c>
      <c r="H4084" t="s">
        <v>834</v>
      </c>
      <c r="I4084">
        <v>2</v>
      </c>
      <c r="J4084">
        <v>764.02</v>
      </c>
      <c r="K4084">
        <v>1474.12</v>
      </c>
      <c r="L4084">
        <v>0.1</v>
      </c>
      <c r="M4084">
        <v>2653.4159999999997</v>
      </c>
      <c r="N4084" t="str">
        <f t="shared" si="126"/>
        <v>Feb</v>
      </c>
      <c r="O4084">
        <f t="shared" si="127"/>
        <v>2024</v>
      </c>
      <c r="P4084">
        <v>1420.1999999999998</v>
      </c>
    </row>
    <row r="4085" spans="1:16" x14ac:dyDescent="0.25">
      <c r="A4085" t="s">
        <v>4941</v>
      </c>
      <c r="B4085">
        <v>45235</v>
      </c>
      <c r="C4085" t="s">
        <v>202</v>
      </c>
      <c r="D4085" t="s">
        <v>788</v>
      </c>
      <c r="E4085" t="s">
        <v>846</v>
      </c>
      <c r="F4085" t="s">
        <v>789</v>
      </c>
      <c r="G4085" t="s">
        <v>730</v>
      </c>
      <c r="H4085" t="s">
        <v>838</v>
      </c>
      <c r="I4085">
        <v>2</v>
      </c>
      <c r="J4085">
        <v>822.2</v>
      </c>
      <c r="K4085">
        <v>1095.72</v>
      </c>
      <c r="L4085">
        <v>0.15</v>
      </c>
      <c r="M4085">
        <v>1862.7239999999999</v>
      </c>
      <c r="N4085" t="str">
        <f t="shared" si="126"/>
        <v>Nov</v>
      </c>
      <c r="O4085">
        <f t="shared" si="127"/>
        <v>2023</v>
      </c>
      <c r="P4085">
        <v>547.04</v>
      </c>
    </row>
    <row r="4086" spans="1:16" x14ac:dyDescent="0.25">
      <c r="A4086" t="s">
        <v>4942</v>
      </c>
      <c r="B4086">
        <v>45893</v>
      </c>
      <c r="C4086" t="s">
        <v>442</v>
      </c>
      <c r="D4086" t="s">
        <v>750</v>
      </c>
      <c r="E4086" t="s">
        <v>846</v>
      </c>
      <c r="F4086" t="s">
        <v>751</v>
      </c>
      <c r="G4086" t="s">
        <v>720</v>
      </c>
      <c r="H4086" t="s">
        <v>838</v>
      </c>
      <c r="I4086">
        <v>5</v>
      </c>
      <c r="J4086">
        <v>797.94</v>
      </c>
      <c r="K4086">
        <v>1342.75</v>
      </c>
      <c r="L4086">
        <v>0.15</v>
      </c>
      <c r="M4086">
        <v>5706.6875</v>
      </c>
      <c r="N4086" t="str">
        <f t="shared" si="126"/>
        <v>Aug</v>
      </c>
      <c r="O4086">
        <f t="shared" si="127"/>
        <v>2025</v>
      </c>
      <c r="P4086">
        <v>2724.0499999999997</v>
      </c>
    </row>
    <row r="4087" spans="1:16" x14ac:dyDescent="0.25">
      <c r="A4087" t="s">
        <v>4943</v>
      </c>
      <c r="B4087">
        <v>45604</v>
      </c>
      <c r="C4087" t="s">
        <v>44</v>
      </c>
      <c r="D4087" t="s">
        <v>806</v>
      </c>
      <c r="E4087" t="s">
        <v>846</v>
      </c>
      <c r="F4087" t="s">
        <v>807</v>
      </c>
      <c r="G4087" t="s">
        <v>713</v>
      </c>
      <c r="H4087" t="s">
        <v>838</v>
      </c>
      <c r="I4087">
        <v>5</v>
      </c>
      <c r="J4087">
        <v>1322.44</v>
      </c>
      <c r="K4087">
        <v>1745.61</v>
      </c>
      <c r="L4087">
        <v>0.15</v>
      </c>
      <c r="M4087">
        <v>7418.8424999999988</v>
      </c>
      <c r="N4087" t="str">
        <f t="shared" si="126"/>
        <v>Nov</v>
      </c>
      <c r="O4087">
        <f t="shared" si="127"/>
        <v>2024</v>
      </c>
      <c r="P4087">
        <v>2115.8499999999995</v>
      </c>
    </row>
    <row r="4088" spans="1:16" x14ac:dyDescent="0.25">
      <c r="A4088" t="s">
        <v>4944</v>
      </c>
      <c r="B4088">
        <v>45408</v>
      </c>
      <c r="C4088" t="s">
        <v>77</v>
      </c>
      <c r="D4088" t="s">
        <v>820</v>
      </c>
      <c r="E4088" t="s">
        <v>835</v>
      </c>
      <c r="F4088" t="s">
        <v>821</v>
      </c>
      <c r="G4088" t="s">
        <v>713</v>
      </c>
      <c r="H4088" t="s">
        <v>838</v>
      </c>
      <c r="I4088">
        <v>4</v>
      </c>
      <c r="J4088">
        <v>722.74</v>
      </c>
      <c r="K4088">
        <v>1197.18</v>
      </c>
      <c r="L4088">
        <v>0.15</v>
      </c>
      <c r="M4088">
        <v>4070.4120000000003</v>
      </c>
      <c r="N4088" t="str">
        <f t="shared" si="126"/>
        <v>Apr</v>
      </c>
      <c r="O4088">
        <f t="shared" si="127"/>
        <v>2024</v>
      </c>
      <c r="P4088">
        <v>1897.7600000000002</v>
      </c>
    </row>
    <row r="4089" spans="1:16" x14ac:dyDescent="0.25">
      <c r="A4089" t="s">
        <v>4945</v>
      </c>
      <c r="B4089">
        <v>45789</v>
      </c>
      <c r="C4089" t="s">
        <v>230</v>
      </c>
      <c r="D4089" t="s">
        <v>822</v>
      </c>
      <c r="E4089" t="s">
        <v>831</v>
      </c>
      <c r="F4089" t="s">
        <v>823</v>
      </c>
      <c r="G4089" t="s">
        <v>720</v>
      </c>
      <c r="H4089" t="s">
        <v>834</v>
      </c>
      <c r="I4089">
        <v>5</v>
      </c>
      <c r="J4089">
        <v>794.8</v>
      </c>
      <c r="K4089">
        <v>1216.3599999999999</v>
      </c>
      <c r="L4089">
        <v>0.05</v>
      </c>
      <c r="M4089">
        <v>5777.7099999999991</v>
      </c>
      <c r="N4089" t="str">
        <f t="shared" si="126"/>
        <v>May</v>
      </c>
      <c r="O4089">
        <f t="shared" si="127"/>
        <v>2025</v>
      </c>
      <c r="P4089">
        <v>2107.7999999999997</v>
      </c>
    </row>
    <row r="4090" spans="1:16" x14ac:dyDescent="0.25">
      <c r="A4090" t="s">
        <v>4946</v>
      </c>
      <c r="B4090">
        <v>45383</v>
      </c>
      <c r="C4090" t="s">
        <v>422</v>
      </c>
      <c r="D4090" t="s">
        <v>824</v>
      </c>
      <c r="E4090" t="s">
        <v>842</v>
      </c>
      <c r="F4090" t="s">
        <v>825</v>
      </c>
      <c r="G4090" t="s">
        <v>720</v>
      </c>
      <c r="H4090" t="s">
        <v>845</v>
      </c>
      <c r="I4090">
        <v>1</v>
      </c>
      <c r="J4090">
        <v>199.3</v>
      </c>
      <c r="K4090">
        <v>388.26</v>
      </c>
      <c r="L4090">
        <v>0.15</v>
      </c>
      <c r="M4090">
        <v>330.02099999999996</v>
      </c>
      <c r="N4090" t="str">
        <f t="shared" si="126"/>
        <v>Apr</v>
      </c>
      <c r="O4090">
        <f t="shared" si="127"/>
        <v>2024</v>
      </c>
      <c r="P4090">
        <v>188.95999999999998</v>
      </c>
    </row>
    <row r="4091" spans="1:16" x14ac:dyDescent="0.25">
      <c r="A4091" t="s">
        <v>4947</v>
      </c>
      <c r="B4091">
        <v>45402</v>
      </c>
      <c r="C4091" t="s">
        <v>633</v>
      </c>
      <c r="D4091" t="s">
        <v>745</v>
      </c>
      <c r="E4091" t="s">
        <v>846</v>
      </c>
      <c r="F4091" t="s">
        <v>746</v>
      </c>
      <c r="G4091" t="s">
        <v>713</v>
      </c>
      <c r="H4091" t="s">
        <v>838</v>
      </c>
      <c r="I4091">
        <v>5</v>
      </c>
      <c r="J4091">
        <v>818.24</v>
      </c>
      <c r="K4091">
        <v>1193.0899999999999</v>
      </c>
      <c r="L4091">
        <v>0.15</v>
      </c>
      <c r="M4091">
        <v>5070.6324999999997</v>
      </c>
      <c r="N4091" t="str">
        <f t="shared" si="126"/>
        <v>Apr</v>
      </c>
      <c r="O4091">
        <f t="shared" si="127"/>
        <v>2024</v>
      </c>
      <c r="P4091">
        <v>1874.2499999999995</v>
      </c>
    </row>
    <row r="4092" spans="1:16" x14ac:dyDescent="0.25">
      <c r="A4092" t="s">
        <v>4948</v>
      </c>
      <c r="B4092">
        <v>45751</v>
      </c>
      <c r="C4092" t="s">
        <v>343</v>
      </c>
      <c r="D4092" t="s">
        <v>794</v>
      </c>
      <c r="E4092" t="s">
        <v>835</v>
      </c>
      <c r="F4092" t="s">
        <v>795</v>
      </c>
      <c r="G4092" t="s">
        <v>713</v>
      </c>
      <c r="H4092" t="s">
        <v>838</v>
      </c>
      <c r="I4092">
        <v>2</v>
      </c>
      <c r="J4092">
        <v>246.07</v>
      </c>
      <c r="K4092">
        <v>428.05</v>
      </c>
      <c r="L4092">
        <v>0.1</v>
      </c>
      <c r="M4092">
        <v>770.49</v>
      </c>
      <c r="N4092" t="str">
        <f t="shared" si="126"/>
        <v>Apr</v>
      </c>
      <c r="O4092">
        <f t="shared" si="127"/>
        <v>2025</v>
      </c>
      <c r="P4092">
        <v>363.96000000000004</v>
      </c>
    </row>
    <row r="4093" spans="1:16" x14ac:dyDescent="0.25">
      <c r="A4093" t="s">
        <v>4949</v>
      </c>
      <c r="B4093">
        <v>45329</v>
      </c>
      <c r="C4093" t="s">
        <v>119</v>
      </c>
      <c r="D4093" t="s">
        <v>784</v>
      </c>
      <c r="E4093" t="s">
        <v>846</v>
      </c>
      <c r="F4093" t="s">
        <v>785</v>
      </c>
      <c r="G4093" t="s">
        <v>720</v>
      </c>
      <c r="H4093" t="s">
        <v>838</v>
      </c>
      <c r="I4093">
        <v>1</v>
      </c>
      <c r="J4093">
        <v>988.31</v>
      </c>
      <c r="K4093">
        <v>1485.05</v>
      </c>
      <c r="L4093">
        <v>0.15</v>
      </c>
      <c r="M4093">
        <v>1262.2925</v>
      </c>
      <c r="N4093" t="str">
        <f t="shared" si="126"/>
        <v>Feb</v>
      </c>
      <c r="O4093">
        <f t="shared" si="127"/>
        <v>2024</v>
      </c>
      <c r="P4093">
        <v>496.74</v>
      </c>
    </row>
    <row r="4094" spans="1:16" x14ac:dyDescent="0.25">
      <c r="A4094" t="s">
        <v>4950</v>
      </c>
      <c r="B4094">
        <v>45198</v>
      </c>
      <c r="C4094" t="s">
        <v>302</v>
      </c>
      <c r="D4094" t="s">
        <v>739</v>
      </c>
      <c r="E4094" t="s">
        <v>835</v>
      </c>
      <c r="F4094" t="s">
        <v>740</v>
      </c>
      <c r="G4094" t="s">
        <v>713</v>
      </c>
      <c r="H4094" t="s">
        <v>838</v>
      </c>
      <c r="I4094">
        <v>1</v>
      </c>
      <c r="J4094">
        <v>838.95</v>
      </c>
      <c r="K4094">
        <v>1194.1199999999999</v>
      </c>
      <c r="L4094">
        <v>0.1</v>
      </c>
      <c r="M4094">
        <v>1074.7079999999999</v>
      </c>
      <c r="N4094" t="str">
        <f t="shared" si="126"/>
        <v>Sep</v>
      </c>
      <c r="O4094">
        <f t="shared" si="127"/>
        <v>2023</v>
      </c>
      <c r="P4094">
        <v>355.16999999999985</v>
      </c>
    </row>
    <row r="4095" spans="1:16" x14ac:dyDescent="0.25">
      <c r="A4095" t="s">
        <v>4951</v>
      </c>
      <c r="B4095">
        <v>45195</v>
      </c>
      <c r="C4095" t="s">
        <v>230</v>
      </c>
      <c r="D4095" t="s">
        <v>782</v>
      </c>
      <c r="E4095" t="s">
        <v>831</v>
      </c>
      <c r="F4095" t="s">
        <v>783</v>
      </c>
      <c r="G4095" t="s">
        <v>713</v>
      </c>
      <c r="H4095" t="s">
        <v>834</v>
      </c>
      <c r="I4095">
        <v>2</v>
      </c>
      <c r="J4095">
        <v>363.33</v>
      </c>
      <c r="K4095">
        <v>673.78</v>
      </c>
      <c r="L4095">
        <v>0</v>
      </c>
      <c r="M4095">
        <v>1347.56</v>
      </c>
      <c r="N4095" t="str">
        <f t="shared" si="126"/>
        <v>Sep</v>
      </c>
      <c r="O4095">
        <f t="shared" si="127"/>
        <v>2023</v>
      </c>
      <c r="P4095">
        <v>620.9</v>
      </c>
    </row>
    <row r="4096" spans="1:16" x14ac:dyDescent="0.25">
      <c r="A4096" t="s">
        <v>4952</v>
      </c>
      <c r="B4096">
        <v>45618</v>
      </c>
      <c r="C4096" t="s">
        <v>123</v>
      </c>
      <c r="D4096" t="s">
        <v>786</v>
      </c>
      <c r="E4096" t="s">
        <v>846</v>
      </c>
      <c r="F4096" t="s">
        <v>787</v>
      </c>
      <c r="G4096" t="s">
        <v>720</v>
      </c>
      <c r="H4096" t="s">
        <v>838</v>
      </c>
      <c r="I4096">
        <v>1</v>
      </c>
      <c r="J4096">
        <v>15.28</v>
      </c>
      <c r="K4096">
        <v>29.24</v>
      </c>
      <c r="L4096">
        <v>0.1</v>
      </c>
      <c r="M4096">
        <v>26.315999999999999</v>
      </c>
      <c r="N4096" t="str">
        <f t="shared" si="126"/>
        <v>Nov</v>
      </c>
      <c r="O4096">
        <f t="shared" si="127"/>
        <v>2024</v>
      </c>
      <c r="P4096">
        <v>13.959999999999999</v>
      </c>
    </row>
    <row r="4097" spans="1:16" x14ac:dyDescent="0.25">
      <c r="A4097" t="s">
        <v>4953</v>
      </c>
      <c r="B4097">
        <v>45255</v>
      </c>
      <c r="C4097" t="s">
        <v>700</v>
      </c>
      <c r="D4097" t="s">
        <v>747</v>
      </c>
      <c r="E4097" t="s">
        <v>839</v>
      </c>
      <c r="F4097" t="s">
        <v>748</v>
      </c>
      <c r="G4097" t="s">
        <v>720</v>
      </c>
      <c r="H4097" t="s">
        <v>685</v>
      </c>
      <c r="I4097">
        <v>4</v>
      </c>
      <c r="J4097">
        <v>675.1</v>
      </c>
      <c r="K4097">
        <v>1134.8</v>
      </c>
      <c r="L4097">
        <v>0.15</v>
      </c>
      <c r="M4097">
        <v>3858.3199999999997</v>
      </c>
      <c r="N4097" t="str">
        <f t="shared" si="126"/>
        <v>Nov</v>
      </c>
      <c r="O4097">
        <f t="shared" si="127"/>
        <v>2023</v>
      </c>
      <c r="P4097">
        <v>1838.7999999999997</v>
      </c>
    </row>
    <row r="4098" spans="1:16" x14ac:dyDescent="0.25">
      <c r="A4098" t="s">
        <v>4954</v>
      </c>
      <c r="B4098">
        <v>45890</v>
      </c>
      <c r="C4098" t="s">
        <v>277</v>
      </c>
      <c r="D4098" t="s">
        <v>802</v>
      </c>
      <c r="E4098" t="s">
        <v>846</v>
      </c>
      <c r="F4098" t="s">
        <v>803</v>
      </c>
      <c r="G4098" t="s">
        <v>720</v>
      </c>
      <c r="H4098" t="s">
        <v>838</v>
      </c>
      <c r="I4098">
        <v>4</v>
      </c>
      <c r="J4098">
        <v>285.23</v>
      </c>
      <c r="K4098">
        <v>366.93</v>
      </c>
      <c r="L4098">
        <v>0.1</v>
      </c>
      <c r="M4098">
        <v>1320.9480000000001</v>
      </c>
      <c r="N4098" t="str">
        <f t="shared" ref="N4098:N4161" si="128">TEXT(B4098,"mmm")</f>
        <v>Aug</v>
      </c>
      <c r="O4098">
        <f t="shared" ref="O4098:O4161" si="129">YEAR(B4098)</f>
        <v>2025</v>
      </c>
      <c r="P4098">
        <v>326.79999999999995</v>
      </c>
    </row>
    <row r="4099" spans="1:16" x14ac:dyDescent="0.25">
      <c r="A4099" t="s">
        <v>4955</v>
      </c>
      <c r="B4099">
        <v>45669</v>
      </c>
      <c r="C4099" t="s">
        <v>12</v>
      </c>
      <c r="D4099" t="s">
        <v>782</v>
      </c>
      <c r="E4099" t="s">
        <v>831</v>
      </c>
      <c r="F4099" t="s">
        <v>783</v>
      </c>
      <c r="G4099" t="s">
        <v>713</v>
      </c>
      <c r="H4099" t="s">
        <v>834</v>
      </c>
      <c r="I4099">
        <v>1</v>
      </c>
      <c r="J4099">
        <v>363.33</v>
      </c>
      <c r="K4099">
        <v>673.78</v>
      </c>
      <c r="L4099">
        <v>0.05</v>
      </c>
      <c r="M4099">
        <v>640.09099999999989</v>
      </c>
      <c r="N4099" t="str">
        <f t="shared" si="128"/>
        <v>Jan</v>
      </c>
      <c r="O4099">
        <f t="shared" si="129"/>
        <v>2025</v>
      </c>
      <c r="P4099">
        <v>310.45</v>
      </c>
    </row>
    <row r="4100" spans="1:16" x14ac:dyDescent="0.25">
      <c r="A4100" t="s">
        <v>4956</v>
      </c>
      <c r="B4100">
        <v>45773</v>
      </c>
      <c r="C4100" t="s">
        <v>524</v>
      </c>
      <c r="D4100" t="s">
        <v>778</v>
      </c>
      <c r="E4100" t="s">
        <v>842</v>
      </c>
      <c r="F4100" t="s">
        <v>779</v>
      </c>
      <c r="G4100" t="s">
        <v>730</v>
      </c>
      <c r="H4100" t="s">
        <v>845</v>
      </c>
      <c r="I4100">
        <v>4</v>
      </c>
      <c r="J4100">
        <v>584.4</v>
      </c>
      <c r="K4100">
        <v>1015.76</v>
      </c>
      <c r="L4100">
        <v>0.1</v>
      </c>
      <c r="M4100">
        <v>3656.7359999999999</v>
      </c>
      <c r="N4100" t="str">
        <f t="shared" si="128"/>
        <v>Apr</v>
      </c>
      <c r="O4100">
        <f t="shared" si="129"/>
        <v>2025</v>
      </c>
      <c r="P4100">
        <v>1725.44</v>
      </c>
    </row>
    <row r="4101" spans="1:16" x14ac:dyDescent="0.25">
      <c r="A4101" t="s">
        <v>4957</v>
      </c>
      <c r="B4101">
        <v>45372</v>
      </c>
      <c r="C4101" t="s">
        <v>509</v>
      </c>
      <c r="D4101" t="s">
        <v>812</v>
      </c>
      <c r="E4101" t="s">
        <v>842</v>
      </c>
      <c r="F4101" t="s">
        <v>813</v>
      </c>
      <c r="G4101" t="s">
        <v>720</v>
      </c>
      <c r="H4101" t="s">
        <v>845</v>
      </c>
      <c r="I4101">
        <v>4</v>
      </c>
      <c r="J4101">
        <v>293.95999999999998</v>
      </c>
      <c r="K4101">
        <v>564.41999999999996</v>
      </c>
      <c r="L4101">
        <v>0.15</v>
      </c>
      <c r="M4101">
        <v>1919.0279999999998</v>
      </c>
      <c r="N4101" t="str">
        <f t="shared" si="128"/>
        <v>Mar</v>
      </c>
      <c r="O4101">
        <f t="shared" si="129"/>
        <v>2024</v>
      </c>
      <c r="P4101">
        <v>1081.8399999999999</v>
      </c>
    </row>
    <row r="4102" spans="1:16" x14ac:dyDescent="0.25">
      <c r="A4102" t="s">
        <v>4958</v>
      </c>
      <c r="B4102">
        <v>45826</v>
      </c>
      <c r="C4102" t="s">
        <v>533</v>
      </c>
      <c r="D4102" t="s">
        <v>812</v>
      </c>
      <c r="E4102" t="s">
        <v>842</v>
      </c>
      <c r="F4102" t="s">
        <v>813</v>
      </c>
      <c r="G4102" t="s">
        <v>720</v>
      </c>
      <c r="H4102" t="s">
        <v>845</v>
      </c>
      <c r="I4102">
        <v>5</v>
      </c>
      <c r="J4102">
        <v>293.95999999999998</v>
      </c>
      <c r="K4102">
        <v>564.41999999999996</v>
      </c>
      <c r="L4102">
        <v>0.15</v>
      </c>
      <c r="M4102">
        <v>2398.7849999999999</v>
      </c>
      <c r="N4102" t="str">
        <f t="shared" si="128"/>
        <v>Jun</v>
      </c>
      <c r="O4102">
        <f t="shared" si="129"/>
        <v>2025</v>
      </c>
      <c r="P4102">
        <v>1352.3</v>
      </c>
    </row>
    <row r="4103" spans="1:16" x14ac:dyDescent="0.25">
      <c r="A4103" t="s">
        <v>4959</v>
      </c>
      <c r="B4103">
        <v>45894</v>
      </c>
      <c r="C4103" t="s">
        <v>93</v>
      </c>
      <c r="D4103" t="s">
        <v>761</v>
      </c>
      <c r="E4103" t="s">
        <v>842</v>
      </c>
      <c r="F4103" t="s">
        <v>762</v>
      </c>
      <c r="G4103" t="s">
        <v>713</v>
      </c>
      <c r="H4103" t="s">
        <v>845</v>
      </c>
      <c r="I4103">
        <v>2</v>
      </c>
      <c r="J4103">
        <v>1346.48</v>
      </c>
      <c r="K4103">
        <v>1762.92</v>
      </c>
      <c r="L4103">
        <v>0.15</v>
      </c>
      <c r="M4103">
        <v>2996.9639999999999</v>
      </c>
      <c r="N4103" t="str">
        <f t="shared" si="128"/>
        <v>Aug</v>
      </c>
      <c r="O4103">
        <f t="shared" si="129"/>
        <v>2025</v>
      </c>
      <c r="P4103">
        <v>832.88000000000011</v>
      </c>
    </row>
    <row r="4104" spans="1:16" x14ac:dyDescent="0.25">
      <c r="A4104" t="s">
        <v>4960</v>
      </c>
      <c r="B4104">
        <v>45317</v>
      </c>
      <c r="C4104" t="s">
        <v>411</v>
      </c>
      <c r="D4104" t="s">
        <v>798</v>
      </c>
      <c r="E4104" t="s">
        <v>831</v>
      </c>
      <c r="F4104" t="s">
        <v>799</v>
      </c>
      <c r="G4104" t="s">
        <v>720</v>
      </c>
      <c r="H4104" t="s">
        <v>834</v>
      </c>
      <c r="I4104">
        <v>3</v>
      </c>
      <c r="J4104">
        <v>1167.73</v>
      </c>
      <c r="K4104">
        <v>1501.46</v>
      </c>
      <c r="L4104">
        <v>0.1</v>
      </c>
      <c r="M4104">
        <v>4053.942</v>
      </c>
      <c r="N4104" t="str">
        <f t="shared" si="128"/>
        <v>Jan</v>
      </c>
      <c r="O4104">
        <f t="shared" si="129"/>
        <v>2024</v>
      </c>
      <c r="P4104">
        <v>1001.19</v>
      </c>
    </row>
    <row r="4105" spans="1:16" x14ac:dyDescent="0.25">
      <c r="A4105" t="s">
        <v>4961</v>
      </c>
      <c r="B4105">
        <v>45275</v>
      </c>
      <c r="C4105" t="s">
        <v>28</v>
      </c>
      <c r="D4105" t="s">
        <v>750</v>
      </c>
      <c r="E4105" t="s">
        <v>842</v>
      </c>
      <c r="F4105" t="s">
        <v>751</v>
      </c>
      <c r="G4105" t="s">
        <v>720</v>
      </c>
      <c r="H4105" t="s">
        <v>845</v>
      </c>
      <c r="I4105">
        <v>2</v>
      </c>
      <c r="J4105">
        <v>797.94</v>
      </c>
      <c r="K4105">
        <v>1342.75</v>
      </c>
      <c r="L4105">
        <v>0.1</v>
      </c>
      <c r="M4105">
        <v>2416.9500000000003</v>
      </c>
      <c r="N4105" t="str">
        <f t="shared" si="128"/>
        <v>Dec</v>
      </c>
      <c r="O4105">
        <f t="shared" si="129"/>
        <v>2023</v>
      </c>
      <c r="P4105">
        <v>1089.6199999999999</v>
      </c>
    </row>
    <row r="4106" spans="1:16" x14ac:dyDescent="0.25">
      <c r="A4106" t="s">
        <v>4962</v>
      </c>
      <c r="B4106">
        <v>45317</v>
      </c>
      <c r="C4106" t="s">
        <v>633</v>
      </c>
      <c r="D4106" t="s">
        <v>769</v>
      </c>
      <c r="E4106" t="s">
        <v>835</v>
      </c>
      <c r="F4106" t="s">
        <v>770</v>
      </c>
      <c r="G4106" t="s">
        <v>730</v>
      </c>
      <c r="H4106" t="s">
        <v>838</v>
      </c>
      <c r="I4106">
        <v>4</v>
      </c>
      <c r="J4106">
        <v>19.05</v>
      </c>
      <c r="K4106">
        <v>25.57</v>
      </c>
      <c r="L4106">
        <v>0.05</v>
      </c>
      <c r="M4106">
        <v>97.165999999999997</v>
      </c>
      <c r="N4106" t="str">
        <f t="shared" si="128"/>
        <v>Jan</v>
      </c>
      <c r="O4106">
        <f t="shared" si="129"/>
        <v>2024</v>
      </c>
      <c r="P4106">
        <v>26.08</v>
      </c>
    </row>
    <row r="4107" spans="1:16" x14ac:dyDescent="0.25">
      <c r="A4107" t="s">
        <v>4963</v>
      </c>
      <c r="B4107">
        <v>45743</v>
      </c>
      <c r="C4107" t="s">
        <v>545</v>
      </c>
      <c r="D4107" t="s">
        <v>711</v>
      </c>
      <c r="E4107" t="s">
        <v>842</v>
      </c>
      <c r="F4107" t="s">
        <v>712</v>
      </c>
      <c r="G4107" t="s">
        <v>713</v>
      </c>
      <c r="H4107" t="s">
        <v>845</v>
      </c>
      <c r="I4107">
        <v>3</v>
      </c>
      <c r="J4107">
        <v>1323.38</v>
      </c>
      <c r="K4107">
        <v>1673.69</v>
      </c>
      <c r="L4107">
        <v>0.15</v>
      </c>
      <c r="M4107">
        <v>4267.9094999999998</v>
      </c>
      <c r="N4107" t="str">
        <f t="shared" si="128"/>
        <v>Mar</v>
      </c>
      <c r="O4107">
        <f t="shared" si="129"/>
        <v>2025</v>
      </c>
      <c r="P4107">
        <v>1050.9299999999998</v>
      </c>
    </row>
    <row r="4108" spans="1:16" x14ac:dyDescent="0.25">
      <c r="A4108" t="s">
        <v>4964</v>
      </c>
      <c r="B4108">
        <v>45416</v>
      </c>
      <c r="C4108" t="s">
        <v>442</v>
      </c>
      <c r="D4108" t="s">
        <v>769</v>
      </c>
      <c r="E4108" t="s">
        <v>842</v>
      </c>
      <c r="F4108" t="s">
        <v>770</v>
      </c>
      <c r="G4108" t="s">
        <v>730</v>
      </c>
      <c r="H4108" t="s">
        <v>845</v>
      </c>
      <c r="I4108">
        <v>1</v>
      </c>
      <c r="J4108">
        <v>19.05</v>
      </c>
      <c r="K4108">
        <v>25.57</v>
      </c>
      <c r="L4108">
        <v>0</v>
      </c>
      <c r="M4108">
        <v>25.57</v>
      </c>
      <c r="N4108" t="str">
        <f t="shared" si="128"/>
        <v>May</v>
      </c>
      <c r="O4108">
        <f t="shared" si="129"/>
        <v>2024</v>
      </c>
      <c r="P4108">
        <v>6.52</v>
      </c>
    </row>
    <row r="4109" spans="1:16" x14ac:dyDescent="0.25">
      <c r="A4109" t="s">
        <v>4965</v>
      </c>
      <c r="B4109">
        <v>45360</v>
      </c>
      <c r="C4109" t="s">
        <v>141</v>
      </c>
      <c r="D4109" t="s">
        <v>722</v>
      </c>
      <c r="E4109" t="s">
        <v>846</v>
      </c>
      <c r="F4109" t="s">
        <v>723</v>
      </c>
      <c r="G4109" t="s">
        <v>720</v>
      </c>
      <c r="H4109" t="s">
        <v>838</v>
      </c>
      <c r="I4109">
        <v>4</v>
      </c>
      <c r="J4109">
        <v>1363.52</v>
      </c>
      <c r="K4109">
        <v>1853.77</v>
      </c>
      <c r="L4109">
        <v>0.05</v>
      </c>
      <c r="M4109">
        <v>7044.326</v>
      </c>
      <c r="N4109" t="str">
        <f t="shared" si="128"/>
        <v>Mar</v>
      </c>
      <c r="O4109">
        <f t="shared" si="129"/>
        <v>2024</v>
      </c>
      <c r="P4109">
        <v>1961</v>
      </c>
    </row>
    <row r="4110" spans="1:16" x14ac:dyDescent="0.25">
      <c r="A4110" t="s">
        <v>4966</v>
      </c>
      <c r="B4110">
        <v>45792</v>
      </c>
      <c r="C4110" t="s">
        <v>206</v>
      </c>
      <c r="D4110" t="s">
        <v>816</v>
      </c>
      <c r="E4110" t="s">
        <v>831</v>
      </c>
      <c r="F4110" t="s">
        <v>817</v>
      </c>
      <c r="G4110" t="s">
        <v>730</v>
      </c>
      <c r="H4110" t="s">
        <v>834</v>
      </c>
      <c r="I4110">
        <v>3</v>
      </c>
      <c r="J4110">
        <v>1004.56</v>
      </c>
      <c r="K4110">
        <v>1879.08</v>
      </c>
      <c r="L4110">
        <v>0.15</v>
      </c>
      <c r="M4110">
        <v>4791.6539999999995</v>
      </c>
      <c r="N4110" t="str">
        <f t="shared" si="128"/>
        <v>May</v>
      </c>
      <c r="O4110">
        <f t="shared" si="129"/>
        <v>2025</v>
      </c>
      <c r="P4110">
        <v>2623.56</v>
      </c>
    </row>
    <row r="4111" spans="1:16" x14ac:dyDescent="0.25">
      <c r="A4111" t="s">
        <v>4967</v>
      </c>
      <c r="B4111">
        <v>45670</v>
      </c>
      <c r="C4111" t="s">
        <v>179</v>
      </c>
      <c r="D4111" t="s">
        <v>774</v>
      </c>
      <c r="E4111" t="s">
        <v>839</v>
      </c>
      <c r="F4111" t="s">
        <v>775</v>
      </c>
      <c r="G4111" t="s">
        <v>713</v>
      </c>
      <c r="H4111" t="s">
        <v>685</v>
      </c>
      <c r="I4111">
        <v>3</v>
      </c>
      <c r="J4111">
        <v>813.07</v>
      </c>
      <c r="K4111">
        <v>1487.41</v>
      </c>
      <c r="L4111">
        <v>0</v>
      </c>
      <c r="M4111">
        <v>4462.2300000000005</v>
      </c>
      <c r="N4111" t="str">
        <f t="shared" si="128"/>
        <v>Jan</v>
      </c>
      <c r="O4111">
        <f t="shared" si="129"/>
        <v>2025</v>
      </c>
      <c r="P4111">
        <v>2023.02</v>
      </c>
    </row>
    <row r="4112" spans="1:16" x14ac:dyDescent="0.25">
      <c r="A4112" t="s">
        <v>4968</v>
      </c>
      <c r="B4112">
        <v>45233</v>
      </c>
      <c r="C4112" t="s">
        <v>498</v>
      </c>
      <c r="D4112" t="s">
        <v>788</v>
      </c>
      <c r="E4112" t="s">
        <v>835</v>
      </c>
      <c r="F4112" t="s">
        <v>789</v>
      </c>
      <c r="G4112" t="s">
        <v>730</v>
      </c>
      <c r="H4112" t="s">
        <v>838</v>
      </c>
      <c r="I4112">
        <v>4</v>
      </c>
      <c r="J4112">
        <v>822.2</v>
      </c>
      <c r="K4112">
        <v>1095.72</v>
      </c>
      <c r="L4112">
        <v>0.15</v>
      </c>
      <c r="M4112">
        <v>3725.4479999999999</v>
      </c>
      <c r="N4112" t="str">
        <f t="shared" si="128"/>
        <v>Nov</v>
      </c>
      <c r="O4112">
        <f t="shared" si="129"/>
        <v>2023</v>
      </c>
      <c r="P4112">
        <v>1094.08</v>
      </c>
    </row>
    <row r="4113" spans="1:16" x14ac:dyDescent="0.25">
      <c r="A4113" t="s">
        <v>4969</v>
      </c>
      <c r="B4113">
        <v>45788</v>
      </c>
      <c r="C4113" t="s">
        <v>411</v>
      </c>
      <c r="D4113" t="s">
        <v>755</v>
      </c>
      <c r="E4113" t="s">
        <v>839</v>
      </c>
      <c r="F4113" t="s">
        <v>756</v>
      </c>
      <c r="G4113" t="s">
        <v>720</v>
      </c>
      <c r="H4113" t="s">
        <v>685</v>
      </c>
      <c r="I4113">
        <v>2</v>
      </c>
      <c r="J4113">
        <v>1451.16</v>
      </c>
      <c r="K4113">
        <v>1858.75</v>
      </c>
      <c r="L4113">
        <v>0</v>
      </c>
      <c r="M4113">
        <v>3717.5</v>
      </c>
      <c r="N4113" t="str">
        <f t="shared" si="128"/>
        <v>May</v>
      </c>
      <c r="O4113">
        <f t="shared" si="129"/>
        <v>2025</v>
      </c>
      <c r="P4113">
        <v>815.17999999999984</v>
      </c>
    </row>
    <row r="4114" spans="1:16" x14ac:dyDescent="0.25">
      <c r="A4114" t="s">
        <v>4970</v>
      </c>
      <c r="B4114">
        <v>45288</v>
      </c>
      <c r="C4114" t="s">
        <v>567</v>
      </c>
      <c r="D4114" t="s">
        <v>734</v>
      </c>
      <c r="E4114" t="s">
        <v>839</v>
      </c>
      <c r="F4114" t="s">
        <v>735</v>
      </c>
      <c r="G4114" t="s">
        <v>720</v>
      </c>
      <c r="H4114" t="s">
        <v>685</v>
      </c>
      <c r="I4114">
        <v>5</v>
      </c>
      <c r="J4114">
        <v>70.59</v>
      </c>
      <c r="K4114">
        <v>109.78</v>
      </c>
      <c r="L4114">
        <v>0.1</v>
      </c>
      <c r="M4114">
        <v>494.01</v>
      </c>
      <c r="N4114" t="str">
        <f t="shared" si="128"/>
        <v>Dec</v>
      </c>
      <c r="O4114">
        <f t="shared" si="129"/>
        <v>2023</v>
      </c>
      <c r="P4114">
        <v>195.95</v>
      </c>
    </row>
    <row r="4115" spans="1:16" x14ac:dyDescent="0.25">
      <c r="A4115" t="s">
        <v>4971</v>
      </c>
      <c r="B4115">
        <v>45764</v>
      </c>
      <c r="C4115" t="s">
        <v>339</v>
      </c>
      <c r="D4115" t="s">
        <v>711</v>
      </c>
      <c r="E4115" t="s">
        <v>839</v>
      </c>
      <c r="F4115" t="s">
        <v>712</v>
      </c>
      <c r="G4115" t="s">
        <v>713</v>
      </c>
      <c r="H4115" t="s">
        <v>685</v>
      </c>
      <c r="I4115">
        <v>4</v>
      </c>
      <c r="J4115">
        <v>1323.38</v>
      </c>
      <c r="K4115">
        <v>1673.69</v>
      </c>
      <c r="L4115">
        <v>0.15</v>
      </c>
      <c r="M4115">
        <v>5690.5460000000003</v>
      </c>
      <c r="N4115" t="str">
        <f t="shared" si="128"/>
        <v>Apr</v>
      </c>
      <c r="O4115">
        <f t="shared" si="129"/>
        <v>2025</v>
      </c>
      <c r="P4115">
        <v>1401.2399999999998</v>
      </c>
    </row>
    <row r="4116" spans="1:16" x14ac:dyDescent="0.25">
      <c r="A4116" t="s">
        <v>4972</v>
      </c>
      <c r="B4116">
        <v>45645</v>
      </c>
      <c r="C4116" t="s">
        <v>291</v>
      </c>
      <c r="D4116" t="s">
        <v>753</v>
      </c>
      <c r="E4116" t="s">
        <v>839</v>
      </c>
      <c r="F4116" t="s">
        <v>754</v>
      </c>
      <c r="G4116" t="s">
        <v>720</v>
      </c>
      <c r="H4116" t="s">
        <v>685</v>
      </c>
      <c r="I4116">
        <v>3</v>
      </c>
      <c r="J4116">
        <v>187.6</v>
      </c>
      <c r="K4116">
        <v>270.45</v>
      </c>
      <c r="L4116">
        <v>0.1</v>
      </c>
      <c r="M4116">
        <v>730.21499999999992</v>
      </c>
      <c r="N4116" t="str">
        <f t="shared" si="128"/>
        <v>Dec</v>
      </c>
      <c r="O4116">
        <f t="shared" si="129"/>
        <v>2024</v>
      </c>
      <c r="P4116">
        <v>248.54999999999998</v>
      </c>
    </row>
    <row r="4117" spans="1:16" x14ac:dyDescent="0.25">
      <c r="A4117" t="s">
        <v>4973</v>
      </c>
      <c r="B4117">
        <v>45186</v>
      </c>
      <c r="C4117" t="s">
        <v>298</v>
      </c>
      <c r="D4117" t="s">
        <v>757</v>
      </c>
      <c r="E4117" t="s">
        <v>839</v>
      </c>
      <c r="F4117" t="s">
        <v>758</v>
      </c>
      <c r="G4117" t="s">
        <v>713</v>
      </c>
      <c r="H4117" t="s">
        <v>685</v>
      </c>
      <c r="I4117">
        <v>1</v>
      </c>
      <c r="J4117">
        <v>833.52</v>
      </c>
      <c r="K4117">
        <v>1246.1099999999999</v>
      </c>
      <c r="L4117">
        <v>0.1</v>
      </c>
      <c r="M4117">
        <v>1121.499</v>
      </c>
      <c r="N4117" t="str">
        <f t="shared" si="128"/>
        <v>Sep</v>
      </c>
      <c r="O4117">
        <f t="shared" si="129"/>
        <v>2023</v>
      </c>
      <c r="P4117">
        <v>412.58999999999992</v>
      </c>
    </row>
    <row r="4118" spans="1:16" x14ac:dyDescent="0.25">
      <c r="A4118" t="s">
        <v>4974</v>
      </c>
      <c r="B4118">
        <v>45883</v>
      </c>
      <c r="C4118" t="s">
        <v>382</v>
      </c>
      <c r="D4118" t="s">
        <v>802</v>
      </c>
      <c r="E4118" t="s">
        <v>846</v>
      </c>
      <c r="F4118" t="s">
        <v>803</v>
      </c>
      <c r="G4118" t="s">
        <v>720</v>
      </c>
      <c r="H4118" t="s">
        <v>838</v>
      </c>
      <c r="I4118">
        <v>5</v>
      </c>
      <c r="J4118">
        <v>285.23</v>
      </c>
      <c r="K4118">
        <v>366.93</v>
      </c>
      <c r="L4118">
        <v>0.05</v>
      </c>
      <c r="M4118">
        <v>1742.9175</v>
      </c>
      <c r="N4118" t="str">
        <f t="shared" si="128"/>
        <v>Aug</v>
      </c>
      <c r="O4118">
        <f t="shared" si="129"/>
        <v>2025</v>
      </c>
      <c r="P4118">
        <v>408.49999999999994</v>
      </c>
    </row>
    <row r="4119" spans="1:16" x14ac:dyDescent="0.25">
      <c r="A4119" t="s">
        <v>4975</v>
      </c>
      <c r="B4119">
        <v>45288</v>
      </c>
      <c r="C4119" t="s">
        <v>640</v>
      </c>
      <c r="D4119" t="s">
        <v>788</v>
      </c>
      <c r="E4119" t="s">
        <v>839</v>
      </c>
      <c r="F4119" t="s">
        <v>789</v>
      </c>
      <c r="G4119" t="s">
        <v>730</v>
      </c>
      <c r="H4119" t="s">
        <v>685</v>
      </c>
      <c r="I4119">
        <v>3</v>
      </c>
      <c r="J4119">
        <v>822.2</v>
      </c>
      <c r="K4119">
        <v>1095.72</v>
      </c>
      <c r="L4119">
        <v>0.15</v>
      </c>
      <c r="M4119">
        <v>2794.0859999999998</v>
      </c>
      <c r="N4119" t="str">
        <f t="shared" si="128"/>
        <v>Dec</v>
      </c>
      <c r="O4119">
        <f t="shared" si="129"/>
        <v>2023</v>
      </c>
      <c r="P4119">
        <v>820.56</v>
      </c>
    </row>
    <row r="4120" spans="1:16" x14ac:dyDescent="0.25">
      <c r="A4120" t="s">
        <v>4976</v>
      </c>
      <c r="B4120">
        <v>45809</v>
      </c>
      <c r="C4120" t="s">
        <v>224</v>
      </c>
      <c r="D4120" t="s">
        <v>711</v>
      </c>
      <c r="E4120" t="s">
        <v>846</v>
      </c>
      <c r="F4120" t="s">
        <v>712</v>
      </c>
      <c r="G4120" t="s">
        <v>713</v>
      </c>
      <c r="H4120" t="s">
        <v>838</v>
      </c>
      <c r="I4120">
        <v>3</v>
      </c>
      <c r="J4120">
        <v>1323.38</v>
      </c>
      <c r="K4120">
        <v>1673.69</v>
      </c>
      <c r="L4120">
        <v>0.15</v>
      </c>
      <c r="M4120">
        <v>4267.9094999999998</v>
      </c>
      <c r="N4120" t="str">
        <f t="shared" si="128"/>
        <v>Jun</v>
      </c>
      <c r="O4120">
        <f t="shared" si="129"/>
        <v>2025</v>
      </c>
      <c r="P4120">
        <v>1050.9299999999998</v>
      </c>
    </row>
    <row r="4121" spans="1:16" x14ac:dyDescent="0.25">
      <c r="A4121" t="s">
        <v>4977</v>
      </c>
      <c r="B4121">
        <v>45268</v>
      </c>
      <c r="C4121" t="s">
        <v>24</v>
      </c>
      <c r="D4121" t="s">
        <v>794</v>
      </c>
      <c r="E4121" t="s">
        <v>846</v>
      </c>
      <c r="F4121" t="s">
        <v>795</v>
      </c>
      <c r="G4121" t="s">
        <v>713</v>
      </c>
      <c r="H4121" t="s">
        <v>838</v>
      </c>
      <c r="I4121">
        <v>5</v>
      </c>
      <c r="J4121">
        <v>246.07</v>
      </c>
      <c r="K4121">
        <v>428.05</v>
      </c>
      <c r="L4121">
        <v>0.05</v>
      </c>
      <c r="M4121">
        <v>2033.2375</v>
      </c>
      <c r="N4121" t="str">
        <f t="shared" si="128"/>
        <v>Dec</v>
      </c>
      <c r="O4121">
        <f t="shared" si="129"/>
        <v>2023</v>
      </c>
      <c r="P4121">
        <v>909.90000000000009</v>
      </c>
    </row>
    <row r="4122" spans="1:16" x14ac:dyDescent="0.25">
      <c r="A4122" t="s">
        <v>4978</v>
      </c>
      <c r="B4122">
        <v>45661</v>
      </c>
      <c r="C4122" t="s">
        <v>224</v>
      </c>
      <c r="D4122" t="s">
        <v>759</v>
      </c>
      <c r="E4122" t="s">
        <v>831</v>
      </c>
      <c r="F4122" t="s">
        <v>760</v>
      </c>
      <c r="G4122" t="s">
        <v>713</v>
      </c>
      <c r="H4122" t="s">
        <v>834</v>
      </c>
      <c r="I4122">
        <v>5</v>
      </c>
      <c r="J4122">
        <v>703.83</v>
      </c>
      <c r="K4122">
        <v>1079.8900000000001</v>
      </c>
      <c r="L4122">
        <v>0.1</v>
      </c>
      <c r="M4122">
        <v>4859.505000000001</v>
      </c>
      <c r="N4122" t="str">
        <f t="shared" si="128"/>
        <v>Jan</v>
      </c>
      <c r="O4122">
        <f t="shared" si="129"/>
        <v>2025</v>
      </c>
      <c r="P4122">
        <v>1880.3000000000002</v>
      </c>
    </row>
    <row r="4123" spans="1:16" x14ac:dyDescent="0.25">
      <c r="A4123" t="s">
        <v>4979</v>
      </c>
      <c r="B4123">
        <v>45740</v>
      </c>
      <c r="C4123" t="s">
        <v>130</v>
      </c>
      <c r="D4123" t="s">
        <v>780</v>
      </c>
      <c r="E4123" t="s">
        <v>846</v>
      </c>
      <c r="F4123" t="s">
        <v>781</v>
      </c>
      <c r="G4123" t="s">
        <v>713</v>
      </c>
      <c r="H4123" t="s">
        <v>838</v>
      </c>
      <c r="I4123">
        <v>4</v>
      </c>
      <c r="J4123">
        <v>952.65</v>
      </c>
      <c r="K4123">
        <v>1272.23</v>
      </c>
      <c r="L4123">
        <v>0.05</v>
      </c>
      <c r="M4123">
        <v>4834.4740000000002</v>
      </c>
      <c r="N4123" t="str">
        <f t="shared" si="128"/>
        <v>Mar</v>
      </c>
      <c r="O4123">
        <f t="shared" si="129"/>
        <v>2025</v>
      </c>
      <c r="P4123">
        <v>1278.3200000000002</v>
      </c>
    </row>
    <row r="4124" spans="1:16" x14ac:dyDescent="0.25">
      <c r="A4124" t="s">
        <v>4980</v>
      </c>
      <c r="B4124">
        <v>45603</v>
      </c>
      <c r="C4124" t="s">
        <v>105</v>
      </c>
      <c r="D4124" t="s">
        <v>824</v>
      </c>
      <c r="E4124" t="s">
        <v>835</v>
      </c>
      <c r="F4124" t="s">
        <v>825</v>
      </c>
      <c r="G4124" t="s">
        <v>720</v>
      </c>
      <c r="H4124" t="s">
        <v>838</v>
      </c>
      <c r="I4124">
        <v>2</v>
      </c>
      <c r="J4124">
        <v>199.3</v>
      </c>
      <c r="K4124">
        <v>388.26</v>
      </c>
      <c r="L4124">
        <v>0</v>
      </c>
      <c r="M4124">
        <v>776.52</v>
      </c>
      <c r="N4124" t="str">
        <f t="shared" si="128"/>
        <v>Nov</v>
      </c>
      <c r="O4124">
        <f t="shared" si="129"/>
        <v>2024</v>
      </c>
      <c r="P4124">
        <v>377.91999999999996</v>
      </c>
    </row>
    <row r="4125" spans="1:16" x14ac:dyDescent="0.25">
      <c r="A4125" t="s">
        <v>4981</v>
      </c>
      <c r="B4125">
        <v>45397</v>
      </c>
      <c r="C4125" t="s">
        <v>687</v>
      </c>
      <c r="D4125" t="s">
        <v>792</v>
      </c>
      <c r="E4125" t="s">
        <v>846</v>
      </c>
      <c r="F4125" t="s">
        <v>793</v>
      </c>
      <c r="G4125" t="s">
        <v>720</v>
      </c>
      <c r="H4125" t="s">
        <v>838</v>
      </c>
      <c r="I4125">
        <v>4</v>
      </c>
      <c r="J4125">
        <v>1329.15</v>
      </c>
      <c r="K4125">
        <v>1798.97</v>
      </c>
      <c r="L4125">
        <v>0.05</v>
      </c>
      <c r="M4125">
        <v>6836.0859999999993</v>
      </c>
      <c r="N4125" t="str">
        <f t="shared" si="128"/>
        <v>Apr</v>
      </c>
      <c r="O4125">
        <f t="shared" si="129"/>
        <v>2024</v>
      </c>
      <c r="P4125">
        <v>1879.2799999999997</v>
      </c>
    </row>
    <row r="4126" spans="1:16" x14ac:dyDescent="0.25">
      <c r="A4126" t="s">
        <v>4982</v>
      </c>
      <c r="B4126">
        <v>45846</v>
      </c>
      <c r="C4126" t="s">
        <v>627</v>
      </c>
      <c r="D4126" t="s">
        <v>736</v>
      </c>
      <c r="E4126" t="s">
        <v>835</v>
      </c>
      <c r="F4126" t="s">
        <v>737</v>
      </c>
      <c r="G4126" t="s">
        <v>730</v>
      </c>
      <c r="H4126" t="s">
        <v>838</v>
      </c>
      <c r="I4126">
        <v>1</v>
      </c>
      <c r="J4126">
        <v>80.36</v>
      </c>
      <c r="K4126">
        <v>123.19</v>
      </c>
      <c r="L4126">
        <v>0.15</v>
      </c>
      <c r="M4126">
        <v>104.7115</v>
      </c>
      <c r="N4126" t="str">
        <f t="shared" si="128"/>
        <v>Jul</v>
      </c>
      <c r="O4126">
        <f t="shared" si="129"/>
        <v>2025</v>
      </c>
      <c r="P4126">
        <v>42.83</v>
      </c>
    </row>
    <row r="4127" spans="1:16" x14ac:dyDescent="0.25">
      <c r="A4127" t="s">
        <v>4983</v>
      </c>
      <c r="B4127">
        <v>45443</v>
      </c>
      <c r="C4127" t="s">
        <v>454</v>
      </c>
      <c r="D4127" t="s">
        <v>780</v>
      </c>
      <c r="E4127" t="s">
        <v>839</v>
      </c>
      <c r="F4127" t="s">
        <v>781</v>
      </c>
      <c r="G4127" t="s">
        <v>713</v>
      </c>
      <c r="H4127" t="s">
        <v>685</v>
      </c>
      <c r="I4127">
        <v>3</v>
      </c>
      <c r="J4127">
        <v>952.65</v>
      </c>
      <c r="K4127">
        <v>1272.23</v>
      </c>
      <c r="L4127">
        <v>0.1</v>
      </c>
      <c r="M4127">
        <v>3435.0210000000002</v>
      </c>
      <c r="N4127" t="str">
        <f t="shared" si="128"/>
        <v>May</v>
      </c>
      <c r="O4127">
        <f t="shared" si="129"/>
        <v>2024</v>
      </c>
      <c r="P4127">
        <v>958.74000000000012</v>
      </c>
    </row>
    <row r="4128" spans="1:16" x14ac:dyDescent="0.25">
      <c r="A4128" t="s">
        <v>4984</v>
      </c>
      <c r="B4128">
        <v>45710</v>
      </c>
      <c r="C4128" t="s">
        <v>280</v>
      </c>
      <c r="D4128" t="s">
        <v>753</v>
      </c>
      <c r="E4128" t="s">
        <v>842</v>
      </c>
      <c r="F4128" t="s">
        <v>754</v>
      </c>
      <c r="G4128" t="s">
        <v>720</v>
      </c>
      <c r="H4128" t="s">
        <v>845</v>
      </c>
      <c r="I4128">
        <v>3</v>
      </c>
      <c r="J4128">
        <v>187.6</v>
      </c>
      <c r="K4128">
        <v>270.45</v>
      </c>
      <c r="L4128">
        <v>0.1</v>
      </c>
      <c r="M4128">
        <v>730.21499999999992</v>
      </c>
      <c r="N4128" t="str">
        <f t="shared" si="128"/>
        <v>Feb</v>
      </c>
      <c r="O4128">
        <f t="shared" si="129"/>
        <v>2025</v>
      </c>
      <c r="P4128">
        <v>248.54999999999998</v>
      </c>
    </row>
    <row r="4129" spans="1:16" x14ac:dyDescent="0.25">
      <c r="A4129" t="s">
        <v>4985</v>
      </c>
      <c r="B4129">
        <v>45395</v>
      </c>
      <c r="C4129" t="s">
        <v>542</v>
      </c>
      <c r="D4129" t="s">
        <v>722</v>
      </c>
      <c r="E4129" t="s">
        <v>835</v>
      </c>
      <c r="F4129" t="s">
        <v>723</v>
      </c>
      <c r="G4129" t="s">
        <v>720</v>
      </c>
      <c r="H4129" t="s">
        <v>838</v>
      </c>
      <c r="I4129">
        <v>2</v>
      </c>
      <c r="J4129">
        <v>1363.52</v>
      </c>
      <c r="K4129">
        <v>1853.77</v>
      </c>
      <c r="L4129">
        <v>0</v>
      </c>
      <c r="M4129">
        <v>3707.54</v>
      </c>
      <c r="N4129" t="str">
        <f t="shared" si="128"/>
        <v>Apr</v>
      </c>
      <c r="O4129">
        <f t="shared" si="129"/>
        <v>2024</v>
      </c>
      <c r="P4129">
        <v>980.5</v>
      </c>
    </row>
    <row r="4130" spans="1:16" x14ac:dyDescent="0.25">
      <c r="A4130" t="s">
        <v>4986</v>
      </c>
      <c r="B4130">
        <v>45612</v>
      </c>
      <c r="C4130" t="s">
        <v>15</v>
      </c>
      <c r="D4130" t="s">
        <v>778</v>
      </c>
      <c r="E4130" t="s">
        <v>831</v>
      </c>
      <c r="F4130" t="s">
        <v>779</v>
      </c>
      <c r="G4130" t="s">
        <v>730</v>
      </c>
      <c r="H4130" t="s">
        <v>834</v>
      </c>
      <c r="I4130">
        <v>3</v>
      </c>
      <c r="J4130">
        <v>584.4</v>
      </c>
      <c r="K4130">
        <v>1015.76</v>
      </c>
      <c r="L4130">
        <v>0.1</v>
      </c>
      <c r="M4130">
        <v>2742.5519999999997</v>
      </c>
      <c r="N4130" t="str">
        <f t="shared" si="128"/>
        <v>Nov</v>
      </c>
      <c r="O4130">
        <f t="shared" si="129"/>
        <v>2024</v>
      </c>
      <c r="P4130">
        <v>1294.08</v>
      </c>
    </row>
    <row r="4131" spans="1:16" x14ac:dyDescent="0.25">
      <c r="A4131" t="s">
        <v>4987</v>
      </c>
      <c r="B4131">
        <v>45654</v>
      </c>
      <c r="C4131" t="s">
        <v>294</v>
      </c>
      <c r="D4131" t="s">
        <v>750</v>
      </c>
      <c r="E4131" t="s">
        <v>842</v>
      </c>
      <c r="F4131" t="s">
        <v>751</v>
      </c>
      <c r="G4131" t="s">
        <v>720</v>
      </c>
      <c r="H4131" t="s">
        <v>845</v>
      </c>
      <c r="I4131">
        <v>1</v>
      </c>
      <c r="J4131">
        <v>797.94</v>
      </c>
      <c r="K4131">
        <v>1342.75</v>
      </c>
      <c r="L4131">
        <v>0.05</v>
      </c>
      <c r="M4131">
        <v>1275.6125</v>
      </c>
      <c r="N4131" t="str">
        <f t="shared" si="128"/>
        <v>Dec</v>
      </c>
      <c r="O4131">
        <f t="shared" si="129"/>
        <v>2024</v>
      </c>
      <c r="P4131">
        <v>544.80999999999995</v>
      </c>
    </row>
    <row r="4132" spans="1:16" x14ac:dyDescent="0.25">
      <c r="A4132" t="s">
        <v>4988</v>
      </c>
      <c r="B4132">
        <v>45200</v>
      </c>
      <c r="C4132" t="s">
        <v>531</v>
      </c>
      <c r="D4132" t="s">
        <v>810</v>
      </c>
      <c r="E4132" t="s">
        <v>831</v>
      </c>
      <c r="F4132" t="s">
        <v>811</v>
      </c>
      <c r="G4132" t="s">
        <v>720</v>
      </c>
      <c r="H4132" t="s">
        <v>834</v>
      </c>
      <c r="I4132">
        <v>1</v>
      </c>
      <c r="J4132">
        <v>316.63</v>
      </c>
      <c r="K4132">
        <v>453.62</v>
      </c>
      <c r="L4132">
        <v>0.05</v>
      </c>
      <c r="M4132">
        <v>430.93899999999996</v>
      </c>
      <c r="N4132" t="str">
        <f t="shared" si="128"/>
        <v>Oct</v>
      </c>
      <c r="O4132">
        <f t="shared" si="129"/>
        <v>2023</v>
      </c>
      <c r="P4132">
        <v>136.99</v>
      </c>
    </row>
    <row r="4133" spans="1:16" x14ac:dyDescent="0.25">
      <c r="A4133" t="s">
        <v>4989</v>
      </c>
      <c r="B4133">
        <v>45675</v>
      </c>
      <c r="C4133" t="s">
        <v>112</v>
      </c>
      <c r="D4133" t="s">
        <v>784</v>
      </c>
      <c r="E4133" t="s">
        <v>835</v>
      </c>
      <c r="F4133" t="s">
        <v>785</v>
      </c>
      <c r="G4133" t="s">
        <v>720</v>
      </c>
      <c r="H4133" t="s">
        <v>838</v>
      </c>
      <c r="I4133">
        <v>1</v>
      </c>
      <c r="J4133">
        <v>988.31</v>
      </c>
      <c r="K4133">
        <v>1485.05</v>
      </c>
      <c r="L4133">
        <v>0.05</v>
      </c>
      <c r="M4133">
        <v>1410.7974999999999</v>
      </c>
      <c r="N4133" t="str">
        <f t="shared" si="128"/>
        <v>Jan</v>
      </c>
      <c r="O4133">
        <f t="shared" si="129"/>
        <v>2025</v>
      </c>
      <c r="P4133">
        <v>496.74</v>
      </c>
    </row>
    <row r="4134" spans="1:16" x14ac:dyDescent="0.25">
      <c r="A4134" t="s">
        <v>4990</v>
      </c>
      <c r="B4134">
        <v>45441</v>
      </c>
      <c r="C4134" t="s">
        <v>324</v>
      </c>
      <c r="D4134" t="s">
        <v>792</v>
      </c>
      <c r="E4134" t="s">
        <v>842</v>
      </c>
      <c r="F4134" t="s">
        <v>793</v>
      </c>
      <c r="G4134" t="s">
        <v>720</v>
      </c>
      <c r="H4134" t="s">
        <v>845</v>
      </c>
      <c r="I4134">
        <v>3</v>
      </c>
      <c r="J4134">
        <v>1329.15</v>
      </c>
      <c r="K4134">
        <v>1798.97</v>
      </c>
      <c r="L4134">
        <v>0.15</v>
      </c>
      <c r="M4134">
        <v>4587.3734999999997</v>
      </c>
      <c r="N4134" t="str">
        <f t="shared" si="128"/>
        <v>May</v>
      </c>
      <c r="O4134">
        <f t="shared" si="129"/>
        <v>2024</v>
      </c>
      <c r="P4134">
        <v>1409.4599999999998</v>
      </c>
    </row>
    <row r="4135" spans="1:16" x14ac:dyDescent="0.25">
      <c r="A4135" t="s">
        <v>4991</v>
      </c>
      <c r="B4135">
        <v>45625</v>
      </c>
      <c r="C4135" t="s">
        <v>320</v>
      </c>
      <c r="D4135" t="s">
        <v>728</v>
      </c>
      <c r="E4135" t="s">
        <v>846</v>
      </c>
      <c r="F4135" t="s">
        <v>729</v>
      </c>
      <c r="G4135" t="s">
        <v>730</v>
      </c>
      <c r="H4135" t="s">
        <v>838</v>
      </c>
      <c r="I4135">
        <v>3</v>
      </c>
      <c r="J4135">
        <v>187.34</v>
      </c>
      <c r="K4135">
        <v>318.05</v>
      </c>
      <c r="L4135">
        <v>0.15</v>
      </c>
      <c r="M4135">
        <v>811.02750000000003</v>
      </c>
      <c r="N4135" t="str">
        <f t="shared" si="128"/>
        <v>Nov</v>
      </c>
      <c r="O4135">
        <f t="shared" si="129"/>
        <v>2024</v>
      </c>
      <c r="P4135">
        <v>392.13</v>
      </c>
    </row>
    <row r="4136" spans="1:16" x14ac:dyDescent="0.25">
      <c r="A4136" t="s">
        <v>4992</v>
      </c>
      <c r="B4136">
        <v>45276</v>
      </c>
      <c r="C4136" t="s">
        <v>520</v>
      </c>
      <c r="D4136" t="s">
        <v>739</v>
      </c>
      <c r="E4136" t="s">
        <v>842</v>
      </c>
      <c r="F4136" t="s">
        <v>740</v>
      </c>
      <c r="G4136" t="s">
        <v>713</v>
      </c>
      <c r="H4136" t="s">
        <v>845</v>
      </c>
      <c r="I4136">
        <v>1</v>
      </c>
      <c r="J4136">
        <v>838.95</v>
      </c>
      <c r="K4136">
        <v>1194.1199999999999</v>
      </c>
      <c r="L4136">
        <v>0.05</v>
      </c>
      <c r="M4136">
        <v>1134.4139999999998</v>
      </c>
      <c r="N4136" t="str">
        <f t="shared" si="128"/>
        <v>Dec</v>
      </c>
      <c r="O4136">
        <f t="shared" si="129"/>
        <v>2023</v>
      </c>
      <c r="P4136">
        <v>355.16999999999985</v>
      </c>
    </row>
    <row r="4137" spans="1:16" x14ac:dyDescent="0.25">
      <c r="A4137" t="s">
        <v>4993</v>
      </c>
      <c r="B4137">
        <v>45215</v>
      </c>
      <c r="C4137" t="s">
        <v>254</v>
      </c>
      <c r="D4137" t="s">
        <v>814</v>
      </c>
      <c r="E4137" t="s">
        <v>839</v>
      </c>
      <c r="F4137" t="s">
        <v>815</v>
      </c>
      <c r="G4137" t="s">
        <v>720</v>
      </c>
      <c r="H4137" t="s">
        <v>685</v>
      </c>
      <c r="I4137">
        <v>5</v>
      </c>
      <c r="J4137">
        <v>797.54</v>
      </c>
      <c r="K4137">
        <v>1286.55</v>
      </c>
      <c r="L4137">
        <v>0.1</v>
      </c>
      <c r="M4137">
        <v>5789.4750000000004</v>
      </c>
      <c r="N4137" t="str">
        <f t="shared" si="128"/>
        <v>Oct</v>
      </c>
      <c r="O4137">
        <f t="shared" si="129"/>
        <v>2023</v>
      </c>
      <c r="P4137">
        <v>2445.0500000000002</v>
      </c>
    </row>
    <row r="4138" spans="1:16" x14ac:dyDescent="0.25">
      <c r="A4138" t="s">
        <v>4994</v>
      </c>
      <c r="B4138">
        <v>45811</v>
      </c>
      <c r="C4138" t="s">
        <v>254</v>
      </c>
      <c r="D4138" t="s">
        <v>804</v>
      </c>
      <c r="E4138" t="s">
        <v>839</v>
      </c>
      <c r="F4138" t="s">
        <v>805</v>
      </c>
      <c r="G4138" t="s">
        <v>720</v>
      </c>
      <c r="H4138" t="s">
        <v>685</v>
      </c>
      <c r="I4138">
        <v>4</v>
      </c>
      <c r="J4138">
        <v>398.25</v>
      </c>
      <c r="K4138">
        <v>540.94000000000005</v>
      </c>
      <c r="L4138">
        <v>0.15</v>
      </c>
      <c r="M4138">
        <v>1839.1960000000001</v>
      </c>
      <c r="N4138" t="str">
        <f t="shared" si="128"/>
        <v>Jun</v>
      </c>
      <c r="O4138">
        <f t="shared" si="129"/>
        <v>2025</v>
      </c>
      <c r="P4138">
        <v>570.76000000000022</v>
      </c>
    </row>
    <row r="4139" spans="1:16" x14ac:dyDescent="0.25">
      <c r="A4139" t="s">
        <v>4995</v>
      </c>
      <c r="B4139">
        <v>45548</v>
      </c>
      <c r="C4139" t="s">
        <v>89</v>
      </c>
      <c r="D4139" t="s">
        <v>786</v>
      </c>
      <c r="E4139" t="s">
        <v>831</v>
      </c>
      <c r="F4139" t="s">
        <v>787</v>
      </c>
      <c r="G4139" t="s">
        <v>720</v>
      </c>
      <c r="H4139" t="s">
        <v>834</v>
      </c>
      <c r="I4139">
        <v>2</v>
      </c>
      <c r="J4139">
        <v>15.28</v>
      </c>
      <c r="K4139">
        <v>29.24</v>
      </c>
      <c r="L4139">
        <v>0.1</v>
      </c>
      <c r="M4139">
        <v>52.631999999999998</v>
      </c>
      <c r="N4139" t="str">
        <f t="shared" si="128"/>
        <v>Sep</v>
      </c>
      <c r="O4139">
        <f t="shared" si="129"/>
        <v>2024</v>
      </c>
      <c r="P4139">
        <v>27.919999999999998</v>
      </c>
    </row>
    <row r="4140" spans="1:16" x14ac:dyDescent="0.25">
      <c r="A4140" t="s">
        <v>4996</v>
      </c>
      <c r="B4140">
        <v>45279</v>
      </c>
      <c r="C4140" t="s">
        <v>206</v>
      </c>
      <c r="D4140" t="s">
        <v>753</v>
      </c>
      <c r="E4140" t="s">
        <v>839</v>
      </c>
      <c r="F4140" t="s">
        <v>754</v>
      </c>
      <c r="G4140" t="s">
        <v>720</v>
      </c>
      <c r="H4140" t="s">
        <v>685</v>
      </c>
      <c r="I4140">
        <v>2</v>
      </c>
      <c r="J4140">
        <v>187.6</v>
      </c>
      <c r="K4140">
        <v>270.45</v>
      </c>
      <c r="L4140">
        <v>0.05</v>
      </c>
      <c r="M4140">
        <v>513.8549999999999</v>
      </c>
      <c r="N4140" t="str">
        <f t="shared" si="128"/>
        <v>Dec</v>
      </c>
      <c r="O4140">
        <f t="shared" si="129"/>
        <v>2023</v>
      </c>
      <c r="P4140">
        <v>165.7</v>
      </c>
    </row>
    <row r="4141" spans="1:16" x14ac:dyDescent="0.25">
      <c r="A4141" t="s">
        <v>4997</v>
      </c>
      <c r="B4141">
        <v>45467</v>
      </c>
      <c r="C4141" t="s">
        <v>159</v>
      </c>
      <c r="D4141" t="s">
        <v>747</v>
      </c>
      <c r="E4141" t="s">
        <v>835</v>
      </c>
      <c r="F4141" t="s">
        <v>748</v>
      </c>
      <c r="G4141" t="s">
        <v>720</v>
      </c>
      <c r="H4141" t="s">
        <v>838</v>
      </c>
      <c r="I4141">
        <v>1</v>
      </c>
      <c r="J4141">
        <v>675.1</v>
      </c>
      <c r="K4141">
        <v>1134.8</v>
      </c>
      <c r="L4141">
        <v>0.05</v>
      </c>
      <c r="M4141">
        <v>1078.06</v>
      </c>
      <c r="N4141" t="str">
        <f t="shared" si="128"/>
        <v>Jun</v>
      </c>
      <c r="O4141">
        <f t="shared" si="129"/>
        <v>2024</v>
      </c>
      <c r="P4141">
        <v>459.69999999999993</v>
      </c>
    </row>
    <row r="4142" spans="1:16" x14ac:dyDescent="0.25">
      <c r="A4142" t="s">
        <v>4998</v>
      </c>
      <c r="B4142">
        <v>45792</v>
      </c>
      <c r="C4142" t="s">
        <v>302</v>
      </c>
      <c r="D4142" t="s">
        <v>739</v>
      </c>
      <c r="E4142" t="s">
        <v>842</v>
      </c>
      <c r="F4142" t="s">
        <v>740</v>
      </c>
      <c r="G4142" t="s">
        <v>713</v>
      </c>
      <c r="H4142" t="s">
        <v>845</v>
      </c>
      <c r="I4142">
        <v>3</v>
      </c>
      <c r="J4142">
        <v>838.95</v>
      </c>
      <c r="K4142">
        <v>1194.1199999999999</v>
      </c>
      <c r="L4142">
        <v>0.05</v>
      </c>
      <c r="M4142">
        <v>3403.2419999999997</v>
      </c>
      <c r="N4142" t="str">
        <f t="shared" si="128"/>
        <v>May</v>
      </c>
      <c r="O4142">
        <f t="shared" si="129"/>
        <v>2025</v>
      </c>
      <c r="P4142">
        <v>1065.5099999999995</v>
      </c>
    </row>
    <row r="4143" spans="1:16" x14ac:dyDescent="0.25">
      <c r="A4143" t="s">
        <v>4999</v>
      </c>
      <c r="B4143">
        <v>45765</v>
      </c>
      <c r="C4143" t="s">
        <v>393</v>
      </c>
      <c r="D4143" t="s">
        <v>774</v>
      </c>
      <c r="E4143" t="s">
        <v>835</v>
      </c>
      <c r="F4143" t="s">
        <v>775</v>
      </c>
      <c r="G4143" t="s">
        <v>713</v>
      </c>
      <c r="H4143" t="s">
        <v>838</v>
      </c>
      <c r="I4143">
        <v>1</v>
      </c>
      <c r="J4143">
        <v>813.07</v>
      </c>
      <c r="K4143">
        <v>1487.41</v>
      </c>
      <c r="L4143">
        <v>0</v>
      </c>
      <c r="M4143">
        <v>1487.41</v>
      </c>
      <c r="N4143" t="str">
        <f t="shared" si="128"/>
        <v>Apr</v>
      </c>
      <c r="O4143">
        <f t="shared" si="129"/>
        <v>2025</v>
      </c>
      <c r="P4143">
        <v>674.34</v>
      </c>
    </row>
    <row r="4144" spans="1:16" x14ac:dyDescent="0.25">
      <c r="A4144" t="s">
        <v>5000</v>
      </c>
      <c r="B4144">
        <v>45284</v>
      </c>
      <c r="C4144" t="s">
        <v>230</v>
      </c>
      <c r="D4144" t="s">
        <v>734</v>
      </c>
      <c r="E4144" t="s">
        <v>842</v>
      </c>
      <c r="F4144" t="s">
        <v>735</v>
      </c>
      <c r="G4144" t="s">
        <v>720</v>
      </c>
      <c r="H4144" t="s">
        <v>845</v>
      </c>
      <c r="I4144">
        <v>5</v>
      </c>
      <c r="J4144">
        <v>70.59</v>
      </c>
      <c r="K4144">
        <v>109.78</v>
      </c>
      <c r="L4144">
        <v>0.15</v>
      </c>
      <c r="M4144">
        <v>466.56499999999994</v>
      </c>
      <c r="N4144" t="str">
        <f t="shared" si="128"/>
        <v>Dec</v>
      </c>
      <c r="O4144">
        <f t="shared" si="129"/>
        <v>2023</v>
      </c>
      <c r="P4144">
        <v>195.95</v>
      </c>
    </row>
    <row r="4145" spans="1:16" x14ac:dyDescent="0.25">
      <c r="A4145" t="s">
        <v>5001</v>
      </c>
      <c r="B4145">
        <v>45332</v>
      </c>
      <c r="C4145" t="s">
        <v>505</v>
      </c>
      <c r="D4145" t="s">
        <v>772</v>
      </c>
      <c r="E4145" t="s">
        <v>831</v>
      </c>
      <c r="F4145" t="s">
        <v>773</v>
      </c>
      <c r="G4145" t="s">
        <v>720</v>
      </c>
      <c r="H4145" t="s">
        <v>834</v>
      </c>
      <c r="I4145">
        <v>1</v>
      </c>
      <c r="J4145">
        <v>1014.91</v>
      </c>
      <c r="K4145">
        <v>1878.47</v>
      </c>
      <c r="L4145">
        <v>0.1</v>
      </c>
      <c r="M4145">
        <v>1690.623</v>
      </c>
      <c r="N4145" t="str">
        <f t="shared" si="128"/>
        <v>Feb</v>
      </c>
      <c r="O4145">
        <f t="shared" si="129"/>
        <v>2024</v>
      </c>
      <c r="P4145">
        <v>863.56000000000006</v>
      </c>
    </row>
    <row r="4146" spans="1:16" x14ac:dyDescent="0.25">
      <c r="A4146" t="s">
        <v>5002</v>
      </c>
      <c r="B4146">
        <v>45206</v>
      </c>
      <c r="C4146" t="s">
        <v>531</v>
      </c>
      <c r="D4146" t="s">
        <v>774</v>
      </c>
      <c r="E4146" t="s">
        <v>839</v>
      </c>
      <c r="F4146" t="s">
        <v>775</v>
      </c>
      <c r="G4146" t="s">
        <v>713</v>
      </c>
      <c r="H4146" t="s">
        <v>685</v>
      </c>
      <c r="I4146">
        <v>4</v>
      </c>
      <c r="J4146">
        <v>813.07</v>
      </c>
      <c r="K4146">
        <v>1487.41</v>
      </c>
      <c r="L4146">
        <v>0</v>
      </c>
      <c r="M4146">
        <v>5949.64</v>
      </c>
      <c r="N4146" t="str">
        <f t="shared" si="128"/>
        <v>Oct</v>
      </c>
      <c r="O4146">
        <f t="shared" si="129"/>
        <v>2023</v>
      </c>
      <c r="P4146">
        <v>2697.36</v>
      </c>
    </row>
    <row r="4147" spans="1:16" x14ac:dyDescent="0.25">
      <c r="A4147" t="s">
        <v>5003</v>
      </c>
      <c r="B4147">
        <v>45267</v>
      </c>
      <c r="C4147" t="s">
        <v>599</v>
      </c>
      <c r="D4147" t="s">
        <v>796</v>
      </c>
      <c r="E4147" t="s">
        <v>831</v>
      </c>
      <c r="F4147" t="s">
        <v>797</v>
      </c>
      <c r="G4147" t="s">
        <v>713</v>
      </c>
      <c r="H4147" t="s">
        <v>834</v>
      </c>
      <c r="I4147">
        <v>4</v>
      </c>
      <c r="J4147">
        <v>1195.6300000000001</v>
      </c>
      <c r="K4147">
        <v>1562.43</v>
      </c>
      <c r="L4147">
        <v>0.15</v>
      </c>
      <c r="M4147">
        <v>5312.2619999999997</v>
      </c>
      <c r="N4147" t="str">
        <f t="shared" si="128"/>
        <v>Dec</v>
      </c>
      <c r="O4147">
        <f t="shared" si="129"/>
        <v>2023</v>
      </c>
      <c r="P4147">
        <v>1467.1999999999998</v>
      </c>
    </row>
    <row r="4148" spans="1:16" x14ac:dyDescent="0.25">
      <c r="A4148" t="s">
        <v>5004</v>
      </c>
      <c r="B4148">
        <v>45264</v>
      </c>
      <c r="C4148" t="s">
        <v>71</v>
      </c>
      <c r="D4148" t="s">
        <v>745</v>
      </c>
      <c r="E4148" t="s">
        <v>842</v>
      </c>
      <c r="F4148" t="s">
        <v>746</v>
      </c>
      <c r="G4148" t="s">
        <v>713</v>
      </c>
      <c r="H4148" t="s">
        <v>845</v>
      </c>
      <c r="I4148">
        <v>3</v>
      </c>
      <c r="J4148">
        <v>818.24</v>
      </c>
      <c r="K4148">
        <v>1193.0899999999999</v>
      </c>
      <c r="L4148">
        <v>0.05</v>
      </c>
      <c r="M4148">
        <v>3400.3064999999992</v>
      </c>
      <c r="N4148" t="str">
        <f t="shared" si="128"/>
        <v>Dec</v>
      </c>
      <c r="O4148">
        <f t="shared" si="129"/>
        <v>2023</v>
      </c>
      <c r="P4148">
        <v>1124.5499999999997</v>
      </c>
    </row>
    <row r="4149" spans="1:16" x14ac:dyDescent="0.25">
      <c r="A4149" t="s">
        <v>5005</v>
      </c>
      <c r="B4149">
        <v>45760</v>
      </c>
      <c r="C4149" t="s">
        <v>294</v>
      </c>
      <c r="D4149" t="s">
        <v>792</v>
      </c>
      <c r="E4149" t="s">
        <v>835</v>
      </c>
      <c r="F4149" t="s">
        <v>793</v>
      </c>
      <c r="G4149" t="s">
        <v>720</v>
      </c>
      <c r="H4149" t="s">
        <v>838</v>
      </c>
      <c r="I4149">
        <v>3</v>
      </c>
      <c r="J4149">
        <v>1329.15</v>
      </c>
      <c r="K4149">
        <v>1798.97</v>
      </c>
      <c r="L4149">
        <v>0</v>
      </c>
      <c r="M4149">
        <v>5396.91</v>
      </c>
      <c r="N4149" t="str">
        <f t="shared" si="128"/>
        <v>Apr</v>
      </c>
      <c r="O4149">
        <f t="shared" si="129"/>
        <v>2025</v>
      </c>
      <c r="P4149">
        <v>1409.4599999999998</v>
      </c>
    </row>
    <row r="4150" spans="1:16" x14ac:dyDescent="0.25">
      <c r="A4150" t="s">
        <v>5006</v>
      </c>
      <c r="B4150">
        <v>45325</v>
      </c>
      <c r="C4150" t="s">
        <v>228</v>
      </c>
      <c r="D4150" t="s">
        <v>711</v>
      </c>
      <c r="E4150" t="s">
        <v>846</v>
      </c>
      <c r="F4150" t="s">
        <v>712</v>
      </c>
      <c r="G4150" t="s">
        <v>713</v>
      </c>
      <c r="H4150" t="s">
        <v>838</v>
      </c>
      <c r="I4150">
        <v>3</v>
      </c>
      <c r="J4150">
        <v>1323.38</v>
      </c>
      <c r="K4150">
        <v>1673.69</v>
      </c>
      <c r="L4150">
        <v>0</v>
      </c>
      <c r="M4150">
        <v>5021.07</v>
      </c>
      <c r="N4150" t="str">
        <f t="shared" si="128"/>
        <v>Feb</v>
      </c>
      <c r="O4150">
        <f t="shared" si="129"/>
        <v>2024</v>
      </c>
      <c r="P4150">
        <v>1050.9299999999998</v>
      </c>
    </row>
    <row r="4151" spans="1:16" x14ac:dyDescent="0.25">
      <c r="A4151" t="s">
        <v>5007</v>
      </c>
      <c r="B4151">
        <v>45646</v>
      </c>
      <c r="C4151" t="s">
        <v>163</v>
      </c>
      <c r="D4151" t="s">
        <v>732</v>
      </c>
      <c r="E4151" t="s">
        <v>846</v>
      </c>
      <c r="F4151" t="s">
        <v>733</v>
      </c>
      <c r="G4151" t="s">
        <v>713</v>
      </c>
      <c r="H4151" t="s">
        <v>838</v>
      </c>
      <c r="I4151">
        <v>5</v>
      </c>
      <c r="J4151">
        <v>764.02</v>
      </c>
      <c r="K4151">
        <v>1474.12</v>
      </c>
      <c r="L4151">
        <v>0.1</v>
      </c>
      <c r="M4151">
        <v>6633.54</v>
      </c>
      <c r="N4151" t="str">
        <f t="shared" si="128"/>
        <v>Dec</v>
      </c>
      <c r="O4151">
        <f t="shared" si="129"/>
        <v>2024</v>
      </c>
      <c r="P4151">
        <v>3550.4999999999995</v>
      </c>
    </row>
    <row r="4152" spans="1:16" x14ac:dyDescent="0.25">
      <c r="A4152" t="s">
        <v>5008</v>
      </c>
      <c r="B4152">
        <v>45202</v>
      </c>
      <c r="C4152" t="s">
        <v>379</v>
      </c>
      <c r="D4152" t="s">
        <v>711</v>
      </c>
      <c r="E4152" t="s">
        <v>839</v>
      </c>
      <c r="F4152" t="s">
        <v>712</v>
      </c>
      <c r="G4152" t="s">
        <v>713</v>
      </c>
      <c r="H4152" t="s">
        <v>685</v>
      </c>
      <c r="I4152">
        <v>2</v>
      </c>
      <c r="J4152">
        <v>1323.38</v>
      </c>
      <c r="K4152">
        <v>1673.69</v>
      </c>
      <c r="L4152">
        <v>0.15</v>
      </c>
      <c r="M4152">
        <v>2845.2730000000001</v>
      </c>
      <c r="N4152" t="str">
        <f t="shared" si="128"/>
        <v>Oct</v>
      </c>
      <c r="O4152">
        <f t="shared" si="129"/>
        <v>2023</v>
      </c>
      <c r="P4152">
        <v>700.61999999999989</v>
      </c>
    </row>
    <row r="4153" spans="1:16" x14ac:dyDescent="0.25">
      <c r="A4153" t="s">
        <v>5009</v>
      </c>
      <c r="B4153">
        <v>45650</v>
      </c>
      <c r="C4153" t="s">
        <v>661</v>
      </c>
      <c r="D4153" t="s">
        <v>742</v>
      </c>
      <c r="E4153" t="s">
        <v>835</v>
      </c>
      <c r="F4153" t="s">
        <v>743</v>
      </c>
      <c r="G4153" t="s">
        <v>713</v>
      </c>
      <c r="H4153" t="s">
        <v>838</v>
      </c>
      <c r="I4153">
        <v>2</v>
      </c>
      <c r="J4153">
        <v>190.67</v>
      </c>
      <c r="K4153">
        <v>248.57</v>
      </c>
      <c r="L4153">
        <v>0.05</v>
      </c>
      <c r="M4153">
        <v>472.28299999999996</v>
      </c>
      <c r="N4153" t="str">
        <f t="shared" si="128"/>
        <v>Dec</v>
      </c>
      <c r="O4153">
        <f t="shared" si="129"/>
        <v>2024</v>
      </c>
      <c r="P4153">
        <v>115.80000000000001</v>
      </c>
    </row>
    <row r="4154" spans="1:16" x14ac:dyDescent="0.25">
      <c r="A4154" t="s">
        <v>5010</v>
      </c>
      <c r="B4154">
        <v>45843</v>
      </c>
      <c r="C4154" t="s">
        <v>491</v>
      </c>
      <c r="D4154" t="s">
        <v>818</v>
      </c>
      <c r="E4154" t="s">
        <v>835</v>
      </c>
      <c r="F4154" t="s">
        <v>819</v>
      </c>
      <c r="G4154" t="s">
        <v>720</v>
      </c>
      <c r="H4154" t="s">
        <v>838</v>
      </c>
      <c r="I4154">
        <v>5</v>
      </c>
      <c r="J4154">
        <v>926.55</v>
      </c>
      <c r="K4154">
        <v>1165.3699999999999</v>
      </c>
      <c r="L4154">
        <v>0.05</v>
      </c>
      <c r="M4154">
        <v>5535.5074999999988</v>
      </c>
      <c r="N4154" t="str">
        <f t="shared" si="128"/>
        <v>Jul</v>
      </c>
      <c r="O4154">
        <f t="shared" si="129"/>
        <v>2025</v>
      </c>
      <c r="P4154">
        <v>1194.0999999999997</v>
      </c>
    </row>
    <row r="4155" spans="1:16" x14ac:dyDescent="0.25">
      <c r="A4155" t="s">
        <v>5011</v>
      </c>
      <c r="B4155">
        <v>45404</v>
      </c>
      <c r="C4155" t="s">
        <v>137</v>
      </c>
      <c r="D4155" t="s">
        <v>822</v>
      </c>
      <c r="E4155" t="s">
        <v>831</v>
      </c>
      <c r="F4155" t="s">
        <v>823</v>
      </c>
      <c r="G4155" t="s">
        <v>720</v>
      </c>
      <c r="H4155" t="s">
        <v>834</v>
      </c>
      <c r="I4155">
        <v>2</v>
      </c>
      <c r="J4155">
        <v>794.8</v>
      </c>
      <c r="K4155">
        <v>1216.3599999999999</v>
      </c>
      <c r="L4155">
        <v>0.1</v>
      </c>
      <c r="M4155">
        <v>2189.4479999999999</v>
      </c>
      <c r="N4155" t="str">
        <f t="shared" si="128"/>
        <v>Apr</v>
      </c>
      <c r="O4155">
        <f t="shared" si="129"/>
        <v>2024</v>
      </c>
      <c r="P4155">
        <v>843.11999999999989</v>
      </c>
    </row>
    <row r="4156" spans="1:16" x14ac:dyDescent="0.25">
      <c r="A4156" t="s">
        <v>5012</v>
      </c>
      <c r="B4156">
        <v>45817</v>
      </c>
      <c r="C4156" t="s">
        <v>533</v>
      </c>
      <c r="D4156" t="s">
        <v>822</v>
      </c>
      <c r="E4156" t="s">
        <v>831</v>
      </c>
      <c r="F4156" t="s">
        <v>823</v>
      </c>
      <c r="G4156" t="s">
        <v>720</v>
      </c>
      <c r="H4156" t="s">
        <v>834</v>
      </c>
      <c r="I4156">
        <v>2</v>
      </c>
      <c r="J4156">
        <v>794.8</v>
      </c>
      <c r="K4156">
        <v>1216.3599999999999</v>
      </c>
      <c r="L4156">
        <v>0.05</v>
      </c>
      <c r="M4156">
        <v>2311.0839999999998</v>
      </c>
      <c r="N4156" t="str">
        <f t="shared" si="128"/>
        <v>Jun</v>
      </c>
      <c r="O4156">
        <f t="shared" si="129"/>
        <v>2025</v>
      </c>
      <c r="P4156">
        <v>843.11999999999989</v>
      </c>
    </row>
    <row r="4157" spans="1:16" x14ac:dyDescent="0.25">
      <c r="A4157" t="s">
        <v>5013</v>
      </c>
      <c r="B4157">
        <v>45722</v>
      </c>
      <c r="C4157" t="s">
        <v>228</v>
      </c>
      <c r="D4157" t="s">
        <v>804</v>
      </c>
      <c r="E4157" t="s">
        <v>831</v>
      </c>
      <c r="F4157" t="s">
        <v>805</v>
      </c>
      <c r="G4157" t="s">
        <v>720</v>
      </c>
      <c r="H4157" t="s">
        <v>834</v>
      </c>
      <c r="I4157">
        <v>2</v>
      </c>
      <c r="J4157">
        <v>398.25</v>
      </c>
      <c r="K4157">
        <v>540.94000000000005</v>
      </c>
      <c r="L4157">
        <v>0.05</v>
      </c>
      <c r="M4157">
        <v>1027.7860000000001</v>
      </c>
      <c r="N4157" t="str">
        <f t="shared" si="128"/>
        <v>Mar</v>
      </c>
      <c r="O4157">
        <f t="shared" si="129"/>
        <v>2025</v>
      </c>
      <c r="P4157">
        <v>285.38000000000011</v>
      </c>
    </row>
    <row r="4158" spans="1:16" x14ac:dyDescent="0.25">
      <c r="A4158" t="s">
        <v>5014</v>
      </c>
      <c r="B4158">
        <v>45286</v>
      </c>
      <c r="C4158" t="s">
        <v>393</v>
      </c>
      <c r="D4158" t="s">
        <v>739</v>
      </c>
      <c r="E4158" t="s">
        <v>842</v>
      </c>
      <c r="F4158" t="s">
        <v>740</v>
      </c>
      <c r="G4158" t="s">
        <v>713</v>
      </c>
      <c r="H4158" t="s">
        <v>845</v>
      </c>
      <c r="I4158">
        <v>4</v>
      </c>
      <c r="J4158">
        <v>838.95</v>
      </c>
      <c r="K4158">
        <v>1194.1199999999999</v>
      </c>
      <c r="L4158">
        <v>0</v>
      </c>
      <c r="M4158">
        <v>4776.4799999999996</v>
      </c>
      <c r="N4158" t="str">
        <f t="shared" si="128"/>
        <v>Dec</v>
      </c>
      <c r="O4158">
        <f t="shared" si="129"/>
        <v>2023</v>
      </c>
      <c r="P4158">
        <v>1420.6799999999994</v>
      </c>
    </row>
    <row r="4159" spans="1:16" x14ac:dyDescent="0.25">
      <c r="A4159" t="s">
        <v>5015</v>
      </c>
      <c r="B4159">
        <v>45354</v>
      </c>
      <c r="C4159" t="s">
        <v>612</v>
      </c>
      <c r="D4159" t="s">
        <v>810</v>
      </c>
      <c r="E4159" t="s">
        <v>842</v>
      </c>
      <c r="F4159" t="s">
        <v>811</v>
      </c>
      <c r="G4159" t="s">
        <v>720</v>
      </c>
      <c r="H4159" t="s">
        <v>845</v>
      </c>
      <c r="I4159">
        <v>4</v>
      </c>
      <c r="J4159">
        <v>316.63</v>
      </c>
      <c r="K4159">
        <v>453.62</v>
      </c>
      <c r="L4159">
        <v>0.1</v>
      </c>
      <c r="M4159">
        <v>1633.0320000000002</v>
      </c>
      <c r="N4159" t="str">
        <f t="shared" si="128"/>
        <v>Mar</v>
      </c>
      <c r="O4159">
        <f t="shared" si="129"/>
        <v>2024</v>
      </c>
      <c r="P4159">
        <v>547.96</v>
      </c>
    </row>
    <row r="4160" spans="1:16" x14ac:dyDescent="0.25">
      <c r="A4160" t="s">
        <v>5016</v>
      </c>
      <c r="B4160">
        <v>45888</v>
      </c>
      <c r="C4160" t="s">
        <v>422</v>
      </c>
      <c r="D4160" t="s">
        <v>816</v>
      </c>
      <c r="E4160" t="s">
        <v>842</v>
      </c>
      <c r="F4160" t="s">
        <v>817</v>
      </c>
      <c r="G4160" t="s">
        <v>730</v>
      </c>
      <c r="H4160" t="s">
        <v>845</v>
      </c>
      <c r="I4160">
        <v>2</v>
      </c>
      <c r="J4160">
        <v>1004.56</v>
      </c>
      <c r="K4160">
        <v>1879.08</v>
      </c>
      <c r="L4160">
        <v>0.15</v>
      </c>
      <c r="M4160">
        <v>3194.4359999999997</v>
      </c>
      <c r="N4160" t="str">
        <f t="shared" si="128"/>
        <v>Aug</v>
      </c>
      <c r="O4160">
        <f t="shared" si="129"/>
        <v>2025</v>
      </c>
      <c r="P4160">
        <v>1749.04</v>
      </c>
    </row>
    <row r="4161" spans="1:16" x14ac:dyDescent="0.25">
      <c r="A4161" t="s">
        <v>5017</v>
      </c>
      <c r="B4161">
        <v>45219</v>
      </c>
      <c r="C4161" t="s">
        <v>680</v>
      </c>
      <c r="D4161" t="s">
        <v>715</v>
      </c>
      <c r="E4161" t="s">
        <v>839</v>
      </c>
      <c r="F4161" t="s">
        <v>716</v>
      </c>
      <c r="G4161" t="s">
        <v>713</v>
      </c>
      <c r="H4161" t="s">
        <v>685</v>
      </c>
      <c r="I4161">
        <v>2</v>
      </c>
      <c r="J4161">
        <v>527.62</v>
      </c>
      <c r="K4161">
        <v>818.76</v>
      </c>
      <c r="L4161">
        <v>0</v>
      </c>
      <c r="M4161">
        <v>1637.52</v>
      </c>
      <c r="N4161" t="str">
        <f t="shared" si="128"/>
        <v>Oct</v>
      </c>
      <c r="O4161">
        <f t="shared" si="129"/>
        <v>2023</v>
      </c>
      <c r="P4161">
        <v>582.28</v>
      </c>
    </row>
    <row r="4162" spans="1:16" x14ac:dyDescent="0.25">
      <c r="A4162" t="s">
        <v>5018</v>
      </c>
      <c r="B4162">
        <v>45557</v>
      </c>
      <c r="C4162" t="s">
        <v>274</v>
      </c>
      <c r="D4162" t="s">
        <v>800</v>
      </c>
      <c r="E4162" t="s">
        <v>839</v>
      </c>
      <c r="F4162" t="s">
        <v>801</v>
      </c>
      <c r="G4162" t="s">
        <v>713</v>
      </c>
      <c r="H4162" t="s">
        <v>685</v>
      </c>
      <c r="I4162">
        <v>2</v>
      </c>
      <c r="J4162">
        <v>1451.27</v>
      </c>
      <c r="K4162">
        <v>1952.65</v>
      </c>
      <c r="L4162">
        <v>0</v>
      </c>
      <c r="M4162">
        <v>3905.3</v>
      </c>
      <c r="N4162" t="str">
        <f t="shared" ref="N4162:N4225" si="130">TEXT(B4162,"mmm")</f>
        <v>Sep</v>
      </c>
      <c r="O4162">
        <f t="shared" ref="O4162:O4225" si="131">YEAR(B4162)</f>
        <v>2024</v>
      </c>
      <c r="P4162">
        <v>1002.7600000000002</v>
      </c>
    </row>
    <row r="4163" spans="1:16" x14ac:dyDescent="0.25">
      <c r="A4163" t="s">
        <v>5019</v>
      </c>
      <c r="B4163">
        <v>45774</v>
      </c>
      <c r="C4163" t="s">
        <v>175</v>
      </c>
      <c r="D4163" t="s">
        <v>736</v>
      </c>
      <c r="E4163" t="s">
        <v>835</v>
      </c>
      <c r="F4163" t="s">
        <v>737</v>
      </c>
      <c r="G4163" t="s">
        <v>730</v>
      </c>
      <c r="H4163" t="s">
        <v>838</v>
      </c>
      <c r="I4163">
        <v>5</v>
      </c>
      <c r="J4163">
        <v>80.36</v>
      </c>
      <c r="K4163">
        <v>123.19</v>
      </c>
      <c r="L4163">
        <v>0.1</v>
      </c>
      <c r="M4163">
        <v>554.35500000000002</v>
      </c>
      <c r="N4163" t="str">
        <f t="shared" si="130"/>
        <v>Apr</v>
      </c>
      <c r="O4163">
        <f t="shared" si="131"/>
        <v>2025</v>
      </c>
      <c r="P4163">
        <v>214.14999999999998</v>
      </c>
    </row>
    <row r="4164" spans="1:16" x14ac:dyDescent="0.25">
      <c r="A4164" t="s">
        <v>5020</v>
      </c>
      <c r="B4164">
        <v>45357</v>
      </c>
      <c r="C4164" t="s">
        <v>171</v>
      </c>
      <c r="D4164" t="s">
        <v>725</v>
      </c>
      <c r="E4164" t="s">
        <v>835</v>
      </c>
      <c r="F4164" t="s">
        <v>726</v>
      </c>
      <c r="G4164" t="s">
        <v>720</v>
      </c>
      <c r="H4164" t="s">
        <v>838</v>
      </c>
      <c r="I4164">
        <v>1</v>
      </c>
      <c r="J4164">
        <v>1004.09</v>
      </c>
      <c r="K4164">
        <v>1396.22</v>
      </c>
      <c r="L4164">
        <v>0.05</v>
      </c>
      <c r="M4164">
        <v>1326.4089999999999</v>
      </c>
      <c r="N4164" t="str">
        <f t="shared" si="130"/>
        <v>Mar</v>
      </c>
      <c r="O4164">
        <f t="shared" si="131"/>
        <v>2024</v>
      </c>
      <c r="P4164">
        <v>392.13</v>
      </c>
    </row>
    <row r="4165" spans="1:16" x14ac:dyDescent="0.25">
      <c r="A4165" t="s">
        <v>5021</v>
      </c>
      <c r="B4165">
        <v>45847</v>
      </c>
      <c r="C4165" t="s">
        <v>650</v>
      </c>
      <c r="D4165" t="s">
        <v>818</v>
      </c>
      <c r="E4165" t="s">
        <v>835</v>
      </c>
      <c r="F4165" t="s">
        <v>819</v>
      </c>
      <c r="G4165" t="s">
        <v>720</v>
      </c>
      <c r="H4165" t="s">
        <v>838</v>
      </c>
      <c r="I4165">
        <v>1</v>
      </c>
      <c r="J4165">
        <v>926.55</v>
      </c>
      <c r="K4165">
        <v>1165.3699999999999</v>
      </c>
      <c r="L4165">
        <v>0.05</v>
      </c>
      <c r="M4165">
        <v>1107.1014999999998</v>
      </c>
      <c r="N4165" t="str">
        <f t="shared" si="130"/>
        <v>Jul</v>
      </c>
      <c r="O4165">
        <f t="shared" si="131"/>
        <v>2025</v>
      </c>
      <c r="P4165">
        <v>238.81999999999994</v>
      </c>
    </row>
    <row r="4166" spans="1:16" x14ac:dyDescent="0.25">
      <c r="A4166" t="s">
        <v>5022</v>
      </c>
      <c r="B4166">
        <v>45581</v>
      </c>
      <c r="C4166" t="s">
        <v>438</v>
      </c>
      <c r="D4166" t="s">
        <v>822</v>
      </c>
      <c r="E4166" t="s">
        <v>831</v>
      </c>
      <c r="F4166" t="s">
        <v>823</v>
      </c>
      <c r="G4166" t="s">
        <v>720</v>
      </c>
      <c r="H4166" t="s">
        <v>834</v>
      </c>
      <c r="I4166">
        <v>5</v>
      </c>
      <c r="J4166">
        <v>794.8</v>
      </c>
      <c r="K4166">
        <v>1216.3599999999999</v>
      </c>
      <c r="L4166">
        <v>0</v>
      </c>
      <c r="M4166">
        <v>6081.7999999999993</v>
      </c>
      <c r="N4166" t="str">
        <f t="shared" si="130"/>
        <v>Oct</v>
      </c>
      <c r="O4166">
        <f t="shared" si="131"/>
        <v>2024</v>
      </c>
      <c r="P4166">
        <v>2107.7999999999997</v>
      </c>
    </row>
    <row r="4167" spans="1:16" x14ac:dyDescent="0.25">
      <c r="A4167" t="s">
        <v>5023</v>
      </c>
      <c r="B4167">
        <v>45435</v>
      </c>
      <c r="C4167" t="s">
        <v>435</v>
      </c>
      <c r="D4167" t="s">
        <v>739</v>
      </c>
      <c r="E4167" t="s">
        <v>835</v>
      </c>
      <c r="F4167" t="s">
        <v>740</v>
      </c>
      <c r="G4167" t="s">
        <v>713</v>
      </c>
      <c r="H4167" t="s">
        <v>838</v>
      </c>
      <c r="I4167">
        <v>2</v>
      </c>
      <c r="J4167">
        <v>838.95</v>
      </c>
      <c r="K4167">
        <v>1194.1199999999999</v>
      </c>
      <c r="L4167">
        <v>0.05</v>
      </c>
      <c r="M4167">
        <v>2268.8279999999995</v>
      </c>
      <c r="N4167" t="str">
        <f t="shared" si="130"/>
        <v>May</v>
      </c>
      <c r="O4167">
        <f t="shared" si="131"/>
        <v>2024</v>
      </c>
      <c r="P4167">
        <v>710.33999999999969</v>
      </c>
    </row>
    <row r="4168" spans="1:16" x14ac:dyDescent="0.25">
      <c r="A4168" t="s">
        <v>5024</v>
      </c>
      <c r="B4168">
        <v>45677</v>
      </c>
      <c r="C4168" t="s">
        <v>59</v>
      </c>
      <c r="D4168" t="s">
        <v>800</v>
      </c>
      <c r="E4168" t="s">
        <v>839</v>
      </c>
      <c r="F4168" t="s">
        <v>801</v>
      </c>
      <c r="G4168" t="s">
        <v>713</v>
      </c>
      <c r="H4168" t="s">
        <v>685</v>
      </c>
      <c r="I4168">
        <v>1</v>
      </c>
      <c r="J4168">
        <v>1451.27</v>
      </c>
      <c r="K4168">
        <v>1952.65</v>
      </c>
      <c r="L4168">
        <v>0.15</v>
      </c>
      <c r="M4168">
        <v>1659.7525000000001</v>
      </c>
      <c r="N4168" t="str">
        <f t="shared" si="130"/>
        <v>Jan</v>
      </c>
      <c r="O4168">
        <f t="shared" si="131"/>
        <v>2025</v>
      </c>
      <c r="P4168">
        <v>501.38000000000011</v>
      </c>
    </row>
    <row r="4169" spans="1:16" x14ac:dyDescent="0.25">
      <c r="A4169" t="s">
        <v>5025</v>
      </c>
      <c r="B4169">
        <v>45191</v>
      </c>
      <c r="C4169" t="s">
        <v>254</v>
      </c>
      <c r="D4169" t="s">
        <v>812</v>
      </c>
      <c r="E4169" t="s">
        <v>846</v>
      </c>
      <c r="F4169" t="s">
        <v>813</v>
      </c>
      <c r="G4169" t="s">
        <v>720</v>
      </c>
      <c r="H4169" t="s">
        <v>838</v>
      </c>
      <c r="I4169">
        <v>4</v>
      </c>
      <c r="J4169">
        <v>293.95999999999998</v>
      </c>
      <c r="K4169">
        <v>564.41999999999996</v>
      </c>
      <c r="L4169">
        <v>0</v>
      </c>
      <c r="M4169">
        <v>2257.6799999999998</v>
      </c>
      <c r="N4169" t="str">
        <f t="shared" si="130"/>
        <v>Sep</v>
      </c>
      <c r="O4169">
        <f t="shared" si="131"/>
        <v>2023</v>
      </c>
      <c r="P4169">
        <v>1081.8399999999999</v>
      </c>
    </row>
    <row r="4170" spans="1:16" x14ac:dyDescent="0.25">
      <c r="A4170" t="s">
        <v>5026</v>
      </c>
      <c r="B4170">
        <v>45785</v>
      </c>
      <c r="C4170" t="s">
        <v>589</v>
      </c>
      <c r="D4170" t="s">
        <v>824</v>
      </c>
      <c r="E4170" t="s">
        <v>842</v>
      </c>
      <c r="F4170" t="s">
        <v>825</v>
      </c>
      <c r="G4170" t="s">
        <v>720</v>
      </c>
      <c r="H4170" t="s">
        <v>845</v>
      </c>
      <c r="I4170">
        <v>3</v>
      </c>
      <c r="J4170">
        <v>199.3</v>
      </c>
      <c r="K4170">
        <v>388.26</v>
      </c>
      <c r="L4170">
        <v>0.1</v>
      </c>
      <c r="M4170">
        <v>1048.3019999999999</v>
      </c>
      <c r="N4170" t="str">
        <f t="shared" si="130"/>
        <v>May</v>
      </c>
      <c r="O4170">
        <f t="shared" si="131"/>
        <v>2025</v>
      </c>
      <c r="P4170">
        <v>566.87999999999988</v>
      </c>
    </row>
    <row r="4171" spans="1:16" x14ac:dyDescent="0.25">
      <c r="A4171" t="s">
        <v>5027</v>
      </c>
      <c r="B4171">
        <v>45817</v>
      </c>
      <c r="C4171" t="s">
        <v>112</v>
      </c>
      <c r="D4171" t="s">
        <v>792</v>
      </c>
      <c r="E4171" t="s">
        <v>846</v>
      </c>
      <c r="F4171" t="s">
        <v>793</v>
      </c>
      <c r="G4171" t="s">
        <v>720</v>
      </c>
      <c r="H4171" t="s">
        <v>838</v>
      </c>
      <c r="I4171">
        <v>5</v>
      </c>
      <c r="J4171">
        <v>1329.15</v>
      </c>
      <c r="K4171">
        <v>1798.97</v>
      </c>
      <c r="L4171">
        <v>0.05</v>
      </c>
      <c r="M4171">
        <v>8545.1075000000001</v>
      </c>
      <c r="N4171" t="str">
        <f t="shared" si="130"/>
        <v>Jun</v>
      </c>
      <c r="O4171">
        <f t="shared" si="131"/>
        <v>2025</v>
      </c>
      <c r="P4171">
        <v>2349.0999999999995</v>
      </c>
    </row>
    <row r="4172" spans="1:16" x14ac:dyDescent="0.25">
      <c r="A4172" t="s">
        <v>5028</v>
      </c>
      <c r="B4172">
        <v>45250</v>
      </c>
      <c r="C4172" t="s">
        <v>55</v>
      </c>
      <c r="D4172" t="s">
        <v>722</v>
      </c>
      <c r="E4172" t="s">
        <v>842</v>
      </c>
      <c r="F4172" t="s">
        <v>723</v>
      </c>
      <c r="G4172" t="s">
        <v>720</v>
      </c>
      <c r="H4172" t="s">
        <v>845</v>
      </c>
      <c r="I4172">
        <v>3</v>
      </c>
      <c r="J4172">
        <v>1363.52</v>
      </c>
      <c r="K4172">
        <v>1853.77</v>
      </c>
      <c r="L4172">
        <v>0.05</v>
      </c>
      <c r="M4172">
        <v>5283.2444999999989</v>
      </c>
      <c r="N4172" t="str">
        <f t="shared" si="130"/>
        <v>Nov</v>
      </c>
      <c r="O4172">
        <f t="shared" si="131"/>
        <v>2023</v>
      </c>
      <c r="P4172">
        <v>1470.75</v>
      </c>
    </row>
    <row r="4173" spans="1:16" x14ac:dyDescent="0.25">
      <c r="A4173" t="s">
        <v>5029</v>
      </c>
      <c r="B4173">
        <v>45342</v>
      </c>
      <c r="C4173" t="s">
        <v>155</v>
      </c>
      <c r="D4173" t="s">
        <v>769</v>
      </c>
      <c r="E4173" t="s">
        <v>842</v>
      </c>
      <c r="F4173" t="s">
        <v>770</v>
      </c>
      <c r="G4173" t="s">
        <v>730</v>
      </c>
      <c r="H4173" t="s">
        <v>845</v>
      </c>
      <c r="I4173">
        <v>2</v>
      </c>
      <c r="J4173">
        <v>19.05</v>
      </c>
      <c r="K4173">
        <v>25.57</v>
      </c>
      <c r="L4173">
        <v>0.1</v>
      </c>
      <c r="M4173">
        <v>46.026000000000003</v>
      </c>
      <c r="N4173" t="str">
        <f t="shared" si="130"/>
        <v>Feb</v>
      </c>
      <c r="O4173">
        <f t="shared" si="131"/>
        <v>2024</v>
      </c>
      <c r="P4173">
        <v>13.04</v>
      </c>
    </row>
    <row r="4174" spans="1:16" x14ac:dyDescent="0.25">
      <c r="A4174" t="s">
        <v>5030</v>
      </c>
      <c r="B4174">
        <v>45294</v>
      </c>
      <c r="C4174" t="s">
        <v>183</v>
      </c>
      <c r="D4174" t="s">
        <v>796</v>
      </c>
      <c r="E4174" t="s">
        <v>835</v>
      </c>
      <c r="F4174" t="s">
        <v>797</v>
      </c>
      <c r="G4174" t="s">
        <v>713</v>
      </c>
      <c r="H4174" t="s">
        <v>838</v>
      </c>
      <c r="I4174">
        <v>3</v>
      </c>
      <c r="J4174">
        <v>1195.6300000000001</v>
      </c>
      <c r="K4174">
        <v>1562.43</v>
      </c>
      <c r="L4174">
        <v>0</v>
      </c>
      <c r="M4174">
        <v>4687.29</v>
      </c>
      <c r="N4174" t="str">
        <f t="shared" si="130"/>
        <v>Jan</v>
      </c>
      <c r="O4174">
        <f t="shared" si="131"/>
        <v>2024</v>
      </c>
      <c r="P4174">
        <v>1100.3999999999999</v>
      </c>
    </row>
    <row r="4175" spans="1:16" x14ac:dyDescent="0.25">
      <c r="A4175" t="s">
        <v>5031</v>
      </c>
      <c r="B4175">
        <v>45834</v>
      </c>
      <c r="C4175" t="s">
        <v>372</v>
      </c>
      <c r="D4175" t="s">
        <v>715</v>
      </c>
      <c r="E4175" t="s">
        <v>842</v>
      </c>
      <c r="F4175" t="s">
        <v>716</v>
      </c>
      <c r="G4175" t="s">
        <v>713</v>
      </c>
      <c r="H4175" t="s">
        <v>845</v>
      </c>
      <c r="I4175">
        <v>5</v>
      </c>
      <c r="J4175">
        <v>527.62</v>
      </c>
      <c r="K4175">
        <v>818.76</v>
      </c>
      <c r="L4175">
        <v>0.1</v>
      </c>
      <c r="M4175">
        <v>3684.42</v>
      </c>
      <c r="N4175" t="str">
        <f t="shared" si="130"/>
        <v>Jun</v>
      </c>
      <c r="O4175">
        <f t="shared" si="131"/>
        <v>2025</v>
      </c>
      <c r="P4175">
        <v>1455.6999999999998</v>
      </c>
    </row>
    <row r="4176" spans="1:16" x14ac:dyDescent="0.25">
      <c r="A4176" t="s">
        <v>5032</v>
      </c>
      <c r="B4176">
        <v>45784</v>
      </c>
      <c r="C4176" t="s">
        <v>476</v>
      </c>
      <c r="D4176" t="s">
        <v>812</v>
      </c>
      <c r="E4176" t="s">
        <v>835</v>
      </c>
      <c r="F4176" t="s">
        <v>813</v>
      </c>
      <c r="G4176" t="s">
        <v>720</v>
      </c>
      <c r="H4176" t="s">
        <v>838</v>
      </c>
      <c r="I4176">
        <v>2</v>
      </c>
      <c r="J4176">
        <v>293.95999999999998</v>
      </c>
      <c r="K4176">
        <v>564.41999999999996</v>
      </c>
      <c r="L4176">
        <v>0.15</v>
      </c>
      <c r="M4176">
        <v>959.5139999999999</v>
      </c>
      <c r="N4176" t="str">
        <f t="shared" si="130"/>
        <v>May</v>
      </c>
      <c r="O4176">
        <f t="shared" si="131"/>
        <v>2025</v>
      </c>
      <c r="P4176">
        <v>540.91999999999996</v>
      </c>
    </row>
    <row r="4177" spans="1:16" x14ac:dyDescent="0.25">
      <c r="A4177" t="s">
        <v>5033</v>
      </c>
      <c r="B4177">
        <v>45544</v>
      </c>
      <c r="C4177" t="s">
        <v>577</v>
      </c>
      <c r="D4177" t="s">
        <v>780</v>
      </c>
      <c r="E4177" t="s">
        <v>835</v>
      </c>
      <c r="F4177" t="s">
        <v>781</v>
      </c>
      <c r="G4177" t="s">
        <v>713</v>
      </c>
      <c r="H4177" t="s">
        <v>838</v>
      </c>
      <c r="I4177">
        <v>4</v>
      </c>
      <c r="J4177">
        <v>952.65</v>
      </c>
      <c r="K4177">
        <v>1272.23</v>
      </c>
      <c r="L4177">
        <v>0</v>
      </c>
      <c r="M4177">
        <v>5088.92</v>
      </c>
      <c r="N4177" t="str">
        <f t="shared" si="130"/>
        <v>Sep</v>
      </c>
      <c r="O4177">
        <f t="shared" si="131"/>
        <v>2024</v>
      </c>
      <c r="P4177">
        <v>1278.3200000000002</v>
      </c>
    </row>
    <row r="4178" spans="1:16" x14ac:dyDescent="0.25">
      <c r="A4178" t="s">
        <v>5034</v>
      </c>
      <c r="B4178">
        <v>45185</v>
      </c>
      <c r="C4178" t="s">
        <v>105</v>
      </c>
      <c r="D4178" t="s">
        <v>736</v>
      </c>
      <c r="E4178" t="s">
        <v>835</v>
      </c>
      <c r="F4178" t="s">
        <v>737</v>
      </c>
      <c r="G4178" t="s">
        <v>730</v>
      </c>
      <c r="H4178" t="s">
        <v>838</v>
      </c>
      <c r="I4178">
        <v>1</v>
      </c>
      <c r="J4178">
        <v>80.36</v>
      </c>
      <c r="K4178">
        <v>123.19</v>
      </c>
      <c r="L4178">
        <v>0</v>
      </c>
      <c r="M4178">
        <v>123.19</v>
      </c>
      <c r="N4178" t="str">
        <f t="shared" si="130"/>
        <v>Sep</v>
      </c>
      <c r="O4178">
        <f t="shared" si="131"/>
        <v>2023</v>
      </c>
      <c r="P4178">
        <v>42.83</v>
      </c>
    </row>
    <row r="4179" spans="1:16" x14ac:dyDescent="0.25">
      <c r="A4179" t="s">
        <v>5035</v>
      </c>
      <c r="B4179">
        <v>45375</v>
      </c>
      <c r="C4179" t="s">
        <v>123</v>
      </c>
      <c r="D4179" t="s">
        <v>774</v>
      </c>
      <c r="E4179" t="s">
        <v>846</v>
      </c>
      <c r="F4179" t="s">
        <v>775</v>
      </c>
      <c r="G4179" t="s">
        <v>713</v>
      </c>
      <c r="H4179" t="s">
        <v>838</v>
      </c>
      <c r="I4179">
        <v>4</v>
      </c>
      <c r="J4179">
        <v>813.07</v>
      </c>
      <c r="K4179">
        <v>1487.41</v>
      </c>
      <c r="L4179">
        <v>0</v>
      </c>
      <c r="M4179">
        <v>5949.64</v>
      </c>
      <c r="N4179" t="str">
        <f t="shared" si="130"/>
        <v>Mar</v>
      </c>
      <c r="O4179">
        <f t="shared" si="131"/>
        <v>2024</v>
      </c>
      <c r="P4179">
        <v>2697.36</v>
      </c>
    </row>
    <row r="4180" spans="1:16" x14ac:dyDescent="0.25">
      <c r="A4180" t="s">
        <v>5036</v>
      </c>
      <c r="B4180">
        <v>45895</v>
      </c>
      <c r="C4180" t="s">
        <v>633</v>
      </c>
      <c r="D4180" t="s">
        <v>800</v>
      </c>
      <c r="E4180" t="s">
        <v>839</v>
      </c>
      <c r="F4180" t="s">
        <v>801</v>
      </c>
      <c r="G4180" t="s">
        <v>713</v>
      </c>
      <c r="H4180" t="s">
        <v>685</v>
      </c>
      <c r="I4180">
        <v>5</v>
      </c>
      <c r="J4180">
        <v>1451.27</v>
      </c>
      <c r="K4180">
        <v>1952.65</v>
      </c>
      <c r="L4180">
        <v>0.15</v>
      </c>
      <c r="M4180">
        <v>8298.7624999999989</v>
      </c>
      <c r="N4180" t="str">
        <f t="shared" si="130"/>
        <v>Aug</v>
      </c>
      <c r="O4180">
        <f t="shared" si="131"/>
        <v>2025</v>
      </c>
      <c r="P4180">
        <v>2506.9000000000005</v>
      </c>
    </row>
    <row r="4181" spans="1:16" x14ac:dyDescent="0.25">
      <c r="A4181" t="s">
        <v>5037</v>
      </c>
      <c r="B4181">
        <v>45865</v>
      </c>
      <c r="C4181" t="s">
        <v>612</v>
      </c>
      <c r="D4181" t="s">
        <v>788</v>
      </c>
      <c r="E4181" t="s">
        <v>831</v>
      </c>
      <c r="F4181" t="s">
        <v>789</v>
      </c>
      <c r="G4181" t="s">
        <v>730</v>
      </c>
      <c r="H4181" t="s">
        <v>834</v>
      </c>
      <c r="I4181">
        <v>4</v>
      </c>
      <c r="J4181">
        <v>822.2</v>
      </c>
      <c r="K4181">
        <v>1095.72</v>
      </c>
      <c r="L4181">
        <v>0</v>
      </c>
      <c r="M4181">
        <v>4382.88</v>
      </c>
      <c r="N4181" t="str">
        <f t="shared" si="130"/>
        <v>Jul</v>
      </c>
      <c r="O4181">
        <f t="shared" si="131"/>
        <v>2025</v>
      </c>
      <c r="P4181">
        <v>1094.08</v>
      </c>
    </row>
    <row r="4182" spans="1:16" x14ac:dyDescent="0.25">
      <c r="A4182" t="s">
        <v>5038</v>
      </c>
      <c r="B4182">
        <v>45680</v>
      </c>
      <c r="C4182" t="s">
        <v>284</v>
      </c>
      <c r="D4182" t="s">
        <v>766</v>
      </c>
      <c r="E4182" t="s">
        <v>831</v>
      </c>
      <c r="F4182" t="s">
        <v>767</v>
      </c>
      <c r="G4182" t="s">
        <v>730</v>
      </c>
      <c r="H4182" t="s">
        <v>834</v>
      </c>
      <c r="I4182">
        <v>2</v>
      </c>
      <c r="J4182">
        <v>977.09</v>
      </c>
      <c r="K4182">
        <v>1227.24</v>
      </c>
      <c r="L4182">
        <v>0.05</v>
      </c>
      <c r="M4182">
        <v>2331.7559999999999</v>
      </c>
      <c r="N4182" t="str">
        <f t="shared" si="130"/>
        <v>Jan</v>
      </c>
      <c r="O4182">
        <f t="shared" si="131"/>
        <v>2025</v>
      </c>
      <c r="P4182">
        <v>500.29999999999995</v>
      </c>
    </row>
    <row r="4183" spans="1:16" x14ac:dyDescent="0.25">
      <c r="A4183" t="s">
        <v>5039</v>
      </c>
      <c r="B4183">
        <v>45768</v>
      </c>
      <c r="C4183" t="s">
        <v>109</v>
      </c>
      <c r="D4183" t="s">
        <v>804</v>
      </c>
      <c r="E4183" t="s">
        <v>846</v>
      </c>
      <c r="F4183" t="s">
        <v>805</v>
      </c>
      <c r="G4183" t="s">
        <v>720</v>
      </c>
      <c r="H4183" t="s">
        <v>838</v>
      </c>
      <c r="I4183">
        <v>5</v>
      </c>
      <c r="J4183">
        <v>398.25</v>
      </c>
      <c r="K4183">
        <v>540.94000000000005</v>
      </c>
      <c r="L4183">
        <v>0.1</v>
      </c>
      <c r="M4183">
        <v>2434.2300000000005</v>
      </c>
      <c r="N4183" t="str">
        <f t="shared" si="130"/>
        <v>Apr</v>
      </c>
      <c r="O4183">
        <f t="shared" si="131"/>
        <v>2025</v>
      </c>
      <c r="P4183">
        <v>713.45000000000027</v>
      </c>
    </row>
    <row r="4184" spans="1:16" x14ac:dyDescent="0.25">
      <c r="A4184" t="s">
        <v>5040</v>
      </c>
      <c r="B4184">
        <v>45455</v>
      </c>
      <c r="C4184" t="s">
        <v>179</v>
      </c>
      <c r="D4184" t="s">
        <v>725</v>
      </c>
      <c r="E4184" t="s">
        <v>846</v>
      </c>
      <c r="F4184" t="s">
        <v>726</v>
      </c>
      <c r="G4184" t="s">
        <v>720</v>
      </c>
      <c r="H4184" t="s">
        <v>838</v>
      </c>
      <c r="I4184">
        <v>3</v>
      </c>
      <c r="J4184">
        <v>1004.09</v>
      </c>
      <c r="K4184">
        <v>1396.22</v>
      </c>
      <c r="L4184">
        <v>0</v>
      </c>
      <c r="M4184">
        <v>4188.66</v>
      </c>
      <c r="N4184" t="str">
        <f t="shared" si="130"/>
        <v>Jun</v>
      </c>
      <c r="O4184">
        <f t="shared" si="131"/>
        <v>2024</v>
      </c>
      <c r="P4184">
        <v>1176.3899999999999</v>
      </c>
    </row>
    <row r="4185" spans="1:16" x14ac:dyDescent="0.25">
      <c r="A4185" t="s">
        <v>5041</v>
      </c>
      <c r="B4185">
        <v>45255</v>
      </c>
      <c r="C4185" t="s">
        <v>109</v>
      </c>
      <c r="D4185" t="s">
        <v>734</v>
      </c>
      <c r="E4185" t="s">
        <v>835</v>
      </c>
      <c r="F4185" t="s">
        <v>735</v>
      </c>
      <c r="G4185" t="s">
        <v>720</v>
      </c>
      <c r="H4185" t="s">
        <v>838</v>
      </c>
      <c r="I4185">
        <v>2</v>
      </c>
      <c r="J4185">
        <v>70.59</v>
      </c>
      <c r="K4185">
        <v>109.78</v>
      </c>
      <c r="L4185">
        <v>0.05</v>
      </c>
      <c r="M4185">
        <v>208.58199999999999</v>
      </c>
      <c r="N4185" t="str">
        <f t="shared" si="130"/>
        <v>Nov</v>
      </c>
      <c r="O4185">
        <f t="shared" si="131"/>
        <v>2023</v>
      </c>
      <c r="P4185">
        <v>78.38</v>
      </c>
    </row>
    <row r="4186" spans="1:16" x14ac:dyDescent="0.25">
      <c r="A4186" t="s">
        <v>5042</v>
      </c>
      <c r="B4186">
        <v>45395</v>
      </c>
      <c r="C4186" t="s">
        <v>375</v>
      </c>
      <c r="D4186" t="s">
        <v>812</v>
      </c>
      <c r="E4186" t="s">
        <v>839</v>
      </c>
      <c r="F4186" t="s">
        <v>813</v>
      </c>
      <c r="G4186" t="s">
        <v>720</v>
      </c>
      <c r="H4186" t="s">
        <v>685</v>
      </c>
      <c r="I4186">
        <v>2</v>
      </c>
      <c r="J4186">
        <v>293.95999999999998</v>
      </c>
      <c r="K4186">
        <v>564.41999999999996</v>
      </c>
      <c r="L4186">
        <v>0.05</v>
      </c>
      <c r="M4186">
        <v>1072.3979999999999</v>
      </c>
      <c r="N4186" t="str">
        <f t="shared" si="130"/>
        <v>Apr</v>
      </c>
      <c r="O4186">
        <f t="shared" si="131"/>
        <v>2024</v>
      </c>
      <c r="P4186">
        <v>540.91999999999996</v>
      </c>
    </row>
    <row r="4187" spans="1:16" x14ac:dyDescent="0.25">
      <c r="A4187" t="s">
        <v>5043</v>
      </c>
      <c r="B4187">
        <v>45286</v>
      </c>
      <c r="C4187" t="s">
        <v>183</v>
      </c>
      <c r="D4187" t="s">
        <v>792</v>
      </c>
      <c r="E4187" t="s">
        <v>835</v>
      </c>
      <c r="F4187" t="s">
        <v>793</v>
      </c>
      <c r="G4187" t="s">
        <v>720</v>
      </c>
      <c r="H4187" t="s">
        <v>838</v>
      </c>
      <c r="I4187">
        <v>1</v>
      </c>
      <c r="J4187">
        <v>1329.15</v>
      </c>
      <c r="K4187">
        <v>1798.97</v>
      </c>
      <c r="L4187">
        <v>0.1</v>
      </c>
      <c r="M4187">
        <v>1619.0730000000001</v>
      </c>
      <c r="N4187" t="str">
        <f t="shared" si="130"/>
        <v>Dec</v>
      </c>
      <c r="O4187">
        <f t="shared" si="131"/>
        <v>2023</v>
      </c>
      <c r="P4187">
        <v>469.81999999999994</v>
      </c>
    </row>
    <row r="4188" spans="1:16" x14ac:dyDescent="0.25">
      <c r="A4188" t="s">
        <v>5044</v>
      </c>
      <c r="B4188">
        <v>45443</v>
      </c>
      <c r="C4188" t="s">
        <v>151</v>
      </c>
      <c r="D4188" t="s">
        <v>820</v>
      </c>
      <c r="E4188" t="s">
        <v>835</v>
      </c>
      <c r="F4188" t="s">
        <v>821</v>
      </c>
      <c r="G4188" t="s">
        <v>713</v>
      </c>
      <c r="H4188" t="s">
        <v>838</v>
      </c>
      <c r="I4188">
        <v>1</v>
      </c>
      <c r="J4188">
        <v>722.74</v>
      </c>
      <c r="K4188">
        <v>1197.18</v>
      </c>
      <c r="L4188">
        <v>0.15</v>
      </c>
      <c r="M4188">
        <v>1017.6030000000001</v>
      </c>
      <c r="N4188" t="str">
        <f t="shared" si="130"/>
        <v>May</v>
      </c>
      <c r="O4188">
        <f t="shared" si="131"/>
        <v>2024</v>
      </c>
      <c r="P4188">
        <v>474.44000000000005</v>
      </c>
    </row>
    <row r="4189" spans="1:16" x14ac:dyDescent="0.25">
      <c r="A4189" t="s">
        <v>5045</v>
      </c>
      <c r="B4189">
        <v>45430</v>
      </c>
      <c r="C4189" t="s">
        <v>364</v>
      </c>
      <c r="D4189" t="s">
        <v>774</v>
      </c>
      <c r="E4189" t="s">
        <v>839</v>
      </c>
      <c r="F4189" t="s">
        <v>775</v>
      </c>
      <c r="G4189" t="s">
        <v>713</v>
      </c>
      <c r="H4189" t="s">
        <v>685</v>
      </c>
      <c r="I4189">
        <v>3</v>
      </c>
      <c r="J4189">
        <v>813.07</v>
      </c>
      <c r="K4189">
        <v>1487.41</v>
      </c>
      <c r="L4189">
        <v>0.15</v>
      </c>
      <c r="M4189">
        <v>3792.8955000000001</v>
      </c>
      <c r="N4189" t="str">
        <f t="shared" si="130"/>
        <v>May</v>
      </c>
      <c r="O4189">
        <f t="shared" si="131"/>
        <v>2024</v>
      </c>
      <c r="P4189">
        <v>2023.02</v>
      </c>
    </row>
    <row r="4190" spans="1:16" x14ac:dyDescent="0.25">
      <c r="A4190" t="s">
        <v>5046</v>
      </c>
      <c r="B4190">
        <v>45853</v>
      </c>
      <c r="C4190" t="s">
        <v>195</v>
      </c>
      <c r="D4190" t="s">
        <v>800</v>
      </c>
      <c r="E4190" t="s">
        <v>831</v>
      </c>
      <c r="F4190" t="s">
        <v>801</v>
      </c>
      <c r="G4190" t="s">
        <v>713</v>
      </c>
      <c r="H4190" t="s">
        <v>834</v>
      </c>
      <c r="I4190">
        <v>5</v>
      </c>
      <c r="J4190">
        <v>1451.27</v>
      </c>
      <c r="K4190">
        <v>1952.65</v>
      </c>
      <c r="L4190">
        <v>0.05</v>
      </c>
      <c r="M4190">
        <v>9275.0874999999996</v>
      </c>
      <c r="N4190" t="str">
        <f t="shared" si="130"/>
        <v>Jul</v>
      </c>
      <c r="O4190">
        <f t="shared" si="131"/>
        <v>2025</v>
      </c>
      <c r="P4190">
        <v>2506.9000000000005</v>
      </c>
    </row>
    <row r="4191" spans="1:16" x14ac:dyDescent="0.25">
      <c r="A4191" t="s">
        <v>5047</v>
      </c>
      <c r="B4191">
        <v>45576</v>
      </c>
      <c r="C4191" t="s">
        <v>284</v>
      </c>
      <c r="D4191" t="s">
        <v>725</v>
      </c>
      <c r="E4191" t="s">
        <v>839</v>
      </c>
      <c r="F4191" t="s">
        <v>726</v>
      </c>
      <c r="G4191" t="s">
        <v>720</v>
      </c>
      <c r="H4191" t="s">
        <v>685</v>
      </c>
      <c r="I4191">
        <v>3</v>
      </c>
      <c r="J4191">
        <v>1004.09</v>
      </c>
      <c r="K4191">
        <v>1396.22</v>
      </c>
      <c r="L4191">
        <v>0.15</v>
      </c>
      <c r="M4191">
        <v>3560.3609999999999</v>
      </c>
      <c r="N4191" t="str">
        <f t="shared" si="130"/>
        <v>Oct</v>
      </c>
      <c r="O4191">
        <f t="shared" si="131"/>
        <v>2024</v>
      </c>
      <c r="P4191">
        <v>1176.3899999999999</v>
      </c>
    </row>
    <row r="4192" spans="1:16" x14ac:dyDescent="0.25">
      <c r="A4192" t="s">
        <v>5048</v>
      </c>
      <c r="B4192">
        <v>45355</v>
      </c>
      <c r="C4192" t="s">
        <v>298</v>
      </c>
      <c r="D4192" t="s">
        <v>800</v>
      </c>
      <c r="E4192" t="s">
        <v>846</v>
      </c>
      <c r="F4192" t="s">
        <v>801</v>
      </c>
      <c r="G4192" t="s">
        <v>713</v>
      </c>
      <c r="H4192" t="s">
        <v>838</v>
      </c>
      <c r="I4192">
        <v>5</v>
      </c>
      <c r="J4192">
        <v>1451.27</v>
      </c>
      <c r="K4192">
        <v>1952.65</v>
      </c>
      <c r="L4192">
        <v>0.15</v>
      </c>
      <c r="M4192">
        <v>8298.7624999999989</v>
      </c>
      <c r="N4192" t="str">
        <f t="shared" si="130"/>
        <v>Mar</v>
      </c>
      <c r="O4192">
        <f t="shared" si="131"/>
        <v>2024</v>
      </c>
      <c r="P4192">
        <v>2506.9000000000005</v>
      </c>
    </row>
    <row r="4193" spans="1:16" x14ac:dyDescent="0.25">
      <c r="A4193" t="s">
        <v>5049</v>
      </c>
      <c r="B4193">
        <v>45884</v>
      </c>
      <c r="C4193" t="s">
        <v>20</v>
      </c>
      <c r="D4193" t="s">
        <v>804</v>
      </c>
      <c r="E4193" t="s">
        <v>839</v>
      </c>
      <c r="F4193" t="s">
        <v>805</v>
      </c>
      <c r="G4193" t="s">
        <v>720</v>
      </c>
      <c r="H4193" t="s">
        <v>685</v>
      </c>
      <c r="I4193">
        <v>4</v>
      </c>
      <c r="J4193">
        <v>398.25</v>
      </c>
      <c r="K4193">
        <v>540.94000000000005</v>
      </c>
      <c r="L4193">
        <v>0</v>
      </c>
      <c r="M4193">
        <v>2163.7600000000002</v>
      </c>
      <c r="N4193" t="str">
        <f t="shared" si="130"/>
        <v>Aug</v>
      </c>
      <c r="O4193">
        <f t="shared" si="131"/>
        <v>2025</v>
      </c>
      <c r="P4193">
        <v>570.76000000000022</v>
      </c>
    </row>
    <row r="4194" spans="1:16" x14ac:dyDescent="0.25">
      <c r="A4194" t="s">
        <v>5050</v>
      </c>
      <c r="B4194">
        <v>45184</v>
      </c>
      <c r="C4194" t="s">
        <v>15</v>
      </c>
      <c r="D4194" t="s">
        <v>728</v>
      </c>
      <c r="E4194" t="s">
        <v>839</v>
      </c>
      <c r="F4194" t="s">
        <v>729</v>
      </c>
      <c r="G4194" t="s">
        <v>730</v>
      </c>
      <c r="H4194" t="s">
        <v>685</v>
      </c>
      <c r="I4194">
        <v>5</v>
      </c>
      <c r="J4194">
        <v>187.34</v>
      </c>
      <c r="K4194">
        <v>318.05</v>
      </c>
      <c r="L4194">
        <v>0.15</v>
      </c>
      <c r="M4194">
        <v>1351.7124999999999</v>
      </c>
      <c r="N4194" t="str">
        <f t="shared" si="130"/>
        <v>Sep</v>
      </c>
      <c r="O4194">
        <f t="shared" si="131"/>
        <v>2023</v>
      </c>
      <c r="P4194">
        <v>653.55000000000007</v>
      </c>
    </row>
    <row r="4195" spans="1:16" x14ac:dyDescent="0.25">
      <c r="A4195" t="s">
        <v>5051</v>
      </c>
      <c r="B4195">
        <v>45722</v>
      </c>
      <c r="C4195" t="s">
        <v>77</v>
      </c>
      <c r="D4195" t="s">
        <v>747</v>
      </c>
      <c r="E4195" t="s">
        <v>846</v>
      </c>
      <c r="F4195" t="s">
        <v>748</v>
      </c>
      <c r="G4195" t="s">
        <v>720</v>
      </c>
      <c r="H4195" t="s">
        <v>838</v>
      </c>
      <c r="I4195">
        <v>3</v>
      </c>
      <c r="J4195">
        <v>675.1</v>
      </c>
      <c r="K4195">
        <v>1134.8</v>
      </c>
      <c r="L4195">
        <v>0.05</v>
      </c>
      <c r="M4195">
        <v>3234.1799999999994</v>
      </c>
      <c r="N4195" t="str">
        <f t="shared" si="130"/>
        <v>Mar</v>
      </c>
      <c r="O4195">
        <f t="shared" si="131"/>
        <v>2025</v>
      </c>
      <c r="P4195">
        <v>1379.1</v>
      </c>
    </row>
    <row r="4196" spans="1:16" x14ac:dyDescent="0.25">
      <c r="A4196" t="s">
        <v>5052</v>
      </c>
      <c r="B4196">
        <v>45418</v>
      </c>
      <c r="C4196" t="s">
        <v>469</v>
      </c>
      <c r="D4196" t="s">
        <v>808</v>
      </c>
      <c r="E4196" t="s">
        <v>839</v>
      </c>
      <c r="F4196" t="s">
        <v>809</v>
      </c>
      <c r="G4196" t="s">
        <v>713</v>
      </c>
      <c r="H4196" t="s">
        <v>685</v>
      </c>
      <c r="I4196">
        <v>5</v>
      </c>
      <c r="J4196">
        <v>1043.29</v>
      </c>
      <c r="K4196">
        <v>1635.01</v>
      </c>
      <c r="L4196">
        <v>0.05</v>
      </c>
      <c r="M4196">
        <v>7766.2974999999997</v>
      </c>
      <c r="N4196" t="str">
        <f t="shared" si="130"/>
        <v>May</v>
      </c>
      <c r="O4196">
        <f t="shared" si="131"/>
        <v>2024</v>
      </c>
      <c r="P4196">
        <v>2958.6000000000004</v>
      </c>
    </row>
    <row r="4197" spans="1:16" x14ac:dyDescent="0.25">
      <c r="A4197" t="s">
        <v>5053</v>
      </c>
      <c r="B4197">
        <v>45401</v>
      </c>
      <c r="C4197" t="s">
        <v>411</v>
      </c>
      <c r="D4197" t="s">
        <v>774</v>
      </c>
      <c r="E4197" t="s">
        <v>835</v>
      </c>
      <c r="F4197" t="s">
        <v>775</v>
      </c>
      <c r="G4197" t="s">
        <v>713</v>
      </c>
      <c r="H4197" t="s">
        <v>838</v>
      </c>
      <c r="I4197">
        <v>2</v>
      </c>
      <c r="J4197">
        <v>813.07</v>
      </c>
      <c r="K4197">
        <v>1487.41</v>
      </c>
      <c r="L4197">
        <v>0.1</v>
      </c>
      <c r="M4197">
        <v>2677.3380000000002</v>
      </c>
      <c r="N4197" t="str">
        <f t="shared" si="130"/>
        <v>Apr</v>
      </c>
      <c r="O4197">
        <f t="shared" si="131"/>
        <v>2024</v>
      </c>
      <c r="P4197">
        <v>1348.68</v>
      </c>
    </row>
    <row r="4198" spans="1:16" x14ac:dyDescent="0.25">
      <c r="A4198" t="s">
        <v>5054</v>
      </c>
      <c r="B4198">
        <v>45875</v>
      </c>
      <c r="C4198" t="s">
        <v>230</v>
      </c>
      <c r="D4198" t="s">
        <v>806</v>
      </c>
      <c r="E4198" t="s">
        <v>839</v>
      </c>
      <c r="F4198" t="s">
        <v>807</v>
      </c>
      <c r="G4198" t="s">
        <v>713</v>
      </c>
      <c r="H4198" t="s">
        <v>685</v>
      </c>
      <c r="I4198">
        <v>2</v>
      </c>
      <c r="J4198">
        <v>1322.44</v>
      </c>
      <c r="K4198">
        <v>1745.61</v>
      </c>
      <c r="L4198">
        <v>0.15</v>
      </c>
      <c r="M4198">
        <v>2967.5369999999998</v>
      </c>
      <c r="N4198" t="str">
        <f t="shared" si="130"/>
        <v>Aug</v>
      </c>
      <c r="O4198">
        <f t="shared" si="131"/>
        <v>2025</v>
      </c>
      <c r="P4198">
        <v>846.33999999999969</v>
      </c>
    </row>
    <row r="4199" spans="1:16" x14ac:dyDescent="0.25">
      <c r="A4199" t="s">
        <v>5055</v>
      </c>
      <c r="B4199">
        <v>45553</v>
      </c>
      <c r="C4199" t="s">
        <v>452</v>
      </c>
      <c r="D4199" t="s">
        <v>764</v>
      </c>
      <c r="E4199" t="s">
        <v>839</v>
      </c>
      <c r="F4199" t="s">
        <v>765</v>
      </c>
      <c r="G4199" t="s">
        <v>720</v>
      </c>
      <c r="H4199" t="s">
        <v>685</v>
      </c>
      <c r="I4199">
        <v>2</v>
      </c>
      <c r="J4199">
        <v>242.98</v>
      </c>
      <c r="K4199">
        <v>323.92</v>
      </c>
      <c r="L4199">
        <v>0.05</v>
      </c>
      <c r="M4199">
        <v>615.44799999999998</v>
      </c>
      <c r="N4199" t="str">
        <f t="shared" si="130"/>
        <v>Sep</v>
      </c>
      <c r="O4199">
        <f t="shared" si="131"/>
        <v>2024</v>
      </c>
      <c r="P4199">
        <v>161.88000000000005</v>
      </c>
    </row>
    <row r="4200" spans="1:16" x14ac:dyDescent="0.25">
      <c r="A4200" t="s">
        <v>5056</v>
      </c>
      <c r="B4200">
        <v>45887</v>
      </c>
      <c r="C4200" t="s">
        <v>531</v>
      </c>
      <c r="D4200" t="s">
        <v>722</v>
      </c>
      <c r="E4200" t="s">
        <v>835</v>
      </c>
      <c r="F4200" t="s">
        <v>723</v>
      </c>
      <c r="G4200" t="s">
        <v>720</v>
      </c>
      <c r="H4200" t="s">
        <v>838</v>
      </c>
      <c r="I4200">
        <v>1</v>
      </c>
      <c r="J4200">
        <v>1363.52</v>
      </c>
      <c r="K4200">
        <v>1853.77</v>
      </c>
      <c r="L4200">
        <v>0.15</v>
      </c>
      <c r="M4200">
        <v>1575.7045000000001</v>
      </c>
      <c r="N4200" t="str">
        <f t="shared" si="130"/>
        <v>Aug</v>
      </c>
      <c r="O4200">
        <f t="shared" si="131"/>
        <v>2025</v>
      </c>
      <c r="P4200">
        <v>490.25</v>
      </c>
    </row>
    <row r="4201" spans="1:16" x14ac:dyDescent="0.25">
      <c r="A4201" t="s">
        <v>5057</v>
      </c>
      <c r="B4201">
        <v>45483</v>
      </c>
      <c r="C4201" t="s">
        <v>386</v>
      </c>
      <c r="D4201" t="s">
        <v>761</v>
      </c>
      <c r="E4201" t="s">
        <v>839</v>
      </c>
      <c r="F4201" t="s">
        <v>762</v>
      </c>
      <c r="G4201" t="s">
        <v>713</v>
      </c>
      <c r="H4201" t="s">
        <v>685</v>
      </c>
      <c r="I4201">
        <v>5</v>
      </c>
      <c r="J4201">
        <v>1346.48</v>
      </c>
      <c r="K4201">
        <v>1762.92</v>
      </c>
      <c r="L4201">
        <v>0</v>
      </c>
      <c r="M4201">
        <v>8814.6</v>
      </c>
      <c r="N4201" t="str">
        <f t="shared" si="130"/>
        <v>Jul</v>
      </c>
      <c r="O4201">
        <f t="shared" si="131"/>
        <v>2024</v>
      </c>
      <c r="P4201">
        <v>2082.2000000000003</v>
      </c>
    </row>
    <row r="4202" spans="1:16" x14ac:dyDescent="0.25">
      <c r="A4202" t="s">
        <v>5058</v>
      </c>
      <c r="B4202">
        <v>45238</v>
      </c>
      <c r="C4202" t="s">
        <v>556</v>
      </c>
      <c r="D4202" t="s">
        <v>790</v>
      </c>
      <c r="E4202" t="s">
        <v>835</v>
      </c>
      <c r="F4202" t="s">
        <v>791</v>
      </c>
      <c r="G4202" t="s">
        <v>730</v>
      </c>
      <c r="H4202" t="s">
        <v>838</v>
      </c>
      <c r="I4202">
        <v>1</v>
      </c>
      <c r="J4202">
        <v>164.01</v>
      </c>
      <c r="K4202">
        <v>304.70999999999998</v>
      </c>
      <c r="L4202">
        <v>0.1</v>
      </c>
      <c r="M4202">
        <v>274.23899999999998</v>
      </c>
      <c r="N4202" t="str">
        <f t="shared" si="130"/>
        <v>Nov</v>
      </c>
      <c r="O4202">
        <f t="shared" si="131"/>
        <v>2023</v>
      </c>
      <c r="P4202">
        <v>140.69999999999999</v>
      </c>
    </row>
    <row r="4203" spans="1:16" x14ac:dyDescent="0.25">
      <c r="A4203" t="s">
        <v>5059</v>
      </c>
      <c r="B4203">
        <v>45835</v>
      </c>
      <c r="C4203" t="s">
        <v>151</v>
      </c>
      <c r="D4203" t="s">
        <v>734</v>
      </c>
      <c r="E4203" t="s">
        <v>846</v>
      </c>
      <c r="F4203" t="s">
        <v>735</v>
      </c>
      <c r="G4203" t="s">
        <v>720</v>
      </c>
      <c r="H4203" t="s">
        <v>838</v>
      </c>
      <c r="I4203">
        <v>3</v>
      </c>
      <c r="J4203">
        <v>70.59</v>
      </c>
      <c r="K4203">
        <v>109.78</v>
      </c>
      <c r="L4203">
        <v>0</v>
      </c>
      <c r="M4203">
        <v>329.34000000000003</v>
      </c>
      <c r="N4203" t="str">
        <f t="shared" si="130"/>
        <v>Jun</v>
      </c>
      <c r="O4203">
        <f t="shared" si="131"/>
        <v>2025</v>
      </c>
      <c r="P4203">
        <v>117.57</v>
      </c>
    </row>
    <row r="4204" spans="1:16" x14ac:dyDescent="0.25">
      <c r="A4204" t="s">
        <v>5060</v>
      </c>
      <c r="B4204">
        <v>45578</v>
      </c>
      <c r="C4204" t="s">
        <v>313</v>
      </c>
      <c r="D4204" t="s">
        <v>808</v>
      </c>
      <c r="E4204" t="s">
        <v>842</v>
      </c>
      <c r="F4204" t="s">
        <v>809</v>
      </c>
      <c r="G4204" t="s">
        <v>713</v>
      </c>
      <c r="H4204" t="s">
        <v>845</v>
      </c>
      <c r="I4204">
        <v>2</v>
      </c>
      <c r="J4204">
        <v>1043.29</v>
      </c>
      <c r="K4204">
        <v>1635.01</v>
      </c>
      <c r="L4204">
        <v>0</v>
      </c>
      <c r="M4204">
        <v>3270.02</v>
      </c>
      <c r="N4204" t="str">
        <f t="shared" si="130"/>
        <v>Oct</v>
      </c>
      <c r="O4204">
        <f t="shared" si="131"/>
        <v>2024</v>
      </c>
      <c r="P4204">
        <v>1183.44</v>
      </c>
    </row>
    <row r="4205" spans="1:16" x14ac:dyDescent="0.25">
      <c r="A4205" t="s">
        <v>5061</v>
      </c>
      <c r="B4205">
        <v>45495</v>
      </c>
      <c r="C4205" t="s">
        <v>549</v>
      </c>
      <c r="D4205" t="s">
        <v>822</v>
      </c>
      <c r="E4205" t="s">
        <v>839</v>
      </c>
      <c r="F4205" t="s">
        <v>823</v>
      </c>
      <c r="G4205" t="s">
        <v>720</v>
      </c>
      <c r="H4205" t="s">
        <v>685</v>
      </c>
      <c r="I4205">
        <v>3</v>
      </c>
      <c r="J4205">
        <v>794.8</v>
      </c>
      <c r="K4205">
        <v>1216.3599999999999</v>
      </c>
      <c r="L4205">
        <v>0.15</v>
      </c>
      <c r="M4205">
        <v>3101.7179999999998</v>
      </c>
      <c r="N4205" t="str">
        <f t="shared" si="130"/>
        <v>Jul</v>
      </c>
      <c r="O4205">
        <f t="shared" si="131"/>
        <v>2024</v>
      </c>
      <c r="P4205">
        <v>1264.6799999999998</v>
      </c>
    </row>
    <row r="4206" spans="1:16" x14ac:dyDescent="0.25">
      <c r="A4206" t="s">
        <v>5062</v>
      </c>
      <c r="B4206">
        <v>45441</v>
      </c>
      <c r="C4206" t="s">
        <v>419</v>
      </c>
      <c r="D4206" t="s">
        <v>810</v>
      </c>
      <c r="E4206" t="s">
        <v>835</v>
      </c>
      <c r="F4206" t="s">
        <v>811</v>
      </c>
      <c r="G4206" t="s">
        <v>720</v>
      </c>
      <c r="H4206" t="s">
        <v>838</v>
      </c>
      <c r="I4206">
        <v>4</v>
      </c>
      <c r="J4206">
        <v>316.63</v>
      </c>
      <c r="K4206">
        <v>453.62</v>
      </c>
      <c r="L4206">
        <v>0.05</v>
      </c>
      <c r="M4206">
        <v>1723.7559999999999</v>
      </c>
      <c r="N4206" t="str">
        <f t="shared" si="130"/>
        <v>May</v>
      </c>
      <c r="O4206">
        <f t="shared" si="131"/>
        <v>2024</v>
      </c>
      <c r="P4206">
        <v>547.96</v>
      </c>
    </row>
    <row r="4207" spans="1:16" x14ac:dyDescent="0.25">
      <c r="A4207" t="s">
        <v>5063</v>
      </c>
      <c r="B4207">
        <v>45567</v>
      </c>
      <c r="C4207" t="s">
        <v>175</v>
      </c>
      <c r="D4207" t="s">
        <v>722</v>
      </c>
      <c r="E4207" t="s">
        <v>846</v>
      </c>
      <c r="F4207" t="s">
        <v>723</v>
      </c>
      <c r="G4207" t="s">
        <v>720</v>
      </c>
      <c r="H4207" t="s">
        <v>838</v>
      </c>
      <c r="I4207">
        <v>3</v>
      </c>
      <c r="J4207">
        <v>1363.52</v>
      </c>
      <c r="K4207">
        <v>1853.77</v>
      </c>
      <c r="L4207">
        <v>0.05</v>
      </c>
      <c r="M4207">
        <v>5283.2444999999989</v>
      </c>
      <c r="N4207" t="str">
        <f t="shared" si="130"/>
        <v>Oct</v>
      </c>
      <c r="O4207">
        <f t="shared" si="131"/>
        <v>2024</v>
      </c>
      <c r="P4207">
        <v>1470.75</v>
      </c>
    </row>
    <row r="4208" spans="1:16" x14ac:dyDescent="0.25">
      <c r="A4208" t="s">
        <v>5064</v>
      </c>
      <c r="B4208">
        <v>45631</v>
      </c>
      <c r="C4208" t="s">
        <v>415</v>
      </c>
      <c r="D4208" t="s">
        <v>814</v>
      </c>
      <c r="E4208" t="s">
        <v>842</v>
      </c>
      <c r="F4208" t="s">
        <v>815</v>
      </c>
      <c r="G4208" t="s">
        <v>720</v>
      </c>
      <c r="H4208" t="s">
        <v>845</v>
      </c>
      <c r="I4208">
        <v>1</v>
      </c>
      <c r="J4208">
        <v>797.54</v>
      </c>
      <c r="K4208">
        <v>1286.55</v>
      </c>
      <c r="L4208">
        <v>0.1</v>
      </c>
      <c r="M4208">
        <v>1157.895</v>
      </c>
      <c r="N4208" t="str">
        <f t="shared" si="130"/>
        <v>Dec</v>
      </c>
      <c r="O4208">
        <f t="shared" si="131"/>
        <v>2024</v>
      </c>
      <c r="P4208">
        <v>489.01</v>
      </c>
    </row>
    <row r="4209" spans="1:16" x14ac:dyDescent="0.25">
      <c r="A4209" t="s">
        <v>5065</v>
      </c>
      <c r="B4209">
        <v>45570</v>
      </c>
      <c r="C4209" t="s">
        <v>574</v>
      </c>
      <c r="D4209" t="s">
        <v>782</v>
      </c>
      <c r="E4209" t="s">
        <v>846</v>
      </c>
      <c r="F4209" t="s">
        <v>783</v>
      </c>
      <c r="G4209" t="s">
        <v>713</v>
      </c>
      <c r="H4209" t="s">
        <v>838</v>
      </c>
      <c r="I4209">
        <v>1</v>
      </c>
      <c r="J4209">
        <v>363.33</v>
      </c>
      <c r="K4209">
        <v>673.78</v>
      </c>
      <c r="L4209">
        <v>0.1</v>
      </c>
      <c r="M4209">
        <v>606.40200000000004</v>
      </c>
      <c r="N4209" t="str">
        <f t="shared" si="130"/>
        <v>Oct</v>
      </c>
      <c r="O4209">
        <f t="shared" si="131"/>
        <v>2024</v>
      </c>
      <c r="P4209">
        <v>310.45</v>
      </c>
    </row>
    <row r="4210" spans="1:16" x14ac:dyDescent="0.25">
      <c r="A4210" t="s">
        <v>5066</v>
      </c>
      <c r="B4210">
        <v>45700</v>
      </c>
      <c r="C4210" t="s">
        <v>195</v>
      </c>
      <c r="D4210" t="s">
        <v>820</v>
      </c>
      <c r="E4210" t="s">
        <v>835</v>
      </c>
      <c r="F4210" t="s">
        <v>821</v>
      </c>
      <c r="G4210" t="s">
        <v>713</v>
      </c>
      <c r="H4210" t="s">
        <v>838</v>
      </c>
      <c r="I4210">
        <v>1</v>
      </c>
      <c r="J4210">
        <v>722.74</v>
      </c>
      <c r="K4210">
        <v>1197.18</v>
      </c>
      <c r="L4210">
        <v>0.05</v>
      </c>
      <c r="M4210">
        <v>1137.3209999999999</v>
      </c>
      <c r="N4210" t="str">
        <f t="shared" si="130"/>
        <v>Feb</v>
      </c>
      <c r="O4210">
        <f t="shared" si="131"/>
        <v>2025</v>
      </c>
      <c r="P4210">
        <v>474.44000000000005</v>
      </c>
    </row>
    <row r="4211" spans="1:16" x14ac:dyDescent="0.25">
      <c r="A4211" t="s">
        <v>5067</v>
      </c>
      <c r="B4211">
        <v>45909</v>
      </c>
      <c r="C4211" t="s">
        <v>51</v>
      </c>
      <c r="D4211" t="s">
        <v>798</v>
      </c>
      <c r="E4211" t="s">
        <v>839</v>
      </c>
      <c r="F4211" t="s">
        <v>799</v>
      </c>
      <c r="G4211" t="s">
        <v>720</v>
      </c>
      <c r="H4211" t="s">
        <v>685</v>
      </c>
      <c r="I4211">
        <v>5</v>
      </c>
      <c r="J4211">
        <v>1167.73</v>
      </c>
      <c r="K4211">
        <v>1501.46</v>
      </c>
      <c r="L4211">
        <v>0.05</v>
      </c>
      <c r="M4211">
        <v>7131.9349999999995</v>
      </c>
      <c r="N4211" t="str">
        <f t="shared" si="130"/>
        <v>Sep</v>
      </c>
      <c r="O4211">
        <f t="shared" si="131"/>
        <v>2025</v>
      </c>
      <c r="P4211">
        <v>1668.65</v>
      </c>
    </row>
    <row r="4212" spans="1:16" x14ac:dyDescent="0.25">
      <c r="A4212" t="s">
        <v>5068</v>
      </c>
      <c r="B4212">
        <v>45721</v>
      </c>
      <c r="C4212" t="s">
        <v>71</v>
      </c>
      <c r="D4212" t="s">
        <v>747</v>
      </c>
      <c r="E4212" t="s">
        <v>831</v>
      </c>
      <c r="F4212" t="s">
        <v>748</v>
      </c>
      <c r="G4212" t="s">
        <v>720</v>
      </c>
      <c r="H4212" t="s">
        <v>834</v>
      </c>
      <c r="I4212">
        <v>2</v>
      </c>
      <c r="J4212">
        <v>675.1</v>
      </c>
      <c r="K4212">
        <v>1134.8</v>
      </c>
      <c r="L4212">
        <v>0.05</v>
      </c>
      <c r="M4212">
        <v>2156.12</v>
      </c>
      <c r="N4212" t="str">
        <f t="shared" si="130"/>
        <v>Mar</v>
      </c>
      <c r="O4212">
        <f t="shared" si="131"/>
        <v>2025</v>
      </c>
      <c r="P4212">
        <v>919.39999999999986</v>
      </c>
    </row>
    <row r="4213" spans="1:16" x14ac:dyDescent="0.25">
      <c r="A4213" t="s">
        <v>5069</v>
      </c>
      <c r="B4213">
        <v>45645</v>
      </c>
      <c r="C4213" t="s">
        <v>175</v>
      </c>
      <c r="D4213" t="s">
        <v>772</v>
      </c>
      <c r="E4213" t="s">
        <v>831</v>
      </c>
      <c r="F4213" t="s">
        <v>773</v>
      </c>
      <c r="G4213" t="s">
        <v>720</v>
      </c>
      <c r="H4213" t="s">
        <v>834</v>
      </c>
      <c r="I4213">
        <v>3</v>
      </c>
      <c r="J4213">
        <v>1014.91</v>
      </c>
      <c r="K4213">
        <v>1878.47</v>
      </c>
      <c r="L4213">
        <v>0.1</v>
      </c>
      <c r="M4213">
        <v>5071.8689999999997</v>
      </c>
      <c r="N4213" t="str">
        <f t="shared" si="130"/>
        <v>Dec</v>
      </c>
      <c r="O4213">
        <f t="shared" si="131"/>
        <v>2024</v>
      </c>
      <c r="P4213">
        <v>2590.6800000000003</v>
      </c>
    </row>
    <row r="4214" spans="1:16" x14ac:dyDescent="0.25">
      <c r="A4214" t="s">
        <v>5070</v>
      </c>
      <c r="B4214">
        <v>45363</v>
      </c>
      <c r="C4214" t="s">
        <v>647</v>
      </c>
      <c r="D4214" t="s">
        <v>786</v>
      </c>
      <c r="E4214" t="s">
        <v>839</v>
      </c>
      <c r="F4214" t="s">
        <v>787</v>
      </c>
      <c r="G4214" t="s">
        <v>720</v>
      </c>
      <c r="H4214" t="s">
        <v>685</v>
      </c>
      <c r="I4214">
        <v>5</v>
      </c>
      <c r="J4214">
        <v>15.28</v>
      </c>
      <c r="K4214">
        <v>29.24</v>
      </c>
      <c r="L4214">
        <v>0.05</v>
      </c>
      <c r="M4214">
        <v>138.88999999999999</v>
      </c>
      <c r="N4214" t="str">
        <f t="shared" si="130"/>
        <v>Mar</v>
      </c>
      <c r="O4214">
        <f t="shared" si="131"/>
        <v>2024</v>
      </c>
      <c r="P4214">
        <v>69.8</v>
      </c>
    </row>
    <row r="4215" spans="1:16" x14ac:dyDescent="0.25">
      <c r="A4215" t="s">
        <v>5071</v>
      </c>
      <c r="B4215">
        <v>45776</v>
      </c>
      <c r="C4215" t="s">
        <v>509</v>
      </c>
      <c r="D4215" t="s">
        <v>792</v>
      </c>
      <c r="E4215" t="s">
        <v>842</v>
      </c>
      <c r="F4215" t="s">
        <v>793</v>
      </c>
      <c r="G4215" t="s">
        <v>720</v>
      </c>
      <c r="H4215" t="s">
        <v>845</v>
      </c>
      <c r="I4215">
        <v>5</v>
      </c>
      <c r="J4215">
        <v>1329.15</v>
      </c>
      <c r="K4215">
        <v>1798.97</v>
      </c>
      <c r="L4215">
        <v>0.15</v>
      </c>
      <c r="M4215">
        <v>7645.6225000000004</v>
      </c>
      <c r="N4215" t="str">
        <f t="shared" si="130"/>
        <v>Apr</v>
      </c>
      <c r="O4215">
        <f t="shared" si="131"/>
        <v>2025</v>
      </c>
      <c r="P4215">
        <v>2349.0999999999995</v>
      </c>
    </row>
    <row r="4216" spans="1:16" x14ac:dyDescent="0.25">
      <c r="A4216" t="s">
        <v>5072</v>
      </c>
      <c r="B4216">
        <v>45760</v>
      </c>
      <c r="C4216" t="s">
        <v>291</v>
      </c>
      <c r="D4216" t="s">
        <v>818</v>
      </c>
      <c r="E4216" t="s">
        <v>831</v>
      </c>
      <c r="F4216" t="s">
        <v>819</v>
      </c>
      <c r="G4216" t="s">
        <v>720</v>
      </c>
      <c r="H4216" t="s">
        <v>834</v>
      </c>
      <c r="I4216">
        <v>1</v>
      </c>
      <c r="J4216">
        <v>926.55</v>
      </c>
      <c r="K4216">
        <v>1165.3699999999999</v>
      </c>
      <c r="L4216">
        <v>0</v>
      </c>
      <c r="M4216">
        <v>1165.3699999999999</v>
      </c>
      <c r="N4216" t="str">
        <f t="shared" si="130"/>
        <v>Apr</v>
      </c>
      <c r="O4216">
        <f t="shared" si="131"/>
        <v>2025</v>
      </c>
      <c r="P4216">
        <v>238.81999999999994</v>
      </c>
    </row>
    <row r="4217" spans="1:16" x14ac:dyDescent="0.25">
      <c r="A4217" t="s">
        <v>5073</v>
      </c>
      <c r="B4217">
        <v>45418</v>
      </c>
      <c r="C4217" t="s">
        <v>258</v>
      </c>
      <c r="D4217" t="s">
        <v>715</v>
      </c>
      <c r="E4217" t="s">
        <v>846</v>
      </c>
      <c r="F4217" t="s">
        <v>716</v>
      </c>
      <c r="G4217" t="s">
        <v>713</v>
      </c>
      <c r="H4217" t="s">
        <v>838</v>
      </c>
      <c r="I4217">
        <v>5</v>
      </c>
      <c r="J4217">
        <v>527.62</v>
      </c>
      <c r="K4217">
        <v>818.76</v>
      </c>
      <c r="L4217">
        <v>0</v>
      </c>
      <c r="M4217">
        <v>4093.8</v>
      </c>
      <c r="N4217" t="str">
        <f t="shared" si="130"/>
        <v>May</v>
      </c>
      <c r="O4217">
        <f t="shared" si="131"/>
        <v>2024</v>
      </c>
      <c r="P4217">
        <v>1455.6999999999998</v>
      </c>
    </row>
    <row r="4218" spans="1:16" x14ac:dyDescent="0.25">
      <c r="A4218" t="s">
        <v>5074</v>
      </c>
      <c r="B4218">
        <v>45630</v>
      </c>
      <c r="C4218" t="s">
        <v>302</v>
      </c>
      <c r="D4218" t="s">
        <v>715</v>
      </c>
      <c r="E4218" t="s">
        <v>839</v>
      </c>
      <c r="F4218" t="s">
        <v>716</v>
      </c>
      <c r="G4218" t="s">
        <v>713</v>
      </c>
      <c r="H4218" t="s">
        <v>685</v>
      </c>
      <c r="I4218">
        <v>2</v>
      </c>
      <c r="J4218">
        <v>527.62</v>
      </c>
      <c r="K4218">
        <v>818.76</v>
      </c>
      <c r="L4218">
        <v>0</v>
      </c>
      <c r="M4218">
        <v>1637.52</v>
      </c>
      <c r="N4218" t="str">
        <f t="shared" si="130"/>
        <v>Dec</v>
      </c>
      <c r="O4218">
        <f t="shared" si="131"/>
        <v>2024</v>
      </c>
      <c r="P4218">
        <v>582.28</v>
      </c>
    </row>
    <row r="4219" spans="1:16" x14ac:dyDescent="0.25">
      <c r="A4219" t="s">
        <v>5075</v>
      </c>
      <c r="B4219">
        <v>45259</v>
      </c>
      <c r="C4219" t="s">
        <v>375</v>
      </c>
      <c r="D4219" t="s">
        <v>826</v>
      </c>
      <c r="E4219" t="s">
        <v>835</v>
      </c>
      <c r="F4219" t="s">
        <v>827</v>
      </c>
      <c r="G4219" t="s">
        <v>720</v>
      </c>
      <c r="H4219" t="s">
        <v>838</v>
      </c>
      <c r="I4219">
        <v>5</v>
      </c>
      <c r="J4219">
        <v>775.07</v>
      </c>
      <c r="K4219">
        <v>1044.6400000000001</v>
      </c>
      <c r="L4219">
        <v>0.15</v>
      </c>
      <c r="M4219">
        <v>4439.72</v>
      </c>
      <c r="N4219" t="str">
        <f t="shared" si="130"/>
        <v>Nov</v>
      </c>
      <c r="O4219">
        <f t="shared" si="131"/>
        <v>2023</v>
      </c>
      <c r="P4219">
        <v>1347.8500000000004</v>
      </c>
    </row>
    <row r="4220" spans="1:16" x14ac:dyDescent="0.25">
      <c r="A4220" t="s">
        <v>5076</v>
      </c>
      <c r="B4220">
        <v>45615</v>
      </c>
      <c r="C4220" t="s">
        <v>585</v>
      </c>
      <c r="D4220" t="s">
        <v>774</v>
      </c>
      <c r="E4220" t="s">
        <v>846</v>
      </c>
      <c r="F4220" t="s">
        <v>775</v>
      </c>
      <c r="G4220" t="s">
        <v>713</v>
      </c>
      <c r="H4220" t="s">
        <v>838</v>
      </c>
      <c r="I4220">
        <v>4</v>
      </c>
      <c r="J4220">
        <v>813.07</v>
      </c>
      <c r="K4220">
        <v>1487.41</v>
      </c>
      <c r="L4220">
        <v>0.05</v>
      </c>
      <c r="M4220">
        <v>5652.1580000000004</v>
      </c>
      <c r="N4220" t="str">
        <f t="shared" si="130"/>
        <v>Nov</v>
      </c>
      <c r="O4220">
        <f t="shared" si="131"/>
        <v>2024</v>
      </c>
      <c r="P4220">
        <v>2697.36</v>
      </c>
    </row>
    <row r="4221" spans="1:16" x14ac:dyDescent="0.25">
      <c r="A4221" t="s">
        <v>5077</v>
      </c>
      <c r="B4221">
        <v>45263</v>
      </c>
      <c r="C4221" t="s">
        <v>491</v>
      </c>
      <c r="D4221" t="s">
        <v>774</v>
      </c>
      <c r="E4221" t="s">
        <v>839</v>
      </c>
      <c r="F4221" t="s">
        <v>775</v>
      </c>
      <c r="G4221" t="s">
        <v>713</v>
      </c>
      <c r="H4221" t="s">
        <v>685</v>
      </c>
      <c r="I4221">
        <v>4</v>
      </c>
      <c r="J4221">
        <v>813.07</v>
      </c>
      <c r="K4221">
        <v>1487.41</v>
      </c>
      <c r="L4221">
        <v>0.15</v>
      </c>
      <c r="M4221">
        <v>5057.1940000000004</v>
      </c>
      <c r="N4221" t="str">
        <f t="shared" si="130"/>
        <v>Dec</v>
      </c>
      <c r="O4221">
        <f t="shared" si="131"/>
        <v>2023</v>
      </c>
      <c r="P4221">
        <v>2697.36</v>
      </c>
    </row>
    <row r="4222" spans="1:16" x14ac:dyDescent="0.25">
      <c r="A4222" t="s">
        <v>5078</v>
      </c>
      <c r="B4222">
        <v>45401</v>
      </c>
      <c r="C4222" t="s">
        <v>386</v>
      </c>
      <c r="D4222" t="s">
        <v>814</v>
      </c>
      <c r="E4222" t="s">
        <v>839</v>
      </c>
      <c r="F4222" t="s">
        <v>815</v>
      </c>
      <c r="G4222" t="s">
        <v>720</v>
      </c>
      <c r="H4222" t="s">
        <v>685</v>
      </c>
      <c r="I4222">
        <v>1</v>
      </c>
      <c r="J4222">
        <v>797.54</v>
      </c>
      <c r="K4222">
        <v>1286.55</v>
      </c>
      <c r="L4222">
        <v>0.15</v>
      </c>
      <c r="M4222">
        <v>1093.5674999999999</v>
      </c>
      <c r="N4222" t="str">
        <f t="shared" si="130"/>
        <v>Apr</v>
      </c>
      <c r="O4222">
        <f t="shared" si="131"/>
        <v>2024</v>
      </c>
      <c r="P4222">
        <v>489.01</v>
      </c>
    </row>
    <row r="4223" spans="1:16" x14ac:dyDescent="0.25">
      <c r="A4223" t="s">
        <v>5079</v>
      </c>
      <c r="B4223">
        <v>45565</v>
      </c>
      <c r="C4223" t="s">
        <v>217</v>
      </c>
      <c r="D4223" t="s">
        <v>759</v>
      </c>
      <c r="E4223" t="s">
        <v>839</v>
      </c>
      <c r="F4223" t="s">
        <v>760</v>
      </c>
      <c r="G4223" t="s">
        <v>713</v>
      </c>
      <c r="H4223" t="s">
        <v>685</v>
      </c>
      <c r="I4223">
        <v>2</v>
      </c>
      <c r="J4223">
        <v>703.83</v>
      </c>
      <c r="K4223">
        <v>1079.8900000000001</v>
      </c>
      <c r="L4223">
        <v>0</v>
      </c>
      <c r="M4223">
        <v>2159.7800000000002</v>
      </c>
      <c r="N4223" t="str">
        <f t="shared" si="130"/>
        <v>Sep</v>
      </c>
      <c r="O4223">
        <f t="shared" si="131"/>
        <v>2024</v>
      </c>
      <c r="P4223">
        <v>752.12000000000012</v>
      </c>
    </row>
    <row r="4224" spans="1:16" x14ac:dyDescent="0.25">
      <c r="A4224" t="s">
        <v>5080</v>
      </c>
      <c r="B4224">
        <v>45283</v>
      </c>
      <c r="C4224" t="s">
        <v>650</v>
      </c>
      <c r="D4224" t="s">
        <v>780</v>
      </c>
      <c r="E4224" t="s">
        <v>842</v>
      </c>
      <c r="F4224" t="s">
        <v>781</v>
      </c>
      <c r="G4224" t="s">
        <v>713</v>
      </c>
      <c r="H4224" t="s">
        <v>845</v>
      </c>
      <c r="I4224">
        <v>2</v>
      </c>
      <c r="J4224">
        <v>952.65</v>
      </c>
      <c r="K4224">
        <v>1272.23</v>
      </c>
      <c r="L4224">
        <v>0.05</v>
      </c>
      <c r="M4224">
        <v>2417.2370000000001</v>
      </c>
      <c r="N4224" t="str">
        <f t="shared" si="130"/>
        <v>Dec</v>
      </c>
      <c r="O4224">
        <f t="shared" si="131"/>
        <v>2023</v>
      </c>
      <c r="P4224">
        <v>639.16000000000008</v>
      </c>
    </row>
    <row r="4225" spans="1:16" x14ac:dyDescent="0.25">
      <c r="A4225" t="s">
        <v>5081</v>
      </c>
      <c r="B4225">
        <v>45681</v>
      </c>
      <c r="C4225" t="s">
        <v>195</v>
      </c>
      <c r="D4225" t="s">
        <v>757</v>
      </c>
      <c r="E4225" t="s">
        <v>835</v>
      </c>
      <c r="F4225" t="s">
        <v>758</v>
      </c>
      <c r="G4225" t="s">
        <v>713</v>
      </c>
      <c r="H4225" t="s">
        <v>838</v>
      </c>
      <c r="I4225">
        <v>1</v>
      </c>
      <c r="J4225">
        <v>833.52</v>
      </c>
      <c r="K4225">
        <v>1246.1099999999999</v>
      </c>
      <c r="L4225">
        <v>0.1</v>
      </c>
      <c r="M4225">
        <v>1121.499</v>
      </c>
      <c r="N4225" t="str">
        <f t="shared" si="130"/>
        <v>Jan</v>
      </c>
      <c r="O4225">
        <f t="shared" si="131"/>
        <v>2025</v>
      </c>
      <c r="P4225">
        <v>412.58999999999992</v>
      </c>
    </row>
    <row r="4226" spans="1:16" x14ac:dyDescent="0.25">
      <c r="A4226" t="s">
        <v>5082</v>
      </c>
      <c r="B4226">
        <v>45381</v>
      </c>
      <c r="C4226" t="s">
        <v>51</v>
      </c>
      <c r="D4226" t="s">
        <v>718</v>
      </c>
      <c r="E4226" t="s">
        <v>839</v>
      </c>
      <c r="F4226" t="s">
        <v>719</v>
      </c>
      <c r="G4226" t="s">
        <v>720</v>
      </c>
      <c r="H4226" t="s">
        <v>685</v>
      </c>
      <c r="I4226">
        <v>2</v>
      </c>
      <c r="J4226">
        <v>169.03</v>
      </c>
      <c r="K4226">
        <v>337.63</v>
      </c>
      <c r="L4226">
        <v>0.1</v>
      </c>
      <c r="M4226">
        <v>607.73400000000004</v>
      </c>
      <c r="N4226" t="str">
        <f t="shared" ref="N4226:N4289" si="132">TEXT(B4226,"mmm")</f>
        <v>Mar</v>
      </c>
      <c r="O4226">
        <f t="shared" ref="O4226:O4289" si="133">YEAR(B4226)</f>
        <v>2024</v>
      </c>
      <c r="P4226">
        <v>337.2</v>
      </c>
    </row>
    <row r="4227" spans="1:16" x14ac:dyDescent="0.25">
      <c r="A4227" t="s">
        <v>5083</v>
      </c>
      <c r="B4227">
        <v>45656</v>
      </c>
      <c r="C4227" t="s">
        <v>115</v>
      </c>
      <c r="D4227" t="s">
        <v>808</v>
      </c>
      <c r="E4227" t="s">
        <v>839</v>
      </c>
      <c r="F4227" t="s">
        <v>809</v>
      </c>
      <c r="G4227" t="s">
        <v>713</v>
      </c>
      <c r="H4227" t="s">
        <v>685</v>
      </c>
      <c r="I4227">
        <v>4</v>
      </c>
      <c r="J4227">
        <v>1043.29</v>
      </c>
      <c r="K4227">
        <v>1635.01</v>
      </c>
      <c r="L4227">
        <v>0</v>
      </c>
      <c r="M4227">
        <v>6540.04</v>
      </c>
      <c r="N4227" t="str">
        <f t="shared" si="132"/>
        <v>Dec</v>
      </c>
      <c r="O4227">
        <f t="shared" si="133"/>
        <v>2024</v>
      </c>
      <c r="P4227">
        <v>2366.88</v>
      </c>
    </row>
    <row r="4228" spans="1:16" x14ac:dyDescent="0.25">
      <c r="A4228" t="s">
        <v>5084</v>
      </c>
      <c r="B4228">
        <v>45609</v>
      </c>
      <c r="C4228" t="s">
        <v>449</v>
      </c>
      <c r="D4228" t="s">
        <v>715</v>
      </c>
      <c r="E4228" t="s">
        <v>846</v>
      </c>
      <c r="F4228" t="s">
        <v>716</v>
      </c>
      <c r="G4228" t="s">
        <v>713</v>
      </c>
      <c r="H4228" t="s">
        <v>838</v>
      </c>
      <c r="I4228">
        <v>4</v>
      </c>
      <c r="J4228">
        <v>527.62</v>
      </c>
      <c r="K4228">
        <v>818.76</v>
      </c>
      <c r="L4228">
        <v>0.05</v>
      </c>
      <c r="M4228">
        <v>3111.288</v>
      </c>
      <c r="N4228" t="str">
        <f t="shared" si="132"/>
        <v>Nov</v>
      </c>
      <c r="O4228">
        <f t="shared" si="133"/>
        <v>2024</v>
      </c>
      <c r="P4228">
        <v>1164.56</v>
      </c>
    </row>
    <row r="4229" spans="1:16" x14ac:dyDescent="0.25">
      <c r="A4229" t="s">
        <v>5085</v>
      </c>
      <c r="B4229">
        <v>45470</v>
      </c>
      <c r="C4229" t="s">
        <v>545</v>
      </c>
      <c r="D4229" t="s">
        <v>822</v>
      </c>
      <c r="E4229" t="s">
        <v>846</v>
      </c>
      <c r="F4229" t="s">
        <v>823</v>
      </c>
      <c r="G4229" t="s">
        <v>720</v>
      </c>
      <c r="H4229" t="s">
        <v>838</v>
      </c>
      <c r="I4229">
        <v>5</v>
      </c>
      <c r="J4229">
        <v>794.8</v>
      </c>
      <c r="K4229">
        <v>1216.3599999999999</v>
      </c>
      <c r="L4229">
        <v>0.1</v>
      </c>
      <c r="M4229">
        <v>5473.62</v>
      </c>
      <c r="N4229" t="str">
        <f t="shared" si="132"/>
        <v>Jun</v>
      </c>
      <c r="O4229">
        <f t="shared" si="133"/>
        <v>2024</v>
      </c>
      <c r="P4229">
        <v>2107.7999999999997</v>
      </c>
    </row>
    <row r="4230" spans="1:16" x14ac:dyDescent="0.25">
      <c r="A4230" t="s">
        <v>5086</v>
      </c>
      <c r="B4230">
        <v>45264</v>
      </c>
      <c r="C4230" t="s">
        <v>596</v>
      </c>
      <c r="D4230" t="s">
        <v>761</v>
      </c>
      <c r="E4230" t="s">
        <v>835</v>
      </c>
      <c r="F4230" t="s">
        <v>762</v>
      </c>
      <c r="G4230" t="s">
        <v>713</v>
      </c>
      <c r="H4230" t="s">
        <v>838</v>
      </c>
      <c r="I4230">
        <v>5</v>
      </c>
      <c r="J4230">
        <v>1346.48</v>
      </c>
      <c r="K4230">
        <v>1762.92</v>
      </c>
      <c r="L4230">
        <v>0.05</v>
      </c>
      <c r="M4230">
        <v>8373.8700000000008</v>
      </c>
      <c r="N4230" t="str">
        <f t="shared" si="132"/>
        <v>Dec</v>
      </c>
      <c r="O4230">
        <f t="shared" si="133"/>
        <v>2023</v>
      </c>
      <c r="P4230">
        <v>2082.2000000000003</v>
      </c>
    </row>
    <row r="4231" spans="1:16" x14ac:dyDescent="0.25">
      <c r="A4231" t="s">
        <v>5087</v>
      </c>
      <c r="B4231">
        <v>45212</v>
      </c>
      <c r="C4231" t="s">
        <v>666</v>
      </c>
      <c r="D4231" t="s">
        <v>808</v>
      </c>
      <c r="E4231" t="s">
        <v>846</v>
      </c>
      <c r="F4231" t="s">
        <v>809</v>
      </c>
      <c r="G4231" t="s">
        <v>713</v>
      </c>
      <c r="H4231" t="s">
        <v>838</v>
      </c>
      <c r="I4231">
        <v>1</v>
      </c>
      <c r="J4231">
        <v>1043.29</v>
      </c>
      <c r="K4231">
        <v>1635.01</v>
      </c>
      <c r="L4231">
        <v>0</v>
      </c>
      <c r="M4231">
        <v>1635.01</v>
      </c>
      <c r="N4231" t="str">
        <f t="shared" si="132"/>
        <v>Oct</v>
      </c>
      <c r="O4231">
        <f t="shared" si="133"/>
        <v>2023</v>
      </c>
      <c r="P4231">
        <v>591.72</v>
      </c>
    </row>
    <row r="4232" spans="1:16" x14ac:dyDescent="0.25">
      <c r="A4232" t="s">
        <v>5088</v>
      </c>
      <c r="B4232">
        <v>45618</v>
      </c>
      <c r="C4232" t="s">
        <v>415</v>
      </c>
      <c r="D4232" t="s">
        <v>736</v>
      </c>
      <c r="E4232" t="s">
        <v>842</v>
      </c>
      <c r="F4232" t="s">
        <v>737</v>
      </c>
      <c r="G4232" t="s">
        <v>730</v>
      </c>
      <c r="H4232" t="s">
        <v>845</v>
      </c>
      <c r="I4232">
        <v>4</v>
      </c>
      <c r="J4232">
        <v>80.36</v>
      </c>
      <c r="K4232">
        <v>123.19</v>
      </c>
      <c r="L4232">
        <v>0</v>
      </c>
      <c r="M4232">
        <v>492.76</v>
      </c>
      <c r="N4232" t="str">
        <f t="shared" si="132"/>
        <v>Nov</v>
      </c>
      <c r="O4232">
        <f t="shared" si="133"/>
        <v>2024</v>
      </c>
      <c r="P4232">
        <v>171.32</v>
      </c>
    </row>
    <row r="4233" spans="1:16" x14ac:dyDescent="0.25">
      <c r="A4233" t="s">
        <v>5089</v>
      </c>
      <c r="B4233">
        <v>45731</v>
      </c>
      <c r="C4233" t="s">
        <v>640</v>
      </c>
      <c r="D4233" t="s">
        <v>788</v>
      </c>
      <c r="E4233" t="s">
        <v>831</v>
      </c>
      <c r="F4233" t="s">
        <v>789</v>
      </c>
      <c r="G4233" t="s">
        <v>730</v>
      </c>
      <c r="H4233" t="s">
        <v>834</v>
      </c>
      <c r="I4233">
        <v>1</v>
      </c>
      <c r="J4233">
        <v>822.2</v>
      </c>
      <c r="K4233">
        <v>1095.72</v>
      </c>
      <c r="L4233">
        <v>0</v>
      </c>
      <c r="M4233">
        <v>1095.72</v>
      </c>
      <c r="N4233" t="str">
        <f t="shared" si="132"/>
        <v>Mar</v>
      </c>
      <c r="O4233">
        <f t="shared" si="133"/>
        <v>2025</v>
      </c>
      <c r="P4233">
        <v>273.52</v>
      </c>
    </row>
    <row r="4234" spans="1:16" x14ac:dyDescent="0.25">
      <c r="A4234" t="s">
        <v>5090</v>
      </c>
      <c r="B4234">
        <v>45702</v>
      </c>
      <c r="C4234" t="s">
        <v>198</v>
      </c>
      <c r="D4234" t="s">
        <v>792</v>
      </c>
      <c r="E4234" t="s">
        <v>835</v>
      </c>
      <c r="F4234" t="s">
        <v>793</v>
      </c>
      <c r="G4234" t="s">
        <v>720</v>
      </c>
      <c r="H4234" t="s">
        <v>838</v>
      </c>
      <c r="I4234">
        <v>5</v>
      </c>
      <c r="J4234">
        <v>1329.15</v>
      </c>
      <c r="K4234">
        <v>1798.97</v>
      </c>
      <c r="L4234">
        <v>0.1</v>
      </c>
      <c r="M4234">
        <v>8095.3650000000007</v>
      </c>
      <c r="N4234" t="str">
        <f t="shared" si="132"/>
        <v>Feb</v>
      </c>
      <c r="O4234">
        <f t="shared" si="133"/>
        <v>2025</v>
      </c>
      <c r="P4234">
        <v>2349.0999999999995</v>
      </c>
    </row>
    <row r="4235" spans="1:16" x14ac:dyDescent="0.25">
      <c r="A4235" t="s">
        <v>5091</v>
      </c>
      <c r="B4235">
        <v>45420</v>
      </c>
      <c r="C4235" t="s">
        <v>509</v>
      </c>
      <c r="D4235" t="s">
        <v>814</v>
      </c>
      <c r="E4235" t="s">
        <v>842</v>
      </c>
      <c r="F4235" t="s">
        <v>815</v>
      </c>
      <c r="G4235" t="s">
        <v>720</v>
      </c>
      <c r="H4235" t="s">
        <v>845</v>
      </c>
      <c r="I4235">
        <v>2</v>
      </c>
      <c r="J4235">
        <v>797.54</v>
      </c>
      <c r="K4235">
        <v>1286.55</v>
      </c>
      <c r="L4235">
        <v>0</v>
      </c>
      <c r="M4235">
        <v>2573.1</v>
      </c>
      <c r="N4235" t="str">
        <f t="shared" si="132"/>
        <v>May</v>
      </c>
      <c r="O4235">
        <f t="shared" si="133"/>
        <v>2024</v>
      </c>
      <c r="P4235">
        <v>978.02</v>
      </c>
    </row>
    <row r="4236" spans="1:16" x14ac:dyDescent="0.25">
      <c r="A4236" t="s">
        <v>5092</v>
      </c>
      <c r="B4236">
        <v>45847</v>
      </c>
      <c r="C4236" t="s">
        <v>313</v>
      </c>
      <c r="D4236" t="s">
        <v>782</v>
      </c>
      <c r="E4236" t="s">
        <v>831</v>
      </c>
      <c r="F4236" t="s">
        <v>783</v>
      </c>
      <c r="G4236" t="s">
        <v>713</v>
      </c>
      <c r="H4236" t="s">
        <v>834</v>
      </c>
      <c r="I4236">
        <v>3</v>
      </c>
      <c r="J4236">
        <v>363.33</v>
      </c>
      <c r="K4236">
        <v>673.78</v>
      </c>
      <c r="L4236">
        <v>0.05</v>
      </c>
      <c r="M4236">
        <v>1920.2729999999999</v>
      </c>
      <c r="N4236" t="str">
        <f t="shared" si="132"/>
        <v>Jul</v>
      </c>
      <c r="O4236">
        <f t="shared" si="133"/>
        <v>2025</v>
      </c>
      <c r="P4236">
        <v>931.34999999999991</v>
      </c>
    </row>
    <row r="4237" spans="1:16" x14ac:dyDescent="0.25">
      <c r="A4237" t="s">
        <v>5093</v>
      </c>
      <c r="B4237">
        <v>45684</v>
      </c>
      <c r="C4237" t="s">
        <v>241</v>
      </c>
      <c r="D4237" t="s">
        <v>769</v>
      </c>
      <c r="E4237" t="s">
        <v>846</v>
      </c>
      <c r="F4237" t="s">
        <v>770</v>
      </c>
      <c r="G4237" t="s">
        <v>730</v>
      </c>
      <c r="H4237" t="s">
        <v>838</v>
      </c>
      <c r="I4237">
        <v>2</v>
      </c>
      <c r="J4237">
        <v>19.05</v>
      </c>
      <c r="K4237">
        <v>25.57</v>
      </c>
      <c r="L4237">
        <v>0</v>
      </c>
      <c r="M4237">
        <v>51.14</v>
      </c>
      <c r="N4237" t="str">
        <f t="shared" si="132"/>
        <v>Jan</v>
      </c>
      <c r="O4237">
        <f t="shared" si="133"/>
        <v>2025</v>
      </c>
      <c r="P4237">
        <v>13.04</v>
      </c>
    </row>
    <row r="4238" spans="1:16" x14ac:dyDescent="0.25">
      <c r="A4238" t="s">
        <v>5094</v>
      </c>
      <c r="B4238">
        <v>45213</v>
      </c>
      <c r="C4238" t="s">
        <v>516</v>
      </c>
      <c r="D4238" t="s">
        <v>750</v>
      </c>
      <c r="E4238" t="s">
        <v>835</v>
      </c>
      <c r="F4238" t="s">
        <v>751</v>
      </c>
      <c r="G4238" t="s">
        <v>720</v>
      </c>
      <c r="H4238" t="s">
        <v>838</v>
      </c>
      <c r="I4238">
        <v>4</v>
      </c>
      <c r="J4238">
        <v>797.94</v>
      </c>
      <c r="K4238">
        <v>1342.75</v>
      </c>
      <c r="L4238">
        <v>0.05</v>
      </c>
      <c r="M4238">
        <v>5102.45</v>
      </c>
      <c r="N4238" t="str">
        <f t="shared" si="132"/>
        <v>Oct</v>
      </c>
      <c r="O4238">
        <f t="shared" si="133"/>
        <v>2023</v>
      </c>
      <c r="P4238">
        <v>2179.2399999999998</v>
      </c>
    </row>
    <row r="4239" spans="1:16" x14ac:dyDescent="0.25">
      <c r="A4239" t="s">
        <v>5095</v>
      </c>
      <c r="B4239">
        <v>45303</v>
      </c>
      <c r="C4239" t="s">
        <v>67</v>
      </c>
      <c r="D4239" t="s">
        <v>718</v>
      </c>
      <c r="E4239" t="s">
        <v>842</v>
      </c>
      <c r="F4239" t="s">
        <v>719</v>
      </c>
      <c r="G4239" t="s">
        <v>720</v>
      </c>
      <c r="H4239" t="s">
        <v>845</v>
      </c>
      <c r="I4239">
        <v>4</v>
      </c>
      <c r="J4239">
        <v>169.03</v>
      </c>
      <c r="K4239">
        <v>337.63</v>
      </c>
      <c r="L4239">
        <v>0.15</v>
      </c>
      <c r="M4239">
        <v>1147.942</v>
      </c>
      <c r="N4239" t="str">
        <f t="shared" si="132"/>
        <v>Jan</v>
      </c>
      <c r="O4239">
        <f t="shared" si="133"/>
        <v>2024</v>
      </c>
      <c r="P4239">
        <v>674.4</v>
      </c>
    </row>
    <row r="4240" spans="1:16" x14ac:dyDescent="0.25">
      <c r="A4240" t="s">
        <v>5096</v>
      </c>
      <c r="B4240">
        <v>45721</v>
      </c>
      <c r="C4240" t="s">
        <v>438</v>
      </c>
      <c r="D4240" t="s">
        <v>800</v>
      </c>
      <c r="E4240" t="s">
        <v>842</v>
      </c>
      <c r="F4240" t="s">
        <v>801</v>
      </c>
      <c r="G4240" t="s">
        <v>713</v>
      </c>
      <c r="H4240" t="s">
        <v>845</v>
      </c>
      <c r="I4240">
        <v>2</v>
      </c>
      <c r="J4240">
        <v>1451.27</v>
      </c>
      <c r="K4240">
        <v>1952.65</v>
      </c>
      <c r="L4240">
        <v>0.05</v>
      </c>
      <c r="M4240">
        <v>3710.0349999999999</v>
      </c>
      <c r="N4240" t="str">
        <f t="shared" si="132"/>
        <v>Mar</v>
      </c>
      <c r="O4240">
        <f t="shared" si="133"/>
        <v>2025</v>
      </c>
      <c r="P4240">
        <v>1002.7600000000002</v>
      </c>
    </row>
    <row r="4241" spans="1:16" x14ac:dyDescent="0.25">
      <c r="A4241" t="s">
        <v>5097</v>
      </c>
      <c r="B4241">
        <v>45908</v>
      </c>
      <c r="C4241" t="s">
        <v>520</v>
      </c>
      <c r="D4241" t="s">
        <v>780</v>
      </c>
      <c r="E4241" t="s">
        <v>835</v>
      </c>
      <c r="F4241" t="s">
        <v>781</v>
      </c>
      <c r="G4241" t="s">
        <v>713</v>
      </c>
      <c r="H4241" t="s">
        <v>838</v>
      </c>
      <c r="I4241">
        <v>5</v>
      </c>
      <c r="J4241">
        <v>952.65</v>
      </c>
      <c r="K4241">
        <v>1272.23</v>
      </c>
      <c r="L4241">
        <v>0.15</v>
      </c>
      <c r="M4241">
        <v>5406.9775</v>
      </c>
      <c r="N4241" t="str">
        <f t="shared" si="132"/>
        <v>Sep</v>
      </c>
      <c r="O4241">
        <f t="shared" si="133"/>
        <v>2025</v>
      </c>
      <c r="P4241">
        <v>1597.9</v>
      </c>
    </row>
    <row r="4242" spans="1:16" x14ac:dyDescent="0.25">
      <c r="A4242" t="s">
        <v>5098</v>
      </c>
      <c r="B4242">
        <v>45656</v>
      </c>
      <c r="C4242" t="s">
        <v>213</v>
      </c>
      <c r="D4242" t="s">
        <v>745</v>
      </c>
      <c r="E4242" t="s">
        <v>842</v>
      </c>
      <c r="F4242" t="s">
        <v>746</v>
      </c>
      <c r="G4242" t="s">
        <v>713</v>
      </c>
      <c r="H4242" t="s">
        <v>845</v>
      </c>
      <c r="I4242">
        <v>4</v>
      </c>
      <c r="J4242">
        <v>818.24</v>
      </c>
      <c r="K4242">
        <v>1193.0899999999999</v>
      </c>
      <c r="L4242">
        <v>0</v>
      </c>
      <c r="M4242">
        <v>4772.3599999999997</v>
      </c>
      <c r="N4242" t="str">
        <f t="shared" si="132"/>
        <v>Dec</v>
      </c>
      <c r="O4242">
        <f t="shared" si="133"/>
        <v>2024</v>
      </c>
      <c r="P4242">
        <v>1499.3999999999996</v>
      </c>
    </row>
    <row r="4243" spans="1:16" x14ac:dyDescent="0.25">
      <c r="A4243" t="s">
        <v>5099</v>
      </c>
      <c r="B4243">
        <v>45604</v>
      </c>
      <c r="C4243" t="s">
        <v>582</v>
      </c>
      <c r="D4243" t="s">
        <v>766</v>
      </c>
      <c r="E4243" t="s">
        <v>831</v>
      </c>
      <c r="F4243" t="s">
        <v>767</v>
      </c>
      <c r="G4243" t="s">
        <v>730</v>
      </c>
      <c r="H4243" t="s">
        <v>834</v>
      </c>
      <c r="I4243">
        <v>5</v>
      </c>
      <c r="J4243">
        <v>977.09</v>
      </c>
      <c r="K4243">
        <v>1227.24</v>
      </c>
      <c r="L4243">
        <v>0.15</v>
      </c>
      <c r="M4243">
        <v>5215.7699999999995</v>
      </c>
      <c r="N4243" t="str">
        <f t="shared" si="132"/>
        <v>Nov</v>
      </c>
      <c r="O4243">
        <f t="shared" si="133"/>
        <v>2024</v>
      </c>
      <c r="P4243">
        <v>1250.75</v>
      </c>
    </row>
    <row r="4244" spans="1:16" x14ac:dyDescent="0.25">
      <c r="A4244" t="s">
        <v>5100</v>
      </c>
      <c r="B4244">
        <v>45332</v>
      </c>
      <c r="C4244" t="s">
        <v>382</v>
      </c>
      <c r="D4244" t="s">
        <v>755</v>
      </c>
      <c r="E4244" t="s">
        <v>842</v>
      </c>
      <c r="F4244" t="s">
        <v>756</v>
      </c>
      <c r="G4244" t="s">
        <v>720</v>
      </c>
      <c r="H4244" t="s">
        <v>845</v>
      </c>
      <c r="I4244">
        <v>1</v>
      </c>
      <c r="J4244">
        <v>1451.16</v>
      </c>
      <c r="K4244">
        <v>1858.75</v>
      </c>
      <c r="L4244">
        <v>0.05</v>
      </c>
      <c r="M4244">
        <v>1765.8125</v>
      </c>
      <c r="N4244" t="str">
        <f t="shared" si="132"/>
        <v>Feb</v>
      </c>
      <c r="O4244">
        <f t="shared" si="133"/>
        <v>2024</v>
      </c>
      <c r="P4244">
        <v>407.58999999999992</v>
      </c>
    </row>
    <row r="4245" spans="1:16" x14ac:dyDescent="0.25">
      <c r="A4245" t="s">
        <v>5101</v>
      </c>
      <c r="B4245">
        <v>45320</v>
      </c>
      <c r="C4245" t="s">
        <v>516</v>
      </c>
      <c r="D4245" t="s">
        <v>788</v>
      </c>
      <c r="E4245" t="s">
        <v>839</v>
      </c>
      <c r="F4245" t="s">
        <v>789</v>
      </c>
      <c r="G4245" t="s">
        <v>730</v>
      </c>
      <c r="H4245" t="s">
        <v>685</v>
      </c>
      <c r="I4245">
        <v>1</v>
      </c>
      <c r="J4245">
        <v>822.2</v>
      </c>
      <c r="K4245">
        <v>1095.72</v>
      </c>
      <c r="L4245">
        <v>0</v>
      </c>
      <c r="M4245">
        <v>1095.72</v>
      </c>
      <c r="N4245" t="str">
        <f t="shared" si="132"/>
        <v>Jan</v>
      </c>
      <c r="O4245">
        <f t="shared" si="133"/>
        <v>2024</v>
      </c>
      <c r="P4245">
        <v>273.52</v>
      </c>
    </row>
    <row r="4246" spans="1:16" x14ac:dyDescent="0.25">
      <c r="A4246" t="s">
        <v>5102</v>
      </c>
      <c r="B4246">
        <v>45631</v>
      </c>
      <c r="C4246" t="s">
        <v>191</v>
      </c>
      <c r="D4246" t="s">
        <v>764</v>
      </c>
      <c r="E4246" t="s">
        <v>835</v>
      </c>
      <c r="F4246" t="s">
        <v>765</v>
      </c>
      <c r="G4246" t="s">
        <v>720</v>
      </c>
      <c r="H4246" t="s">
        <v>838</v>
      </c>
      <c r="I4246">
        <v>5</v>
      </c>
      <c r="J4246">
        <v>242.98</v>
      </c>
      <c r="K4246">
        <v>323.92</v>
      </c>
      <c r="L4246">
        <v>0.05</v>
      </c>
      <c r="M4246">
        <v>1538.6200000000001</v>
      </c>
      <c r="N4246" t="str">
        <f t="shared" si="132"/>
        <v>Dec</v>
      </c>
      <c r="O4246">
        <f t="shared" si="133"/>
        <v>2024</v>
      </c>
      <c r="P4246">
        <v>404.70000000000016</v>
      </c>
    </row>
    <row r="4247" spans="1:16" x14ac:dyDescent="0.25">
      <c r="A4247" t="s">
        <v>5103</v>
      </c>
      <c r="B4247">
        <v>45764</v>
      </c>
      <c r="C4247" t="s">
        <v>224</v>
      </c>
      <c r="D4247" t="s">
        <v>734</v>
      </c>
      <c r="E4247" t="s">
        <v>846</v>
      </c>
      <c r="F4247" t="s">
        <v>735</v>
      </c>
      <c r="G4247" t="s">
        <v>720</v>
      </c>
      <c r="H4247" t="s">
        <v>838</v>
      </c>
      <c r="I4247">
        <v>2</v>
      </c>
      <c r="J4247">
        <v>70.59</v>
      </c>
      <c r="K4247">
        <v>109.78</v>
      </c>
      <c r="L4247">
        <v>0</v>
      </c>
      <c r="M4247">
        <v>219.56</v>
      </c>
      <c r="N4247" t="str">
        <f t="shared" si="132"/>
        <v>Apr</v>
      </c>
      <c r="O4247">
        <f t="shared" si="133"/>
        <v>2025</v>
      </c>
      <c r="P4247">
        <v>78.38</v>
      </c>
    </row>
    <row r="4248" spans="1:16" x14ac:dyDescent="0.25">
      <c r="A4248" t="s">
        <v>5104</v>
      </c>
      <c r="B4248">
        <v>45641</v>
      </c>
      <c r="C4248" t="s">
        <v>339</v>
      </c>
      <c r="D4248" t="s">
        <v>757</v>
      </c>
      <c r="E4248" t="s">
        <v>835</v>
      </c>
      <c r="F4248" t="s">
        <v>758</v>
      </c>
      <c r="G4248" t="s">
        <v>713</v>
      </c>
      <c r="H4248" t="s">
        <v>838</v>
      </c>
      <c r="I4248">
        <v>4</v>
      </c>
      <c r="J4248">
        <v>833.52</v>
      </c>
      <c r="K4248">
        <v>1246.1099999999999</v>
      </c>
      <c r="L4248">
        <v>0</v>
      </c>
      <c r="M4248">
        <v>4984.4399999999996</v>
      </c>
      <c r="N4248" t="str">
        <f t="shared" si="132"/>
        <v>Dec</v>
      </c>
      <c r="O4248">
        <f t="shared" si="133"/>
        <v>2024</v>
      </c>
      <c r="P4248">
        <v>1650.3599999999997</v>
      </c>
    </row>
    <row r="4249" spans="1:16" x14ac:dyDescent="0.25">
      <c r="A4249" t="s">
        <v>5105</v>
      </c>
      <c r="B4249">
        <v>45631</v>
      </c>
      <c r="C4249" t="s">
        <v>317</v>
      </c>
      <c r="D4249" t="s">
        <v>808</v>
      </c>
      <c r="E4249" t="s">
        <v>831</v>
      </c>
      <c r="F4249" t="s">
        <v>809</v>
      </c>
      <c r="G4249" t="s">
        <v>713</v>
      </c>
      <c r="H4249" t="s">
        <v>834</v>
      </c>
      <c r="I4249">
        <v>4</v>
      </c>
      <c r="J4249">
        <v>1043.29</v>
      </c>
      <c r="K4249">
        <v>1635.01</v>
      </c>
      <c r="L4249">
        <v>0.15</v>
      </c>
      <c r="M4249">
        <v>5559.0339999999997</v>
      </c>
      <c r="N4249" t="str">
        <f t="shared" si="132"/>
        <v>Dec</v>
      </c>
      <c r="O4249">
        <f t="shared" si="133"/>
        <v>2024</v>
      </c>
      <c r="P4249">
        <v>2366.88</v>
      </c>
    </row>
    <row r="4250" spans="1:16" x14ac:dyDescent="0.25">
      <c r="A4250" t="s">
        <v>5106</v>
      </c>
      <c r="B4250">
        <v>45692</v>
      </c>
      <c r="C4250" t="s">
        <v>372</v>
      </c>
      <c r="D4250" t="s">
        <v>806</v>
      </c>
      <c r="E4250" t="s">
        <v>831</v>
      </c>
      <c r="F4250" t="s">
        <v>807</v>
      </c>
      <c r="G4250" t="s">
        <v>713</v>
      </c>
      <c r="H4250" t="s">
        <v>834</v>
      </c>
      <c r="I4250">
        <v>1</v>
      </c>
      <c r="J4250">
        <v>1322.44</v>
      </c>
      <c r="K4250">
        <v>1745.61</v>
      </c>
      <c r="L4250">
        <v>0.15</v>
      </c>
      <c r="M4250">
        <v>1483.7684999999999</v>
      </c>
      <c r="N4250" t="str">
        <f t="shared" si="132"/>
        <v>Feb</v>
      </c>
      <c r="O4250">
        <f t="shared" si="133"/>
        <v>2025</v>
      </c>
      <c r="P4250">
        <v>423.16999999999985</v>
      </c>
    </row>
    <row r="4251" spans="1:16" x14ac:dyDescent="0.25">
      <c r="A4251" t="s">
        <v>5107</v>
      </c>
      <c r="B4251">
        <v>45813</v>
      </c>
      <c r="C4251" t="s">
        <v>539</v>
      </c>
      <c r="D4251" t="s">
        <v>790</v>
      </c>
      <c r="E4251" t="s">
        <v>835</v>
      </c>
      <c r="F4251" t="s">
        <v>791</v>
      </c>
      <c r="G4251" t="s">
        <v>730</v>
      </c>
      <c r="H4251" t="s">
        <v>838</v>
      </c>
      <c r="I4251">
        <v>1</v>
      </c>
      <c r="J4251">
        <v>164.01</v>
      </c>
      <c r="K4251">
        <v>304.70999999999998</v>
      </c>
      <c r="L4251">
        <v>0</v>
      </c>
      <c r="M4251">
        <v>304.70999999999998</v>
      </c>
      <c r="N4251" t="str">
        <f t="shared" si="132"/>
        <v>Jun</v>
      </c>
      <c r="O4251">
        <f t="shared" si="133"/>
        <v>2025</v>
      </c>
      <c r="P4251">
        <v>140.69999999999999</v>
      </c>
    </row>
    <row r="4252" spans="1:16" x14ac:dyDescent="0.25">
      <c r="A4252" t="s">
        <v>5108</v>
      </c>
      <c r="B4252">
        <v>45616</v>
      </c>
      <c r="C4252" t="s">
        <v>243</v>
      </c>
      <c r="D4252" t="s">
        <v>800</v>
      </c>
      <c r="E4252" t="s">
        <v>831</v>
      </c>
      <c r="F4252" t="s">
        <v>801</v>
      </c>
      <c r="G4252" t="s">
        <v>713</v>
      </c>
      <c r="H4252" t="s">
        <v>834</v>
      </c>
      <c r="I4252">
        <v>5</v>
      </c>
      <c r="J4252">
        <v>1451.27</v>
      </c>
      <c r="K4252">
        <v>1952.65</v>
      </c>
      <c r="L4252">
        <v>0.05</v>
      </c>
      <c r="M4252">
        <v>9275.0874999999996</v>
      </c>
      <c r="N4252" t="str">
        <f t="shared" si="132"/>
        <v>Nov</v>
      </c>
      <c r="O4252">
        <f t="shared" si="133"/>
        <v>2024</v>
      </c>
      <c r="P4252">
        <v>2506.9000000000005</v>
      </c>
    </row>
    <row r="4253" spans="1:16" x14ac:dyDescent="0.25">
      <c r="A4253" t="s">
        <v>5109</v>
      </c>
      <c r="B4253">
        <v>45252</v>
      </c>
      <c r="C4253" t="s">
        <v>560</v>
      </c>
      <c r="D4253" t="s">
        <v>808</v>
      </c>
      <c r="E4253" t="s">
        <v>842</v>
      </c>
      <c r="F4253" t="s">
        <v>809</v>
      </c>
      <c r="G4253" t="s">
        <v>713</v>
      </c>
      <c r="H4253" t="s">
        <v>845</v>
      </c>
      <c r="I4253">
        <v>4</v>
      </c>
      <c r="J4253">
        <v>1043.29</v>
      </c>
      <c r="K4253">
        <v>1635.01</v>
      </c>
      <c r="L4253">
        <v>0</v>
      </c>
      <c r="M4253">
        <v>6540.04</v>
      </c>
      <c r="N4253" t="str">
        <f t="shared" si="132"/>
        <v>Nov</v>
      </c>
      <c r="O4253">
        <f t="shared" si="133"/>
        <v>2023</v>
      </c>
      <c r="P4253">
        <v>2366.88</v>
      </c>
    </row>
    <row r="4254" spans="1:16" x14ac:dyDescent="0.25">
      <c r="A4254" t="s">
        <v>5110</v>
      </c>
      <c r="B4254">
        <v>45728</v>
      </c>
      <c r="C4254" t="s">
        <v>472</v>
      </c>
      <c r="D4254" t="s">
        <v>759</v>
      </c>
      <c r="E4254" t="s">
        <v>831</v>
      </c>
      <c r="F4254" t="s">
        <v>760</v>
      </c>
      <c r="G4254" t="s">
        <v>713</v>
      </c>
      <c r="H4254" t="s">
        <v>834</v>
      </c>
      <c r="I4254">
        <v>3</v>
      </c>
      <c r="J4254">
        <v>703.83</v>
      </c>
      <c r="K4254">
        <v>1079.8900000000001</v>
      </c>
      <c r="L4254">
        <v>0.15</v>
      </c>
      <c r="M4254">
        <v>2753.7195000000002</v>
      </c>
      <c r="N4254" t="str">
        <f t="shared" si="132"/>
        <v>Mar</v>
      </c>
      <c r="O4254">
        <f t="shared" si="133"/>
        <v>2025</v>
      </c>
      <c r="P4254">
        <v>1128.1800000000003</v>
      </c>
    </row>
    <row r="4255" spans="1:16" x14ac:dyDescent="0.25">
      <c r="A4255" t="s">
        <v>5111</v>
      </c>
      <c r="B4255">
        <v>45385</v>
      </c>
      <c r="C4255" t="s">
        <v>505</v>
      </c>
      <c r="D4255" t="s">
        <v>745</v>
      </c>
      <c r="E4255" t="s">
        <v>839</v>
      </c>
      <c r="F4255" t="s">
        <v>746</v>
      </c>
      <c r="G4255" t="s">
        <v>713</v>
      </c>
      <c r="H4255" t="s">
        <v>685</v>
      </c>
      <c r="I4255">
        <v>3</v>
      </c>
      <c r="J4255">
        <v>818.24</v>
      </c>
      <c r="K4255">
        <v>1193.0899999999999</v>
      </c>
      <c r="L4255">
        <v>0.15</v>
      </c>
      <c r="M4255">
        <v>3042.3794999999996</v>
      </c>
      <c r="N4255" t="str">
        <f t="shared" si="132"/>
        <v>Apr</v>
      </c>
      <c r="O4255">
        <f t="shared" si="133"/>
        <v>2024</v>
      </c>
      <c r="P4255">
        <v>1124.5499999999997</v>
      </c>
    </row>
    <row r="4256" spans="1:16" x14ac:dyDescent="0.25">
      <c r="A4256" t="s">
        <v>5112</v>
      </c>
      <c r="B4256">
        <v>45682</v>
      </c>
      <c r="C4256" t="s">
        <v>666</v>
      </c>
      <c r="D4256" t="s">
        <v>812</v>
      </c>
      <c r="E4256" t="s">
        <v>831</v>
      </c>
      <c r="F4256" t="s">
        <v>813</v>
      </c>
      <c r="G4256" t="s">
        <v>720</v>
      </c>
      <c r="H4256" t="s">
        <v>834</v>
      </c>
      <c r="I4256">
        <v>2</v>
      </c>
      <c r="J4256">
        <v>293.95999999999998</v>
      </c>
      <c r="K4256">
        <v>564.41999999999996</v>
      </c>
      <c r="L4256">
        <v>0.15</v>
      </c>
      <c r="M4256">
        <v>959.5139999999999</v>
      </c>
      <c r="N4256" t="str">
        <f t="shared" si="132"/>
        <v>Jan</v>
      </c>
      <c r="O4256">
        <f t="shared" si="133"/>
        <v>2025</v>
      </c>
      <c r="P4256">
        <v>540.91999999999996</v>
      </c>
    </row>
    <row r="4257" spans="1:16" x14ac:dyDescent="0.25">
      <c r="A4257" t="s">
        <v>5113</v>
      </c>
      <c r="B4257">
        <v>45838</v>
      </c>
      <c r="C4257" t="s">
        <v>358</v>
      </c>
      <c r="D4257" t="s">
        <v>736</v>
      </c>
      <c r="E4257" t="s">
        <v>842</v>
      </c>
      <c r="F4257" t="s">
        <v>737</v>
      </c>
      <c r="G4257" t="s">
        <v>730</v>
      </c>
      <c r="H4257" t="s">
        <v>845</v>
      </c>
      <c r="I4257">
        <v>5</v>
      </c>
      <c r="J4257">
        <v>80.36</v>
      </c>
      <c r="K4257">
        <v>123.19</v>
      </c>
      <c r="L4257">
        <v>0.15</v>
      </c>
      <c r="M4257">
        <v>523.5575</v>
      </c>
      <c r="N4257" t="str">
        <f t="shared" si="132"/>
        <v>Jun</v>
      </c>
      <c r="O4257">
        <f t="shared" si="133"/>
        <v>2025</v>
      </c>
      <c r="P4257">
        <v>214.14999999999998</v>
      </c>
    </row>
    <row r="4258" spans="1:16" x14ac:dyDescent="0.25">
      <c r="A4258" t="s">
        <v>5114</v>
      </c>
      <c r="B4258">
        <v>45589</v>
      </c>
      <c r="C4258" t="s">
        <v>563</v>
      </c>
      <c r="D4258" t="s">
        <v>820</v>
      </c>
      <c r="E4258" t="s">
        <v>839</v>
      </c>
      <c r="F4258" t="s">
        <v>821</v>
      </c>
      <c r="G4258" t="s">
        <v>713</v>
      </c>
      <c r="H4258" t="s">
        <v>685</v>
      </c>
      <c r="I4258">
        <v>5</v>
      </c>
      <c r="J4258">
        <v>722.74</v>
      </c>
      <c r="K4258">
        <v>1197.18</v>
      </c>
      <c r="L4258">
        <v>0</v>
      </c>
      <c r="M4258">
        <v>5985.9000000000005</v>
      </c>
      <c r="N4258" t="str">
        <f t="shared" si="132"/>
        <v>Oct</v>
      </c>
      <c r="O4258">
        <f t="shared" si="133"/>
        <v>2024</v>
      </c>
      <c r="P4258">
        <v>2372.2000000000003</v>
      </c>
    </row>
    <row r="4259" spans="1:16" x14ac:dyDescent="0.25">
      <c r="A4259" t="s">
        <v>5115</v>
      </c>
      <c r="B4259">
        <v>45517</v>
      </c>
      <c r="C4259" t="s">
        <v>313</v>
      </c>
      <c r="D4259" t="s">
        <v>734</v>
      </c>
      <c r="E4259" t="s">
        <v>842</v>
      </c>
      <c r="F4259" t="s">
        <v>735</v>
      </c>
      <c r="G4259" t="s">
        <v>720</v>
      </c>
      <c r="H4259" t="s">
        <v>845</v>
      </c>
      <c r="I4259">
        <v>2</v>
      </c>
      <c r="J4259">
        <v>70.59</v>
      </c>
      <c r="K4259">
        <v>109.78</v>
      </c>
      <c r="L4259">
        <v>0.1</v>
      </c>
      <c r="M4259">
        <v>197.60400000000001</v>
      </c>
      <c r="N4259" t="str">
        <f t="shared" si="132"/>
        <v>Aug</v>
      </c>
      <c r="O4259">
        <f t="shared" si="133"/>
        <v>2024</v>
      </c>
      <c r="P4259">
        <v>78.38</v>
      </c>
    </row>
    <row r="4260" spans="1:16" x14ac:dyDescent="0.25">
      <c r="A4260" t="s">
        <v>5116</v>
      </c>
      <c r="B4260">
        <v>45486</v>
      </c>
      <c r="C4260" t="s">
        <v>331</v>
      </c>
      <c r="D4260" t="s">
        <v>766</v>
      </c>
      <c r="E4260" t="s">
        <v>839</v>
      </c>
      <c r="F4260" t="s">
        <v>767</v>
      </c>
      <c r="G4260" t="s">
        <v>730</v>
      </c>
      <c r="H4260" t="s">
        <v>685</v>
      </c>
      <c r="I4260">
        <v>2</v>
      </c>
      <c r="J4260">
        <v>977.09</v>
      </c>
      <c r="K4260">
        <v>1227.24</v>
      </c>
      <c r="L4260">
        <v>0.1</v>
      </c>
      <c r="M4260">
        <v>2209.0320000000002</v>
      </c>
      <c r="N4260" t="str">
        <f t="shared" si="132"/>
        <v>Jul</v>
      </c>
      <c r="O4260">
        <f t="shared" si="133"/>
        <v>2024</v>
      </c>
      <c r="P4260">
        <v>500.29999999999995</v>
      </c>
    </row>
    <row r="4261" spans="1:16" x14ac:dyDescent="0.25">
      <c r="A4261" t="s">
        <v>5117</v>
      </c>
      <c r="B4261">
        <v>45479</v>
      </c>
      <c r="C4261" t="s">
        <v>577</v>
      </c>
      <c r="D4261" t="s">
        <v>778</v>
      </c>
      <c r="E4261" t="s">
        <v>831</v>
      </c>
      <c r="F4261" t="s">
        <v>779</v>
      </c>
      <c r="G4261" t="s">
        <v>730</v>
      </c>
      <c r="H4261" t="s">
        <v>834</v>
      </c>
      <c r="I4261">
        <v>4</v>
      </c>
      <c r="J4261">
        <v>584.4</v>
      </c>
      <c r="K4261">
        <v>1015.76</v>
      </c>
      <c r="L4261">
        <v>0.1</v>
      </c>
      <c r="M4261">
        <v>3656.7359999999999</v>
      </c>
      <c r="N4261" t="str">
        <f t="shared" si="132"/>
        <v>Jul</v>
      </c>
      <c r="O4261">
        <f t="shared" si="133"/>
        <v>2024</v>
      </c>
      <c r="P4261">
        <v>1725.44</v>
      </c>
    </row>
    <row r="4262" spans="1:16" x14ac:dyDescent="0.25">
      <c r="A4262" t="s">
        <v>5118</v>
      </c>
      <c r="B4262">
        <v>45787</v>
      </c>
      <c r="C4262" t="s">
        <v>539</v>
      </c>
      <c r="D4262" t="s">
        <v>755</v>
      </c>
      <c r="E4262" t="s">
        <v>846</v>
      </c>
      <c r="F4262" t="s">
        <v>756</v>
      </c>
      <c r="G4262" t="s">
        <v>720</v>
      </c>
      <c r="H4262" t="s">
        <v>838</v>
      </c>
      <c r="I4262">
        <v>1</v>
      </c>
      <c r="J4262">
        <v>1451.16</v>
      </c>
      <c r="K4262">
        <v>1858.75</v>
      </c>
      <c r="L4262">
        <v>0.15</v>
      </c>
      <c r="M4262">
        <v>1579.9375</v>
      </c>
      <c r="N4262" t="str">
        <f t="shared" si="132"/>
        <v>May</v>
      </c>
      <c r="O4262">
        <f t="shared" si="133"/>
        <v>2025</v>
      </c>
      <c r="P4262">
        <v>407.58999999999992</v>
      </c>
    </row>
    <row r="4263" spans="1:16" x14ac:dyDescent="0.25">
      <c r="A4263" t="s">
        <v>5119</v>
      </c>
      <c r="B4263">
        <v>45597</v>
      </c>
      <c r="C4263" t="s">
        <v>577</v>
      </c>
      <c r="D4263" t="s">
        <v>764</v>
      </c>
      <c r="E4263" t="s">
        <v>842</v>
      </c>
      <c r="F4263" t="s">
        <v>765</v>
      </c>
      <c r="G4263" t="s">
        <v>720</v>
      </c>
      <c r="H4263" t="s">
        <v>845</v>
      </c>
      <c r="I4263">
        <v>2</v>
      </c>
      <c r="J4263">
        <v>242.98</v>
      </c>
      <c r="K4263">
        <v>323.92</v>
      </c>
      <c r="L4263">
        <v>0.15</v>
      </c>
      <c r="M4263">
        <v>550.66399999999999</v>
      </c>
      <c r="N4263" t="str">
        <f t="shared" si="132"/>
        <v>Nov</v>
      </c>
      <c r="O4263">
        <f t="shared" si="133"/>
        <v>2024</v>
      </c>
      <c r="P4263">
        <v>161.88000000000005</v>
      </c>
    </row>
    <row r="4264" spans="1:16" x14ac:dyDescent="0.25">
      <c r="A4264" t="s">
        <v>5120</v>
      </c>
      <c r="B4264">
        <v>45206</v>
      </c>
      <c r="C4264" t="s">
        <v>549</v>
      </c>
      <c r="D4264" t="s">
        <v>782</v>
      </c>
      <c r="E4264" t="s">
        <v>839</v>
      </c>
      <c r="F4264" t="s">
        <v>783</v>
      </c>
      <c r="G4264" t="s">
        <v>713</v>
      </c>
      <c r="H4264" t="s">
        <v>685</v>
      </c>
      <c r="I4264">
        <v>1</v>
      </c>
      <c r="J4264">
        <v>363.33</v>
      </c>
      <c r="K4264">
        <v>673.78</v>
      </c>
      <c r="L4264">
        <v>0.15</v>
      </c>
      <c r="M4264">
        <v>572.71299999999997</v>
      </c>
      <c r="N4264" t="str">
        <f t="shared" si="132"/>
        <v>Oct</v>
      </c>
      <c r="O4264">
        <f t="shared" si="133"/>
        <v>2023</v>
      </c>
      <c r="P4264">
        <v>310.45</v>
      </c>
    </row>
    <row r="4265" spans="1:16" x14ac:dyDescent="0.25">
      <c r="A4265" t="s">
        <v>5121</v>
      </c>
      <c r="B4265">
        <v>45548</v>
      </c>
      <c r="C4265" t="s">
        <v>462</v>
      </c>
      <c r="D4265" t="s">
        <v>808</v>
      </c>
      <c r="E4265" t="s">
        <v>831</v>
      </c>
      <c r="F4265" t="s">
        <v>809</v>
      </c>
      <c r="G4265" t="s">
        <v>713</v>
      </c>
      <c r="H4265" t="s">
        <v>834</v>
      </c>
      <c r="I4265">
        <v>5</v>
      </c>
      <c r="J4265">
        <v>1043.29</v>
      </c>
      <c r="K4265">
        <v>1635.01</v>
      </c>
      <c r="L4265">
        <v>0</v>
      </c>
      <c r="M4265">
        <v>8175.05</v>
      </c>
      <c r="N4265" t="str">
        <f t="shared" si="132"/>
        <v>Sep</v>
      </c>
      <c r="O4265">
        <f t="shared" si="133"/>
        <v>2024</v>
      </c>
      <c r="P4265">
        <v>2958.6000000000004</v>
      </c>
    </row>
    <row r="4266" spans="1:16" x14ac:dyDescent="0.25">
      <c r="A4266" t="s">
        <v>5122</v>
      </c>
      <c r="B4266">
        <v>45508</v>
      </c>
      <c r="C4266" t="s">
        <v>298</v>
      </c>
      <c r="D4266" t="s">
        <v>722</v>
      </c>
      <c r="E4266" t="s">
        <v>842</v>
      </c>
      <c r="F4266" t="s">
        <v>723</v>
      </c>
      <c r="G4266" t="s">
        <v>720</v>
      </c>
      <c r="H4266" t="s">
        <v>845</v>
      </c>
      <c r="I4266">
        <v>3</v>
      </c>
      <c r="J4266">
        <v>1363.52</v>
      </c>
      <c r="K4266">
        <v>1853.77</v>
      </c>
      <c r="L4266">
        <v>0.1</v>
      </c>
      <c r="M4266">
        <v>5005.1790000000001</v>
      </c>
      <c r="N4266" t="str">
        <f t="shared" si="132"/>
        <v>Aug</v>
      </c>
      <c r="O4266">
        <f t="shared" si="133"/>
        <v>2024</v>
      </c>
      <c r="P4266">
        <v>1470.75</v>
      </c>
    </row>
    <row r="4267" spans="1:16" x14ac:dyDescent="0.25">
      <c r="A4267" t="s">
        <v>5123</v>
      </c>
      <c r="B4267">
        <v>45718</v>
      </c>
      <c r="C4267" t="s">
        <v>390</v>
      </c>
      <c r="D4267" t="s">
        <v>818</v>
      </c>
      <c r="E4267" t="s">
        <v>839</v>
      </c>
      <c r="F4267" t="s">
        <v>819</v>
      </c>
      <c r="G4267" t="s">
        <v>720</v>
      </c>
      <c r="H4267" t="s">
        <v>685</v>
      </c>
      <c r="I4267">
        <v>1</v>
      </c>
      <c r="J4267">
        <v>926.55</v>
      </c>
      <c r="K4267">
        <v>1165.3699999999999</v>
      </c>
      <c r="L4267">
        <v>0.05</v>
      </c>
      <c r="M4267">
        <v>1107.1014999999998</v>
      </c>
      <c r="N4267" t="str">
        <f t="shared" si="132"/>
        <v>Mar</v>
      </c>
      <c r="O4267">
        <f t="shared" si="133"/>
        <v>2025</v>
      </c>
      <c r="P4267">
        <v>238.81999999999994</v>
      </c>
    </row>
    <row r="4268" spans="1:16" x14ac:dyDescent="0.25">
      <c r="A4268" t="s">
        <v>5124</v>
      </c>
      <c r="B4268">
        <v>45196</v>
      </c>
      <c r="C4268" t="s">
        <v>115</v>
      </c>
      <c r="D4268" t="s">
        <v>800</v>
      </c>
      <c r="E4268" t="s">
        <v>842</v>
      </c>
      <c r="F4268" t="s">
        <v>801</v>
      </c>
      <c r="G4268" t="s">
        <v>713</v>
      </c>
      <c r="H4268" t="s">
        <v>845</v>
      </c>
      <c r="I4268">
        <v>4</v>
      </c>
      <c r="J4268">
        <v>1451.27</v>
      </c>
      <c r="K4268">
        <v>1952.65</v>
      </c>
      <c r="L4268">
        <v>0.05</v>
      </c>
      <c r="M4268">
        <v>7420.07</v>
      </c>
      <c r="N4268" t="str">
        <f t="shared" si="132"/>
        <v>Sep</v>
      </c>
      <c r="O4268">
        <f t="shared" si="133"/>
        <v>2023</v>
      </c>
      <c r="P4268">
        <v>2005.5200000000004</v>
      </c>
    </row>
    <row r="4269" spans="1:16" x14ac:dyDescent="0.25">
      <c r="A4269" t="s">
        <v>5125</v>
      </c>
      <c r="B4269">
        <v>45189</v>
      </c>
      <c r="C4269" t="s">
        <v>438</v>
      </c>
      <c r="D4269" t="s">
        <v>725</v>
      </c>
      <c r="E4269" t="s">
        <v>846</v>
      </c>
      <c r="F4269" t="s">
        <v>726</v>
      </c>
      <c r="G4269" t="s">
        <v>720</v>
      </c>
      <c r="H4269" t="s">
        <v>838</v>
      </c>
      <c r="I4269">
        <v>3</v>
      </c>
      <c r="J4269">
        <v>1004.09</v>
      </c>
      <c r="K4269">
        <v>1396.22</v>
      </c>
      <c r="L4269">
        <v>0.05</v>
      </c>
      <c r="M4269">
        <v>3979.2269999999999</v>
      </c>
      <c r="N4269" t="str">
        <f t="shared" si="132"/>
        <v>Sep</v>
      </c>
      <c r="O4269">
        <f t="shared" si="133"/>
        <v>2023</v>
      </c>
      <c r="P4269">
        <v>1176.3899999999999</v>
      </c>
    </row>
    <row r="4270" spans="1:16" x14ac:dyDescent="0.25">
      <c r="A4270" t="s">
        <v>5126</v>
      </c>
      <c r="B4270">
        <v>45599</v>
      </c>
      <c r="C4270" t="s">
        <v>664</v>
      </c>
      <c r="D4270" t="s">
        <v>812</v>
      </c>
      <c r="E4270" t="s">
        <v>846</v>
      </c>
      <c r="F4270" t="s">
        <v>813</v>
      </c>
      <c r="G4270" t="s">
        <v>720</v>
      </c>
      <c r="H4270" t="s">
        <v>838</v>
      </c>
      <c r="I4270">
        <v>5</v>
      </c>
      <c r="J4270">
        <v>293.95999999999998</v>
      </c>
      <c r="K4270">
        <v>564.41999999999996</v>
      </c>
      <c r="L4270">
        <v>0</v>
      </c>
      <c r="M4270">
        <v>2822.1</v>
      </c>
      <c r="N4270" t="str">
        <f t="shared" si="132"/>
        <v>Nov</v>
      </c>
      <c r="O4270">
        <f t="shared" si="133"/>
        <v>2024</v>
      </c>
      <c r="P4270">
        <v>1352.3</v>
      </c>
    </row>
    <row r="4271" spans="1:16" x14ac:dyDescent="0.25">
      <c r="A4271" t="s">
        <v>5127</v>
      </c>
      <c r="B4271">
        <v>45435</v>
      </c>
      <c r="C4271" t="s">
        <v>284</v>
      </c>
      <c r="D4271" t="s">
        <v>802</v>
      </c>
      <c r="E4271" t="s">
        <v>846</v>
      </c>
      <c r="F4271" t="s">
        <v>803</v>
      </c>
      <c r="G4271" t="s">
        <v>720</v>
      </c>
      <c r="H4271" t="s">
        <v>838</v>
      </c>
      <c r="I4271">
        <v>5</v>
      </c>
      <c r="J4271">
        <v>285.23</v>
      </c>
      <c r="K4271">
        <v>366.93</v>
      </c>
      <c r="L4271">
        <v>0</v>
      </c>
      <c r="M4271">
        <v>1834.65</v>
      </c>
      <c r="N4271" t="str">
        <f t="shared" si="132"/>
        <v>May</v>
      </c>
      <c r="O4271">
        <f t="shared" si="133"/>
        <v>2024</v>
      </c>
      <c r="P4271">
        <v>408.49999999999994</v>
      </c>
    </row>
    <row r="4272" spans="1:16" x14ac:dyDescent="0.25">
      <c r="A4272" t="s">
        <v>5128</v>
      </c>
      <c r="B4272">
        <v>45691</v>
      </c>
      <c r="C4272" t="s">
        <v>284</v>
      </c>
      <c r="D4272" t="s">
        <v>778</v>
      </c>
      <c r="E4272" t="s">
        <v>839</v>
      </c>
      <c r="F4272" t="s">
        <v>779</v>
      </c>
      <c r="G4272" t="s">
        <v>730</v>
      </c>
      <c r="H4272" t="s">
        <v>685</v>
      </c>
      <c r="I4272">
        <v>1</v>
      </c>
      <c r="J4272">
        <v>584.4</v>
      </c>
      <c r="K4272">
        <v>1015.76</v>
      </c>
      <c r="L4272">
        <v>0.05</v>
      </c>
      <c r="M4272">
        <v>964.97199999999998</v>
      </c>
      <c r="N4272" t="str">
        <f t="shared" si="132"/>
        <v>Feb</v>
      </c>
      <c r="O4272">
        <f t="shared" si="133"/>
        <v>2025</v>
      </c>
      <c r="P4272">
        <v>431.36</v>
      </c>
    </row>
    <row r="4273" spans="1:16" x14ac:dyDescent="0.25">
      <c r="A4273" t="s">
        <v>5129</v>
      </c>
      <c r="B4273">
        <v>45526</v>
      </c>
      <c r="C4273" t="s">
        <v>15</v>
      </c>
      <c r="D4273" t="s">
        <v>739</v>
      </c>
      <c r="E4273" t="s">
        <v>839</v>
      </c>
      <c r="F4273" t="s">
        <v>740</v>
      </c>
      <c r="G4273" t="s">
        <v>713</v>
      </c>
      <c r="H4273" t="s">
        <v>685</v>
      </c>
      <c r="I4273">
        <v>2</v>
      </c>
      <c r="J4273">
        <v>838.95</v>
      </c>
      <c r="K4273">
        <v>1194.1199999999999</v>
      </c>
      <c r="L4273">
        <v>0</v>
      </c>
      <c r="M4273">
        <v>2388.2399999999998</v>
      </c>
      <c r="N4273" t="str">
        <f t="shared" si="132"/>
        <v>Aug</v>
      </c>
      <c r="O4273">
        <f t="shared" si="133"/>
        <v>2024</v>
      </c>
      <c r="P4273">
        <v>710.33999999999969</v>
      </c>
    </row>
    <row r="4274" spans="1:16" x14ac:dyDescent="0.25">
      <c r="A4274" t="s">
        <v>5130</v>
      </c>
      <c r="B4274">
        <v>45594</v>
      </c>
      <c r="C4274" t="s">
        <v>163</v>
      </c>
      <c r="D4274" t="s">
        <v>739</v>
      </c>
      <c r="E4274" t="s">
        <v>842</v>
      </c>
      <c r="F4274" t="s">
        <v>740</v>
      </c>
      <c r="G4274" t="s">
        <v>713</v>
      </c>
      <c r="H4274" t="s">
        <v>845</v>
      </c>
      <c r="I4274">
        <v>2</v>
      </c>
      <c r="J4274">
        <v>838.95</v>
      </c>
      <c r="K4274">
        <v>1194.1199999999999</v>
      </c>
      <c r="L4274">
        <v>0.15</v>
      </c>
      <c r="M4274">
        <v>2030.0039999999997</v>
      </c>
      <c r="N4274" t="str">
        <f t="shared" si="132"/>
        <v>Oct</v>
      </c>
      <c r="O4274">
        <f t="shared" si="133"/>
        <v>2024</v>
      </c>
      <c r="P4274">
        <v>710.33999999999969</v>
      </c>
    </row>
    <row r="4275" spans="1:16" x14ac:dyDescent="0.25">
      <c r="A4275" t="s">
        <v>5131</v>
      </c>
      <c r="B4275">
        <v>45380</v>
      </c>
      <c r="C4275" t="s">
        <v>382</v>
      </c>
      <c r="D4275" t="s">
        <v>745</v>
      </c>
      <c r="E4275" t="s">
        <v>842</v>
      </c>
      <c r="F4275" t="s">
        <v>746</v>
      </c>
      <c r="G4275" t="s">
        <v>713</v>
      </c>
      <c r="H4275" t="s">
        <v>845</v>
      </c>
      <c r="I4275">
        <v>3</v>
      </c>
      <c r="J4275">
        <v>818.24</v>
      </c>
      <c r="K4275">
        <v>1193.0899999999999</v>
      </c>
      <c r="L4275">
        <v>0</v>
      </c>
      <c r="M4275">
        <v>3579.2699999999995</v>
      </c>
      <c r="N4275" t="str">
        <f t="shared" si="132"/>
        <v>Mar</v>
      </c>
      <c r="O4275">
        <f t="shared" si="133"/>
        <v>2024</v>
      </c>
      <c r="P4275">
        <v>1124.5499999999997</v>
      </c>
    </row>
    <row r="4276" spans="1:16" x14ac:dyDescent="0.25">
      <c r="A4276" t="s">
        <v>5132</v>
      </c>
      <c r="B4276">
        <v>45595</v>
      </c>
      <c r="C4276" t="s">
        <v>509</v>
      </c>
      <c r="D4276" t="s">
        <v>780</v>
      </c>
      <c r="E4276" t="s">
        <v>835</v>
      </c>
      <c r="F4276" t="s">
        <v>781</v>
      </c>
      <c r="G4276" t="s">
        <v>713</v>
      </c>
      <c r="H4276" t="s">
        <v>838</v>
      </c>
      <c r="I4276">
        <v>3</v>
      </c>
      <c r="J4276">
        <v>952.65</v>
      </c>
      <c r="K4276">
        <v>1272.23</v>
      </c>
      <c r="L4276">
        <v>0.1</v>
      </c>
      <c r="M4276">
        <v>3435.0210000000002</v>
      </c>
      <c r="N4276" t="str">
        <f t="shared" si="132"/>
        <v>Oct</v>
      </c>
      <c r="O4276">
        <f t="shared" si="133"/>
        <v>2024</v>
      </c>
      <c r="P4276">
        <v>958.74000000000012</v>
      </c>
    </row>
    <row r="4277" spans="1:16" x14ac:dyDescent="0.25">
      <c r="A4277" t="s">
        <v>5133</v>
      </c>
      <c r="B4277">
        <v>45404</v>
      </c>
      <c r="C4277" t="s">
        <v>491</v>
      </c>
      <c r="D4277" t="s">
        <v>792</v>
      </c>
      <c r="E4277" t="s">
        <v>831</v>
      </c>
      <c r="F4277" t="s">
        <v>793</v>
      </c>
      <c r="G4277" t="s">
        <v>720</v>
      </c>
      <c r="H4277" t="s">
        <v>834</v>
      </c>
      <c r="I4277">
        <v>2</v>
      </c>
      <c r="J4277">
        <v>1329.15</v>
      </c>
      <c r="K4277">
        <v>1798.97</v>
      </c>
      <c r="L4277">
        <v>0</v>
      </c>
      <c r="M4277">
        <v>3597.94</v>
      </c>
      <c r="N4277" t="str">
        <f t="shared" si="132"/>
        <v>Apr</v>
      </c>
      <c r="O4277">
        <f t="shared" si="133"/>
        <v>2024</v>
      </c>
      <c r="P4277">
        <v>939.63999999999987</v>
      </c>
    </row>
    <row r="4278" spans="1:16" x14ac:dyDescent="0.25">
      <c r="A4278" t="s">
        <v>5134</v>
      </c>
      <c r="B4278">
        <v>45653</v>
      </c>
      <c r="C4278" t="s">
        <v>608</v>
      </c>
      <c r="D4278" t="s">
        <v>718</v>
      </c>
      <c r="E4278" t="s">
        <v>831</v>
      </c>
      <c r="F4278" t="s">
        <v>719</v>
      </c>
      <c r="G4278" t="s">
        <v>720</v>
      </c>
      <c r="H4278" t="s">
        <v>834</v>
      </c>
      <c r="I4278">
        <v>3</v>
      </c>
      <c r="J4278">
        <v>169.03</v>
      </c>
      <c r="K4278">
        <v>337.63</v>
      </c>
      <c r="L4278">
        <v>0.15</v>
      </c>
      <c r="M4278">
        <v>860.95650000000001</v>
      </c>
      <c r="N4278" t="str">
        <f t="shared" si="132"/>
        <v>Dec</v>
      </c>
      <c r="O4278">
        <f t="shared" si="133"/>
        <v>2024</v>
      </c>
      <c r="P4278">
        <v>505.79999999999995</v>
      </c>
    </row>
    <row r="4279" spans="1:16" x14ac:dyDescent="0.25">
      <c r="A4279" t="s">
        <v>5135</v>
      </c>
      <c r="B4279">
        <v>45214</v>
      </c>
      <c r="C4279" t="s">
        <v>608</v>
      </c>
      <c r="D4279" t="s">
        <v>769</v>
      </c>
      <c r="E4279" t="s">
        <v>846</v>
      </c>
      <c r="F4279" t="s">
        <v>770</v>
      </c>
      <c r="G4279" t="s">
        <v>730</v>
      </c>
      <c r="H4279" t="s">
        <v>838</v>
      </c>
      <c r="I4279">
        <v>5</v>
      </c>
      <c r="J4279">
        <v>19.05</v>
      </c>
      <c r="K4279">
        <v>25.57</v>
      </c>
      <c r="L4279">
        <v>0.05</v>
      </c>
      <c r="M4279">
        <v>121.4575</v>
      </c>
      <c r="N4279" t="str">
        <f t="shared" si="132"/>
        <v>Oct</v>
      </c>
      <c r="O4279">
        <f t="shared" si="133"/>
        <v>2023</v>
      </c>
      <c r="P4279">
        <v>32.599999999999994</v>
      </c>
    </row>
    <row r="4280" spans="1:16" x14ac:dyDescent="0.25">
      <c r="A4280" t="s">
        <v>5136</v>
      </c>
      <c r="B4280">
        <v>45628</v>
      </c>
      <c r="C4280" t="s">
        <v>258</v>
      </c>
      <c r="D4280" t="s">
        <v>804</v>
      </c>
      <c r="E4280" t="s">
        <v>831</v>
      </c>
      <c r="F4280" t="s">
        <v>805</v>
      </c>
      <c r="G4280" t="s">
        <v>720</v>
      </c>
      <c r="H4280" t="s">
        <v>834</v>
      </c>
      <c r="I4280">
        <v>5</v>
      </c>
      <c r="J4280">
        <v>398.25</v>
      </c>
      <c r="K4280">
        <v>540.94000000000005</v>
      </c>
      <c r="L4280">
        <v>0.1</v>
      </c>
      <c r="M4280">
        <v>2434.2300000000005</v>
      </c>
      <c r="N4280" t="str">
        <f t="shared" si="132"/>
        <v>Dec</v>
      </c>
      <c r="O4280">
        <f t="shared" si="133"/>
        <v>2024</v>
      </c>
      <c r="P4280">
        <v>713.45000000000027</v>
      </c>
    </row>
    <row r="4281" spans="1:16" x14ac:dyDescent="0.25">
      <c r="A4281" t="s">
        <v>5137</v>
      </c>
      <c r="B4281">
        <v>45796</v>
      </c>
      <c r="C4281" t="s">
        <v>234</v>
      </c>
      <c r="D4281" t="s">
        <v>792</v>
      </c>
      <c r="E4281" t="s">
        <v>831</v>
      </c>
      <c r="F4281" t="s">
        <v>793</v>
      </c>
      <c r="G4281" t="s">
        <v>720</v>
      </c>
      <c r="H4281" t="s">
        <v>834</v>
      </c>
      <c r="I4281">
        <v>2</v>
      </c>
      <c r="J4281">
        <v>1329.15</v>
      </c>
      <c r="K4281">
        <v>1798.97</v>
      </c>
      <c r="L4281">
        <v>0.15</v>
      </c>
      <c r="M4281">
        <v>3058.2489999999998</v>
      </c>
      <c r="N4281" t="str">
        <f t="shared" si="132"/>
        <v>May</v>
      </c>
      <c r="O4281">
        <f t="shared" si="133"/>
        <v>2025</v>
      </c>
      <c r="P4281">
        <v>939.63999999999987</v>
      </c>
    </row>
    <row r="4282" spans="1:16" x14ac:dyDescent="0.25">
      <c r="A4282" t="s">
        <v>5138</v>
      </c>
      <c r="B4282">
        <v>45863</v>
      </c>
      <c r="C4282" t="s">
        <v>20</v>
      </c>
      <c r="D4282" t="s">
        <v>808</v>
      </c>
      <c r="E4282" t="s">
        <v>831</v>
      </c>
      <c r="F4282" t="s">
        <v>809</v>
      </c>
      <c r="G4282" t="s">
        <v>713</v>
      </c>
      <c r="H4282" t="s">
        <v>834</v>
      </c>
      <c r="I4282">
        <v>1</v>
      </c>
      <c r="J4282">
        <v>1043.29</v>
      </c>
      <c r="K4282">
        <v>1635.01</v>
      </c>
      <c r="L4282">
        <v>0.05</v>
      </c>
      <c r="M4282">
        <v>1553.2594999999999</v>
      </c>
      <c r="N4282" t="str">
        <f t="shared" si="132"/>
        <v>Jul</v>
      </c>
      <c r="O4282">
        <f t="shared" si="133"/>
        <v>2025</v>
      </c>
      <c r="P4282">
        <v>591.72</v>
      </c>
    </row>
    <row r="4283" spans="1:16" x14ac:dyDescent="0.25">
      <c r="A4283" t="s">
        <v>5139</v>
      </c>
      <c r="B4283">
        <v>45755</v>
      </c>
      <c r="C4283" t="s">
        <v>618</v>
      </c>
      <c r="D4283" t="s">
        <v>820</v>
      </c>
      <c r="E4283" t="s">
        <v>839</v>
      </c>
      <c r="F4283" t="s">
        <v>821</v>
      </c>
      <c r="G4283" t="s">
        <v>713</v>
      </c>
      <c r="H4283" t="s">
        <v>685</v>
      </c>
      <c r="I4283">
        <v>4</v>
      </c>
      <c r="J4283">
        <v>722.74</v>
      </c>
      <c r="K4283">
        <v>1197.18</v>
      </c>
      <c r="L4283">
        <v>0.15</v>
      </c>
      <c r="M4283">
        <v>4070.4120000000003</v>
      </c>
      <c r="N4283" t="str">
        <f t="shared" si="132"/>
        <v>Apr</v>
      </c>
      <c r="O4283">
        <f t="shared" si="133"/>
        <v>2025</v>
      </c>
      <c r="P4283">
        <v>1897.7600000000002</v>
      </c>
    </row>
    <row r="4284" spans="1:16" x14ac:dyDescent="0.25">
      <c r="A4284" t="s">
        <v>5140</v>
      </c>
      <c r="B4284">
        <v>45339</v>
      </c>
      <c r="C4284" t="s">
        <v>549</v>
      </c>
      <c r="D4284" t="s">
        <v>822</v>
      </c>
      <c r="E4284" t="s">
        <v>846</v>
      </c>
      <c r="F4284" t="s">
        <v>823</v>
      </c>
      <c r="G4284" t="s">
        <v>720</v>
      </c>
      <c r="H4284" t="s">
        <v>838</v>
      </c>
      <c r="I4284">
        <v>3</v>
      </c>
      <c r="J4284">
        <v>794.8</v>
      </c>
      <c r="K4284">
        <v>1216.3599999999999</v>
      </c>
      <c r="L4284">
        <v>0.05</v>
      </c>
      <c r="M4284">
        <v>3466.6259999999997</v>
      </c>
      <c r="N4284" t="str">
        <f t="shared" si="132"/>
        <v>Feb</v>
      </c>
      <c r="O4284">
        <f t="shared" si="133"/>
        <v>2024</v>
      </c>
      <c r="P4284">
        <v>1264.6799999999998</v>
      </c>
    </row>
    <row r="4285" spans="1:16" x14ac:dyDescent="0.25">
      <c r="A4285" t="s">
        <v>5141</v>
      </c>
      <c r="B4285">
        <v>45663</v>
      </c>
      <c r="C4285" t="s">
        <v>347</v>
      </c>
      <c r="D4285" t="s">
        <v>796</v>
      </c>
      <c r="E4285" t="s">
        <v>842</v>
      </c>
      <c r="F4285" t="s">
        <v>797</v>
      </c>
      <c r="G4285" t="s">
        <v>713</v>
      </c>
      <c r="H4285" t="s">
        <v>845</v>
      </c>
      <c r="I4285">
        <v>3</v>
      </c>
      <c r="J4285">
        <v>1195.6300000000001</v>
      </c>
      <c r="K4285">
        <v>1562.43</v>
      </c>
      <c r="L4285">
        <v>0</v>
      </c>
      <c r="M4285">
        <v>4687.29</v>
      </c>
      <c r="N4285" t="str">
        <f t="shared" si="132"/>
        <v>Jan</v>
      </c>
      <c r="O4285">
        <f t="shared" si="133"/>
        <v>2025</v>
      </c>
      <c r="P4285">
        <v>1100.3999999999999</v>
      </c>
    </row>
    <row r="4286" spans="1:16" x14ac:dyDescent="0.25">
      <c r="A4286" t="s">
        <v>5142</v>
      </c>
      <c r="B4286">
        <v>45884</v>
      </c>
      <c r="C4286" t="s">
        <v>693</v>
      </c>
      <c r="D4286" t="s">
        <v>780</v>
      </c>
      <c r="E4286" t="s">
        <v>846</v>
      </c>
      <c r="F4286" t="s">
        <v>781</v>
      </c>
      <c r="G4286" t="s">
        <v>713</v>
      </c>
      <c r="H4286" t="s">
        <v>838</v>
      </c>
      <c r="I4286">
        <v>2</v>
      </c>
      <c r="J4286">
        <v>952.65</v>
      </c>
      <c r="K4286">
        <v>1272.23</v>
      </c>
      <c r="L4286">
        <v>0.15</v>
      </c>
      <c r="M4286">
        <v>2162.7910000000002</v>
      </c>
      <c r="N4286" t="str">
        <f t="shared" si="132"/>
        <v>Aug</v>
      </c>
      <c r="O4286">
        <f t="shared" si="133"/>
        <v>2025</v>
      </c>
      <c r="P4286">
        <v>639.16000000000008</v>
      </c>
    </row>
    <row r="4287" spans="1:16" x14ac:dyDescent="0.25">
      <c r="A4287" t="s">
        <v>5143</v>
      </c>
      <c r="B4287">
        <v>45221</v>
      </c>
      <c r="C4287" t="s">
        <v>415</v>
      </c>
      <c r="D4287" t="s">
        <v>810</v>
      </c>
      <c r="E4287" t="s">
        <v>842</v>
      </c>
      <c r="F4287" t="s">
        <v>811</v>
      </c>
      <c r="G4287" t="s">
        <v>720</v>
      </c>
      <c r="H4287" t="s">
        <v>845</v>
      </c>
      <c r="I4287">
        <v>5</v>
      </c>
      <c r="J4287">
        <v>316.63</v>
      </c>
      <c r="K4287">
        <v>453.62</v>
      </c>
      <c r="L4287">
        <v>0</v>
      </c>
      <c r="M4287">
        <v>2268.1</v>
      </c>
      <c r="N4287" t="str">
        <f t="shared" si="132"/>
        <v>Oct</v>
      </c>
      <c r="O4287">
        <f t="shared" si="133"/>
        <v>2023</v>
      </c>
      <c r="P4287">
        <v>684.95</v>
      </c>
    </row>
    <row r="4288" spans="1:16" x14ac:dyDescent="0.25">
      <c r="A4288" t="s">
        <v>5144</v>
      </c>
      <c r="B4288">
        <v>45807</v>
      </c>
      <c r="C4288" t="s">
        <v>653</v>
      </c>
      <c r="D4288" t="s">
        <v>782</v>
      </c>
      <c r="E4288" t="s">
        <v>831</v>
      </c>
      <c r="F4288" t="s">
        <v>783</v>
      </c>
      <c r="G4288" t="s">
        <v>713</v>
      </c>
      <c r="H4288" t="s">
        <v>834</v>
      </c>
      <c r="I4288">
        <v>1</v>
      </c>
      <c r="J4288">
        <v>363.33</v>
      </c>
      <c r="K4288">
        <v>673.78</v>
      </c>
      <c r="L4288">
        <v>0.15</v>
      </c>
      <c r="M4288">
        <v>572.71299999999997</v>
      </c>
      <c r="N4288" t="str">
        <f t="shared" si="132"/>
        <v>May</v>
      </c>
      <c r="O4288">
        <f t="shared" si="133"/>
        <v>2025</v>
      </c>
      <c r="P4288">
        <v>310.45</v>
      </c>
    </row>
    <row r="4289" spans="1:16" x14ac:dyDescent="0.25">
      <c r="A4289" t="s">
        <v>5145</v>
      </c>
      <c r="B4289">
        <v>45544</v>
      </c>
      <c r="C4289" t="s">
        <v>399</v>
      </c>
      <c r="D4289" t="s">
        <v>753</v>
      </c>
      <c r="E4289" t="s">
        <v>831</v>
      </c>
      <c r="F4289" t="s">
        <v>754</v>
      </c>
      <c r="G4289" t="s">
        <v>720</v>
      </c>
      <c r="H4289" t="s">
        <v>834</v>
      </c>
      <c r="I4289">
        <v>1</v>
      </c>
      <c r="J4289">
        <v>187.6</v>
      </c>
      <c r="K4289">
        <v>270.45</v>
      </c>
      <c r="L4289">
        <v>0</v>
      </c>
      <c r="M4289">
        <v>270.45</v>
      </c>
      <c r="N4289" t="str">
        <f t="shared" si="132"/>
        <v>Sep</v>
      </c>
      <c r="O4289">
        <f t="shared" si="133"/>
        <v>2024</v>
      </c>
      <c r="P4289">
        <v>82.85</v>
      </c>
    </row>
    <row r="4290" spans="1:16" x14ac:dyDescent="0.25">
      <c r="A4290" t="s">
        <v>5146</v>
      </c>
      <c r="B4290">
        <v>45214</v>
      </c>
      <c r="C4290" t="s">
        <v>411</v>
      </c>
      <c r="D4290" t="s">
        <v>764</v>
      </c>
      <c r="E4290" t="s">
        <v>839</v>
      </c>
      <c r="F4290" t="s">
        <v>765</v>
      </c>
      <c r="G4290" t="s">
        <v>720</v>
      </c>
      <c r="H4290" t="s">
        <v>685</v>
      </c>
      <c r="I4290">
        <v>1</v>
      </c>
      <c r="J4290">
        <v>242.98</v>
      </c>
      <c r="K4290">
        <v>323.92</v>
      </c>
      <c r="L4290">
        <v>0</v>
      </c>
      <c r="M4290">
        <v>323.92</v>
      </c>
      <c r="N4290" t="str">
        <f t="shared" ref="N4290:N4353" si="134">TEXT(B4290,"mmm")</f>
        <v>Oct</v>
      </c>
      <c r="O4290">
        <f t="shared" ref="O4290:O4353" si="135">YEAR(B4290)</f>
        <v>2023</v>
      </c>
      <c r="P4290">
        <v>80.940000000000026</v>
      </c>
    </row>
    <row r="4291" spans="1:16" x14ac:dyDescent="0.25">
      <c r="A4291" t="s">
        <v>5147</v>
      </c>
      <c r="B4291">
        <v>45298</v>
      </c>
      <c r="C4291" t="s">
        <v>266</v>
      </c>
      <c r="D4291" t="s">
        <v>792</v>
      </c>
      <c r="E4291" t="s">
        <v>839</v>
      </c>
      <c r="F4291" t="s">
        <v>793</v>
      </c>
      <c r="G4291" t="s">
        <v>720</v>
      </c>
      <c r="H4291" t="s">
        <v>685</v>
      </c>
      <c r="I4291">
        <v>3</v>
      </c>
      <c r="J4291">
        <v>1329.15</v>
      </c>
      <c r="K4291">
        <v>1798.97</v>
      </c>
      <c r="L4291">
        <v>0.1</v>
      </c>
      <c r="M4291">
        <v>4857.2190000000001</v>
      </c>
      <c r="N4291" t="str">
        <f t="shared" si="134"/>
        <v>Jan</v>
      </c>
      <c r="O4291">
        <f t="shared" si="135"/>
        <v>2024</v>
      </c>
      <c r="P4291">
        <v>1409.4599999999998</v>
      </c>
    </row>
    <row r="4292" spans="1:16" x14ac:dyDescent="0.25">
      <c r="A4292" t="s">
        <v>5148</v>
      </c>
      <c r="B4292">
        <v>45541</v>
      </c>
      <c r="C4292" t="s">
        <v>554</v>
      </c>
      <c r="D4292" t="s">
        <v>784</v>
      </c>
      <c r="E4292" t="s">
        <v>846</v>
      </c>
      <c r="F4292" t="s">
        <v>785</v>
      </c>
      <c r="G4292" t="s">
        <v>720</v>
      </c>
      <c r="H4292" t="s">
        <v>838</v>
      </c>
      <c r="I4292">
        <v>1</v>
      </c>
      <c r="J4292">
        <v>988.31</v>
      </c>
      <c r="K4292">
        <v>1485.05</v>
      </c>
      <c r="L4292">
        <v>0.15</v>
      </c>
      <c r="M4292">
        <v>1262.2925</v>
      </c>
      <c r="N4292" t="str">
        <f t="shared" si="134"/>
        <v>Sep</v>
      </c>
      <c r="O4292">
        <f t="shared" si="135"/>
        <v>2024</v>
      </c>
      <c r="P4292">
        <v>496.74</v>
      </c>
    </row>
    <row r="4293" spans="1:16" x14ac:dyDescent="0.25">
      <c r="A4293" t="s">
        <v>5149</v>
      </c>
      <c r="B4293">
        <v>45591</v>
      </c>
      <c r="C4293" t="s">
        <v>270</v>
      </c>
      <c r="D4293" t="s">
        <v>804</v>
      </c>
      <c r="E4293" t="s">
        <v>839</v>
      </c>
      <c r="F4293" t="s">
        <v>805</v>
      </c>
      <c r="G4293" t="s">
        <v>720</v>
      </c>
      <c r="H4293" t="s">
        <v>685</v>
      </c>
      <c r="I4293">
        <v>4</v>
      </c>
      <c r="J4293">
        <v>398.25</v>
      </c>
      <c r="K4293">
        <v>540.94000000000005</v>
      </c>
      <c r="L4293">
        <v>0.15</v>
      </c>
      <c r="M4293">
        <v>1839.1960000000001</v>
      </c>
      <c r="N4293" t="str">
        <f t="shared" si="134"/>
        <v>Oct</v>
      </c>
      <c r="O4293">
        <f t="shared" si="135"/>
        <v>2024</v>
      </c>
      <c r="P4293">
        <v>570.76000000000022</v>
      </c>
    </row>
    <row r="4294" spans="1:16" x14ac:dyDescent="0.25">
      <c r="A4294" t="s">
        <v>5150</v>
      </c>
      <c r="B4294">
        <v>45729</v>
      </c>
      <c r="C4294" t="s">
        <v>167</v>
      </c>
      <c r="D4294" t="s">
        <v>766</v>
      </c>
      <c r="E4294" t="s">
        <v>839</v>
      </c>
      <c r="F4294" t="s">
        <v>767</v>
      </c>
      <c r="G4294" t="s">
        <v>730</v>
      </c>
      <c r="H4294" t="s">
        <v>685</v>
      </c>
      <c r="I4294">
        <v>1</v>
      </c>
      <c r="J4294">
        <v>977.09</v>
      </c>
      <c r="K4294">
        <v>1227.24</v>
      </c>
      <c r="L4294">
        <v>0.15</v>
      </c>
      <c r="M4294">
        <v>1043.154</v>
      </c>
      <c r="N4294" t="str">
        <f t="shared" si="134"/>
        <v>Mar</v>
      </c>
      <c r="O4294">
        <f t="shared" si="135"/>
        <v>2025</v>
      </c>
      <c r="P4294">
        <v>250.14999999999998</v>
      </c>
    </row>
    <row r="4295" spans="1:16" x14ac:dyDescent="0.25">
      <c r="A4295" t="s">
        <v>5151</v>
      </c>
      <c r="B4295">
        <v>45424</v>
      </c>
      <c r="C4295" t="s">
        <v>702</v>
      </c>
      <c r="D4295" t="s">
        <v>808</v>
      </c>
      <c r="E4295" t="s">
        <v>835</v>
      </c>
      <c r="F4295" t="s">
        <v>809</v>
      </c>
      <c r="G4295" t="s">
        <v>713</v>
      </c>
      <c r="H4295" t="s">
        <v>838</v>
      </c>
      <c r="I4295">
        <v>1</v>
      </c>
      <c r="J4295">
        <v>1043.29</v>
      </c>
      <c r="K4295">
        <v>1635.01</v>
      </c>
      <c r="L4295">
        <v>0.1</v>
      </c>
      <c r="M4295">
        <v>1471.509</v>
      </c>
      <c r="N4295" t="str">
        <f t="shared" si="134"/>
        <v>May</v>
      </c>
      <c r="O4295">
        <f t="shared" si="135"/>
        <v>2024</v>
      </c>
      <c r="P4295">
        <v>591.72</v>
      </c>
    </row>
    <row r="4296" spans="1:16" x14ac:dyDescent="0.25">
      <c r="A4296" t="s">
        <v>5152</v>
      </c>
      <c r="B4296">
        <v>45740</v>
      </c>
      <c r="C4296" t="s">
        <v>563</v>
      </c>
      <c r="D4296" t="s">
        <v>745</v>
      </c>
      <c r="E4296" t="s">
        <v>846</v>
      </c>
      <c r="F4296" t="s">
        <v>746</v>
      </c>
      <c r="G4296" t="s">
        <v>713</v>
      </c>
      <c r="H4296" t="s">
        <v>838</v>
      </c>
      <c r="I4296">
        <v>4</v>
      </c>
      <c r="J4296">
        <v>818.24</v>
      </c>
      <c r="K4296">
        <v>1193.0899999999999</v>
      </c>
      <c r="L4296">
        <v>0.15</v>
      </c>
      <c r="M4296">
        <v>4056.5059999999994</v>
      </c>
      <c r="N4296" t="str">
        <f t="shared" si="134"/>
        <v>Mar</v>
      </c>
      <c r="O4296">
        <f t="shared" si="135"/>
        <v>2025</v>
      </c>
      <c r="P4296">
        <v>1499.3999999999996</v>
      </c>
    </row>
    <row r="4297" spans="1:16" x14ac:dyDescent="0.25">
      <c r="A4297" t="s">
        <v>5153</v>
      </c>
      <c r="B4297">
        <v>45844</v>
      </c>
      <c r="C4297" t="s">
        <v>306</v>
      </c>
      <c r="D4297" t="s">
        <v>778</v>
      </c>
      <c r="E4297" t="s">
        <v>842</v>
      </c>
      <c r="F4297" t="s">
        <v>779</v>
      </c>
      <c r="G4297" t="s">
        <v>730</v>
      </c>
      <c r="H4297" t="s">
        <v>845</v>
      </c>
      <c r="I4297">
        <v>2</v>
      </c>
      <c r="J4297">
        <v>584.4</v>
      </c>
      <c r="K4297">
        <v>1015.76</v>
      </c>
      <c r="L4297">
        <v>0.05</v>
      </c>
      <c r="M4297">
        <v>1929.944</v>
      </c>
      <c r="N4297" t="str">
        <f t="shared" si="134"/>
        <v>Jul</v>
      </c>
      <c r="O4297">
        <f t="shared" si="135"/>
        <v>2025</v>
      </c>
      <c r="P4297">
        <v>862.72</v>
      </c>
    </row>
    <row r="4298" spans="1:16" x14ac:dyDescent="0.25">
      <c r="A4298" t="s">
        <v>5154</v>
      </c>
      <c r="B4298">
        <v>45262</v>
      </c>
      <c r="C4298" t="s">
        <v>127</v>
      </c>
      <c r="D4298" t="s">
        <v>764</v>
      </c>
      <c r="E4298" t="s">
        <v>846</v>
      </c>
      <c r="F4298" t="s">
        <v>765</v>
      </c>
      <c r="G4298" t="s">
        <v>720</v>
      </c>
      <c r="H4298" t="s">
        <v>838</v>
      </c>
      <c r="I4298">
        <v>1</v>
      </c>
      <c r="J4298">
        <v>242.98</v>
      </c>
      <c r="K4298">
        <v>323.92</v>
      </c>
      <c r="L4298">
        <v>0.1</v>
      </c>
      <c r="M4298">
        <v>291.52800000000002</v>
      </c>
      <c r="N4298" t="str">
        <f t="shared" si="134"/>
        <v>Dec</v>
      </c>
      <c r="O4298">
        <f t="shared" si="135"/>
        <v>2023</v>
      </c>
      <c r="P4298">
        <v>80.940000000000026</v>
      </c>
    </row>
    <row r="4299" spans="1:16" x14ac:dyDescent="0.25">
      <c r="A4299" t="s">
        <v>5155</v>
      </c>
      <c r="B4299">
        <v>45773</v>
      </c>
      <c r="C4299" t="s">
        <v>217</v>
      </c>
      <c r="D4299" t="s">
        <v>792</v>
      </c>
      <c r="E4299" t="s">
        <v>839</v>
      </c>
      <c r="F4299" t="s">
        <v>793</v>
      </c>
      <c r="G4299" t="s">
        <v>720</v>
      </c>
      <c r="H4299" t="s">
        <v>685</v>
      </c>
      <c r="I4299">
        <v>4</v>
      </c>
      <c r="J4299">
        <v>1329.15</v>
      </c>
      <c r="K4299">
        <v>1798.97</v>
      </c>
      <c r="L4299">
        <v>0</v>
      </c>
      <c r="M4299">
        <v>7195.88</v>
      </c>
      <c r="N4299" t="str">
        <f t="shared" si="134"/>
        <v>Apr</v>
      </c>
      <c r="O4299">
        <f t="shared" si="135"/>
        <v>2025</v>
      </c>
      <c r="P4299">
        <v>1879.2799999999997</v>
      </c>
    </row>
    <row r="4300" spans="1:16" x14ac:dyDescent="0.25">
      <c r="A4300" t="s">
        <v>5156</v>
      </c>
      <c r="B4300">
        <v>45240</v>
      </c>
      <c r="C4300" t="s">
        <v>469</v>
      </c>
      <c r="D4300" t="s">
        <v>810</v>
      </c>
      <c r="E4300" t="s">
        <v>839</v>
      </c>
      <c r="F4300" t="s">
        <v>811</v>
      </c>
      <c r="G4300" t="s">
        <v>720</v>
      </c>
      <c r="H4300" t="s">
        <v>685</v>
      </c>
      <c r="I4300">
        <v>4</v>
      </c>
      <c r="J4300">
        <v>316.63</v>
      </c>
      <c r="K4300">
        <v>453.62</v>
      </c>
      <c r="L4300">
        <v>0.15</v>
      </c>
      <c r="M4300">
        <v>1542.308</v>
      </c>
      <c r="N4300" t="str">
        <f t="shared" si="134"/>
        <v>Nov</v>
      </c>
      <c r="O4300">
        <f t="shared" si="135"/>
        <v>2023</v>
      </c>
      <c r="P4300">
        <v>547.96</v>
      </c>
    </row>
    <row r="4301" spans="1:16" x14ac:dyDescent="0.25">
      <c r="A4301" t="s">
        <v>5157</v>
      </c>
      <c r="B4301">
        <v>45191</v>
      </c>
      <c r="C4301" t="s">
        <v>505</v>
      </c>
      <c r="D4301" t="s">
        <v>725</v>
      </c>
      <c r="E4301" t="s">
        <v>839</v>
      </c>
      <c r="F4301" t="s">
        <v>726</v>
      </c>
      <c r="G4301" t="s">
        <v>720</v>
      </c>
      <c r="H4301" t="s">
        <v>685</v>
      </c>
      <c r="I4301">
        <v>3</v>
      </c>
      <c r="J4301">
        <v>1004.09</v>
      </c>
      <c r="K4301">
        <v>1396.22</v>
      </c>
      <c r="L4301">
        <v>0.1</v>
      </c>
      <c r="M4301">
        <v>3769.7939999999999</v>
      </c>
      <c r="N4301" t="str">
        <f t="shared" si="134"/>
        <v>Sep</v>
      </c>
      <c r="O4301">
        <f t="shared" si="135"/>
        <v>2023</v>
      </c>
      <c r="P4301">
        <v>1176.3899999999999</v>
      </c>
    </row>
    <row r="4302" spans="1:16" x14ac:dyDescent="0.25">
      <c r="A4302" t="s">
        <v>5158</v>
      </c>
      <c r="B4302">
        <v>45347</v>
      </c>
      <c r="C4302" t="s">
        <v>554</v>
      </c>
      <c r="D4302" t="s">
        <v>798</v>
      </c>
      <c r="E4302" t="s">
        <v>842</v>
      </c>
      <c r="F4302" t="s">
        <v>799</v>
      </c>
      <c r="G4302" t="s">
        <v>720</v>
      </c>
      <c r="H4302" t="s">
        <v>845</v>
      </c>
      <c r="I4302">
        <v>3</v>
      </c>
      <c r="J4302">
        <v>1167.73</v>
      </c>
      <c r="K4302">
        <v>1501.46</v>
      </c>
      <c r="L4302">
        <v>0.05</v>
      </c>
      <c r="M4302">
        <v>4279.1610000000001</v>
      </c>
      <c r="N4302" t="str">
        <f t="shared" si="134"/>
        <v>Feb</v>
      </c>
      <c r="O4302">
        <f t="shared" si="135"/>
        <v>2024</v>
      </c>
      <c r="P4302">
        <v>1001.19</v>
      </c>
    </row>
    <row r="4303" spans="1:16" x14ac:dyDescent="0.25">
      <c r="A4303" t="s">
        <v>5159</v>
      </c>
      <c r="B4303">
        <v>45383</v>
      </c>
      <c r="C4303" t="s">
        <v>230</v>
      </c>
      <c r="D4303" t="s">
        <v>798</v>
      </c>
      <c r="E4303" t="s">
        <v>846</v>
      </c>
      <c r="F4303" t="s">
        <v>799</v>
      </c>
      <c r="G4303" t="s">
        <v>720</v>
      </c>
      <c r="H4303" t="s">
        <v>838</v>
      </c>
      <c r="I4303">
        <v>2</v>
      </c>
      <c r="J4303">
        <v>1167.73</v>
      </c>
      <c r="K4303">
        <v>1501.46</v>
      </c>
      <c r="L4303">
        <v>0.1</v>
      </c>
      <c r="M4303">
        <v>2702.6280000000002</v>
      </c>
      <c r="N4303" t="str">
        <f t="shared" si="134"/>
        <v>Apr</v>
      </c>
      <c r="O4303">
        <f t="shared" si="135"/>
        <v>2024</v>
      </c>
      <c r="P4303">
        <v>667.46</v>
      </c>
    </row>
    <row r="4304" spans="1:16" x14ac:dyDescent="0.25">
      <c r="A4304" t="s">
        <v>5160</v>
      </c>
      <c r="B4304">
        <v>45809</v>
      </c>
      <c r="C4304" t="s">
        <v>464</v>
      </c>
      <c r="D4304" t="s">
        <v>711</v>
      </c>
      <c r="E4304" t="s">
        <v>831</v>
      </c>
      <c r="F4304" t="s">
        <v>712</v>
      </c>
      <c r="G4304" t="s">
        <v>713</v>
      </c>
      <c r="H4304" t="s">
        <v>834</v>
      </c>
      <c r="I4304">
        <v>2</v>
      </c>
      <c r="J4304">
        <v>1323.38</v>
      </c>
      <c r="K4304">
        <v>1673.69</v>
      </c>
      <c r="L4304">
        <v>0.1</v>
      </c>
      <c r="M4304">
        <v>3012.6420000000003</v>
      </c>
      <c r="N4304" t="str">
        <f t="shared" si="134"/>
        <v>Jun</v>
      </c>
      <c r="O4304">
        <f t="shared" si="135"/>
        <v>2025</v>
      </c>
      <c r="P4304">
        <v>700.61999999999989</v>
      </c>
    </row>
    <row r="4305" spans="1:16" x14ac:dyDescent="0.25">
      <c r="A4305" t="s">
        <v>5161</v>
      </c>
      <c r="B4305">
        <v>45548</v>
      </c>
      <c r="C4305" t="s">
        <v>661</v>
      </c>
      <c r="D4305" t="s">
        <v>745</v>
      </c>
      <c r="E4305" t="s">
        <v>839</v>
      </c>
      <c r="F4305" t="s">
        <v>746</v>
      </c>
      <c r="G4305" t="s">
        <v>713</v>
      </c>
      <c r="H4305" t="s">
        <v>685</v>
      </c>
      <c r="I4305">
        <v>2</v>
      </c>
      <c r="J4305">
        <v>818.24</v>
      </c>
      <c r="K4305">
        <v>1193.0899999999999</v>
      </c>
      <c r="L4305">
        <v>0</v>
      </c>
      <c r="M4305">
        <v>2386.1799999999998</v>
      </c>
      <c r="N4305" t="str">
        <f t="shared" si="134"/>
        <v>Sep</v>
      </c>
      <c r="O4305">
        <f t="shared" si="135"/>
        <v>2024</v>
      </c>
      <c r="P4305">
        <v>749.69999999999982</v>
      </c>
    </row>
    <row r="4306" spans="1:16" x14ac:dyDescent="0.25">
      <c r="A4306" t="s">
        <v>5162</v>
      </c>
      <c r="B4306">
        <v>45488</v>
      </c>
      <c r="C4306" t="s">
        <v>636</v>
      </c>
      <c r="D4306" t="s">
        <v>715</v>
      </c>
      <c r="E4306" t="s">
        <v>846</v>
      </c>
      <c r="F4306" t="s">
        <v>716</v>
      </c>
      <c r="G4306" t="s">
        <v>713</v>
      </c>
      <c r="H4306" t="s">
        <v>838</v>
      </c>
      <c r="I4306">
        <v>1</v>
      </c>
      <c r="J4306">
        <v>527.62</v>
      </c>
      <c r="K4306">
        <v>818.76</v>
      </c>
      <c r="L4306">
        <v>0</v>
      </c>
      <c r="M4306">
        <v>818.76</v>
      </c>
      <c r="N4306" t="str">
        <f t="shared" si="134"/>
        <v>Jul</v>
      </c>
      <c r="O4306">
        <f t="shared" si="135"/>
        <v>2024</v>
      </c>
      <c r="P4306">
        <v>291.14</v>
      </c>
    </row>
    <row r="4307" spans="1:16" x14ac:dyDescent="0.25">
      <c r="A4307" t="s">
        <v>5163</v>
      </c>
      <c r="B4307">
        <v>45843</v>
      </c>
      <c r="C4307" t="s">
        <v>379</v>
      </c>
      <c r="D4307" t="s">
        <v>722</v>
      </c>
      <c r="E4307" t="s">
        <v>835</v>
      </c>
      <c r="F4307" t="s">
        <v>723</v>
      </c>
      <c r="G4307" t="s">
        <v>720</v>
      </c>
      <c r="H4307" t="s">
        <v>838</v>
      </c>
      <c r="I4307">
        <v>2</v>
      </c>
      <c r="J4307">
        <v>1363.52</v>
      </c>
      <c r="K4307">
        <v>1853.77</v>
      </c>
      <c r="L4307">
        <v>0</v>
      </c>
      <c r="M4307">
        <v>3707.54</v>
      </c>
      <c r="N4307" t="str">
        <f t="shared" si="134"/>
        <v>Jul</v>
      </c>
      <c r="O4307">
        <f t="shared" si="135"/>
        <v>2025</v>
      </c>
      <c r="P4307">
        <v>980.5</v>
      </c>
    </row>
    <row r="4308" spans="1:16" x14ac:dyDescent="0.25">
      <c r="A4308" t="s">
        <v>5164</v>
      </c>
      <c r="B4308">
        <v>45540</v>
      </c>
      <c r="C4308" t="s">
        <v>650</v>
      </c>
      <c r="D4308" t="s">
        <v>745</v>
      </c>
      <c r="E4308" t="s">
        <v>842</v>
      </c>
      <c r="F4308" t="s">
        <v>746</v>
      </c>
      <c r="G4308" t="s">
        <v>713</v>
      </c>
      <c r="H4308" t="s">
        <v>845</v>
      </c>
      <c r="I4308">
        <v>2</v>
      </c>
      <c r="J4308">
        <v>818.24</v>
      </c>
      <c r="K4308">
        <v>1193.0899999999999</v>
      </c>
      <c r="L4308">
        <v>0.05</v>
      </c>
      <c r="M4308">
        <v>2266.8709999999996</v>
      </c>
      <c r="N4308" t="str">
        <f t="shared" si="134"/>
        <v>Sep</v>
      </c>
      <c r="O4308">
        <f t="shared" si="135"/>
        <v>2024</v>
      </c>
      <c r="P4308">
        <v>749.69999999999982</v>
      </c>
    </row>
    <row r="4309" spans="1:16" x14ac:dyDescent="0.25">
      <c r="A4309" t="s">
        <v>5165</v>
      </c>
      <c r="B4309">
        <v>45441</v>
      </c>
      <c r="C4309" t="s">
        <v>467</v>
      </c>
      <c r="D4309" t="s">
        <v>725</v>
      </c>
      <c r="E4309" t="s">
        <v>835</v>
      </c>
      <c r="F4309" t="s">
        <v>726</v>
      </c>
      <c r="G4309" t="s">
        <v>720</v>
      </c>
      <c r="H4309" t="s">
        <v>838</v>
      </c>
      <c r="I4309">
        <v>4</v>
      </c>
      <c r="J4309">
        <v>1004.09</v>
      </c>
      <c r="K4309">
        <v>1396.22</v>
      </c>
      <c r="L4309">
        <v>0.1</v>
      </c>
      <c r="M4309">
        <v>5026.3919999999998</v>
      </c>
      <c r="N4309" t="str">
        <f t="shared" si="134"/>
        <v>May</v>
      </c>
      <c r="O4309">
        <f t="shared" si="135"/>
        <v>2024</v>
      </c>
      <c r="P4309">
        <v>1568.52</v>
      </c>
    </row>
    <row r="4310" spans="1:16" x14ac:dyDescent="0.25">
      <c r="A4310" t="s">
        <v>5166</v>
      </c>
      <c r="B4310">
        <v>45663</v>
      </c>
      <c r="C4310" t="s">
        <v>570</v>
      </c>
      <c r="D4310" t="s">
        <v>747</v>
      </c>
      <c r="E4310" t="s">
        <v>839</v>
      </c>
      <c r="F4310" t="s">
        <v>748</v>
      </c>
      <c r="G4310" t="s">
        <v>720</v>
      </c>
      <c r="H4310" t="s">
        <v>685</v>
      </c>
      <c r="I4310">
        <v>5</v>
      </c>
      <c r="J4310">
        <v>675.1</v>
      </c>
      <c r="K4310">
        <v>1134.8</v>
      </c>
      <c r="L4310">
        <v>0.1</v>
      </c>
      <c r="M4310">
        <v>5106.6000000000004</v>
      </c>
      <c r="N4310" t="str">
        <f t="shared" si="134"/>
        <v>Jan</v>
      </c>
      <c r="O4310">
        <f t="shared" si="135"/>
        <v>2025</v>
      </c>
      <c r="P4310">
        <v>2298.4999999999995</v>
      </c>
    </row>
    <row r="4311" spans="1:16" x14ac:dyDescent="0.25">
      <c r="A4311" t="s">
        <v>5167</v>
      </c>
      <c r="B4311">
        <v>45465</v>
      </c>
      <c r="C4311" t="s">
        <v>516</v>
      </c>
      <c r="D4311" t="s">
        <v>818</v>
      </c>
      <c r="E4311" t="s">
        <v>839</v>
      </c>
      <c r="F4311" t="s">
        <v>819</v>
      </c>
      <c r="G4311" t="s">
        <v>720</v>
      </c>
      <c r="H4311" t="s">
        <v>685</v>
      </c>
      <c r="I4311">
        <v>2</v>
      </c>
      <c r="J4311">
        <v>926.55</v>
      </c>
      <c r="K4311">
        <v>1165.3699999999999</v>
      </c>
      <c r="L4311">
        <v>0.05</v>
      </c>
      <c r="M4311">
        <v>2214.2029999999995</v>
      </c>
      <c r="N4311" t="str">
        <f t="shared" si="134"/>
        <v>Jun</v>
      </c>
      <c r="O4311">
        <f t="shared" si="135"/>
        <v>2024</v>
      </c>
      <c r="P4311">
        <v>477.63999999999987</v>
      </c>
    </row>
    <row r="4312" spans="1:16" x14ac:dyDescent="0.25">
      <c r="A4312" t="s">
        <v>5168</v>
      </c>
      <c r="B4312">
        <v>45843</v>
      </c>
      <c r="C4312" t="s">
        <v>171</v>
      </c>
      <c r="D4312" t="s">
        <v>808</v>
      </c>
      <c r="E4312" t="s">
        <v>839</v>
      </c>
      <c r="F4312" t="s">
        <v>809</v>
      </c>
      <c r="G4312" t="s">
        <v>713</v>
      </c>
      <c r="H4312" t="s">
        <v>685</v>
      </c>
      <c r="I4312">
        <v>2</v>
      </c>
      <c r="J4312">
        <v>1043.29</v>
      </c>
      <c r="K4312">
        <v>1635.01</v>
      </c>
      <c r="L4312">
        <v>0.1</v>
      </c>
      <c r="M4312">
        <v>2943.018</v>
      </c>
      <c r="N4312" t="str">
        <f t="shared" si="134"/>
        <v>Jul</v>
      </c>
      <c r="O4312">
        <f t="shared" si="135"/>
        <v>2025</v>
      </c>
      <c r="P4312">
        <v>1183.44</v>
      </c>
    </row>
    <row r="4313" spans="1:16" x14ac:dyDescent="0.25">
      <c r="A4313" t="s">
        <v>5169</v>
      </c>
      <c r="B4313">
        <v>45648</v>
      </c>
      <c r="C4313" t="s">
        <v>390</v>
      </c>
      <c r="D4313" t="s">
        <v>761</v>
      </c>
      <c r="E4313" t="s">
        <v>831</v>
      </c>
      <c r="F4313" t="s">
        <v>762</v>
      </c>
      <c r="G4313" t="s">
        <v>713</v>
      </c>
      <c r="H4313" t="s">
        <v>834</v>
      </c>
      <c r="I4313">
        <v>5</v>
      </c>
      <c r="J4313">
        <v>1346.48</v>
      </c>
      <c r="K4313">
        <v>1762.92</v>
      </c>
      <c r="L4313">
        <v>0.1</v>
      </c>
      <c r="M4313">
        <v>7933.14</v>
      </c>
      <c r="N4313" t="str">
        <f t="shared" si="134"/>
        <v>Dec</v>
      </c>
      <c r="O4313">
        <f t="shared" si="135"/>
        <v>2024</v>
      </c>
      <c r="P4313">
        <v>2082.2000000000003</v>
      </c>
    </row>
    <row r="4314" spans="1:16" x14ac:dyDescent="0.25">
      <c r="A4314" t="s">
        <v>5170</v>
      </c>
      <c r="B4314">
        <v>45408</v>
      </c>
      <c r="C4314" t="s">
        <v>358</v>
      </c>
      <c r="D4314" t="s">
        <v>778</v>
      </c>
      <c r="E4314" t="s">
        <v>846</v>
      </c>
      <c r="F4314" t="s">
        <v>779</v>
      </c>
      <c r="G4314" t="s">
        <v>730</v>
      </c>
      <c r="H4314" t="s">
        <v>838</v>
      </c>
      <c r="I4314">
        <v>1</v>
      </c>
      <c r="J4314">
        <v>584.4</v>
      </c>
      <c r="K4314">
        <v>1015.76</v>
      </c>
      <c r="L4314">
        <v>0.15</v>
      </c>
      <c r="M4314">
        <v>863.39599999999996</v>
      </c>
      <c r="N4314" t="str">
        <f t="shared" si="134"/>
        <v>Apr</v>
      </c>
      <c r="O4314">
        <f t="shared" si="135"/>
        <v>2024</v>
      </c>
      <c r="P4314">
        <v>431.36</v>
      </c>
    </row>
    <row r="4315" spans="1:16" x14ac:dyDescent="0.25">
      <c r="A4315" t="s">
        <v>5171</v>
      </c>
      <c r="B4315">
        <v>45295</v>
      </c>
      <c r="C4315" t="s">
        <v>63</v>
      </c>
      <c r="D4315" t="s">
        <v>734</v>
      </c>
      <c r="E4315" t="s">
        <v>839</v>
      </c>
      <c r="F4315" t="s">
        <v>735</v>
      </c>
      <c r="G4315" t="s">
        <v>720</v>
      </c>
      <c r="H4315" t="s">
        <v>685</v>
      </c>
      <c r="I4315">
        <v>1</v>
      </c>
      <c r="J4315">
        <v>70.59</v>
      </c>
      <c r="K4315">
        <v>109.78</v>
      </c>
      <c r="L4315">
        <v>0</v>
      </c>
      <c r="M4315">
        <v>109.78</v>
      </c>
      <c r="N4315" t="str">
        <f t="shared" si="134"/>
        <v>Jan</v>
      </c>
      <c r="O4315">
        <f t="shared" si="135"/>
        <v>2024</v>
      </c>
      <c r="P4315">
        <v>39.19</v>
      </c>
    </row>
    <row r="4316" spans="1:16" x14ac:dyDescent="0.25">
      <c r="A4316" t="s">
        <v>5172</v>
      </c>
      <c r="B4316">
        <v>45279</v>
      </c>
      <c r="C4316" t="s">
        <v>298</v>
      </c>
      <c r="D4316" t="s">
        <v>784</v>
      </c>
      <c r="E4316" t="s">
        <v>846</v>
      </c>
      <c r="F4316" t="s">
        <v>785</v>
      </c>
      <c r="G4316" t="s">
        <v>720</v>
      </c>
      <c r="H4316" t="s">
        <v>838</v>
      </c>
      <c r="I4316">
        <v>1</v>
      </c>
      <c r="J4316">
        <v>988.31</v>
      </c>
      <c r="K4316">
        <v>1485.05</v>
      </c>
      <c r="L4316">
        <v>0.1</v>
      </c>
      <c r="M4316">
        <v>1336.5450000000001</v>
      </c>
      <c r="N4316" t="str">
        <f t="shared" si="134"/>
        <v>Dec</v>
      </c>
      <c r="O4316">
        <f t="shared" si="135"/>
        <v>2023</v>
      </c>
      <c r="P4316">
        <v>496.74</v>
      </c>
    </row>
    <row r="4317" spans="1:16" x14ac:dyDescent="0.25">
      <c r="A4317" t="s">
        <v>5173</v>
      </c>
      <c r="B4317">
        <v>45228</v>
      </c>
      <c r="C4317" t="s">
        <v>435</v>
      </c>
      <c r="D4317" t="s">
        <v>806</v>
      </c>
      <c r="E4317" t="s">
        <v>839</v>
      </c>
      <c r="F4317" t="s">
        <v>807</v>
      </c>
      <c r="G4317" t="s">
        <v>713</v>
      </c>
      <c r="H4317" t="s">
        <v>685</v>
      </c>
      <c r="I4317">
        <v>3</v>
      </c>
      <c r="J4317">
        <v>1322.44</v>
      </c>
      <c r="K4317">
        <v>1745.61</v>
      </c>
      <c r="L4317">
        <v>0.15</v>
      </c>
      <c r="M4317">
        <v>4451.3054999999995</v>
      </c>
      <c r="N4317" t="str">
        <f t="shared" si="134"/>
        <v>Oct</v>
      </c>
      <c r="O4317">
        <f t="shared" si="135"/>
        <v>2023</v>
      </c>
      <c r="P4317">
        <v>1269.5099999999995</v>
      </c>
    </row>
    <row r="4318" spans="1:16" x14ac:dyDescent="0.25">
      <c r="A4318" t="s">
        <v>5174</v>
      </c>
      <c r="B4318">
        <v>45379</v>
      </c>
      <c r="C4318" t="s">
        <v>690</v>
      </c>
      <c r="D4318" t="s">
        <v>734</v>
      </c>
      <c r="E4318" t="s">
        <v>839</v>
      </c>
      <c r="F4318" t="s">
        <v>735</v>
      </c>
      <c r="G4318" t="s">
        <v>720</v>
      </c>
      <c r="H4318" t="s">
        <v>685</v>
      </c>
      <c r="I4318">
        <v>2</v>
      </c>
      <c r="J4318">
        <v>70.59</v>
      </c>
      <c r="K4318">
        <v>109.78</v>
      </c>
      <c r="L4318">
        <v>0.1</v>
      </c>
      <c r="M4318">
        <v>197.60400000000001</v>
      </c>
      <c r="N4318" t="str">
        <f t="shared" si="134"/>
        <v>Mar</v>
      </c>
      <c r="O4318">
        <f t="shared" si="135"/>
        <v>2024</v>
      </c>
      <c r="P4318">
        <v>78.38</v>
      </c>
    </row>
    <row r="4319" spans="1:16" x14ac:dyDescent="0.25">
      <c r="A4319" t="s">
        <v>5175</v>
      </c>
      <c r="B4319">
        <v>45200</v>
      </c>
      <c r="C4319" t="s">
        <v>291</v>
      </c>
      <c r="D4319" t="s">
        <v>822</v>
      </c>
      <c r="E4319" t="s">
        <v>842</v>
      </c>
      <c r="F4319" t="s">
        <v>823</v>
      </c>
      <c r="G4319" t="s">
        <v>720</v>
      </c>
      <c r="H4319" t="s">
        <v>845</v>
      </c>
      <c r="I4319">
        <v>5</v>
      </c>
      <c r="J4319">
        <v>794.8</v>
      </c>
      <c r="K4319">
        <v>1216.3599999999999</v>
      </c>
      <c r="L4319">
        <v>0.1</v>
      </c>
      <c r="M4319">
        <v>5473.62</v>
      </c>
      <c r="N4319" t="str">
        <f t="shared" si="134"/>
        <v>Oct</v>
      </c>
      <c r="O4319">
        <f t="shared" si="135"/>
        <v>2023</v>
      </c>
      <c r="P4319">
        <v>2107.7999999999997</v>
      </c>
    </row>
    <row r="4320" spans="1:16" x14ac:dyDescent="0.25">
      <c r="A4320" t="s">
        <v>5176</v>
      </c>
      <c r="B4320">
        <v>45636</v>
      </c>
      <c r="C4320" t="s">
        <v>442</v>
      </c>
      <c r="D4320" t="s">
        <v>796</v>
      </c>
      <c r="E4320" t="s">
        <v>831</v>
      </c>
      <c r="F4320" t="s">
        <v>797</v>
      </c>
      <c r="G4320" t="s">
        <v>713</v>
      </c>
      <c r="H4320" t="s">
        <v>834</v>
      </c>
      <c r="I4320">
        <v>3</v>
      </c>
      <c r="J4320">
        <v>1195.6300000000001</v>
      </c>
      <c r="K4320">
        <v>1562.43</v>
      </c>
      <c r="L4320">
        <v>0.1</v>
      </c>
      <c r="M4320">
        <v>4218.5609999999997</v>
      </c>
      <c r="N4320" t="str">
        <f t="shared" si="134"/>
        <v>Dec</v>
      </c>
      <c r="O4320">
        <f t="shared" si="135"/>
        <v>2024</v>
      </c>
      <c r="P4320">
        <v>1100.3999999999999</v>
      </c>
    </row>
    <row r="4321" spans="1:16" x14ac:dyDescent="0.25">
      <c r="A4321" t="s">
        <v>5177</v>
      </c>
      <c r="B4321">
        <v>45444</v>
      </c>
      <c r="C4321" t="s">
        <v>202</v>
      </c>
      <c r="D4321" t="s">
        <v>739</v>
      </c>
      <c r="E4321" t="s">
        <v>839</v>
      </c>
      <c r="F4321" t="s">
        <v>740</v>
      </c>
      <c r="G4321" t="s">
        <v>713</v>
      </c>
      <c r="H4321" t="s">
        <v>685</v>
      </c>
      <c r="I4321">
        <v>3</v>
      </c>
      <c r="J4321">
        <v>838.95</v>
      </c>
      <c r="K4321">
        <v>1194.1199999999999</v>
      </c>
      <c r="L4321">
        <v>0.05</v>
      </c>
      <c r="M4321">
        <v>3403.2419999999997</v>
      </c>
      <c r="N4321" t="str">
        <f t="shared" si="134"/>
        <v>Jun</v>
      </c>
      <c r="O4321">
        <f t="shared" si="135"/>
        <v>2024</v>
      </c>
      <c r="P4321">
        <v>1065.5099999999995</v>
      </c>
    </row>
    <row r="4322" spans="1:16" x14ac:dyDescent="0.25">
      <c r="A4322" t="s">
        <v>5178</v>
      </c>
      <c r="B4322">
        <v>45628</v>
      </c>
      <c r="C4322" t="s">
        <v>324</v>
      </c>
      <c r="D4322" t="s">
        <v>790</v>
      </c>
      <c r="E4322" t="s">
        <v>835</v>
      </c>
      <c r="F4322" t="s">
        <v>791</v>
      </c>
      <c r="G4322" t="s">
        <v>730</v>
      </c>
      <c r="H4322" t="s">
        <v>838</v>
      </c>
      <c r="I4322">
        <v>4</v>
      </c>
      <c r="J4322">
        <v>164.01</v>
      </c>
      <c r="K4322">
        <v>304.70999999999998</v>
      </c>
      <c r="L4322">
        <v>0</v>
      </c>
      <c r="M4322">
        <v>1218.8399999999999</v>
      </c>
      <c r="N4322" t="str">
        <f t="shared" si="134"/>
        <v>Dec</v>
      </c>
      <c r="O4322">
        <f t="shared" si="135"/>
        <v>2024</v>
      </c>
      <c r="P4322">
        <v>562.79999999999995</v>
      </c>
    </row>
    <row r="4323" spans="1:16" x14ac:dyDescent="0.25">
      <c r="A4323" t="s">
        <v>5179</v>
      </c>
      <c r="B4323">
        <v>45217</v>
      </c>
      <c r="C4323" t="s">
        <v>195</v>
      </c>
      <c r="D4323" t="s">
        <v>816</v>
      </c>
      <c r="E4323" t="s">
        <v>831</v>
      </c>
      <c r="F4323" t="s">
        <v>817</v>
      </c>
      <c r="G4323" t="s">
        <v>730</v>
      </c>
      <c r="H4323" t="s">
        <v>834</v>
      </c>
      <c r="I4323">
        <v>5</v>
      </c>
      <c r="J4323">
        <v>1004.56</v>
      </c>
      <c r="K4323">
        <v>1879.08</v>
      </c>
      <c r="L4323">
        <v>0.05</v>
      </c>
      <c r="M4323">
        <v>8925.6299999999992</v>
      </c>
      <c r="N4323" t="str">
        <f t="shared" si="134"/>
        <v>Oct</v>
      </c>
      <c r="O4323">
        <f t="shared" si="135"/>
        <v>2023</v>
      </c>
      <c r="P4323">
        <v>4372.6000000000004</v>
      </c>
    </row>
    <row r="4324" spans="1:16" x14ac:dyDescent="0.25">
      <c r="A4324" t="s">
        <v>5180</v>
      </c>
      <c r="B4324">
        <v>45732</v>
      </c>
      <c r="C4324" t="s">
        <v>89</v>
      </c>
      <c r="D4324" t="s">
        <v>796</v>
      </c>
      <c r="E4324" t="s">
        <v>831</v>
      </c>
      <c r="F4324" t="s">
        <v>797</v>
      </c>
      <c r="G4324" t="s">
        <v>713</v>
      </c>
      <c r="H4324" t="s">
        <v>834</v>
      </c>
      <c r="I4324">
        <v>2</v>
      </c>
      <c r="J4324">
        <v>1195.6300000000001</v>
      </c>
      <c r="K4324">
        <v>1562.43</v>
      </c>
      <c r="L4324">
        <v>0.05</v>
      </c>
      <c r="M4324">
        <v>2968.6170000000002</v>
      </c>
      <c r="N4324" t="str">
        <f t="shared" si="134"/>
        <v>Mar</v>
      </c>
      <c r="O4324">
        <f t="shared" si="135"/>
        <v>2025</v>
      </c>
      <c r="P4324">
        <v>733.59999999999991</v>
      </c>
    </row>
    <row r="4325" spans="1:16" x14ac:dyDescent="0.25">
      <c r="A4325" t="s">
        <v>5181</v>
      </c>
      <c r="B4325">
        <v>45311</v>
      </c>
      <c r="C4325" t="s">
        <v>411</v>
      </c>
      <c r="D4325" t="s">
        <v>816</v>
      </c>
      <c r="E4325" t="s">
        <v>831</v>
      </c>
      <c r="F4325" t="s">
        <v>817</v>
      </c>
      <c r="G4325" t="s">
        <v>730</v>
      </c>
      <c r="H4325" t="s">
        <v>834</v>
      </c>
      <c r="I4325">
        <v>5</v>
      </c>
      <c r="J4325">
        <v>1004.56</v>
      </c>
      <c r="K4325">
        <v>1879.08</v>
      </c>
      <c r="L4325">
        <v>0.15</v>
      </c>
      <c r="M4325">
        <v>7986.0899999999992</v>
      </c>
      <c r="N4325" t="str">
        <f t="shared" si="134"/>
        <v>Jan</v>
      </c>
      <c r="O4325">
        <f t="shared" si="135"/>
        <v>2024</v>
      </c>
      <c r="P4325">
        <v>4372.6000000000004</v>
      </c>
    </row>
    <row r="4326" spans="1:16" x14ac:dyDescent="0.25">
      <c r="A4326" t="s">
        <v>5182</v>
      </c>
      <c r="B4326">
        <v>45280</v>
      </c>
      <c r="C4326" t="s">
        <v>520</v>
      </c>
      <c r="D4326" t="s">
        <v>782</v>
      </c>
      <c r="E4326" t="s">
        <v>831</v>
      </c>
      <c r="F4326" t="s">
        <v>783</v>
      </c>
      <c r="G4326" t="s">
        <v>713</v>
      </c>
      <c r="H4326" t="s">
        <v>834</v>
      </c>
      <c r="I4326">
        <v>3</v>
      </c>
      <c r="J4326">
        <v>363.33</v>
      </c>
      <c r="K4326">
        <v>673.78</v>
      </c>
      <c r="L4326">
        <v>0.05</v>
      </c>
      <c r="M4326">
        <v>1920.2729999999999</v>
      </c>
      <c r="N4326" t="str">
        <f t="shared" si="134"/>
        <v>Dec</v>
      </c>
      <c r="O4326">
        <f t="shared" si="135"/>
        <v>2023</v>
      </c>
      <c r="P4326">
        <v>931.34999999999991</v>
      </c>
    </row>
    <row r="4327" spans="1:16" x14ac:dyDescent="0.25">
      <c r="A4327" t="s">
        <v>5183</v>
      </c>
      <c r="B4327">
        <v>45302</v>
      </c>
      <c r="C4327" t="s">
        <v>509</v>
      </c>
      <c r="D4327" t="s">
        <v>728</v>
      </c>
      <c r="E4327" t="s">
        <v>842</v>
      </c>
      <c r="F4327" t="s">
        <v>729</v>
      </c>
      <c r="G4327" t="s">
        <v>730</v>
      </c>
      <c r="H4327" t="s">
        <v>845</v>
      </c>
      <c r="I4327">
        <v>2</v>
      </c>
      <c r="J4327">
        <v>187.34</v>
      </c>
      <c r="K4327">
        <v>318.05</v>
      </c>
      <c r="L4327">
        <v>0</v>
      </c>
      <c r="M4327">
        <v>636.1</v>
      </c>
      <c r="N4327" t="str">
        <f t="shared" si="134"/>
        <v>Jan</v>
      </c>
      <c r="O4327">
        <f t="shared" si="135"/>
        <v>2024</v>
      </c>
      <c r="P4327">
        <v>261.42</v>
      </c>
    </row>
    <row r="4328" spans="1:16" x14ac:dyDescent="0.25">
      <c r="A4328" t="s">
        <v>5184</v>
      </c>
      <c r="B4328">
        <v>45187</v>
      </c>
      <c r="C4328" t="s">
        <v>520</v>
      </c>
      <c r="D4328" t="s">
        <v>734</v>
      </c>
      <c r="E4328" t="s">
        <v>842</v>
      </c>
      <c r="F4328" t="s">
        <v>735</v>
      </c>
      <c r="G4328" t="s">
        <v>720</v>
      </c>
      <c r="H4328" t="s">
        <v>845</v>
      </c>
      <c r="I4328">
        <v>2</v>
      </c>
      <c r="J4328">
        <v>70.59</v>
      </c>
      <c r="K4328">
        <v>109.78</v>
      </c>
      <c r="L4328">
        <v>0.1</v>
      </c>
      <c r="M4328">
        <v>197.60400000000001</v>
      </c>
      <c r="N4328" t="str">
        <f t="shared" si="134"/>
        <v>Sep</v>
      </c>
      <c r="O4328">
        <f t="shared" si="135"/>
        <v>2023</v>
      </c>
      <c r="P4328">
        <v>78.38</v>
      </c>
    </row>
    <row r="4329" spans="1:16" x14ac:dyDescent="0.25">
      <c r="A4329" t="s">
        <v>5185</v>
      </c>
      <c r="B4329">
        <v>45495</v>
      </c>
      <c r="C4329" t="s">
        <v>306</v>
      </c>
      <c r="D4329" t="s">
        <v>804</v>
      </c>
      <c r="E4329" t="s">
        <v>835</v>
      </c>
      <c r="F4329" t="s">
        <v>805</v>
      </c>
      <c r="G4329" t="s">
        <v>720</v>
      </c>
      <c r="H4329" t="s">
        <v>838</v>
      </c>
      <c r="I4329">
        <v>1</v>
      </c>
      <c r="J4329">
        <v>398.25</v>
      </c>
      <c r="K4329">
        <v>540.94000000000005</v>
      </c>
      <c r="L4329">
        <v>0.15</v>
      </c>
      <c r="M4329">
        <v>459.79900000000004</v>
      </c>
      <c r="N4329" t="str">
        <f t="shared" si="134"/>
        <v>Jul</v>
      </c>
      <c r="O4329">
        <f t="shared" si="135"/>
        <v>2024</v>
      </c>
      <c r="P4329">
        <v>142.69000000000005</v>
      </c>
    </row>
    <row r="4330" spans="1:16" x14ac:dyDescent="0.25">
      <c r="A4330" t="s">
        <v>5186</v>
      </c>
      <c r="B4330">
        <v>45417</v>
      </c>
      <c r="C4330" t="s">
        <v>393</v>
      </c>
      <c r="D4330" t="s">
        <v>722</v>
      </c>
      <c r="E4330" t="s">
        <v>839</v>
      </c>
      <c r="F4330" t="s">
        <v>723</v>
      </c>
      <c r="G4330" t="s">
        <v>720</v>
      </c>
      <c r="H4330" t="s">
        <v>685</v>
      </c>
      <c r="I4330">
        <v>2</v>
      </c>
      <c r="J4330">
        <v>1363.52</v>
      </c>
      <c r="K4330">
        <v>1853.77</v>
      </c>
      <c r="L4330">
        <v>0.1</v>
      </c>
      <c r="M4330">
        <v>3336.7860000000001</v>
      </c>
      <c r="N4330" t="str">
        <f t="shared" si="134"/>
        <v>May</v>
      </c>
      <c r="O4330">
        <f t="shared" si="135"/>
        <v>2024</v>
      </c>
      <c r="P4330">
        <v>980.5</v>
      </c>
    </row>
    <row r="4331" spans="1:16" x14ac:dyDescent="0.25">
      <c r="A4331" t="s">
        <v>5187</v>
      </c>
      <c r="B4331">
        <v>45628</v>
      </c>
      <c r="C4331" t="s">
        <v>458</v>
      </c>
      <c r="D4331" t="s">
        <v>820</v>
      </c>
      <c r="E4331" t="s">
        <v>846</v>
      </c>
      <c r="F4331" t="s">
        <v>821</v>
      </c>
      <c r="G4331" t="s">
        <v>713</v>
      </c>
      <c r="H4331" t="s">
        <v>838</v>
      </c>
      <c r="I4331">
        <v>1</v>
      </c>
      <c r="J4331">
        <v>722.74</v>
      </c>
      <c r="K4331">
        <v>1197.18</v>
      </c>
      <c r="L4331">
        <v>0</v>
      </c>
      <c r="M4331">
        <v>1197.18</v>
      </c>
      <c r="N4331" t="str">
        <f t="shared" si="134"/>
        <v>Dec</v>
      </c>
      <c r="O4331">
        <f t="shared" si="135"/>
        <v>2024</v>
      </c>
      <c r="P4331">
        <v>474.44000000000005</v>
      </c>
    </row>
    <row r="4332" spans="1:16" x14ac:dyDescent="0.25">
      <c r="A4332" t="s">
        <v>5188</v>
      </c>
      <c r="B4332">
        <v>45518</v>
      </c>
      <c r="C4332" t="s">
        <v>347</v>
      </c>
      <c r="D4332" t="s">
        <v>755</v>
      </c>
      <c r="E4332" t="s">
        <v>842</v>
      </c>
      <c r="F4332" t="s">
        <v>756</v>
      </c>
      <c r="G4332" t="s">
        <v>720</v>
      </c>
      <c r="H4332" t="s">
        <v>845</v>
      </c>
      <c r="I4332">
        <v>4</v>
      </c>
      <c r="J4332">
        <v>1451.16</v>
      </c>
      <c r="K4332">
        <v>1858.75</v>
      </c>
      <c r="L4332">
        <v>0.05</v>
      </c>
      <c r="M4332">
        <v>7063.25</v>
      </c>
      <c r="N4332" t="str">
        <f t="shared" si="134"/>
        <v>Aug</v>
      </c>
      <c r="O4332">
        <f t="shared" si="135"/>
        <v>2024</v>
      </c>
      <c r="P4332">
        <v>1630.3599999999997</v>
      </c>
    </row>
    <row r="4333" spans="1:16" x14ac:dyDescent="0.25">
      <c r="A4333" t="s">
        <v>5189</v>
      </c>
      <c r="B4333">
        <v>45618</v>
      </c>
      <c r="C4333" t="s">
        <v>274</v>
      </c>
      <c r="D4333" t="s">
        <v>761</v>
      </c>
      <c r="E4333" t="s">
        <v>842</v>
      </c>
      <c r="F4333" t="s">
        <v>762</v>
      </c>
      <c r="G4333" t="s">
        <v>713</v>
      </c>
      <c r="H4333" t="s">
        <v>845</v>
      </c>
      <c r="I4333">
        <v>4</v>
      </c>
      <c r="J4333">
        <v>1346.48</v>
      </c>
      <c r="K4333">
        <v>1762.92</v>
      </c>
      <c r="L4333">
        <v>0</v>
      </c>
      <c r="M4333">
        <v>7051.68</v>
      </c>
      <c r="N4333" t="str">
        <f t="shared" si="134"/>
        <v>Nov</v>
      </c>
      <c r="O4333">
        <f t="shared" si="135"/>
        <v>2024</v>
      </c>
      <c r="P4333">
        <v>1665.7600000000002</v>
      </c>
    </row>
    <row r="4334" spans="1:16" x14ac:dyDescent="0.25">
      <c r="A4334" t="s">
        <v>5190</v>
      </c>
      <c r="B4334">
        <v>45477</v>
      </c>
      <c r="C4334" t="s">
        <v>426</v>
      </c>
      <c r="D4334" t="s">
        <v>745</v>
      </c>
      <c r="E4334" t="s">
        <v>842</v>
      </c>
      <c r="F4334" t="s">
        <v>746</v>
      </c>
      <c r="G4334" t="s">
        <v>713</v>
      </c>
      <c r="H4334" t="s">
        <v>845</v>
      </c>
      <c r="I4334">
        <v>2</v>
      </c>
      <c r="J4334">
        <v>818.24</v>
      </c>
      <c r="K4334">
        <v>1193.0899999999999</v>
      </c>
      <c r="L4334">
        <v>0.15</v>
      </c>
      <c r="M4334">
        <v>2028.2529999999997</v>
      </c>
      <c r="N4334" t="str">
        <f t="shared" si="134"/>
        <v>Jul</v>
      </c>
      <c r="O4334">
        <f t="shared" si="135"/>
        <v>2024</v>
      </c>
      <c r="P4334">
        <v>749.69999999999982</v>
      </c>
    </row>
    <row r="4335" spans="1:16" x14ac:dyDescent="0.25">
      <c r="A4335" t="s">
        <v>5191</v>
      </c>
      <c r="B4335">
        <v>45362</v>
      </c>
      <c r="C4335" t="s">
        <v>302</v>
      </c>
      <c r="D4335" t="s">
        <v>739</v>
      </c>
      <c r="E4335" t="s">
        <v>835</v>
      </c>
      <c r="F4335" t="s">
        <v>740</v>
      </c>
      <c r="G4335" t="s">
        <v>713</v>
      </c>
      <c r="H4335" t="s">
        <v>838</v>
      </c>
      <c r="I4335">
        <v>2</v>
      </c>
      <c r="J4335">
        <v>838.95</v>
      </c>
      <c r="K4335">
        <v>1194.1199999999999</v>
      </c>
      <c r="L4335">
        <v>0.15</v>
      </c>
      <c r="M4335">
        <v>2030.0039999999997</v>
      </c>
      <c r="N4335" t="str">
        <f t="shared" si="134"/>
        <v>Mar</v>
      </c>
      <c r="O4335">
        <f t="shared" si="135"/>
        <v>2024</v>
      </c>
      <c r="P4335">
        <v>710.33999999999969</v>
      </c>
    </row>
    <row r="4336" spans="1:16" x14ac:dyDescent="0.25">
      <c r="A4336" t="s">
        <v>5192</v>
      </c>
      <c r="B4336">
        <v>45804</v>
      </c>
      <c r="C4336" t="s">
        <v>545</v>
      </c>
      <c r="D4336" t="s">
        <v>808</v>
      </c>
      <c r="E4336" t="s">
        <v>846</v>
      </c>
      <c r="F4336" t="s">
        <v>809</v>
      </c>
      <c r="G4336" t="s">
        <v>713</v>
      </c>
      <c r="H4336" t="s">
        <v>838</v>
      </c>
      <c r="I4336">
        <v>5</v>
      </c>
      <c r="J4336">
        <v>1043.29</v>
      </c>
      <c r="K4336">
        <v>1635.01</v>
      </c>
      <c r="L4336">
        <v>0.1</v>
      </c>
      <c r="M4336">
        <v>7357.5450000000001</v>
      </c>
      <c r="N4336" t="str">
        <f t="shared" si="134"/>
        <v>May</v>
      </c>
      <c r="O4336">
        <f t="shared" si="135"/>
        <v>2025</v>
      </c>
      <c r="P4336">
        <v>2958.6000000000004</v>
      </c>
    </row>
    <row r="4337" spans="1:16" x14ac:dyDescent="0.25">
      <c r="A4337" t="s">
        <v>5193</v>
      </c>
      <c r="B4337">
        <v>45898</v>
      </c>
      <c r="C4337" t="s">
        <v>579</v>
      </c>
      <c r="D4337" t="s">
        <v>774</v>
      </c>
      <c r="E4337" t="s">
        <v>842</v>
      </c>
      <c r="F4337" t="s">
        <v>775</v>
      </c>
      <c r="G4337" t="s">
        <v>713</v>
      </c>
      <c r="H4337" t="s">
        <v>845</v>
      </c>
      <c r="I4337">
        <v>3</v>
      </c>
      <c r="J4337">
        <v>813.07</v>
      </c>
      <c r="K4337">
        <v>1487.41</v>
      </c>
      <c r="L4337">
        <v>0.1</v>
      </c>
      <c r="M4337">
        <v>4016.0070000000005</v>
      </c>
      <c r="N4337" t="str">
        <f t="shared" si="134"/>
        <v>Aug</v>
      </c>
      <c r="O4337">
        <f t="shared" si="135"/>
        <v>2025</v>
      </c>
      <c r="P4337">
        <v>2023.02</v>
      </c>
    </row>
    <row r="4338" spans="1:16" x14ac:dyDescent="0.25">
      <c r="A4338" t="s">
        <v>5194</v>
      </c>
      <c r="B4338">
        <v>45338</v>
      </c>
      <c r="C4338" t="s">
        <v>563</v>
      </c>
      <c r="D4338" t="s">
        <v>814</v>
      </c>
      <c r="E4338" t="s">
        <v>846</v>
      </c>
      <c r="F4338" t="s">
        <v>815</v>
      </c>
      <c r="G4338" t="s">
        <v>720</v>
      </c>
      <c r="H4338" t="s">
        <v>838</v>
      </c>
      <c r="I4338">
        <v>5</v>
      </c>
      <c r="J4338">
        <v>797.54</v>
      </c>
      <c r="K4338">
        <v>1286.55</v>
      </c>
      <c r="L4338">
        <v>0</v>
      </c>
      <c r="M4338">
        <v>6432.75</v>
      </c>
      <c r="N4338" t="str">
        <f t="shared" si="134"/>
        <v>Feb</v>
      </c>
      <c r="O4338">
        <f t="shared" si="135"/>
        <v>2024</v>
      </c>
      <c r="P4338">
        <v>2445.0500000000002</v>
      </c>
    </row>
    <row r="4339" spans="1:16" x14ac:dyDescent="0.25">
      <c r="A4339" t="s">
        <v>5195</v>
      </c>
      <c r="B4339">
        <v>45437</v>
      </c>
      <c r="C4339" t="s">
        <v>115</v>
      </c>
      <c r="D4339" t="s">
        <v>734</v>
      </c>
      <c r="E4339" t="s">
        <v>831</v>
      </c>
      <c r="F4339" t="s">
        <v>735</v>
      </c>
      <c r="G4339" t="s">
        <v>720</v>
      </c>
      <c r="H4339" t="s">
        <v>834</v>
      </c>
      <c r="I4339">
        <v>5</v>
      </c>
      <c r="J4339">
        <v>70.59</v>
      </c>
      <c r="K4339">
        <v>109.78</v>
      </c>
      <c r="L4339">
        <v>0.1</v>
      </c>
      <c r="M4339">
        <v>494.01</v>
      </c>
      <c r="N4339" t="str">
        <f t="shared" si="134"/>
        <v>May</v>
      </c>
      <c r="O4339">
        <f t="shared" si="135"/>
        <v>2024</v>
      </c>
      <c r="P4339">
        <v>195.95</v>
      </c>
    </row>
    <row r="4340" spans="1:16" x14ac:dyDescent="0.25">
      <c r="A4340" t="s">
        <v>5196</v>
      </c>
      <c r="B4340">
        <v>45600</v>
      </c>
      <c r="C4340" t="s">
        <v>228</v>
      </c>
      <c r="D4340" t="s">
        <v>759</v>
      </c>
      <c r="E4340" t="s">
        <v>846</v>
      </c>
      <c r="F4340" t="s">
        <v>760</v>
      </c>
      <c r="G4340" t="s">
        <v>713</v>
      </c>
      <c r="H4340" t="s">
        <v>838</v>
      </c>
      <c r="I4340">
        <v>1</v>
      </c>
      <c r="J4340">
        <v>703.83</v>
      </c>
      <c r="K4340">
        <v>1079.8900000000001</v>
      </c>
      <c r="L4340">
        <v>0.05</v>
      </c>
      <c r="M4340">
        <v>1025.8955000000001</v>
      </c>
      <c r="N4340" t="str">
        <f t="shared" si="134"/>
        <v>Nov</v>
      </c>
      <c r="O4340">
        <f t="shared" si="135"/>
        <v>2024</v>
      </c>
      <c r="P4340">
        <v>376.06000000000006</v>
      </c>
    </row>
    <row r="4341" spans="1:16" x14ac:dyDescent="0.25">
      <c r="A4341" t="s">
        <v>5197</v>
      </c>
      <c r="B4341">
        <v>45655</v>
      </c>
      <c r="C4341" t="s">
        <v>163</v>
      </c>
      <c r="D4341" t="s">
        <v>822</v>
      </c>
      <c r="E4341" t="s">
        <v>831</v>
      </c>
      <c r="F4341" t="s">
        <v>823</v>
      </c>
      <c r="G4341" t="s">
        <v>720</v>
      </c>
      <c r="H4341" t="s">
        <v>834</v>
      </c>
      <c r="I4341">
        <v>1</v>
      </c>
      <c r="J4341">
        <v>794.8</v>
      </c>
      <c r="K4341">
        <v>1216.3599999999999</v>
      </c>
      <c r="L4341">
        <v>0.15</v>
      </c>
      <c r="M4341">
        <v>1033.9059999999999</v>
      </c>
      <c r="N4341" t="str">
        <f t="shared" si="134"/>
        <v>Dec</v>
      </c>
      <c r="O4341">
        <f t="shared" si="135"/>
        <v>2024</v>
      </c>
      <c r="P4341">
        <v>421.55999999999995</v>
      </c>
    </row>
    <row r="4342" spans="1:16" x14ac:dyDescent="0.25">
      <c r="A4342" t="s">
        <v>5198</v>
      </c>
      <c r="B4342">
        <v>45413</v>
      </c>
      <c r="C4342" t="s">
        <v>280</v>
      </c>
      <c r="D4342" t="s">
        <v>732</v>
      </c>
      <c r="E4342" t="s">
        <v>835</v>
      </c>
      <c r="F4342" t="s">
        <v>733</v>
      </c>
      <c r="G4342" t="s">
        <v>713</v>
      </c>
      <c r="H4342" t="s">
        <v>838</v>
      </c>
      <c r="I4342">
        <v>3</v>
      </c>
      <c r="J4342">
        <v>764.02</v>
      </c>
      <c r="K4342">
        <v>1474.12</v>
      </c>
      <c r="L4342">
        <v>0.15</v>
      </c>
      <c r="M4342">
        <v>3759.0059999999994</v>
      </c>
      <c r="N4342" t="str">
        <f t="shared" si="134"/>
        <v>May</v>
      </c>
      <c r="O4342">
        <f t="shared" si="135"/>
        <v>2024</v>
      </c>
      <c r="P4342">
        <v>2130.2999999999997</v>
      </c>
    </row>
    <row r="4343" spans="1:16" x14ac:dyDescent="0.25">
      <c r="A4343" t="s">
        <v>5199</v>
      </c>
      <c r="B4343">
        <v>45598</v>
      </c>
      <c r="C4343" t="s">
        <v>666</v>
      </c>
      <c r="D4343" t="s">
        <v>745</v>
      </c>
      <c r="E4343" t="s">
        <v>846</v>
      </c>
      <c r="F4343" t="s">
        <v>746</v>
      </c>
      <c r="G4343" t="s">
        <v>713</v>
      </c>
      <c r="H4343" t="s">
        <v>838</v>
      </c>
      <c r="I4343">
        <v>5</v>
      </c>
      <c r="J4343">
        <v>818.24</v>
      </c>
      <c r="K4343">
        <v>1193.0899999999999</v>
      </c>
      <c r="L4343">
        <v>0.1</v>
      </c>
      <c r="M4343">
        <v>5368.9049999999997</v>
      </c>
      <c r="N4343" t="str">
        <f t="shared" si="134"/>
        <v>Nov</v>
      </c>
      <c r="O4343">
        <f t="shared" si="135"/>
        <v>2024</v>
      </c>
      <c r="P4343">
        <v>1874.2499999999995</v>
      </c>
    </row>
    <row r="4344" spans="1:16" x14ac:dyDescent="0.25">
      <c r="A4344" t="s">
        <v>5200</v>
      </c>
      <c r="B4344">
        <v>45500</v>
      </c>
      <c r="C4344" t="s">
        <v>542</v>
      </c>
      <c r="D4344" t="s">
        <v>745</v>
      </c>
      <c r="E4344" t="s">
        <v>839</v>
      </c>
      <c r="F4344" t="s">
        <v>746</v>
      </c>
      <c r="G4344" t="s">
        <v>713</v>
      </c>
      <c r="H4344" t="s">
        <v>685</v>
      </c>
      <c r="I4344">
        <v>4</v>
      </c>
      <c r="J4344">
        <v>818.24</v>
      </c>
      <c r="K4344">
        <v>1193.0899999999999</v>
      </c>
      <c r="L4344">
        <v>0.05</v>
      </c>
      <c r="M4344">
        <v>4533.7419999999993</v>
      </c>
      <c r="N4344" t="str">
        <f t="shared" si="134"/>
        <v>Jul</v>
      </c>
      <c r="O4344">
        <f t="shared" si="135"/>
        <v>2024</v>
      </c>
      <c r="P4344">
        <v>1499.3999999999996</v>
      </c>
    </row>
    <row r="4345" spans="1:16" x14ac:dyDescent="0.25">
      <c r="A4345" t="s">
        <v>5201</v>
      </c>
      <c r="B4345">
        <v>45748</v>
      </c>
      <c r="C4345" t="s">
        <v>700</v>
      </c>
      <c r="D4345" t="s">
        <v>718</v>
      </c>
      <c r="E4345" t="s">
        <v>842</v>
      </c>
      <c r="F4345" t="s">
        <v>719</v>
      </c>
      <c r="G4345" t="s">
        <v>720</v>
      </c>
      <c r="H4345" t="s">
        <v>845</v>
      </c>
      <c r="I4345">
        <v>3</v>
      </c>
      <c r="J4345">
        <v>169.03</v>
      </c>
      <c r="K4345">
        <v>337.63</v>
      </c>
      <c r="L4345">
        <v>0.1</v>
      </c>
      <c r="M4345">
        <v>911.601</v>
      </c>
      <c r="N4345" t="str">
        <f t="shared" si="134"/>
        <v>Apr</v>
      </c>
      <c r="O4345">
        <f t="shared" si="135"/>
        <v>2025</v>
      </c>
      <c r="P4345">
        <v>505.79999999999995</v>
      </c>
    </row>
    <row r="4346" spans="1:16" x14ac:dyDescent="0.25">
      <c r="A4346" t="s">
        <v>5202</v>
      </c>
      <c r="B4346">
        <v>45424</v>
      </c>
      <c r="C4346" t="s">
        <v>487</v>
      </c>
      <c r="D4346" t="s">
        <v>816</v>
      </c>
      <c r="E4346" t="s">
        <v>831</v>
      </c>
      <c r="F4346" t="s">
        <v>817</v>
      </c>
      <c r="G4346" t="s">
        <v>730</v>
      </c>
      <c r="H4346" t="s">
        <v>834</v>
      </c>
      <c r="I4346">
        <v>5</v>
      </c>
      <c r="J4346">
        <v>1004.56</v>
      </c>
      <c r="K4346">
        <v>1879.08</v>
      </c>
      <c r="L4346">
        <v>0</v>
      </c>
      <c r="M4346">
        <v>9395.4</v>
      </c>
      <c r="N4346" t="str">
        <f t="shared" si="134"/>
        <v>May</v>
      </c>
      <c r="O4346">
        <f t="shared" si="135"/>
        <v>2024</v>
      </c>
      <c r="P4346">
        <v>4372.6000000000004</v>
      </c>
    </row>
    <row r="4347" spans="1:16" x14ac:dyDescent="0.25">
      <c r="A4347" t="s">
        <v>5203</v>
      </c>
      <c r="B4347">
        <v>45756</v>
      </c>
      <c r="C4347" t="s">
        <v>144</v>
      </c>
      <c r="D4347" t="s">
        <v>728</v>
      </c>
      <c r="E4347" t="s">
        <v>831</v>
      </c>
      <c r="F4347" t="s">
        <v>729</v>
      </c>
      <c r="G4347" t="s">
        <v>730</v>
      </c>
      <c r="H4347" t="s">
        <v>834</v>
      </c>
      <c r="I4347">
        <v>4</v>
      </c>
      <c r="J4347">
        <v>187.34</v>
      </c>
      <c r="K4347">
        <v>318.05</v>
      </c>
      <c r="L4347">
        <v>0.15</v>
      </c>
      <c r="M4347">
        <v>1081.3700000000001</v>
      </c>
      <c r="N4347" t="str">
        <f t="shared" si="134"/>
        <v>Apr</v>
      </c>
      <c r="O4347">
        <f t="shared" si="135"/>
        <v>2025</v>
      </c>
      <c r="P4347">
        <v>522.84</v>
      </c>
    </row>
    <row r="4348" spans="1:16" x14ac:dyDescent="0.25">
      <c r="A4348" t="s">
        <v>5204</v>
      </c>
      <c r="B4348">
        <v>45696</v>
      </c>
      <c r="C4348" t="s">
        <v>141</v>
      </c>
      <c r="D4348" t="s">
        <v>761</v>
      </c>
      <c r="E4348" t="s">
        <v>839</v>
      </c>
      <c r="F4348" t="s">
        <v>762</v>
      </c>
      <c r="G4348" t="s">
        <v>713</v>
      </c>
      <c r="H4348" t="s">
        <v>685</v>
      </c>
      <c r="I4348">
        <v>5</v>
      </c>
      <c r="J4348">
        <v>1346.48</v>
      </c>
      <c r="K4348">
        <v>1762.92</v>
      </c>
      <c r="L4348">
        <v>0.05</v>
      </c>
      <c r="M4348">
        <v>8373.8700000000008</v>
      </c>
      <c r="N4348" t="str">
        <f t="shared" si="134"/>
        <v>Feb</v>
      </c>
      <c r="O4348">
        <f t="shared" si="135"/>
        <v>2025</v>
      </c>
      <c r="P4348">
        <v>2082.2000000000003</v>
      </c>
    </row>
    <row r="4349" spans="1:16" x14ac:dyDescent="0.25">
      <c r="A4349" t="s">
        <v>5205</v>
      </c>
      <c r="B4349">
        <v>45383</v>
      </c>
      <c r="C4349" t="s">
        <v>85</v>
      </c>
      <c r="D4349" t="s">
        <v>776</v>
      </c>
      <c r="E4349" t="s">
        <v>842</v>
      </c>
      <c r="F4349" t="s">
        <v>777</v>
      </c>
      <c r="G4349" t="s">
        <v>720</v>
      </c>
      <c r="H4349" t="s">
        <v>845</v>
      </c>
      <c r="I4349">
        <v>1</v>
      </c>
      <c r="J4349">
        <v>258.72000000000003</v>
      </c>
      <c r="K4349">
        <v>429.15</v>
      </c>
      <c r="L4349">
        <v>0.1</v>
      </c>
      <c r="M4349">
        <v>386.23500000000001</v>
      </c>
      <c r="N4349" t="str">
        <f t="shared" si="134"/>
        <v>Apr</v>
      </c>
      <c r="O4349">
        <f t="shared" si="135"/>
        <v>2024</v>
      </c>
      <c r="P4349">
        <v>170.42999999999995</v>
      </c>
    </row>
    <row r="4350" spans="1:16" x14ac:dyDescent="0.25">
      <c r="A4350" t="s">
        <v>5206</v>
      </c>
      <c r="B4350">
        <v>45223</v>
      </c>
      <c r="C4350" t="s">
        <v>258</v>
      </c>
      <c r="D4350" t="s">
        <v>759</v>
      </c>
      <c r="E4350" t="s">
        <v>839</v>
      </c>
      <c r="F4350" t="s">
        <v>760</v>
      </c>
      <c r="G4350" t="s">
        <v>713</v>
      </c>
      <c r="H4350" t="s">
        <v>685</v>
      </c>
      <c r="I4350">
        <v>1</v>
      </c>
      <c r="J4350">
        <v>703.83</v>
      </c>
      <c r="K4350">
        <v>1079.8900000000001</v>
      </c>
      <c r="L4350">
        <v>0.1</v>
      </c>
      <c r="M4350">
        <v>971.90100000000007</v>
      </c>
      <c r="N4350" t="str">
        <f t="shared" si="134"/>
        <v>Oct</v>
      </c>
      <c r="O4350">
        <f t="shared" si="135"/>
        <v>2023</v>
      </c>
      <c r="P4350">
        <v>376.06000000000006</v>
      </c>
    </row>
    <row r="4351" spans="1:16" x14ac:dyDescent="0.25">
      <c r="A4351" t="s">
        <v>5207</v>
      </c>
      <c r="B4351">
        <v>45186</v>
      </c>
      <c r="C4351" t="s">
        <v>407</v>
      </c>
      <c r="D4351" t="s">
        <v>814</v>
      </c>
      <c r="E4351" t="s">
        <v>842</v>
      </c>
      <c r="F4351" t="s">
        <v>815</v>
      </c>
      <c r="G4351" t="s">
        <v>720</v>
      </c>
      <c r="H4351" t="s">
        <v>845</v>
      </c>
      <c r="I4351">
        <v>2</v>
      </c>
      <c r="J4351">
        <v>797.54</v>
      </c>
      <c r="K4351">
        <v>1286.55</v>
      </c>
      <c r="L4351">
        <v>0.15</v>
      </c>
      <c r="M4351">
        <v>2187.1349999999998</v>
      </c>
      <c r="N4351" t="str">
        <f t="shared" si="134"/>
        <v>Sep</v>
      </c>
      <c r="O4351">
        <f t="shared" si="135"/>
        <v>2023</v>
      </c>
      <c r="P4351">
        <v>978.02</v>
      </c>
    </row>
    <row r="4352" spans="1:16" x14ac:dyDescent="0.25">
      <c r="A4352" t="s">
        <v>5208</v>
      </c>
      <c r="B4352">
        <v>45836</v>
      </c>
      <c r="C4352" t="s">
        <v>89</v>
      </c>
      <c r="D4352" t="s">
        <v>747</v>
      </c>
      <c r="E4352" t="s">
        <v>835</v>
      </c>
      <c r="F4352" t="s">
        <v>748</v>
      </c>
      <c r="G4352" t="s">
        <v>720</v>
      </c>
      <c r="H4352" t="s">
        <v>838</v>
      </c>
      <c r="I4352">
        <v>2</v>
      </c>
      <c r="J4352">
        <v>675.1</v>
      </c>
      <c r="K4352">
        <v>1134.8</v>
      </c>
      <c r="L4352">
        <v>0</v>
      </c>
      <c r="M4352">
        <v>2269.6</v>
      </c>
      <c r="N4352" t="str">
        <f t="shared" si="134"/>
        <v>Jun</v>
      </c>
      <c r="O4352">
        <f t="shared" si="135"/>
        <v>2025</v>
      </c>
      <c r="P4352">
        <v>919.39999999999986</v>
      </c>
    </row>
    <row r="4353" spans="1:16" x14ac:dyDescent="0.25">
      <c r="A4353" t="s">
        <v>5209</v>
      </c>
      <c r="B4353">
        <v>45417</v>
      </c>
      <c r="C4353" t="s">
        <v>498</v>
      </c>
      <c r="D4353" t="s">
        <v>718</v>
      </c>
      <c r="E4353" t="s">
        <v>846</v>
      </c>
      <c r="F4353" t="s">
        <v>719</v>
      </c>
      <c r="G4353" t="s">
        <v>720</v>
      </c>
      <c r="H4353" t="s">
        <v>838</v>
      </c>
      <c r="I4353">
        <v>3</v>
      </c>
      <c r="J4353">
        <v>169.03</v>
      </c>
      <c r="K4353">
        <v>337.63</v>
      </c>
      <c r="L4353">
        <v>0.15</v>
      </c>
      <c r="M4353">
        <v>860.95650000000001</v>
      </c>
      <c r="N4353" t="str">
        <f t="shared" si="134"/>
        <v>May</v>
      </c>
      <c r="O4353">
        <f t="shared" si="135"/>
        <v>2024</v>
      </c>
      <c r="P4353">
        <v>505.79999999999995</v>
      </c>
    </row>
    <row r="4354" spans="1:16" x14ac:dyDescent="0.25">
      <c r="A4354" t="s">
        <v>5210</v>
      </c>
      <c r="B4354">
        <v>45249</v>
      </c>
      <c r="C4354" t="s">
        <v>700</v>
      </c>
      <c r="D4354" t="s">
        <v>794</v>
      </c>
      <c r="E4354" t="s">
        <v>831</v>
      </c>
      <c r="F4354" t="s">
        <v>795</v>
      </c>
      <c r="G4354" t="s">
        <v>713</v>
      </c>
      <c r="H4354" t="s">
        <v>834</v>
      </c>
      <c r="I4354">
        <v>5</v>
      </c>
      <c r="J4354">
        <v>246.07</v>
      </c>
      <c r="K4354">
        <v>428.05</v>
      </c>
      <c r="L4354">
        <v>0.05</v>
      </c>
      <c r="M4354">
        <v>2033.2375</v>
      </c>
      <c r="N4354" t="str">
        <f t="shared" ref="N4354:N4417" si="136">TEXT(B4354,"mmm")</f>
        <v>Nov</v>
      </c>
      <c r="O4354">
        <f t="shared" ref="O4354:O4417" si="137">YEAR(B4354)</f>
        <v>2023</v>
      </c>
      <c r="P4354">
        <v>909.90000000000009</v>
      </c>
    </row>
    <row r="4355" spans="1:16" x14ac:dyDescent="0.25">
      <c r="A4355" t="s">
        <v>5211</v>
      </c>
      <c r="B4355">
        <v>45587</v>
      </c>
      <c r="C4355" t="s">
        <v>503</v>
      </c>
      <c r="D4355" t="s">
        <v>764</v>
      </c>
      <c r="E4355" t="s">
        <v>831</v>
      </c>
      <c r="F4355" t="s">
        <v>765</v>
      </c>
      <c r="G4355" t="s">
        <v>720</v>
      </c>
      <c r="H4355" t="s">
        <v>834</v>
      </c>
      <c r="I4355">
        <v>3</v>
      </c>
      <c r="J4355">
        <v>242.98</v>
      </c>
      <c r="K4355">
        <v>323.92</v>
      </c>
      <c r="L4355">
        <v>0.1</v>
      </c>
      <c r="M4355">
        <v>874.58400000000006</v>
      </c>
      <c r="N4355" t="str">
        <f t="shared" si="136"/>
        <v>Oct</v>
      </c>
      <c r="O4355">
        <f t="shared" si="137"/>
        <v>2024</v>
      </c>
      <c r="P4355">
        <v>242.82000000000008</v>
      </c>
    </row>
    <row r="4356" spans="1:16" x14ac:dyDescent="0.25">
      <c r="A4356" t="s">
        <v>5212</v>
      </c>
      <c r="B4356">
        <v>45281</v>
      </c>
      <c r="C4356" t="s">
        <v>28</v>
      </c>
      <c r="D4356" t="s">
        <v>759</v>
      </c>
      <c r="E4356" t="s">
        <v>846</v>
      </c>
      <c r="F4356" t="s">
        <v>760</v>
      </c>
      <c r="G4356" t="s">
        <v>713</v>
      </c>
      <c r="H4356" t="s">
        <v>838</v>
      </c>
      <c r="I4356">
        <v>5</v>
      </c>
      <c r="J4356">
        <v>703.83</v>
      </c>
      <c r="K4356">
        <v>1079.8900000000001</v>
      </c>
      <c r="L4356">
        <v>0.05</v>
      </c>
      <c r="M4356">
        <v>5129.4775000000009</v>
      </c>
      <c r="N4356" t="str">
        <f t="shared" si="136"/>
        <v>Dec</v>
      </c>
      <c r="O4356">
        <f t="shared" si="137"/>
        <v>2023</v>
      </c>
      <c r="P4356">
        <v>1880.3000000000002</v>
      </c>
    </row>
    <row r="4357" spans="1:16" x14ac:dyDescent="0.25">
      <c r="A4357" t="s">
        <v>5213</v>
      </c>
      <c r="B4357">
        <v>45616</v>
      </c>
      <c r="C4357" t="s">
        <v>426</v>
      </c>
      <c r="D4357" t="s">
        <v>766</v>
      </c>
      <c r="E4357" t="s">
        <v>842</v>
      </c>
      <c r="F4357" t="s">
        <v>767</v>
      </c>
      <c r="G4357" t="s">
        <v>730</v>
      </c>
      <c r="H4357" t="s">
        <v>845</v>
      </c>
      <c r="I4357">
        <v>5</v>
      </c>
      <c r="J4357">
        <v>977.09</v>
      </c>
      <c r="K4357">
        <v>1227.24</v>
      </c>
      <c r="L4357">
        <v>0</v>
      </c>
      <c r="M4357">
        <v>6136.2</v>
      </c>
      <c r="N4357" t="str">
        <f t="shared" si="136"/>
        <v>Nov</v>
      </c>
      <c r="O4357">
        <f t="shared" si="137"/>
        <v>2024</v>
      </c>
      <c r="P4357">
        <v>1250.75</v>
      </c>
    </row>
    <row r="4358" spans="1:16" x14ac:dyDescent="0.25">
      <c r="A4358" t="s">
        <v>5214</v>
      </c>
      <c r="B4358">
        <v>45485</v>
      </c>
      <c r="C4358" t="s">
        <v>306</v>
      </c>
      <c r="D4358" t="s">
        <v>794</v>
      </c>
      <c r="E4358" t="s">
        <v>835</v>
      </c>
      <c r="F4358" t="s">
        <v>795</v>
      </c>
      <c r="G4358" t="s">
        <v>713</v>
      </c>
      <c r="H4358" t="s">
        <v>838</v>
      </c>
      <c r="I4358">
        <v>5</v>
      </c>
      <c r="J4358">
        <v>246.07</v>
      </c>
      <c r="K4358">
        <v>428.05</v>
      </c>
      <c r="L4358">
        <v>0.15</v>
      </c>
      <c r="M4358">
        <v>1819.2124999999999</v>
      </c>
      <c r="N4358" t="str">
        <f t="shared" si="136"/>
        <v>Jul</v>
      </c>
      <c r="O4358">
        <f t="shared" si="137"/>
        <v>2024</v>
      </c>
      <c r="P4358">
        <v>909.90000000000009</v>
      </c>
    </row>
    <row r="4359" spans="1:16" x14ac:dyDescent="0.25">
      <c r="A4359" t="s">
        <v>5215</v>
      </c>
      <c r="B4359">
        <v>45844</v>
      </c>
      <c r="C4359" t="s">
        <v>542</v>
      </c>
      <c r="D4359" t="s">
        <v>757</v>
      </c>
      <c r="E4359" t="s">
        <v>835</v>
      </c>
      <c r="F4359" t="s">
        <v>758</v>
      </c>
      <c r="G4359" t="s">
        <v>713</v>
      </c>
      <c r="H4359" t="s">
        <v>838</v>
      </c>
      <c r="I4359">
        <v>2</v>
      </c>
      <c r="J4359">
        <v>833.52</v>
      </c>
      <c r="K4359">
        <v>1246.1099999999999</v>
      </c>
      <c r="L4359">
        <v>0.1</v>
      </c>
      <c r="M4359">
        <v>2242.998</v>
      </c>
      <c r="N4359" t="str">
        <f t="shared" si="136"/>
        <v>Jul</v>
      </c>
      <c r="O4359">
        <f t="shared" si="137"/>
        <v>2025</v>
      </c>
      <c r="P4359">
        <v>825.17999999999984</v>
      </c>
    </row>
    <row r="4360" spans="1:16" x14ac:dyDescent="0.25">
      <c r="A4360" t="s">
        <v>5216</v>
      </c>
      <c r="B4360">
        <v>45630</v>
      </c>
      <c r="C4360" t="s">
        <v>577</v>
      </c>
      <c r="D4360" t="s">
        <v>794</v>
      </c>
      <c r="E4360" t="s">
        <v>839</v>
      </c>
      <c r="F4360" t="s">
        <v>795</v>
      </c>
      <c r="G4360" t="s">
        <v>713</v>
      </c>
      <c r="H4360" t="s">
        <v>685</v>
      </c>
      <c r="I4360">
        <v>5</v>
      </c>
      <c r="J4360">
        <v>246.07</v>
      </c>
      <c r="K4360">
        <v>428.05</v>
      </c>
      <c r="L4360">
        <v>0</v>
      </c>
      <c r="M4360">
        <v>2140.25</v>
      </c>
      <c r="N4360" t="str">
        <f t="shared" si="136"/>
        <v>Dec</v>
      </c>
      <c r="O4360">
        <f t="shared" si="137"/>
        <v>2024</v>
      </c>
      <c r="P4360">
        <v>909.90000000000009</v>
      </c>
    </row>
    <row r="4361" spans="1:16" x14ac:dyDescent="0.25">
      <c r="A4361" t="s">
        <v>5217</v>
      </c>
      <c r="B4361">
        <v>45250</v>
      </c>
      <c r="C4361" t="s">
        <v>677</v>
      </c>
      <c r="D4361" t="s">
        <v>780</v>
      </c>
      <c r="E4361" t="s">
        <v>831</v>
      </c>
      <c r="F4361" t="s">
        <v>781</v>
      </c>
      <c r="G4361" t="s">
        <v>713</v>
      </c>
      <c r="H4361" t="s">
        <v>834</v>
      </c>
      <c r="I4361">
        <v>3</v>
      </c>
      <c r="J4361">
        <v>952.65</v>
      </c>
      <c r="K4361">
        <v>1272.23</v>
      </c>
      <c r="L4361">
        <v>0.05</v>
      </c>
      <c r="M4361">
        <v>3625.8554999999997</v>
      </c>
      <c r="N4361" t="str">
        <f t="shared" si="136"/>
        <v>Nov</v>
      </c>
      <c r="O4361">
        <f t="shared" si="137"/>
        <v>2023</v>
      </c>
      <c r="P4361">
        <v>958.74000000000012</v>
      </c>
    </row>
    <row r="4362" spans="1:16" x14ac:dyDescent="0.25">
      <c r="A4362" t="s">
        <v>5218</v>
      </c>
      <c r="B4362">
        <v>45790</v>
      </c>
      <c r="C4362" t="s">
        <v>615</v>
      </c>
      <c r="D4362" t="s">
        <v>824</v>
      </c>
      <c r="E4362" t="s">
        <v>842</v>
      </c>
      <c r="F4362" t="s">
        <v>825</v>
      </c>
      <c r="G4362" t="s">
        <v>720</v>
      </c>
      <c r="H4362" t="s">
        <v>845</v>
      </c>
      <c r="I4362">
        <v>1</v>
      </c>
      <c r="J4362">
        <v>199.3</v>
      </c>
      <c r="K4362">
        <v>388.26</v>
      </c>
      <c r="L4362">
        <v>0</v>
      </c>
      <c r="M4362">
        <v>388.26</v>
      </c>
      <c r="N4362" t="str">
        <f t="shared" si="136"/>
        <v>May</v>
      </c>
      <c r="O4362">
        <f t="shared" si="137"/>
        <v>2025</v>
      </c>
      <c r="P4362">
        <v>188.95999999999998</v>
      </c>
    </row>
    <row r="4363" spans="1:16" x14ac:dyDescent="0.25">
      <c r="A4363" t="s">
        <v>5219</v>
      </c>
      <c r="B4363">
        <v>45404</v>
      </c>
      <c r="C4363" t="s">
        <v>536</v>
      </c>
      <c r="D4363" t="s">
        <v>778</v>
      </c>
      <c r="E4363" t="s">
        <v>835</v>
      </c>
      <c r="F4363" t="s">
        <v>779</v>
      </c>
      <c r="G4363" t="s">
        <v>730</v>
      </c>
      <c r="H4363" t="s">
        <v>838</v>
      </c>
      <c r="I4363">
        <v>5</v>
      </c>
      <c r="J4363">
        <v>584.4</v>
      </c>
      <c r="K4363">
        <v>1015.76</v>
      </c>
      <c r="L4363">
        <v>0</v>
      </c>
      <c r="M4363">
        <v>5078.8</v>
      </c>
      <c r="N4363" t="str">
        <f t="shared" si="136"/>
        <v>Apr</v>
      </c>
      <c r="O4363">
        <f t="shared" si="137"/>
        <v>2024</v>
      </c>
      <c r="P4363">
        <v>2156.8000000000002</v>
      </c>
    </row>
    <row r="4364" spans="1:16" x14ac:dyDescent="0.25">
      <c r="A4364" t="s">
        <v>5220</v>
      </c>
      <c r="B4364">
        <v>45609</v>
      </c>
      <c r="C4364" t="s">
        <v>243</v>
      </c>
      <c r="D4364" t="s">
        <v>753</v>
      </c>
      <c r="E4364" t="s">
        <v>846</v>
      </c>
      <c r="F4364" t="s">
        <v>754</v>
      </c>
      <c r="G4364" t="s">
        <v>720</v>
      </c>
      <c r="H4364" t="s">
        <v>838</v>
      </c>
      <c r="I4364">
        <v>2</v>
      </c>
      <c r="J4364">
        <v>187.6</v>
      </c>
      <c r="K4364">
        <v>270.45</v>
      </c>
      <c r="L4364">
        <v>0.15</v>
      </c>
      <c r="M4364">
        <v>459.76499999999999</v>
      </c>
      <c r="N4364" t="str">
        <f t="shared" si="136"/>
        <v>Nov</v>
      </c>
      <c r="O4364">
        <f t="shared" si="137"/>
        <v>2024</v>
      </c>
      <c r="P4364">
        <v>165.7</v>
      </c>
    </row>
    <row r="4365" spans="1:16" x14ac:dyDescent="0.25">
      <c r="A4365" t="s">
        <v>5221</v>
      </c>
      <c r="B4365">
        <v>45530</v>
      </c>
      <c r="C4365" t="s">
        <v>137</v>
      </c>
      <c r="D4365" t="s">
        <v>806</v>
      </c>
      <c r="E4365" t="s">
        <v>839</v>
      </c>
      <c r="F4365" t="s">
        <v>807</v>
      </c>
      <c r="G4365" t="s">
        <v>713</v>
      </c>
      <c r="H4365" t="s">
        <v>685</v>
      </c>
      <c r="I4365">
        <v>3</v>
      </c>
      <c r="J4365">
        <v>1322.44</v>
      </c>
      <c r="K4365">
        <v>1745.61</v>
      </c>
      <c r="L4365">
        <v>0</v>
      </c>
      <c r="M4365">
        <v>5236.83</v>
      </c>
      <c r="N4365" t="str">
        <f t="shared" si="136"/>
        <v>Aug</v>
      </c>
      <c r="O4365">
        <f t="shared" si="137"/>
        <v>2024</v>
      </c>
      <c r="P4365">
        <v>1269.5099999999995</v>
      </c>
    </row>
    <row r="4366" spans="1:16" x14ac:dyDescent="0.25">
      <c r="A4366" t="s">
        <v>5222</v>
      </c>
      <c r="B4366">
        <v>45635</v>
      </c>
      <c r="C4366" t="s">
        <v>657</v>
      </c>
      <c r="D4366" t="s">
        <v>796</v>
      </c>
      <c r="E4366" t="s">
        <v>842</v>
      </c>
      <c r="F4366" t="s">
        <v>797</v>
      </c>
      <c r="G4366" t="s">
        <v>713</v>
      </c>
      <c r="H4366" t="s">
        <v>845</v>
      </c>
      <c r="I4366">
        <v>1</v>
      </c>
      <c r="J4366">
        <v>1195.6300000000001</v>
      </c>
      <c r="K4366">
        <v>1562.43</v>
      </c>
      <c r="L4366">
        <v>0</v>
      </c>
      <c r="M4366">
        <v>1562.43</v>
      </c>
      <c r="N4366" t="str">
        <f t="shared" si="136"/>
        <v>Dec</v>
      </c>
      <c r="O4366">
        <f t="shared" si="137"/>
        <v>2024</v>
      </c>
      <c r="P4366">
        <v>366.79999999999995</v>
      </c>
    </row>
    <row r="4367" spans="1:16" x14ac:dyDescent="0.25">
      <c r="A4367" t="s">
        <v>5223</v>
      </c>
      <c r="B4367">
        <v>45605</v>
      </c>
      <c r="C4367" t="s">
        <v>500</v>
      </c>
      <c r="D4367" t="s">
        <v>734</v>
      </c>
      <c r="E4367" t="s">
        <v>831</v>
      </c>
      <c r="F4367" t="s">
        <v>735</v>
      </c>
      <c r="G4367" t="s">
        <v>720</v>
      </c>
      <c r="H4367" t="s">
        <v>834</v>
      </c>
      <c r="I4367">
        <v>5</v>
      </c>
      <c r="J4367">
        <v>70.59</v>
      </c>
      <c r="K4367">
        <v>109.78</v>
      </c>
      <c r="L4367">
        <v>0</v>
      </c>
      <c r="M4367">
        <v>548.9</v>
      </c>
      <c r="N4367" t="str">
        <f t="shared" si="136"/>
        <v>Nov</v>
      </c>
      <c r="O4367">
        <f t="shared" si="137"/>
        <v>2024</v>
      </c>
      <c r="P4367">
        <v>195.95</v>
      </c>
    </row>
    <row r="4368" spans="1:16" x14ac:dyDescent="0.25">
      <c r="A4368" t="s">
        <v>5224</v>
      </c>
      <c r="B4368">
        <v>45643</v>
      </c>
      <c r="C4368" t="s">
        <v>277</v>
      </c>
      <c r="D4368" t="s">
        <v>816</v>
      </c>
      <c r="E4368" t="s">
        <v>839</v>
      </c>
      <c r="F4368" t="s">
        <v>817</v>
      </c>
      <c r="G4368" t="s">
        <v>730</v>
      </c>
      <c r="H4368" t="s">
        <v>685</v>
      </c>
      <c r="I4368">
        <v>1</v>
      </c>
      <c r="J4368">
        <v>1004.56</v>
      </c>
      <c r="K4368">
        <v>1879.08</v>
      </c>
      <c r="L4368">
        <v>0.05</v>
      </c>
      <c r="M4368">
        <v>1785.1259999999997</v>
      </c>
      <c r="N4368" t="str">
        <f t="shared" si="136"/>
        <v>Dec</v>
      </c>
      <c r="O4368">
        <f t="shared" si="137"/>
        <v>2024</v>
      </c>
      <c r="P4368">
        <v>874.52</v>
      </c>
    </row>
    <row r="4369" spans="1:16" x14ac:dyDescent="0.25">
      <c r="A4369" t="s">
        <v>5225</v>
      </c>
      <c r="B4369">
        <v>45902</v>
      </c>
      <c r="C4369" t="s">
        <v>213</v>
      </c>
      <c r="D4369" t="s">
        <v>780</v>
      </c>
      <c r="E4369" t="s">
        <v>842</v>
      </c>
      <c r="F4369" t="s">
        <v>781</v>
      </c>
      <c r="G4369" t="s">
        <v>713</v>
      </c>
      <c r="H4369" t="s">
        <v>845</v>
      </c>
      <c r="I4369">
        <v>2</v>
      </c>
      <c r="J4369">
        <v>952.65</v>
      </c>
      <c r="K4369">
        <v>1272.23</v>
      </c>
      <c r="L4369">
        <v>0.15</v>
      </c>
      <c r="M4369">
        <v>2162.7910000000002</v>
      </c>
      <c r="N4369" t="str">
        <f t="shared" si="136"/>
        <v>Sep</v>
      </c>
      <c r="O4369">
        <f t="shared" si="137"/>
        <v>2025</v>
      </c>
      <c r="P4369">
        <v>639.16000000000008</v>
      </c>
    </row>
    <row r="4370" spans="1:16" x14ac:dyDescent="0.25">
      <c r="A4370" t="s">
        <v>5226</v>
      </c>
      <c r="B4370">
        <v>45429</v>
      </c>
      <c r="C4370" t="s">
        <v>331</v>
      </c>
      <c r="D4370" t="s">
        <v>820</v>
      </c>
      <c r="E4370" t="s">
        <v>846</v>
      </c>
      <c r="F4370" t="s">
        <v>821</v>
      </c>
      <c r="G4370" t="s">
        <v>713</v>
      </c>
      <c r="H4370" t="s">
        <v>838</v>
      </c>
      <c r="I4370">
        <v>4</v>
      </c>
      <c r="J4370">
        <v>722.74</v>
      </c>
      <c r="K4370">
        <v>1197.18</v>
      </c>
      <c r="L4370">
        <v>0.05</v>
      </c>
      <c r="M4370">
        <v>4549.2839999999997</v>
      </c>
      <c r="N4370" t="str">
        <f t="shared" si="136"/>
        <v>May</v>
      </c>
      <c r="O4370">
        <f t="shared" si="137"/>
        <v>2024</v>
      </c>
      <c r="P4370">
        <v>1897.7600000000002</v>
      </c>
    </row>
    <row r="4371" spans="1:16" x14ac:dyDescent="0.25">
      <c r="A4371" t="s">
        <v>5227</v>
      </c>
      <c r="B4371">
        <v>45730</v>
      </c>
      <c r="C4371" t="s">
        <v>683</v>
      </c>
      <c r="D4371" t="s">
        <v>761</v>
      </c>
      <c r="E4371" t="s">
        <v>842</v>
      </c>
      <c r="F4371" t="s">
        <v>762</v>
      </c>
      <c r="G4371" t="s">
        <v>713</v>
      </c>
      <c r="H4371" t="s">
        <v>845</v>
      </c>
      <c r="I4371">
        <v>2</v>
      </c>
      <c r="J4371">
        <v>1346.48</v>
      </c>
      <c r="K4371">
        <v>1762.92</v>
      </c>
      <c r="L4371">
        <v>0.15</v>
      </c>
      <c r="M4371">
        <v>2996.9639999999999</v>
      </c>
      <c r="N4371" t="str">
        <f t="shared" si="136"/>
        <v>Mar</v>
      </c>
      <c r="O4371">
        <f t="shared" si="137"/>
        <v>2025</v>
      </c>
      <c r="P4371">
        <v>832.88000000000011</v>
      </c>
    </row>
    <row r="4372" spans="1:16" x14ac:dyDescent="0.25">
      <c r="A4372" t="s">
        <v>5228</v>
      </c>
      <c r="B4372">
        <v>45548</v>
      </c>
      <c r="C4372" t="s">
        <v>217</v>
      </c>
      <c r="D4372" t="s">
        <v>826</v>
      </c>
      <c r="E4372" t="s">
        <v>839</v>
      </c>
      <c r="F4372" t="s">
        <v>827</v>
      </c>
      <c r="G4372" t="s">
        <v>720</v>
      </c>
      <c r="H4372" t="s">
        <v>685</v>
      </c>
      <c r="I4372">
        <v>5</v>
      </c>
      <c r="J4372">
        <v>775.07</v>
      </c>
      <c r="K4372">
        <v>1044.6400000000001</v>
      </c>
      <c r="L4372">
        <v>0.15</v>
      </c>
      <c r="M4372">
        <v>4439.72</v>
      </c>
      <c r="N4372" t="str">
        <f t="shared" si="136"/>
        <v>Sep</v>
      </c>
      <c r="O4372">
        <f t="shared" si="137"/>
        <v>2024</v>
      </c>
      <c r="P4372">
        <v>1347.8500000000004</v>
      </c>
    </row>
    <row r="4373" spans="1:16" x14ac:dyDescent="0.25">
      <c r="A4373" t="s">
        <v>5229</v>
      </c>
      <c r="B4373">
        <v>45448</v>
      </c>
      <c r="C4373" t="s">
        <v>210</v>
      </c>
      <c r="D4373" t="s">
        <v>734</v>
      </c>
      <c r="E4373" t="s">
        <v>839</v>
      </c>
      <c r="F4373" t="s">
        <v>735</v>
      </c>
      <c r="G4373" t="s">
        <v>720</v>
      </c>
      <c r="H4373" t="s">
        <v>685</v>
      </c>
      <c r="I4373">
        <v>2</v>
      </c>
      <c r="J4373">
        <v>70.59</v>
      </c>
      <c r="K4373">
        <v>109.78</v>
      </c>
      <c r="L4373">
        <v>0</v>
      </c>
      <c r="M4373">
        <v>219.56</v>
      </c>
      <c r="N4373" t="str">
        <f t="shared" si="136"/>
        <v>Jun</v>
      </c>
      <c r="O4373">
        <f t="shared" si="137"/>
        <v>2024</v>
      </c>
      <c r="P4373">
        <v>78.38</v>
      </c>
    </row>
    <row r="4374" spans="1:16" x14ac:dyDescent="0.25">
      <c r="A4374" t="s">
        <v>5230</v>
      </c>
      <c r="B4374">
        <v>45263</v>
      </c>
      <c r="C4374" t="s">
        <v>577</v>
      </c>
      <c r="D4374" t="s">
        <v>747</v>
      </c>
      <c r="E4374" t="s">
        <v>839</v>
      </c>
      <c r="F4374" t="s">
        <v>748</v>
      </c>
      <c r="G4374" t="s">
        <v>720</v>
      </c>
      <c r="H4374" t="s">
        <v>685</v>
      </c>
      <c r="I4374">
        <v>5</v>
      </c>
      <c r="J4374">
        <v>675.1</v>
      </c>
      <c r="K4374">
        <v>1134.8</v>
      </c>
      <c r="L4374">
        <v>0.1</v>
      </c>
      <c r="M4374">
        <v>5106.6000000000004</v>
      </c>
      <c r="N4374" t="str">
        <f t="shared" si="136"/>
        <v>Dec</v>
      </c>
      <c r="O4374">
        <f t="shared" si="137"/>
        <v>2023</v>
      </c>
      <c r="P4374">
        <v>2298.4999999999995</v>
      </c>
    </row>
    <row r="4375" spans="1:16" x14ac:dyDescent="0.25">
      <c r="A4375" t="s">
        <v>5231</v>
      </c>
      <c r="B4375">
        <v>45517</v>
      </c>
      <c r="C4375" t="s">
        <v>97</v>
      </c>
      <c r="D4375" t="s">
        <v>800</v>
      </c>
      <c r="E4375" t="s">
        <v>839</v>
      </c>
      <c r="F4375" t="s">
        <v>801</v>
      </c>
      <c r="G4375" t="s">
        <v>713</v>
      </c>
      <c r="H4375" t="s">
        <v>685</v>
      </c>
      <c r="I4375">
        <v>3</v>
      </c>
      <c r="J4375">
        <v>1451.27</v>
      </c>
      <c r="K4375">
        <v>1952.65</v>
      </c>
      <c r="L4375">
        <v>0.15</v>
      </c>
      <c r="M4375">
        <v>4979.2575000000006</v>
      </c>
      <c r="N4375" t="str">
        <f t="shared" si="136"/>
        <v>Aug</v>
      </c>
      <c r="O4375">
        <f t="shared" si="137"/>
        <v>2024</v>
      </c>
      <c r="P4375">
        <v>1504.1400000000003</v>
      </c>
    </row>
    <row r="4376" spans="1:16" x14ac:dyDescent="0.25">
      <c r="A4376" t="s">
        <v>5232</v>
      </c>
      <c r="B4376">
        <v>45879</v>
      </c>
      <c r="C4376" t="s">
        <v>93</v>
      </c>
      <c r="D4376" t="s">
        <v>794</v>
      </c>
      <c r="E4376" t="s">
        <v>839</v>
      </c>
      <c r="F4376" t="s">
        <v>795</v>
      </c>
      <c r="G4376" t="s">
        <v>713</v>
      </c>
      <c r="H4376" t="s">
        <v>685</v>
      </c>
      <c r="I4376">
        <v>4</v>
      </c>
      <c r="J4376">
        <v>246.07</v>
      </c>
      <c r="K4376">
        <v>428.05</v>
      </c>
      <c r="L4376">
        <v>0.15</v>
      </c>
      <c r="M4376">
        <v>1455.37</v>
      </c>
      <c r="N4376" t="str">
        <f t="shared" si="136"/>
        <v>Aug</v>
      </c>
      <c r="O4376">
        <f t="shared" si="137"/>
        <v>2025</v>
      </c>
      <c r="P4376">
        <v>727.92000000000007</v>
      </c>
    </row>
    <row r="4377" spans="1:16" x14ac:dyDescent="0.25">
      <c r="A4377" t="s">
        <v>5233</v>
      </c>
      <c r="B4377">
        <v>45827</v>
      </c>
      <c r="C4377" t="s">
        <v>542</v>
      </c>
      <c r="D4377" t="s">
        <v>772</v>
      </c>
      <c r="E4377" t="s">
        <v>842</v>
      </c>
      <c r="F4377" t="s">
        <v>773</v>
      </c>
      <c r="G4377" t="s">
        <v>720</v>
      </c>
      <c r="H4377" t="s">
        <v>845</v>
      </c>
      <c r="I4377">
        <v>5</v>
      </c>
      <c r="J4377">
        <v>1014.91</v>
      </c>
      <c r="K4377">
        <v>1878.47</v>
      </c>
      <c r="L4377">
        <v>0.05</v>
      </c>
      <c r="M4377">
        <v>8922.7325000000001</v>
      </c>
      <c r="N4377" t="str">
        <f t="shared" si="136"/>
        <v>Jun</v>
      </c>
      <c r="O4377">
        <f t="shared" si="137"/>
        <v>2025</v>
      </c>
      <c r="P4377">
        <v>4317.8</v>
      </c>
    </row>
    <row r="4378" spans="1:16" x14ac:dyDescent="0.25">
      <c r="A4378" t="s">
        <v>5234</v>
      </c>
      <c r="B4378">
        <v>45651</v>
      </c>
      <c r="C4378" t="s">
        <v>335</v>
      </c>
      <c r="D4378" t="s">
        <v>810</v>
      </c>
      <c r="E4378" t="s">
        <v>831</v>
      </c>
      <c r="F4378" t="s">
        <v>811</v>
      </c>
      <c r="G4378" t="s">
        <v>720</v>
      </c>
      <c r="H4378" t="s">
        <v>834</v>
      </c>
      <c r="I4378">
        <v>1</v>
      </c>
      <c r="J4378">
        <v>316.63</v>
      </c>
      <c r="K4378">
        <v>453.62</v>
      </c>
      <c r="L4378">
        <v>0.15</v>
      </c>
      <c r="M4378">
        <v>385.577</v>
      </c>
      <c r="N4378" t="str">
        <f t="shared" si="136"/>
        <v>Dec</v>
      </c>
      <c r="O4378">
        <f t="shared" si="137"/>
        <v>2024</v>
      </c>
      <c r="P4378">
        <v>136.99</v>
      </c>
    </row>
    <row r="4379" spans="1:16" x14ac:dyDescent="0.25">
      <c r="A4379" t="s">
        <v>5235</v>
      </c>
      <c r="B4379">
        <v>45521</v>
      </c>
      <c r="C4379" t="s">
        <v>243</v>
      </c>
      <c r="D4379" t="s">
        <v>822</v>
      </c>
      <c r="E4379" t="s">
        <v>842</v>
      </c>
      <c r="F4379" t="s">
        <v>823</v>
      </c>
      <c r="G4379" t="s">
        <v>720</v>
      </c>
      <c r="H4379" t="s">
        <v>845</v>
      </c>
      <c r="I4379">
        <v>5</v>
      </c>
      <c r="J4379">
        <v>794.8</v>
      </c>
      <c r="K4379">
        <v>1216.3599999999999</v>
      </c>
      <c r="L4379">
        <v>0</v>
      </c>
      <c r="M4379">
        <v>6081.7999999999993</v>
      </c>
      <c r="N4379" t="str">
        <f t="shared" si="136"/>
        <v>Aug</v>
      </c>
      <c r="O4379">
        <f t="shared" si="137"/>
        <v>2024</v>
      </c>
      <c r="P4379">
        <v>2107.7999999999997</v>
      </c>
    </row>
    <row r="4380" spans="1:16" x14ac:dyDescent="0.25">
      <c r="A4380" t="s">
        <v>5236</v>
      </c>
      <c r="B4380">
        <v>45662</v>
      </c>
      <c r="C4380" t="s">
        <v>480</v>
      </c>
      <c r="D4380" t="s">
        <v>786</v>
      </c>
      <c r="E4380" t="s">
        <v>835</v>
      </c>
      <c r="F4380" t="s">
        <v>787</v>
      </c>
      <c r="G4380" t="s">
        <v>720</v>
      </c>
      <c r="H4380" t="s">
        <v>838</v>
      </c>
      <c r="I4380">
        <v>4</v>
      </c>
      <c r="J4380">
        <v>15.28</v>
      </c>
      <c r="K4380">
        <v>29.24</v>
      </c>
      <c r="L4380">
        <v>0.15</v>
      </c>
      <c r="M4380">
        <v>99.415999999999997</v>
      </c>
      <c r="N4380" t="str">
        <f t="shared" si="136"/>
        <v>Jan</v>
      </c>
      <c r="O4380">
        <f t="shared" si="137"/>
        <v>2025</v>
      </c>
      <c r="P4380">
        <v>55.839999999999996</v>
      </c>
    </row>
    <row r="4381" spans="1:16" x14ac:dyDescent="0.25">
      <c r="A4381" t="s">
        <v>5237</v>
      </c>
      <c r="B4381">
        <v>45546</v>
      </c>
      <c r="C4381" t="s">
        <v>435</v>
      </c>
      <c r="D4381" t="s">
        <v>757</v>
      </c>
      <c r="E4381" t="s">
        <v>831</v>
      </c>
      <c r="F4381" t="s">
        <v>758</v>
      </c>
      <c r="G4381" t="s">
        <v>713</v>
      </c>
      <c r="H4381" t="s">
        <v>834</v>
      </c>
      <c r="I4381">
        <v>2</v>
      </c>
      <c r="J4381">
        <v>833.52</v>
      </c>
      <c r="K4381">
        <v>1246.1099999999999</v>
      </c>
      <c r="L4381">
        <v>0.15</v>
      </c>
      <c r="M4381">
        <v>2118.3869999999997</v>
      </c>
      <c r="N4381" t="str">
        <f t="shared" si="136"/>
        <v>Sep</v>
      </c>
      <c r="O4381">
        <f t="shared" si="137"/>
        <v>2024</v>
      </c>
      <c r="P4381">
        <v>825.17999999999984</v>
      </c>
    </row>
    <row r="4382" spans="1:16" x14ac:dyDescent="0.25">
      <c r="A4382" t="s">
        <v>5238</v>
      </c>
      <c r="B4382">
        <v>45458</v>
      </c>
      <c r="C4382" t="s">
        <v>393</v>
      </c>
      <c r="D4382" t="s">
        <v>745</v>
      </c>
      <c r="E4382" t="s">
        <v>831</v>
      </c>
      <c r="F4382" t="s">
        <v>746</v>
      </c>
      <c r="G4382" t="s">
        <v>713</v>
      </c>
      <c r="H4382" t="s">
        <v>834</v>
      </c>
      <c r="I4382">
        <v>3</v>
      </c>
      <c r="J4382">
        <v>818.24</v>
      </c>
      <c r="K4382">
        <v>1193.0899999999999</v>
      </c>
      <c r="L4382">
        <v>0.05</v>
      </c>
      <c r="M4382">
        <v>3400.3064999999992</v>
      </c>
      <c r="N4382" t="str">
        <f t="shared" si="136"/>
        <v>Jun</v>
      </c>
      <c r="O4382">
        <f t="shared" si="137"/>
        <v>2024</v>
      </c>
      <c r="P4382">
        <v>1124.5499999999997</v>
      </c>
    </row>
    <row r="4383" spans="1:16" x14ac:dyDescent="0.25">
      <c r="A4383" t="s">
        <v>5239</v>
      </c>
      <c r="B4383">
        <v>45200</v>
      </c>
      <c r="C4383" t="s">
        <v>179</v>
      </c>
      <c r="D4383" t="s">
        <v>804</v>
      </c>
      <c r="E4383" t="s">
        <v>846</v>
      </c>
      <c r="F4383" t="s">
        <v>805</v>
      </c>
      <c r="G4383" t="s">
        <v>720</v>
      </c>
      <c r="H4383" t="s">
        <v>838</v>
      </c>
      <c r="I4383">
        <v>1</v>
      </c>
      <c r="J4383">
        <v>398.25</v>
      </c>
      <c r="K4383">
        <v>540.94000000000005</v>
      </c>
      <c r="L4383">
        <v>0.15</v>
      </c>
      <c r="M4383">
        <v>459.79900000000004</v>
      </c>
      <c r="N4383" t="str">
        <f t="shared" si="136"/>
        <v>Oct</v>
      </c>
      <c r="O4383">
        <f t="shared" si="137"/>
        <v>2023</v>
      </c>
      <c r="P4383">
        <v>142.69000000000005</v>
      </c>
    </row>
    <row r="4384" spans="1:16" x14ac:dyDescent="0.25">
      <c r="A4384" t="s">
        <v>5240</v>
      </c>
      <c r="B4384">
        <v>45220</v>
      </c>
      <c r="C4384" t="s">
        <v>250</v>
      </c>
      <c r="D4384" t="s">
        <v>792</v>
      </c>
      <c r="E4384" t="s">
        <v>831</v>
      </c>
      <c r="F4384" t="s">
        <v>793</v>
      </c>
      <c r="G4384" t="s">
        <v>720</v>
      </c>
      <c r="H4384" t="s">
        <v>834</v>
      </c>
      <c r="I4384">
        <v>4</v>
      </c>
      <c r="J4384">
        <v>1329.15</v>
      </c>
      <c r="K4384">
        <v>1798.97</v>
      </c>
      <c r="L4384">
        <v>0</v>
      </c>
      <c r="M4384">
        <v>7195.88</v>
      </c>
      <c r="N4384" t="str">
        <f t="shared" si="136"/>
        <v>Oct</v>
      </c>
      <c r="O4384">
        <f t="shared" si="137"/>
        <v>2023</v>
      </c>
      <c r="P4384">
        <v>1879.2799999999997</v>
      </c>
    </row>
    <row r="4385" spans="1:16" x14ac:dyDescent="0.25">
      <c r="A4385" t="s">
        <v>5241</v>
      </c>
      <c r="B4385">
        <v>45711</v>
      </c>
      <c r="C4385" t="s">
        <v>109</v>
      </c>
      <c r="D4385" t="s">
        <v>747</v>
      </c>
      <c r="E4385" t="s">
        <v>846</v>
      </c>
      <c r="F4385" t="s">
        <v>748</v>
      </c>
      <c r="G4385" t="s">
        <v>720</v>
      </c>
      <c r="H4385" t="s">
        <v>838</v>
      </c>
      <c r="I4385">
        <v>4</v>
      </c>
      <c r="J4385">
        <v>675.1</v>
      </c>
      <c r="K4385">
        <v>1134.8</v>
      </c>
      <c r="L4385">
        <v>0.1</v>
      </c>
      <c r="M4385">
        <v>4085.2799999999997</v>
      </c>
      <c r="N4385" t="str">
        <f t="shared" si="136"/>
        <v>Feb</v>
      </c>
      <c r="O4385">
        <f t="shared" si="137"/>
        <v>2025</v>
      </c>
      <c r="P4385">
        <v>1838.7999999999997</v>
      </c>
    </row>
    <row r="4386" spans="1:16" x14ac:dyDescent="0.25">
      <c r="A4386" t="s">
        <v>5242</v>
      </c>
      <c r="B4386">
        <v>45412</v>
      </c>
      <c r="C4386" t="s">
        <v>324</v>
      </c>
      <c r="D4386" t="s">
        <v>806</v>
      </c>
      <c r="E4386" t="s">
        <v>846</v>
      </c>
      <c r="F4386" t="s">
        <v>807</v>
      </c>
      <c r="G4386" t="s">
        <v>713</v>
      </c>
      <c r="H4386" t="s">
        <v>838</v>
      </c>
      <c r="I4386">
        <v>3</v>
      </c>
      <c r="J4386">
        <v>1322.44</v>
      </c>
      <c r="K4386">
        <v>1745.61</v>
      </c>
      <c r="L4386">
        <v>0.15</v>
      </c>
      <c r="M4386">
        <v>4451.3054999999995</v>
      </c>
      <c r="N4386" t="str">
        <f t="shared" si="136"/>
        <v>Apr</v>
      </c>
      <c r="O4386">
        <f t="shared" si="137"/>
        <v>2024</v>
      </c>
      <c r="P4386">
        <v>1269.5099999999995</v>
      </c>
    </row>
    <row r="4387" spans="1:16" x14ac:dyDescent="0.25">
      <c r="A4387" t="s">
        <v>5243</v>
      </c>
      <c r="B4387">
        <v>45541</v>
      </c>
      <c r="C4387" t="s">
        <v>48</v>
      </c>
      <c r="D4387" t="s">
        <v>812</v>
      </c>
      <c r="E4387" t="s">
        <v>839</v>
      </c>
      <c r="F4387" t="s">
        <v>813</v>
      </c>
      <c r="G4387" t="s">
        <v>720</v>
      </c>
      <c r="H4387" t="s">
        <v>685</v>
      </c>
      <c r="I4387">
        <v>1</v>
      </c>
      <c r="J4387">
        <v>293.95999999999998</v>
      </c>
      <c r="K4387">
        <v>564.41999999999996</v>
      </c>
      <c r="L4387">
        <v>0</v>
      </c>
      <c r="M4387">
        <v>564.41999999999996</v>
      </c>
      <c r="N4387" t="str">
        <f t="shared" si="136"/>
        <v>Sep</v>
      </c>
      <c r="O4387">
        <f t="shared" si="137"/>
        <v>2024</v>
      </c>
      <c r="P4387">
        <v>270.45999999999998</v>
      </c>
    </row>
    <row r="4388" spans="1:16" x14ac:dyDescent="0.25">
      <c r="A4388" t="s">
        <v>5244</v>
      </c>
      <c r="B4388">
        <v>45486</v>
      </c>
      <c r="C4388" t="s">
        <v>612</v>
      </c>
      <c r="D4388" t="s">
        <v>715</v>
      </c>
      <c r="E4388" t="s">
        <v>846</v>
      </c>
      <c r="F4388" t="s">
        <v>716</v>
      </c>
      <c r="G4388" t="s">
        <v>713</v>
      </c>
      <c r="H4388" t="s">
        <v>838</v>
      </c>
      <c r="I4388">
        <v>5</v>
      </c>
      <c r="J4388">
        <v>527.62</v>
      </c>
      <c r="K4388">
        <v>818.76</v>
      </c>
      <c r="L4388">
        <v>0</v>
      </c>
      <c r="M4388">
        <v>4093.8</v>
      </c>
      <c r="N4388" t="str">
        <f t="shared" si="136"/>
        <v>Jul</v>
      </c>
      <c r="O4388">
        <f t="shared" si="137"/>
        <v>2024</v>
      </c>
      <c r="P4388">
        <v>1455.6999999999998</v>
      </c>
    </row>
    <row r="4389" spans="1:16" x14ac:dyDescent="0.25">
      <c r="A4389" t="s">
        <v>5245</v>
      </c>
      <c r="B4389">
        <v>45705</v>
      </c>
      <c r="C4389" t="s">
        <v>464</v>
      </c>
      <c r="D4389" t="s">
        <v>782</v>
      </c>
      <c r="E4389" t="s">
        <v>835</v>
      </c>
      <c r="F4389" t="s">
        <v>783</v>
      </c>
      <c r="G4389" t="s">
        <v>713</v>
      </c>
      <c r="H4389" t="s">
        <v>838</v>
      </c>
      <c r="I4389">
        <v>1</v>
      </c>
      <c r="J4389">
        <v>363.33</v>
      </c>
      <c r="K4389">
        <v>673.78</v>
      </c>
      <c r="L4389">
        <v>0.1</v>
      </c>
      <c r="M4389">
        <v>606.40200000000004</v>
      </c>
      <c r="N4389" t="str">
        <f t="shared" si="136"/>
        <v>Feb</v>
      </c>
      <c r="O4389">
        <f t="shared" si="137"/>
        <v>2025</v>
      </c>
      <c r="P4389">
        <v>310.45</v>
      </c>
    </row>
    <row r="4390" spans="1:16" x14ac:dyDescent="0.25">
      <c r="A4390" t="s">
        <v>5246</v>
      </c>
      <c r="B4390">
        <v>45271</v>
      </c>
      <c r="C4390" t="s">
        <v>462</v>
      </c>
      <c r="D4390" t="s">
        <v>745</v>
      </c>
      <c r="E4390" t="s">
        <v>842</v>
      </c>
      <c r="F4390" t="s">
        <v>746</v>
      </c>
      <c r="G4390" t="s">
        <v>713</v>
      </c>
      <c r="H4390" t="s">
        <v>845</v>
      </c>
      <c r="I4390">
        <v>2</v>
      </c>
      <c r="J4390">
        <v>818.24</v>
      </c>
      <c r="K4390">
        <v>1193.0899999999999</v>
      </c>
      <c r="L4390">
        <v>0.15</v>
      </c>
      <c r="M4390">
        <v>2028.2529999999997</v>
      </c>
      <c r="N4390" t="str">
        <f t="shared" si="136"/>
        <v>Dec</v>
      </c>
      <c r="O4390">
        <f t="shared" si="137"/>
        <v>2023</v>
      </c>
      <c r="P4390">
        <v>749.69999999999982</v>
      </c>
    </row>
    <row r="4391" spans="1:16" x14ac:dyDescent="0.25">
      <c r="A4391" t="s">
        <v>5247</v>
      </c>
      <c r="B4391">
        <v>45583</v>
      </c>
      <c r="C4391" t="s">
        <v>480</v>
      </c>
      <c r="D4391" t="s">
        <v>728</v>
      </c>
      <c r="E4391" t="s">
        <v>831</v>
      </c>
      <c r="F4391" t="s">
        <v>729</v>
      </c>
      <c r="G4391" t="s">
        <v>730</v>
      </c>
      <c r="H4391" t="s">
        <v>834</v>
      </c>
      <c r="I4391">
        <v>3</v>
      </c>
      <c r="J4391">
        <v>187.34</v>
      </c>
      <c r="K4391">
        <v>318.05</v>
      </c>
      <c r="L4391">
        <v>0.1</v>
      </c>
      <c r="M4391">
        <v>858.73500000000013</v>
      </c>
      <c r="N4391" t="str">
        <f t="shared" si="136"/>
        <v>Oct</v>
      </c>
      <c r="O4391">
        <f t="shared" si="137"/>
        <v>2024</v>
      </c>
      <c r="P4391">
        <v>392.13</v>
      </c>
    </row>
    <row r="4392" spans="1:16" x14ac:dyDescent="0.25">
      <c r="A4392" t="s">
        <v>5248</v>
      </c>
      <c r="B4392">
        <v>45387</v>
      </c>
      <c r="C4392" t="s">
        <v>435</v>
      </c>
      <c r="D4392" t="s">
        <v>753</v>
      </c>
      <c r="E4392" t="s">
        <v>831</v>
      </c>
      <c r="F4392" t="s">
        <v>754</v>
      </c>
      <c r="G4392" t="s">
        <v>720</v>
      </c>
      <c r="H4392" t="s">
        <v>834</v>
      </c>
      <c r="I4392">
        <v>5</v>
      </c>
      <c r="J4392">
        <v>187.6</v>
      </c>
      <c r="K4392">
        <v>270.45</v>
      </c>
      <c r="L4392">
        <v>0.05</v>
      </c>
      <c r="M4392">
        <v>1284.6375</v>
      </c>
      <c r="N4392" t="str">
        <f t="shared" si="136"/>
        <v>Apr</v>
      </c>
      <c r="O4392">
        <f t="shared" si="137"/>
        <v>2024</v>
      </c>
      <c r="P4392">
        <v>414.25</v>
      </c>
    </row>
    <row r="4393" spans="1:16" x14ac:dyDescent="0.25">
      <c r="A4393" t="s">
        <v>5249</v>
      </c>
      <c r="B4393">
        <v>45833</v>
      </c>
      <c r="C4393" t="s">
        <v>213</v>
      </c>
      <c r="D4393" t="s">
        <v>794</v>
      </c>
      <c r="E4393" t="s">
        <v>831</v>
      </c>
      <c r="F4393" t="s">
        <v>795</v>
      </c>
      <c r="G4393" t="s">
        <v>713</v>
      </c>
      <c r="H4393" t="s">
        <v>834</v>
      </c>
      <c r="I4393">
        <v>5</v>
      </c>
      <c r="J4393">
        <v>246.07</v>
      </c>
      <c r="K4393">
        <v>428.05</v>
      </c>
      <c r="L4393">
        <v>0.15</v>
      </c>
      <c r="M4393">
        <v>1819.2124999999999</v>
      </c>
      <c r="N4393" t="str">
        <f t="shared" si="136"/>
        <v>Jun</v>
      </c>
      <c r="O4393">
        <f t="shared" si="137"/>
        <v>2025</v>
      </c>
      <c r="P4393">
        <v>909.90000000000009</v>
      </c>
    </row>
    <row r="4394" spans="1:16" x14ac:dyDescent="0.25">
      <c r="A4394" t="s">
        <v>5250</v>
      </c>
      <c r="B4394">
        <v>45227</v>
      </c>
      <c r="C4394" t="s">
        <v>403</v>
      </c>
      <c r="D4394" t="s">
        <v>736</v>
      </c>
      <c r="E4394" t="s">
        <v>842</v>
      </c>
      <c r="F4394" t="s">
        <v>737</v>
      </c>
      <c r="G4394" t="s">
        <v>730</v>
      </c>
      <c r="H4394" t="s">
        <v>845</v>
      </c>
      <c r="I4394">
        <v>4</v>
      </c>
      <c r="J4394">
        <v>80.36</v>
      </c>
      <c r="K4394">
        <v>123.19</v>
      </c>
      <c r="L4394">
        <v>0.1</v>
      </c>
      <c r="M4394">
        <v>443.48399999999998</v>
      </c>
      <c r="N4394" t="str">
        <f t="shared" si="136"/>
        <v>Oct</v>
      </c>
      <c r="O4394">
        <f t="shared" si="137"/>
        <v>2023</v>
      </c>
      <c r="P4394">
        <v>171.32</v>
      </c>
    </row>
    <row r="4395" spans="1:16" x14ac:dyDescent="0.25">
      <c r="A4395" t="s">
        <v>5251</v>
      </c>
      <c r="B4395">
        <v>45454</v>
      </c>
      <c r="C4395" t="s">
        <v>531</v>
      </c>
      <c r="D4395" t="s">
        <v>796</v>
      </c>
      <c r="E4395" t="s">
        <v>835</v>
      </c>
      <c r="F4395" t="s">
        <v>797</v>
      </c>
      <c r="G4395" t="s">
        <v>713</v>
      </c>
      <c r="H4395" t="s">
        <v>838</v>
      </c>
      <c r="I4395">
        <v>2</v>
      </c>
      <c r="J4395">
        <v>1195.6300000000001</v>
      </c>
      <c r="K4395">
        <v>1562.43</v>
      </c>
      <c r="L4395">
        <v>0.1</v>
      </c>
      <c r="M4395">
        <v>2812.3740000000003</v>
      </c>
      <c r="N4395" t="str">
        <f t="shared" si="136"/>
        <v>Jun</v>
      </c>
      <c r="O4395">
        <f t="shared" si="137"/>
        <v>2024</v>
      </c>
      <c r="P4395">
        <v>733.59999999999991</v>
      </c>
    </row>
    <row r="4396" spans="1:16" x14ac:dyDescent="0.25">
      <c r="A4396" t="s">
        <v>5252</v>
      </c>
      <c r="B4396">
        <v>45563</v>
      </c>
      <c r="C4396" t="s">
        <v>690</v>
      </c>
      <c r="D4396" t="s">
        <v>786</v>
      </c>
      <c r="E4396" t="s">
        <v>839</v>
      </c>
      <c r="F4396" t="s">
        <v>787</v>
      </c>
      <c r="G4396" t="s">
        <v>720</v>
      </c>
      <c r="H4396" t="s">
        <v>685</v>
      </c>
      <c r="I4396">
        <v>3</v>
      </c>
      <c r="J4396">
        <v>15.28</v>
      </c>
      <c r="K4396">
        <v>29.24</v>
      </c>
      <c r="L4396">
        <v>0.1</v>
      </c>
      <c r="M4396">
        <v>78.948000000000008</v>
      </c>
      <c r="N4396" t="str">
        <f t="shared" si="136"/>
        <v>Sep</v>
      </c>
      <c r="O4396">
        <f t="shared" si="137"/>
        <v>2024</v>
      </c>
      <c r="P4396">
        <v>41.879999999999995</v>
      </c>
    </row>
    <row r="4397" spans="1:16" x14ac:dyDescent="0.25">
      <c r="A4397" t="s">
        <v>5253</v>
      </c>
      <c r="B4397">
        <v>45877</v>
      </c>
      <c r="C4397" t="s">
        <v>640</v>
      </c>
      <c r="D4397" t="s">
        <v>794</v>
      </c>
      <c r="E4397" t="s">
        <v>835</v>
      </c>
      <c r="F4397" t="s">
        <v>795</v>
      </c>
      <c r="G4397" t="s">
        <v>713</v>
      </c>
      <c r="H4397" t="s">
        <v>838</v>
      </c>
      <c r="I4397">
        <v>3</v>
      </c>
      <c r="J4397">
        <v>246.07</v>
      </c>
      <c r="K4397">
        <v>428.05</v>
      </c>
      <c r="L4397">
        <v>0.15</v>
      </c>
      <c r="M4397">
        <v>1091.5275000000001</v>
      </c>
      <c r="N4397" t="str">
        <f t="shared" si="136"/>
        <v>Aug</v>
      </c>
      <c r="O4397">
        <f t="shared" si="137"/>
        <v>2025</v>
      </c>
      <c r="P4397">
        <v>545.94000000000005</v>
      </c>
    </row>
    <row r="4398" spans="1:16" x14ac:dyDescent="0.25">
      <c r="A4398" t="s">
        <v>5254</v>
      </c>
      <c r="B4398">
        <v>45716</v>
      </c>
      <c r="C4398" t="s">
        <v>464</v>
      </c>
      <c r="D4398" t="s">
        <v>769</v>
      </c>
      <c r="E4398" t="s">
        <v>831</v>
      </c>
      <c r="F4398" t="s">
        <v>770</v>
      </c>
      <c r="G4398" t="s">
        <v>730</v>
      </c>
      <c r="H4398" t="s">
        <v>834</v>
      </c>
      <c r="I4398">
        <v>4</v>
      </c>
      <c r="J4398">
        <v>19.05</v>
      </c>
      <c r="K4398">
        <v>25.57</v>
      </c>
      <c r="L4398">
        <v>0.1</v>
      </c>
      <c r="M4398">
        <v>92.052000000000007</v>
      </c>
      <c r="N4398" t="str">
        <f t="shared" si="136"/>
        <v>Feb</v>
      </c>
      <c r="O4398">
        <f t="shared" si="137"/>
        <v>2025</v>
      </c>
      <c r="P4398">
        <v>26.08</v>
      </c>
    </row>
    <row r="4399" spans="1:16" x14ac:dyDescent="0.25">
      <c r="A4399" t="s">
        <v>5255</v>
      </c>
      <c r="B4399">
        <v>45898</v>
      </c>
      <c r="C4399" t="s">
        <v>28</v>
      </c>
      <c r="D4399" t="s">
        <v>742</v>
      </c>
      <c r="E4399" t="s">
        <v>842</v>
      </c>
      <c r="F4399" t="s">
        <v>743</v>
      </c>
      <c r="G4399" t="s">
        <v>713</v>
      </c>
      <c r="H4399" t="s">
        <v>845</v>
      </c>
      <c r="I4399">
        <v>5</v>
      </c>
      <c r="J4399">
        <v>190.67</v>
      </c>
      <c r="K4399">
        <v>248.57</v>
      </c>
      <c r="L4399">
        <v>0</v>
      </c>
      <c r="M4399">
        <v>1242.8499999999999</v>
      </c>
      <c r="N4399" t="str">
        <f t="shared" si="136"/>
        <v>Aug</v>
      </c>
      <c r="O4399">
        <f t="shared" si="137"/>
        <v>2025</v>
      </c>
      <c r="P4399">
        <v>289.5</v>
      </c>
    </row>
    <row r="4400" spans="1:16" x14ac:dyDescent="0.25">
      <c r="A4400" t="s">
        <v>5256</v>
      </c>
      <c r="B4400">
        <v>45695</v>
      </c>
      <c r="C4400" t="s">
        <v>683</v>
      </c>
      <c r="D4400" t="s">
        <v>747</v>
      </c>
      <c r="E4400" t="s">
        <v>842</v>
      </c>
      <c r="F4400" t="s">
        <v>748</v>
      </c>
      <c r="G4400" t="s">
        <v>720</v>
      </c>
      <c r="H4400" t="s">
        <v>845</v>
      </c>
      <c r="I4400">
        <v>3</v>
      </c>
      <c r="J4400">
        <v>675.1</v>
      </c>
      <c r="K4400">
        <v>1134.8</v>
      </c>
      <c r="L4400">
        <v>0</v>
      </c>
      <c r="M4400">
        <v>3404.3999999999996</v>
      </c>
      <c r="N4400" t="str">
        <f t="shared" si="136"/>
        <v>Feb</v>
      </c>
      <c r="O4400">
        <f t="shared" si="137"/>
        <v>2025</v>
      </c>
      <c r="P4400">
        <v>1379.1</v>
      </c>
    </row>
    <row r="4401" spans="1:16" x14ac:dyDescent="0.25">
      <c r="A4401" t="s">
        <v>5257</v>
      </c>
      <c r="B4401">
        <v>45823</v>
      </c>
      <c r="C4401" t="s">
        <v>298</v>
      </c>
      <c r="D4401" t="s">
        <v>820</v>
      </c>
      <c r="E4401" t="s">
        <v>835</v>
      </c>
      <c r="F4401" t="s">
        <v>821</v>
      </c>
      <c r="G4401" t="s">
        <v>713</v>
      </c>
      <c r="H4401" t="s">
        <v>838</v>
      </c>
      <c r="I4401">
        <v>5</v>
      </c>
      <c r="J4401">
        <v>722.74</v>
      </c>
      <c r="K4401">
        <v>1197.18</v>
      </c>
      <c r="L4401">
        <v>0</v>
      </c>
      <c r="M4401">
        <v>5985.9000000000005</v>
      </c>
      <c r="N4401" t="str">
        <f t="shared" si="136"/>
        <v>Jun</v>
      </c>
      <c r="O4401">
        <f t="shared" si="137"/>
        <v>2025</v>
      </c>
      <c r="P4401">
        <v>2372.2000000000003</v>
      </c>
    </row>
    <row r="4402" spans="1:16" x14ac:dyDescent="0.25">
      <c r="A4402" t="s">
        <v>5258</v>
      </c>
      <c r="B4402">
        <v>45713</v>
      </c>
      <c r="C4402" t="s">
        <v>206</v>
      </c>
      <c r="D4402" t="s">
        <v>816</v>
      </c>
      <c r="E4402" t="s">
        <v>846</v>
      </c>
      <c r="F4402" t="s">
        <v>817</v>
      </c>
      <c r="G4402" t="s">
        <v>730</v>
      </c>
      <c r="H4402" t="s">
        <v>838</v>
      </c>
      <c r="I4402">
        <v>4</v>
      </c>
      <c r="J4402">
        <v>1004.56</v>
      </c>
      <c r="K4402">
        <v>1879.08</v>
      </c>
      <c r="L4402">
        <v>0.15</v>
      </c>
      <c r="M4402">
        <v>6388.8719999999994</v>
      </c>
      <c r="N4402" t="str">
        <f t="shared" si="136"/>
        <v>Feb</v>
      </c>
      <c r="O4402">
        <f t="shared" si="137"/>
        <v>2025</v>
      </c>
      <c r="P4402">
        <v>3498.08</v>
      </c>
    </row>
    <row r="4403" spans="1:16" x14ac:dyDescent="0.25">
      <c r="A4403" t="s">
        <v>5259</v>
      </c>
      <c r="B4403">
        <v>45605</v>
      </c>
      <c r="C4403" t="s">
        <v>483</v>
      </c>
      <c r="D4403" t="s">
        <v>755</v>
      </c>
      <c r="E4403" t="s">
        <v>835</v>
      </c>
      <c r="F4403" t="s">
        <v>756</v>
      </c>
      <c r="G4403" t="s">
        <v>720</v>
      </c>
      <c r="H4403" t="s">
        <v>838</v>
      </c>
      <c r="I4403">
        <v>2</v>
      </c>
      <c r="J4403">
        <v>1451.16</v>
      </c>
      <c r="K4403">
        <v>1858.75</v>
      </c>
      <c r="L4403">
        <v>0.05</v>
      </c>
      <c r="M4403">
        <v>3531.625</v>
      </c>
      <c r="N4403" t="str">
        <f t="shared" si="136"/>
        <v>Nov</v>
      </c>
      <c r="O4403">
        <f t="shared" si="137"/>
        <v>2024</v>
      </c>
      <c r="P4403">
        <v>815.17999999999984</v>
      </c>
    </row>
    <row r="4404" spans="1:16" x14ac:dyDescent="0.25">
      <c r="A4404" t="s">
        <v>5260</v>
      </c>
      <c r="B4404">
        <v>45773</v>
      </c>
      <c r="C4404" t="s">
        <v>277</v>
      </c>
      <c r="D4404" t="s">
        <v>780</v>
      </c>
      <c r="E4404" t="s">
        <v>842</v>
      </c>
      <c r="F4404" t="s">
        <v>781</v>
      </c>
      <c r="G4404" t="s">
        <v>713</v>
      </c>
      <c r="H4404" t="s">
        <v>845</v>
      </c>
      <c r="I4404">
        <v>4</v>
      </c>
      <c r="J4404">
        <v>952.65</v>
      </c>
      <c r="K4404">
        <v>1272.23</v>
      </c>
      <c r="L4404">
        <v>0</v>
      </c>
      <c r="M4404">
        <v>5088.92</v>
      </c>
      <c r="N4404" t="str">
        <f t="shared" si="136"/>
        <v>Apr</v>
      </c>
      <c r="O4404">
        <f t="shared" si="137"/>
        <v>2025</v>
      </c>
      <c r="P4404">
        <v>1278.3200000000002</v>
      </c>
    </row>
    <row r="4405" spans="1:16" x14ac:dyDescent="0.25">
      <c r="A4405" t="s">
        <v>5261</v>
      </c>
      <c r="B4405">
        <v>45342</v>
      </c>
      <c r="C4405" t="s">
        <v>101</v>
      </c>
      <c r="D4405" t="s">
        <v>792</v>
      </c>
      <c r="E4405" t="s">
        <v>835</v>
      </c>
      <c r="F4405" t="s">
        <v>793</v>
      </c>
      <c r="G4405" t="s">
        <v>720</v>
      </c>
      <c r="H4405" t="s">
        <v>838</v>
      </c>
      <c r="I4405">
        <v>1</v>
      </c>
      <c r="J4405">
        <v>1329.15</v>
      </c>
      <c r="K4405">
        <v>1798.97</v>
      </c>
      <c r="L4405">
        <v>0</v>
      </c>
      <c r="M4405">
        <v>1798.97</v>
      </c>
      <c r="N4405" t="str">
        <f t="shared" si="136"/>
        <v>Feb</v>
      </c>
      <c r="O4405">
        <f t="shared" si="137"/>
        <v>2024</v>
      </c>
      <c r="P4405">
        <v>469.81999999999994</v>
      </c>
    </row>
    <row r="4406" spans="1:16" x14ac:dyDescent="0.25">
      <c r="A4406" t="s">
        <v>5262</v>
      </c>
      <c r="B4406">
        <v>45217</v>
      </c>
      <c r="C4406" t="s">
        <v>339</v>
      </c>
      <c r="D4406" t="s">
        <v>715</v>
      </c>
      <c r="E4406" t="s">
        <v>835</v>
      </c>
      <c r="F4406" t="s">
        <v>716</v>
      </c>
      <c r="G4406" t="s">
        <v>713</v>
      </c>
      <c r="H4406" t="s">
        <v>838</v>
      </c>
      <c r="I4406">
        <v>5</v>
      </c>
      <c r="J4406">
        <v>527.62</v>
      </c>
      <c r="K4406">
        <v>818.76</v>
      </c>
      <c r="L4406">
        <v>0.15</v>
      </c>
      <c r="M4406">
        <v>3479.73</v>
      </c>
      <c r="N4406" t="str">
        <f t="shared" si="136"/>
        <v>Oct</v>
      </c>
      <c r="O4406">
        <f t="shared" si="137"/>
        <v>2023</v>
      </c>
      <c r="P4406">
        <v>1455.6999999999998</v>
      </c>
    </row>
    <row r="4407" spans="1:16" x14ac:dyDescent="0.25">
      <c r="A4407" t="s">
        <v>5263</v>
      </c>
      <c r="B4407">
        <v>45571</v>
      </c>
      <c r="C4407" t="s">
        <v>187</v>
      </c>
      <c r="D4407" t="s">
        <v>734</v>
      </c>
      <c r="E4407" t="s">
        <v>846</v>
      </c>
      <c r="F4407" t="s">
        <v>735</v>
      </c>
      <c r="G4407" t="s">
        <v>720</v>
      </c>
      <c r="H4407" t="s">
        <v>838</v>
      </c>
      <c r="I4407">
        <v>2</v>
      </c>
      <c r="J4407">
        <v>70.59</v>
      </c>
      <c r="K4407">
        <v>109.78</v>
      </c>
      <c r="L4407">
        <v>0.15</v>
      </c>
      <c r="M4407">
        <v>186.626</v>
      </c>
      <c r="N4407" t="str">
        <f t="shared" si="136"/>
        <v>Oct</v>
      </c>
      <c r="O4407">
        <f t="shared" si="137"/>
        <v>2024</v>
      </c>
      <c r="P4407">
        <v>78.38</v>
      </c>
    </row>
    <row r="4408" spans="1:16" x14ac:dyDescent="0.25">
      <c r="A4408" t="s">
        <v>5264</v>
      </c>
      <c r="B4408">
        <v>45589</v>
      </c>
      <c r="C4408" t="s">
        <v>339</v>
      </c>
      <c r="D4408" t="s">
        <v>736</v>
      </c>
      <c r="E4408" t="s">
        <v>839</v>
      </c>
      <c r="F4408" t="s">
        <v>737</v>
      </c>
      <c r="G4408" t="s">
        <v>730</v>
      </c>
      <c r="H4408" t="s">
        <v>685</v>
      </c>
      <c r="I4408">
        <v>2</v>
      </c>
      <c r="J4408">
        <v>80.36</v>
      </c>
      <c r="K4408">
        <v>123.19</v>
      </c>
      <c r="L4408">
        <v>0</v>
      </c>
      <c r="M4408">
        <v>246.38</v>
      </c>
      <c r="N4408" t="str">
        <f t="shared" si="136"/>
        <v>Oct</v>
      </c>
      <c r="O4408">
        <f t="shared" si="137"/>
        <v>2024</v>
      </c>
      <c r="P4408">
        <v>85.66</v>
      </c>
    </row>
    <row r="4409" spans="1:16" x14ac:dyDescent="0.25">
      <c r="A4409" t="s">
        <v>5265</v>
      </c>
      <c r="B4409">
        <v>45830</v>
      </c>
      <c r="C4409" t="s">
        <v>74</v>
      </c>
      <c r="D4409" t="s">
        <v>757</v>
      </c>
      <c r="E4409" t="s">
        <v>835</v>
      </c>
      <c r="F4409" t="s">
        <v>758</v>
      </c>
      <c r="G4409" t="s">
        <v>713</v>
      </c>
      <c r="H4409" t="s">
        <v>838</v>
      </c>
      <c r="I4409">
        <v>2</v>
      </c>
      <c r="J4409">
        <v>833.52</v>
      </c>
      <c r="K4409">
        <v>1246.1099999999999</v>
      </c>
      <c r="L4409">
        <v>0</v>
      </c>
      <c r="M4409">
        <v>2492.2199999999998</v>
      </c>
      <c r="N4409" t="str">
        <f t="shared" si="136"/>
        <v>Jun</v>
      </c>
      <c r="O4409">
        <f t="shared" si="137"/>
        <v>2025</v>
      </c>
      <c r="P4409">
        <v>825.17999999999984</v>
      </c>
    </row>
    <row r="4410" spans="1:16" x14ac:dyDescent="0.25">
      <c r="A4410" t="s">
        <v>5266</v>
      </c>
      <c r="B4410">
        <v>45652</v>
      </c>
      <c r="C4410" t="s">
        <v>657</v>
      </c>
      <c r="D4410" t="s">
        <v>759</v>
      </c>
      <c r="E4410" t="s">
        <v>839</v>
      </c>
      <c r="F4410" t="s">
        <v>760</v>
      </c>
      <c r="G4410" t="s">
        <v>713</v>
      </c>
      <c r="H4410" t="s">
        <v>685</v>
      </c>
      <c r="I4410">
        <v>4</v>
      </c>
      <c r="J4410">
        <v>703.83</v>
      </c>
      <c r="K4410">
        <v>1079.8900000000001</v>
      </c>
      <c r="L4410">
        <v>0.15</v>
      </c>
      <c r="M4410">
        <v>3671.6260000000002</v>
      </c>
      <c r="N4410" t="str">
        <f t="shared" si="136"/>
        <v>Dec</v>
      </c>
      <c r="O4410">
        <f t="shared" si="137"/>
        <v>2024</v>
      </c>
      <c r="P4410">
        <v>1504.2400000000002</v>
      </c>
    </row>
    <row r="4411" spans="1:16" x14ac:dyDescent="0.25">
      <c r="A4411" t="s">
        <v>5267</v>
      </c>
      <c r="B4411">
        <v>45570</v>
      </c>
      <c r="C4411" t="s">
        <v>12</v>
      </c>
      <c r="D4411" t="s">
        <v>784</v>
      </c>
      <c r="E4411" t="s">
        <v>839</v>
      </c>
      <c r="F4411" t="s">
        <v>785</v>
      </c>
      <c r="G4411" t="s">
        <v>720</v>
      </c>
      <c r="H4411" t="s">
        <v>685</v>
      </c>
      <c r="I4411">
        <v>3</v>
      </c>
      <c r="J4411">
        <v>988.31</v>
      </c>
      <c r="K4411">
        <v>1485.05</v>
      </c>
      <c r="L4411">
        <v>0</v>
      </c>
      <c r="M4411">
        <v>4455.1499999999996</v>
      </c>
      <c r="N4411" t="str">
        <f t="shared" si="136"/>
        <v>Oct</v>
      </c>
      <c r="O4411">
        <f t="shared" si="137"/>
        <v>2024</v>
      </c>
      <c r="P4411">
        <v>1490.22</v>
      </c>
    </row>
    <row r="4412" spans="1:16" x14ac:dyDescent="0.25">
      <c r="A4412" t="s">
        <v>5268</v>
      </c>
      <c r="B4412">
        <v>45748</v>
      </c>
      <c r="C4412" t="s">
        <v>63</v>
      </c>
      <c r="D4412" t="s">
        <v>753</v>
      </c>
      <c r="E4412" t="s">
        <v>842</v>
      </c>
      <c r="F4412" t="s">
        <v>754</v>
      </c>
      <c r="G4412" t="s">
        <v>720</v>
      </c>
      <c r="H4412" t="s">
        <v>845</v>
      </c>
      <c r="I4412">
        <v>5</v>
      </c>
      <c r="J4412">
        <v>187.6</v>
      </c>
      <c r="K4412">
        <v>270.45</v>
      </c>
      <c r="L4412">
        <v>0.1</v>
      </c>
      <c r="M4412">
        <v>1217.0250000000001</v>
      </c>
      <c r="N4412" t="str">
        <f t="shared" si="136"/>
        <v>Apr</v>
      </c>
      <c r="O4412">
        <f t="shared" si="137"/>
        <v>2025</v>
      </c>
      <c r="P4412">
        <v>414.25</v>
      </c>
    </row>
    <row r="4413" spans="1:16" x14ac:dyDescent="0.25">
      <c r="A4413" t="s">
        <v>5269</v>
      </c>
      <c r="B4413">
        <v>45905</v>
      </c>
      <c r="C4413" t="s">
        <v>527</v>
      </c>
      <c r="D4413" t="s">
        <v>780</v>
      </c>
      <c r="E4413" t="s">
        <v>835</v>
      </c>
      <c r="F4413" t="s">
        <v>781</v>
      </c>
      <c r="G4413" t="s">
        <v>713</v>
      </c>
      <c r="H4413" t="s">
        <v>838</v>
      </c>
      <c r="I4413">
        <v>2</v>
      </c>
      <c r="J4413">
        <v>952.65</v>
      </c>
      <c r="K4413">
        <v>1272.23</v>
      </c>
      <c r="L4413">
        <v>0.1</v>
      </c>
      <c r="M4413">
        <v>2290.0140000000001</v>
      </c>
      <c r="N4413" t="str">
        <f t="shared" si="136"/>
        <v>Sep</v>
      </c>
      <c r="O4413">
        <f t="shared" si="137"/>
        <v>2025</v>
      </c>
      <c r="P4413">
        <v>639.16000000000008</v>
      </c>
    </row>
    <row r="4414" spans="1:16" x14ac:dyDescent="0.25">
      <c r="A4414" t="s">
        <v>5270</v>
      </c>
      <c r="B4414">
        <v>45291</v>
      </c>
      <c r="C4414" t="s">
        <v>702</v>
      </c>
      <c r="D4414" t="s">
        <v>734</v>
      </c>
      <c r="E4414" t="s">
        <v>835</v>
      </c>
      <c r="F4414" t="s">
        <v>735</v>
      </c>
      <c r="G4414" t="s">
        <v>720</v>
      </c>
      <c r="H4414" t="s">
        <v>838</v>
      </c>
      <c r="I4414">
        <v>5</v>
      </c>
      <c r="J4414">
        <v>70.59</v>
      </c>
      <c r="K4414">
        <v>109.78</v>
      </c>
      <c r="L4414">
        <v>0</v>
      </c>
      <c r="M4414">
        <v>548.9</v>
      </c>
      <c r="N4414" t="str">
        <f t="shared" si="136"/>
        <v>Dec</v>
      </c>
      <c r="O4414">
        <f t="shared" si="137"/>
        <v>2023</v>
      </c>
      <c r="P4414">
        <v>195.95</v>
      </c>
    </row>
    <row r="4415" spans="1:16" x14ac:dyDescent="0.25">
      <c r="A4415" t="s">
        <v>5271</v>
      </c>
      <c r="B4415">
        <v>45701</v>
      </c>
      <c r="C4415" t="s">
        <v>574</v>
      </c>
      <c r="D4415" t="s">
        <v>722</v>
      </c>
      <c r="E4415" t="s">
        <v>842</v>
      </c>
      <c r="F4415" t="s">
        <v>723</v>
      </c>
      <c r="G4415" t="s">
        <v>720</v>
      </c>
      <c r="H4415" t="s">
        <v>845</v>
      </c>
      <c r="I4415">
        <v>5</v>
      </c>
      <c r="J4415">
        <v>1363.52</v>
      </c>
      <c r="K4415">
        <v>1853.77</v>
      </c>
      <c r="L4415">
        <v>0.1</v>
      </c>
      <c r="M4415">
        <v>8341.9650000000001</v>
      </c>
      <c r="N4415" t="str">
        <f t="shared" si="136"/>
        <v>Feb</v>
      </c>
      <c r="O4415">
        <f t="shared" si="137"/>
        <v>2025</v>
      </c>
      <c r="P4415">
        <v>2451.25</v>
      </c>
    </row>
    <row r="4416" spans="1:16" x14ac:dyDescent="0.25">
      <c r="A4416" t="s">
        <v>5272</v>
      </c>
      <c r="B4416">
        <v>45538</v>
      </c>
      <c r="C4416" t="s">
        <v>582</v>
      </c>
      <c r="D4416" t="s">
        <v>764</v>
      </c>
      <c r="E4416" t="s">
        <v>835</v>
      </c>
      <c r="F4416" t="s">
        <v>765</v>
      </c>
      <c r="G4416" t="s">
        <v>720</v>
      </c>
      <c r="H4416" t="s">
        <v>838</v>
      </c>
      <c r="I4416">
        <v>2</v>
      </c>
      <c r="J4416">
        <v>242.98</v>
      </c>
      <c r="K4416">
        <v>323.92</v>
      </c>
      <c r="L4416">
        <v>0.1</v>
      </c>
      <c r="M4416">
        <v>583.05600000000004</v>
      </c>
      <c r="N4416" t="str">
        <f t="shared" si="136"/>
        <v>Sep</v>
      </c>
      <c r="O4416">
        <f t="shared" si="137"/>
        <v>2024</v>
      </c>
      <c r="P4416">
        <v>161.88000000000005</v>
      </c>
    </row>
    <row r="4417" spans="1:16" x14ac:dyDescent="0.25">
      <c r="A4417" t="s">
        <v>5273</v>
      </c>
      <c r="B4417">
        <v>45249</v>
      </c>
      <c r="C4417" t="s">
        <v>36</v>
      </c>
      <c r="D4417" t="s">
        <v>718</v>
      </c>
      <c r="E4417" t="s">
        <v>846</v>
      </c>
      <c r="F4417" t="s">
        <v>719</v>
      </c>
      <c r="G4417" t="s">
        <v>720</v>
      </c>
      <c r="H4417" t="s">
        <v>838</v>
      </c>
      <c r="I4417">
        <v>5</v>
      </c>
      <c r="J4417">
        <v>169.03</v>
      </c>
      <c r="K4417">
        <v>337.63</v>
      </c>
      <c r="L4417">
        <v>0.15</v>
      </c>
      <c r="M4417">
        <v>1434.9275</v>
      </c>
      <c r="N4417" t="str">
        <f t="shared" si="136"/>
        <v>Nov</v>
      </c>
      <c r="O4417">
        <f t="shared" si="137"/>
        <v>2023</v>
      </c>
      <c r="P4417">
        <v>843</v>
      </c>
    </row>
    <row r="4418" spans="1:16" x14ac:dyDescent="0.25">
      <c r="A4418" t="s">
        <v>5274</v>
      </c>
      <c r="B4418">
        <v>45525</v>
      </c>
      <c r="C4418" t="s">
        <v>673</v>
      </c>
      <c r="D4418" t="s">
        <v>711</v>
      </c>
      <c r="E4418" t="s">
        <v>842</v>
      </c>
      <c r="F4418" t="s">
        <v>712</v>
      </c>
      <c r="G4418" t="s">
        <v>713</v>
      </c>
      <c r="H4418" t="s">
        <v>845</v>
      </c>
      <c r="I4418">
        <v>3</v>
      </c>
      <c r="J4418">
        <v>1323.38</v>
      </c>
      <c r="K4418">
        <v>1673.69</v>
      </c>
      <c r="L4418">
        <v>0.15</v>
      </c>
      <c r="M4418">
        <v>4267.9094999999998</v>
      </c>
      <c r="N4418" t="str">
        <f t="shared" ref="N4418:N4481" si="138">TEXT(B4418,"mmm")</f>
        <v>Aug</v>
      </c>
      <c r="O4418">
        <f t="shared" ref="O4418:O4481" si="139">YEAR(B4418)</f>
        <v>2024</v>
      </c>
      <c r="P4418">
        <v>1050.9299999999998</v>
      </c>
    </row>
    <row r="4419" spans="1:16" x14ac:dyDescent="0.25">
      <c r="A4419" t="s">
        <v>5275</v>
      </c>
      <c r="B4419">
        <v>45440</v>
      </c>
      <c r="C4419" t="s">
        <v>183</v>
      </c>
      <c r="D4419" t="s">
        <v>782</v>
      </c>
      <c r="E4419" t="s">
        <v>835</v>
      </c>
      <c r="F4419" t="s">
        <v>783</v>
      </c>
      <c r="G4419" t="s">
        <v>713</v>
      </c>
      <c r="H4419" t="s">
        <v>838</v>
      </c>
      <c r="I4419">
        <v>3</v>
      </c>
      <c r="J4419">
        <v>363.33</v>
      </c>
      <c r="K4419">
        <v>673.78</v>
      </c>
      <c r="L4419">
        <v>0</v>
      </c>
      <c r="M4419">
        <v>2021.34</v>
      </c>
      <c r="N4419" t="str">
        <f t="shared" si="138"/>
        <v>May</v>
      </c>
      <c r="O4419">
        <f t="shared" si="139"/>
        <v>2024</v>
      </c>
      <c r="P4419">
        <v>931.34999999999991</v>
      </c>
    </row>
    <row r="4420" spans="1:16" x14ac:dyDescent="0.25">
      <c r="A4420" t="s">
        <v>5276</v>
      </c>
      <c r="B4420">
        <v>45600</v>
      </c>
      <c r="C4420" t="s">
        <v>291</v>
      </c>
      <c r="D4420" t="s">
        <v>722</v>
      </c>
      <c r="E4420" t="s">
        <v>835</v>
      </c>
      <c r="F4420" t="s">
        <v>723</v>
      </c>
      <c r="G4420" t="s">
        <v>720</v>
      </c>
      <c r="H4420" t="s">
        <v>838</v>
      </c>
      <c r="I4420">
        <v>2</v>
      </c>
      <c r="J4420">
        <v>1363.52</v>
      </c>
      <c r="K4420">
        <v>1853.77</v>
      </c>
      <c r="L4420">
        <v>0.1</v>
      </c>
      <c r="M4420">
        <v>3336.7860000000001</v>
      </c>
      <c r="N4420" t="str">
        <f t="shared" si="138"/>
        <v>Nov</v>
      </c>
      <c r="O4420">
        <f t="shared" si="139"/>
        <v>2024</v>
      </c>
      <c r="P4420">
        <v>980.5</v>
      </c>
    </row>
    <row r="4421" spans="1:16" x14ac:dyDescent="0.25">
      <c r="A4421" t="s">
        <v>5277</v>
      </c>
      <c r="B4421">
        <v>45773</v>
      </c>
      <c r="C4421" t="s">
        <v>258</v>
      </c>
      <c r="D4421" t="s">
        <v>796</v>
      </c>
      <c r="E4421" t="s">
        <v>835</v>
      </c>
      <c r="F4421" t="s">
        <v>797</v>
      </c>
      <c r="G4421" t="s">
        <v>713</v>
      </c>
      <c r="H4421" t="s">
        <v>838</v>
      </c>
      <c r="I4421">
        <v>2</v>
      </c>
      <c r="J4421">
        <v>1195.6300000000001</v>
      </c>
      <c r="K4421">
        <v>1562.43</v>
      </c>
      <c r="L4421">
        <v>0.15</v>
      </c>
      <c r="M4421">
        <v>2656.1309999999999</v>
      </c>
      <c r="N4421" t="str">
        <f t="shared" si="138"/>
        <v>Apr</v>
      </c>
      <c r="O4421">
        <f t="shared" si="139"/>
        <v>2025</v>
      </c>
      <c r="P4421">
        <v>733.59999999999991</v>
      </c>
    </row>
    <row r="4422" spans="1:16" x14ac:dyDescent="0.25">
      <c r="A4422" t="s">
        <v>5278</v>
      </c>
      <c r="B4422">
        <v>45271</v>
      </c>
      <c r="C4422" t="s">
        <v>112</v>
      </c>
      <c r="D4422" t="s">
        <v>784</v>
      </c>
      <c r="E4422" t="s">
        <v>846</v>
      </c>
      <c r="F4422" t="s">
        <v>785</v>
      </c>
      <c r="G4422" t="s">
        <v>720</v>
      </c>
      <c r="H4422" t="s">
        <v>838</v>
      </c>
      <c r="I4422">
        <v>5</v>
      </c>
      <c r="J4422">
        <v>988.31</v>
      </c>
      <c r="K4422">
        <v>1485.05</v>
      </c>
      <c r="L4422">
        <v>0</v>
      </c>
      <c r="M4422">
        <v>7425.25</v>
      </c>
      <c r="N4422" t="str">
        <f t="shared" si="138"/>
        <v>Dec</v>
      </c>
      <c r="O4422">
        <f t="shared" si="139"/>
        <v>2023</v>
      </c>
      <c r="P4422">
        <v>2483.6999999999998</v>
      </c>
    </row>
    <row r="4423" spans="1:16" x14ac:dyDescent="0.25">
      <c r="A4423" t="s">
        <v>5279</v>
      </c>
      <c r="B4423">
        <v>45690</v>
      </c>
      <c r="C4423" t="s">
        <v>195</v>
      </c>
      <c r="D4423" t="s">
        <v>766</v>
      </c>
      <c r="E4423" t="s">
        <v>839</v>
      </c>
      <c r="F4423" t="s">
        <v>767</v>
      </c>
      <c r="G4423" t="s">
        <v>730</v>
      </c>
      <c r="H4423" t="s">
        <v>685</v>
      </c>
      <c r="I4423">
        <v>4</v>
      </c>
      <c r="J4423">
        <v>977.09</v>
      </c>
      <c r="K4423">
        <v>1227.24</v>
      </c>
      <c r="L4423">
        <v>0.15</v>
      </c>
      <c r="M4423">
        <v>4172.616</v>
      </c>
      <c r="N4423" t="str">
        <f t="shared" si="138"/>
        <v>Feb</v>
      </c>
      <c r="O4423">
        <f t="shared" si="139"/>
        <v>2025</v>
      </c>
      <c r="P4423">
        <v>1000.5999999999999</v>
      </c>
    </row>
    <row r="4424" spans="1:16" x14ac:dyDescent="0.25">
      <c r="A4424" t="s">
        <v>5280</v>
      </c>
      <c r="B4424">
        <v>45836</v>
      </c>
      <c r="C4424" t="s">
        <v>627</v>
      </c>
      <c r="D4424" t="s">
        <v>804</v>
      </c>
      <c r="E4424" t="s">
        <v>842</v>
      </c>
      <c r="F4424" t="s">
        <v>805</v>
      </c>
      <c r="G4424" t="s">
        <v>720</v>
      </c>
      <c r="H4424" t="s">
        <v>845</v>
      </c>
      <c r="I4424">
        <v>2</v>
      </c>
      <c r="J4424">
        <v>398.25</v>
      </c>
      <c r="K4424">
        <v>540.94000000000005</v>
      </c>
      <c r="L4424">
        <v>0</v>
      </c>
      <c r="M4424">
        <v>1081.8800000000001</v>
      </c>
      <c r="N4424" t="str">
        <f t="shared" si="138"/>
        <v>Jun</v>
      </c>
      <c r="O4424">
        <f t="shared" si="139"/>
        <v>2025</v>
      </c>
      <c r="P4424">
        <v>285.38000000000011</v>
      </c>
    </row>
    <row r="4425" spans="1:16" x14ac:dyDescent="0.25">
      <c r="A4425" t="s">
        <v>5281</v>
      </c>
      <c r="B4425">
        <v>45873</v>
      </c>
      <c r="C4425" t="s">
        <v>20</v>
      </c>
      <c r="D4425" t="s">
        <v>826</v>
      </c>
      <c r="E4425" t="s">
        <v>835</v>
      </c>
      <c r="F4425" t="s">
        <v>827</v>
      </c>
      <c r="G4425" t="s">
        <v>720</v>
      </c>
      <c r="H4425" t="s">
        <v>838</v>
      </c>
      <c r="I4425">
        <v>5</v>
      </c>
      <c r="J4425">
        <v>775.07</v>
      </c>
      <c r="K4425">
        <v>1044.6400000000001</v>
      </c>
      <c r="L4425">
        <v>0.15</v>
      </c>
      <c r="M4425">
        <v>4439.72</v>
      </c>
      <c r="N4425" t="str">
        <f t="shared" si="138"/>
        <v>Aug</v>
      </c>
      <c r="O4425">
        <f t="shared" si="139"/>
        <v>2025</v>
      </c>
      <c r="P4425">
        <v>1347.8500000000004</v>
      </c>
    </row>
    <row r="4426" spans="1:16" x14ac:dyDescent="0.25">
      <c r="A4426" t="s">
        <v>5282</v>
      </c>
      <c r="B4426">
        <v>45611</v>
      </c>
      <c r="C4426" t="s">
        <v>630</v>
      </c>
      <c r="D4426" t="s">
        <v>792</v>
      </c>
      <c r="E4426" t="s">
        <v>835</v>
      </c>
      <c r="F4426" t="s">
        <v>793</v>
      </c>
      <c r="G4426" t="s">
        <v>720</v>
      </c>
      <c r="H4426" t="s">
        <v>838</v>
      </c>
      <c r="I4426">
        <v>1</v>
      </c>
      <c r="J4426">
        <v>1329.15</v>
      </c>
      <c r="K4426">
        <v>1798.97</v>
      </c>
      <c r="L4426">
        <v>0.05</v>
      </c>
      <c r="M4426">
        <v>1709.0214999999998</v>
      </c>
      <c r="N4426" t="str">
        <f t="shared" si="138"/>
        <v>Nov</v>
      </c>
      <c r="O4426">
        <f t="shared" si="139"/>
        <v>2024</v>
      </c>
      <c r="P4426">
        <v>469.81999999999994</v>
      </c>
    </row>
    <row r="4427" spans="1:16" x14ac:dyDescent="0.25">
      <c r="A4427" t="s">
        <v>5283</v>
      </c>
      <c r="B4427">
        <v>45880</v>
      </c>
      <c r="C4427" t="s">
        <v>40</v>
      </c>
      <c r="D4427" t="s">
        <v>728</v>
      </c>
      <c r="E4427" t="s">
        <v>846</v>
      </c>
      <c r="F4427" t="s">
        <v>729</v>
      </c>
      <c r="G4427" t="s">
        <v>730</v>
      </c>
      <c r="H4427" t="s">
        <v>838</v>
      </c>
      <c r="I4427">
        <v>3</v>
      </c>
      <c r="J4427">
        <v>187.34</v>
      </c>
      <c r="K4427">
        <v>318.05</v>
      </c>
      <c r="L4427">
        <v>0.05</v>
      </c>
      <c r="M4427">
        <v>906.4425</v>
      </c>
      <c r="N4427" t="str">
        <f t="shared" si="138"/>
        <v>Aug</v>
      </c>
      <c r="O4427">
        <f t="shared" si="139"/>
        <v>2025</v>
      </c>
      <c r="P4427">
        <v>392.13</v>
      </c>
    </row>
    <row r="4428" spans="1:16" x14ac:dyDescent="0.25">
      <c r="A4428" t="s">
        <v>5284</v>
      </c>
      <c r="B4428">
        <v>45611</v>
      </c>
      <c r="C4428" t="s">
        <v>399</v>
      </c>
      <c r="D4428" t="s">
        <v>782</v>
      </c>
      <c r="E4428" t="s">
        <v>835</v>
      </c>
      <c r="F4428" t="s">
        <v>783</v>
      </c>
      <c r="G4428" t="s">
        <v>713</v>
      </c>
      <c r="H4428" t="s">
        <v>838</v>
      </c>
      <c r="I4428">
        <v>1</v>
      </c>
      <c r="J4428">
        <v>363.33</v>
      </c>
      <c r="K4428">
        <v>673.78</v>
      </c>
      <c r="L4428">
        <v>0.1</v>
      </c>
      <c r="M4428">
        <v>606.40200000000004</v>
      </c>
      <c r="N4428" t="str">
        <f t="shared" si="138"/>
        <v>Nov</v>
      </c>
      <c r="O4428">
        <f t="shared" si="139"/>
        <v>2024</v>
      </c>
      <c r="P4428">
        <v>310.45</v>
      </c>
    </row>
    <row r="4429" spans="1:16" x14ac:dyDescent="0.25">
      <c r="A4429" t="s">
        <v>5285</v>
      </c>
      <c r="B4429">
        <v>45333</v>
      </c>
      <c r="C4429" t="s">
        <v>393</v>
      </c>
      <c r="D4429" t="s">
        <v>747</v>
      </c>
      <c r="E4429" t="s">
        <v>846</v>
      </c>
      <c r="F4429" t="s">
        <v>748</v>
      </c>
      <c r="G4429" t="s">
        <v>720</v>
      </c>
      <c r="H4429" t="s">
        <v>838</v>
      </c>
      <c r="I4429">
        <v>5</v>
      </c>
      <c r="J4429">
        <v>675.1</v>
      </c>
      <c r="K4429">
        <v>1134.8</v>
      </c>
      <c r="L4429">
        <v>0</v>
      </c>
      <c r="M4429">
        <v>5674</v>
      </c>
      <c r="N4429" t="str">
        <f t="shared" si="138"/>
        <v>Feb</v>
      </c>
      <c r="O4429">
        <f t="shared" si="139"/>
        <v>2024</v>
      </c>
      <c r="P4429">
        <v>2298.4999999999995</v>
      </c>
    </row>
    <row r="4430" spans="1:16" x14ac:dyDescent="0.25">
      <c r="A4430" t="s">
        <v>5286</v>
      </c>
      <c r="B4430">
        <v>45617</v>
      </c>
      <c r="C4430" t="s">
        <v>327</v>
      </c>
      <c r="D4430" t="s">
        <v>826</v>
      </c>
      <c r="E4430" t="s">
        <v>842</v>
      </c>
      <c r="F4430" t="s">
        <v>827</v>
      </c>
      <c r="G4430" t="s">
        <v>720</v>
      </c>
      <c r="H4430" t="s">
        <v>845</v>
      </c>
      <c r="I4430">
        <v>4</v>
      </c>
      <c r="J4430">
        <v>775.07</v>
      </c>
      <c r="K4430">
        <v>1044.6400000000001</v>
      </c>
      <c r="L4430">
        <v>0.1</v>
      </c>
      <c r="M4430">
        <v>3760.7040000000006</v>
      </c>
      <c r="N4430" t="str">
        <f t="shared" si="138"/>
        <v>Nov</v>
      </c>
      <c r="O4430">
        <f t="shared" si="139"/>
        <v>2024</v>
      </c>
      <c r="P4430">
        <v>1078.2800000000002</v>
      </c>
    </row>
    <row r="4431" spans="1:16" x14ac:dyDescent="0.25">
      <c r="A4431" t="s">
        <v>5287</v>
      </c>
      <c r="B4431">
        <v>45895</v>
      </c>
      <c r="C4431" t="s">
        <v>67</v>
      </c>
      <c r="D4431" t="s">
        <v>736</v>
      </c>
      <c r="E4431" t="s">
        <v>831</v>
      </c>
      <c r="F4431" t="s">
        <v>737</v>
      </c>
      <c r="G4431" t="s">
        <v>730</v>
      </c>
      <c r="H4431" t="s">
        <v>834</v>
      </c>
      <c r="I4431">
        <v>4</v>
      </c>
      <c r="J4431">
        <v>80.36</v>
      </c>
      <c r="K4431">
        <v>123.19</v>
      </c>
      <c r="L4431">
        <v>0.05</v>
      </c>
      <c r="M4431">
        <v>468.12199999999996</v>
      </c>
      <c r="N4431" t="str">
        <f t="shared" si="138"/>
        <v>Aug</v>
      </c>
      <c r="O4431">
        <f t="shared" si="139"/>
        <v>2025</v>
      </c>
      <c r="P4431">
        <v>171.32</v>
      </c>
    </row>
    <row r="4432" spans="1:16" x14ac:dyDescent="0.25">
      <c r="A4432" t="s">
        <v>5288</v>
      </c>
      <c r="B4432">
        <v>45275</v>
      </c>
      <c r="C4432" t="s">
        <v>324</v>
      </c>
      <c r="D4432" t="s">
        <v>782</v>
      </c>
      <c r="E4432" t="s">
        <v>846</v>
      </c>
      <c r="F4432" t="s">
        <v>783</v>
      </c>
      <c r="G4432" t="s">
        <v>713</v>
      </c>
      <c r="H4432" t="s">
        <v>838</v>
      </c>
      <c r="I4432">
        <v>1</v>
      </c>
      <c r="J4432">
        <v>363.33</v>
      </c>
      <c r="K4432">
        <v>673.78</v>
      </c>
      <c r="L4432">
        <v>0</v>
      </c>
      <c r="M4432">
        <v>673.78</v>
      </c>
      <c r="N4432" t="str">
        <f t="shared" si="138"/>
        <v>Dec</v>
      </c>
      <c r="O4432">
        <f t="shared" si="139"/>
        <v>2023</v>
      </c>
      <c r="P4432">
        <v>310.45</v>
      </c>
    </row>
    <row r="4433" spans="1:16" x14ac:dyDescent="0.25">
      <c r="A4433" t="s">
        <v>5289</v>
      </c>
      <c r="B4433">
        <v>45469</v>
      </c>
      <c r="C4433" t="s">
        <v>217</v>
      </c>
      <c r="D4433" t="s">
        <v>810</v>
      </c>
      <c r="E4433" t="s">
        <v>846</v>
      </c>
      <c r="F4433" t="s">
        <v>811</v>
      </c>
      <c r="G4433" t="s">
        <v>720</v>
      </c>
      <c r="H4433" t="s">
        <v>838</v>
      </c>
      <c r="I4433">
        <v>4</v>
      </c>
      <c r="J4433">
        <v>316.63</v>
      </c>
      <c r="K4433">
        <v>453.62</v>
      </c>
      <c r="L4433">
        <v>0</v>
      </c>
      <c r="M4433">
        <v>1814.48</v>
      </c>
      <c r="N4433" t="str">
        <f t="shared" si="138"/>
        <v>Jun</v>
      </c>
      <c r="O4433">
        <f t="shared" si="139"/>
        <v>2024</v>
      </c>
      <c r="P4433">
        <v>547.96</v>
      </c>
    </row>
    <row r="4434" spans="1:16" x14ac:dyDescent="0.25">
      <c r="A4434" t="s">
        <v>5290</v>
      </c>
      <c r="B4434">
        <v>45512</v>
      </c>
      <c r="C4434" t="s">
        <v>680</v>
      </c>
      <c r="D4434" t="s">
        <v>806</v>
      </c>
      <c r="E4434" t="s">
        <v>831</v>
      </c>
      <c r="F4434" t="s">
        <v>807</v>
      </c>
      <c r="G4434" t="s">
        <v>713</v>
      </c>
      <c r="H4434" t="s">
        <v>834</v>
      </c>
      <c r="I4434">
        <v>4</v>
      </c>
      <c r="J4434">
        <v>1322.44</v>
      </c>
      <c r="K4434">
        <v>1745.61</v>
      </c>
      <c r="L4434">
        <v>0.05</v>
      </c>
      <c r="M4434">
        <v>6633.3179999999993</v>
      </c>
      <c r="N4434" t="str">
        <f t="shared" si="138"/>
        <v>Aug</v>
      </c>
      <c r="O4434">
        <f t="shared" si="139"/>
        <v>2024</v>
      </c>
      <c r="P4434">
        <v>1692.6799999999994</v>
      </c>
    </row>
    <row r="4435" spans="1:16" x14ac:dyDescent="0.25">
      <c r="A4435" t="s">
        <v>5291</v>
      </c>
      <c r="B4435">
        <v>45530</v>
      </c>
      <c r="C4435" t="s">
        <v>97</v>
      </c>
      <c r="D4435" t="s">
        <v>788</v>
      </c>
      <c r="E4435" t="s">
        <v>831</v>
      </c>
      <c r="F4435" t="s">
        <v>789</v>
      </c>
      <c r="G4435" t="s">
        <v>730</v>
      </c>
      <c r="H4435" t="s">
        <v>834</v>
      </c>
      <c r="I4435">
        <v>2</v>
      </c>
      <c r="J4435">
        <v>822.2</v>
      </c>
      <c r="K4435">
        <v>1095.72</v>
      </c>
      <c r="L4435">
        <v>0.15</v>
      </c>
      <c r="M4435">
        <v>1862.7239999999999</v>
      </c>
      <c r="N4435" t="str">
        <f t="shared" si="138"/>
        <v>Aug</v>
      </c>
      <c r="O4435">
        <f t="shared" si="139"/>
        <v>2024</v>
      </c>
      <c r="P4435">
        <v>547.04</v>
      </c>
    </row>
    <row r="4436" spans="1:16" x14ac:dyDescent="0.25">
      <c r="A4436" t="s">
        <v>5292</v>
      </c>
      <c r="B4436">
        <v>45895</v>
      </c>
      <c r="C4436" t="s">
        <v>673</v>
      </c>
      <c r="D4436" t="s">
        <v>755</v>
      </c>
      <c r="E4436" t="s">
        <v>846</v>
      </c>
      <c r="F4436" t="s">
        <v>756</v>
      </c>
      <c r="G4436" t="s">
        <v>720</v>
      </c>
      <c r="H4436" t="s">
        <v>838</v>
      </c>
      <c r="I4436">
        <v>4</v>
      </c>
      <c r="J4436">
        <v>1451.16</v>
      </c>
      <c r="K4436">
        <v>1858.75</v>
      </c>
      <c r="L4436">
        <v>0</v>
      </c>
      <c r="M4436">
        <v>7435</v>
      </c>
      <c r="N4436" t="str">
        <f t="shared" si="138"/>
        <v>Aug</v>
      </c>
      <c r="O4436">
        <f t="shared" si="139"/>
        <v>2025</v>
      </c>
      <c r="P4436">
        <v>1630.3599999999997</v>
      </c>
    </row>
    <row r="4437" spans="1:16" x14ac:dyDescent="0.25">
      <c r="A4437" t="s">
        <v>5293</v>
      </c>
      <c r="B4437">
        <v>45275</v>
      </c>
      <c r="C4437" t="s">
        <v>467</v>
      </c>
      <c r="D4437" t="s">
        <v>718</v>
      </c>
      <c r="E4437" t="s">
        <v>835</v>
      </c>
      <c r="F4437" t="s">
        <v>719</v>
      </c>
      <c r="G4437" t="s">
        <v>720</v>
      </c>
      <c r="H4437" t="s">
        <v>838</v>
      </c>
      <c r="I4437">
        <v>2</v>
      </c>
      <c r="J4437">
        <v>169.03</v>
      </c>
      <c r="K4437">
        <v>337.63</v>
      </c>
      <c r="L4437">
        <v>0</v>
      </c>
      <c r="M4437">
        <v>675.26</v>
      </c>
      <c r="N4437" t="str">
        <f t="shared" si="138"/>
        <v>Dec</v>
      </c>
      <c r="O4437">
        <f t="shared" si="139"/>
        <v>2023</v>
      </c>
      <c r="P4437">
        <v>337.2</v>
      </c>
    </row>
    <row r="4438" spans="1:16" x14ac:dyDescent="0.25">
      <c r="A4438" t="s">
        <v>5294</v>
      </c>
      <c r="B4438">
        <v>45463</v>
      </c>
      <c r="C4438" t="s">
        <v>247</v>
      </c>
      <c r="D4438" t="s">
        <v>722</v>
      </c>
      <c r="E4438" t="s">
        <v>839</v>
      </c>
      <c r="F4438" t="s">
        <v>723</v>
      </c>
      <c r="G4438" t="s">
        <v>720</v>
      </c>
      <c r="H4438" t="s">
        <v>685</v>
      </c>
      <c r="I4438">
        <v>3</v>
      </c>
      <c r="J4438">
        <v>1363.52</v>
      </c>
      <c r="K4438">
        <v>1853.77</v>
      </c>
      <c r="L4438">
        <v>0.15</v>
      </c>
      <c r="M4438">
        <v>4727.1134999999995</v>
      </c>
      <c r="N4438" t="str">
        <f t="shared" si="138"/>
        <v>Jun</v>
      </c>
      <c r="O4438">
        <f t="shared" si="139"/>
        <v>2024</v>
      </c>
      <c r="P4438">
        <v>1470.75</v>
      </c>
    </row>
    <row r="4439" spans="1:16" x14ac:dyDescent="0.25">
      <c r="A4439" t="s">
        <v>5295</v>
      </c>
      <c r="B4439">
        <v>45472</v>
      </c>
      <c r="C4439" t="s">
        <v>467</v>
      </c>
      <c r="D4439" t="s">
        <v>757</v>
      </c>
      <c r="E4439" t="s">
        <v>831</v>
      </c>
      <c r="F4439" t="s">
        <v>758</v>
      </c>
      <c r="G4439" t="s">
        <v>713</v>
      </c>
      <c r="H4439" t="s">
        <v>834</v>
      </c>
      <c r="I4439">
        <v>5</v>
      </c>
      <c r="J4439">
        <v>833.52</v>
      </c>
      <c r="K4439">
        <v>1246.1099999999999</v>
      </c>
      <c r="L4439">
        <v>0.05</v>
      </c>
      <c r="M4439">
        <v>5919.0224999999991</v>
      </c>
      <c r="N4439" t="str">
        <f t="shared" si="138"/>
        <v>Jun</v>
      </c>
      <c r="O4439">
        <f t="shared" si="139"/>
        <v>2024</v>
      </c>
      <c r="P4439">
        <v>2062.9499999999998</v>
      </c>
    </row>
    <row r="4440" spans="1:16" x14ac:dyDescent="0.25">
      <c r="A4440" t="s">
        <v>5296</v>
      </c>
      <c r="B4440">
        <v>45790</v>
      </c>
      <c r="C4440" t="s">
        <v>452</v>
      </c>
      <c r="D4440" t="s">
        <v>780</v>
      </c>
      <c r="E4440" t="s">
        <v>831</v>
      </c>
      <c r="F4440" t="s">
        <v>781</v>
      </c>
      <c r="G4440" t="s">
        <v>713</v>
      </c>
      <c r="H4440" t="s">
        <v>834</v>
      </c>
      <c r="I4440">
        <v>4</v>
      </c>
      <c r="J4440">
        <v>952.65</v>
      </c>
      <c r="K4440">
        <v>1272.23</v>
      </c>
      <c r="L4440">
        <v>0.1</v>
      </c>
      <c r="M4440">
        <v>4580.0280000000002</v>
      </c>
      <c r="N4440" t="str">
        <f t="shared" si="138"/>
        <v>May</v>
      </c>
      <c r="O4440">
        <f t="shared" si="139"/>
        <v>2025</v>
      </c>
      <c r="P4440">
        <v>1278.3200000000002</v>
      </c>
    </row>
    <row r="4441" spans="1:16" x14ac:dyDescent="0.25">
      <c r="A4441" t="s">
        <v>5297</v>
      </c>
      <c r="B4441">
        <v>45825</v>
      </c>
      <c r="C4441" t="s">
        <v>241</v>
      </c>
      <c r="D4441" t="s">
        <v>816</v>
      </c>
      <c r="E4441" t="s">
        <v>842</v>
      </c>
      <c r="F4441" t="s">
        <v>817</v>
      </c>
      <c r="G4441" t="s">
        <v>730</v>
      </c>
      <c r="H4441" t="s">
        <v>845</v>
      </c>
      <c r="I4441">
        <v>1</v>
      </c>
      <c r="J4441">
        <v>1004.56</v>
      </c>
      <c r="K4441">
        <v>1879.08</v>
      </c>
      <c r="L4441">
        <v>0.05</v>
      </c>
      <c r="M4441">
        <v>1785.1259999999997</v>
      </c>
      <c r="N4441" t="str">
        <f t="shared" si="138"/>
        <v>Jun</v>
      </c>
      <c r="O4441">
        <f t="shared" si="139"/>
        <v>2025</v>
      </c>
      <c r="P4441">
        <v>874.52</v>
      </c>
    </row>
    <row r="4442" spans="1:16" x14ac:dyDescent="0.25">
      <c r="A4442" t="s">
        <v>5298</v>
      </c>
      <c r="B4442">
        <v>45278</v>
      </c>
      <c r="C4442" t="s">
        <v>687</v>
      </c>
      <c r="D4442" t="s">
        <v>739</v>
      </c>
      <c r="E4442" t="s">
        <v>839</v>
      </c>
      <c r="F4442" t="s">
        <v>740</v>
      </c>
      <c r="G4442" t="s">
        <v>713</v>
      </c>
      <c r="H4442" t="s">
        <v>685</v>
      </c>
      <c r="I4442">
        <v>3</v>
      </c>
      <c r="J4442">
        <v>838.95</v>
      </c>
      <c r="K4442">
        <v>1194.1199999999999</v>
      </c>
      <c r="L4442">
        <v>0.05</v>
      </c>
      <c r="M4442">
        <v>3403.2419999999997</v>
      </c>
      <c r="N4442" t="str">
        <f t="shared" si="138"/>
        <v>Dec</v>
      </c>
      <c r="O4442">
        <f t="shared" si="139"/>
        <v>2023</v>
      </c>
      <c r="P4442">
        <v>1065.5099999999995</v>
      </c>
    </row>
    <row r="4443" spans="1:16" x14ac:dyDescent="0.25">
      <c r="A4443" t="s">
        <v>5299</v>
      </c>
      <c r="B4443">
        <v>45521</v>
      </c>
      <c r="C4443" t="s">
        <v>351</v>
      </c>
      <c r="D4443" t="s">
        <v>808</v>
      </c>
      <c r="E4443" t="s">
        <v>835</v>
      </c>
      <c r="F4443" t="s">
        <v>809</v>
      </c>
      <c r="G4443" t="s">
        <v>713</v>
      </c>
      <c r="H4443" t="s">
        <v>838</v>
      </c>
      <c r="I4443">
        <v>1</v>
      </c>
      <c r="J4443">
        <v>1043.29</v>
      </c>
      <c r="K4443">
        <v>1635.01</v>
      </c>
      <c r="L4443">
        <v>0.15</v>
      </c>
      <c r="M4443">
        <v>1389.7584999999999</v>
      </c>
      <c r="N4443" t="str">
        <f t="shared" si="138"/>
        <v>Aug</v>
      </c>
      <c r="O4443">
        <f t="shared" si="139"/>
        <v>2024</v>
      </c>
      <c r="P4443">
        <v>591.72</v>
      </c>
    </row>
    <row r="4444" spans="1:16" x14ac:dyDescent="0.25">
      <c r="A4444" t="s">
        <v>5300</v>
      </c>
      <c r="B4444">
        <v>45283</v>
      </c>
      <c r="C4444" t="s">
        <v>144</v>
      </c>
      <c r="D4444" t="s">
        <v>804</v>
      </c>
      <c r="E4444" t="s">
        <v>839</v>
      </c>
      <c r="F4444" t="s">
        <v>805</v>
      </c>
      <c r="G4444" t="s">
        <v>720</v>
      </c>
      <c r="H4444" t="s">
        <v>685</v>
      </c>
      <c r="I4444">
        <v>2</v>
      </c>
      <c r="J4444">
        <v>398.25</v>
      </c>
      <c r="K4444">
        <v>540.94000000000005</v>
      </c>
      <c r="L4444">
        <v>0.05</v>
      </c>
      <c r="M4444">
        <v>1027.7860000000001</v>
      </c>
      <c r="N4444" t="str">
        <f t="shared" si="138"/>
        <v>Dec</v>
      </c>
      <c r="O4444">
        <f t="shared" si="139"/>
        <v>2023</v>
      </c>
      <c r="P4444">
        <v>285.38000000000011</v>
      </c>
    </row>
    <row r="4445" spans="1:16" x14ac:dyDescent="0.25">
      <c r="A4445" t="s">
        <v>5301</v>
      </c>
      <c r="B4445">
        <v>45249</v>
      </c>
      <c r="C4445" t="s">
        <v>683</v>
      </c>
      <c r="D4445" t="s">
        <v>734</v>
      </c>
      <c r="E4445" t="s">
        <v>831</v>
      </c>
      <c r="F4445" t="s">
        <v>735</v>
      </c>
      <c r="G4445" t="s">
        <v>720</v>
      </c>
      <c r="H4445" t="s">
        <v>834</v>
      </c>
      <c r="I4445">
        <v>2</v>
      </c>
      <c r="J4445">
        <v>70.59</v>
      </c>
      <c r="K4445">
        <v>109.78</v>
      </c>
      <c r="L4445">
        <v>0</v>
      </c>
      <c r="M4445">
        <v>219.56</v>
      </c>
      <c r="N4445" t="str">
        <f t="shared" si="138"/>
        <v>Nov</v>
      </c>
      <c r="O4445">
        <f t="shared" si="139"/>
        <v>2023</v>
      </c>
      <c r="P4445">
        <v>78.38</v>
      </c>
    </row>
    <row r="4446" spans="1:16" x14ac:dyDescent="0.25">
      <c r="A4446" t="s">
        <v>5302</v>
      </c>
      <c r="B4446">
        <v>45599</v>
      </c>
      <c r="C4446" t="s">
        <v>298</v>
      </c>
      <c r="D4446" t="s">
        <v>824</v>
      </c>
      <c r="E4446" t="s">
        <v>842</v>
      </c>
      <c r="F4446" t="s">
        <v>825</v>
      </c>
      <c r="G4446" t="s">
        <v>720</v>
      </c>
      <c r="H4446" t="s">
        <v>845</v>
      </c>
      <c r="I4446">
        <v>4</v>
      </c>
      <c r="J4446">
        <v>199.3</v>
      </c>
      <c r="K4446">
        <v>388.26</v>
      </c>
      <c r="L4446">
        <v>0.05</v>
      </c>
      <c r="M4446">
        <v>1475.3879999999999</v>
      </c>
      <c r="N4446" t="str">
        <f t="shared" si="138"/>
        <v>Nov</v>
      </c>
      <c r="O4446">
        <f t="shared" si="139"/>
        <v>2024</v>
      </c>
      <c r="P4446">
        <v>755.83999999999992</v>
      </c>
    </row>
    <row r="4447" spans="1:16" x14ac:dyDescent="0.25">
      <c r="A4447" t="s">
        <v>5303</v>
      </c>
      <c r="B4447">
        <v>45322</v>
      </c>
      <c r="C4447" t="s">
        <v>567</v>
      </c>
      <c r="D4447" t="s">
        <v>812</v>
      </c>
      <c r="E4447" t="s">
        <v>831</v>
      </c>
      <c r="F4447" t="s">
        <v>813</v>
      </c>
      <c r="G4447" t="s">
        <v>720</v>
      </c>
      <c r="H4447" t="s">
        <v>834</v>
      </c>
      <c r="I4447">
        <v>2</v>
      </c>
      <c r="J4447">
        <v>293.95999999999998</v>
      </c>
      <c r="K4447">
        <v>564.41999999999996</v>
      </c>
      <c r="L4447">
        <v>0.05</v>
      </c>
      <c r="M4447">
        <v>1072.3979999999999</v>
      </c>
      <c r="N4447" t="str">
        <f t="shared" si="138"/>
        <v>Jan</v>
      </c>
      <c r="O4447">
        <f t="shared" si="139"/>
        <v>2024</v>
      </c>
      <c r="P4447">
        <v>540.91999999999996</v>
      </c>
    </row>
    <row r="4448" spans="1:16" x14ac:dyDescent="0.25">
      <c r="A4448" t="s">
        <v>5304</v>
      </c>
      <c r="B4448">
        <v>45758</v>
      </c>
      <c r="C4448" t="s">
        <v>589</v>
      </c>
      <c r="D4448" t="s">
        <v>824</v>
      </c>
      <c r="E4448" t="s">
        <v>839</v>
      </c>
      <c r="F4448" t="s">
        <v>825</v>
      </c>
      <c r="G4448" t="s">
        <v>720</v>
      </c>
      <c r="H4448" t="s">
        <v>685</v>
      </c>
      <c r="I4448">
        <v>3</v>
      </c>
      <c r="J4448">
        <v>199.3</v>
      </c>
      <c r="K4448">
        <v>388.26</v>
      </c>
      <c r="L4448">
        <v>0</v>
      </c>
      <c r="M4448">
        <v>1164.78</v>
      </c>
      <c r="N4448" t="str">
        <f t="shared" si="138"/>
        <v>Apr</v>
      </c>
      <c r="O4448">
        <f t="shared" si="139"/>
        <v>2025</v>
      </c>
      <c r="P4448">
        <v>566.87999999999988</v>
      </c>
    </row>
    <row r="4449" spans="1:16" x14ac:dyDescent="0.25">
      <c r="A4449" t="s">
        <v>5305</v>
      </c>
      <c r="B4449">
        <v>45392</v>
      </c>
      <c r="C4449" t="s">
        <v>134</v>
      </c>
      <c r="D4449" t="s">
        <v>750</v>
      </c>
      <c r="E4449" t="s">
        <v>842</v>
      </c>
      <c r="F4449" t="s">
        <v>751</v>
      </c>
      <c r="G4449" t="s">
        <v>720</v>
      </c>
      <c r="H4449" t="s">
        <v>845</v>
      </c>
      <c r="I4449">
        <v>4</v>
      </c>
      <c r="J4449">
        <v>797.94</v>
      </c>
      <c r="K4449">
        <v>1342.75</v>
      </c>
      <c r="L4449">
        <v>0</v>
      </c>
      <c r="M4449">
        <v>5371</v>
      </c>
      <c r="N4449" t="str">
        <f t="shared" si="138"/>
        <v>Apr</v>
      </c>
      <c r="O4449">
        <f t="shared" si="139"/>
        <v>2024</v>
      </c>
      <c r="P4449">
        <v>2179.2399999999998</v>
      </c>
    </row>
    <row r="4450" spans="1:16" x14ac:dyDescent="0.25">
      <c r="A4450" t="s">
        <v>5306</v>
      </c>
      <c r="B4450">
        <v>45434</v>
      </c>
      <c r="C4450" t="s">
        <v>556</v>
      </c>
      <c r="D4450" t="s">
        <v>790</v>
      </c>
      <c r="E4450" t="s">
        <v>839</v>
      </c>
      <c r="F4450" t="s">
        <v>791</v>
      </c>
      <c r="G4450" t="s">
        <v>730</v>
      </c>
      <c r="H4450" t="s">
        <v>685</v>
      </c>
      <c r="I4450">
        <v>5</v>
      </c>
      <c r="J4450">
        <v>164.01</v>
      </c>
      <c r="K4450">
        <v>304.70999999999998</v>
      </c>
      <c r="L4450">
        <v>0</v>
      </c>
      <c r="M4450">
        <v>1523.55</v>
      </c>
      <c r="N4450" t="str">
        <f t="shared" si="138"/>
        <v>May</v>
      </c>
      <c r="O4450">
        <f t="shared" si="139"/>
        <v>2024</v>
      </c>
      <c r="P4450">
        <v>703.5</v>
      </c>
    </row>
    <row r="4451" spans="1:16" x14ac:dyDescent="0.25">
      <c r="A4451" t="s">
        <v>5307</v>
      </c>
      <c r="B4451">
        <v>45621</v>
      </c>
      <c r="C4451" t="s">
        <v>266</v>
      </c>
      <c r="D4451" t="s">
        <v>798</v>
      </c>
      <c r="E4451" t="s">
        <v>839</v>
      </c>
      <c r="F4451" t="s">
        <v>799</v>
      </c>
      <c r="G4451" t="s">
        <v>720</v>
      </c>
      <c r="H4451" t="s">
        <v>685</v>
      </c>
      <c r="I4451">
        <v>3</v>
      </c>
      <c r="J4451">
        <v>1167.73</v>
      </c>
      <c r="K4451">
        <v>1501.46</v>
      </c>
      <c r="L4451">
        <v>0.1</v>
      </c>
      <c r="M4451">
        <v>4053.942</v>
      </c>
      <c r="N4451" t="str">
        <f t="shared" si="138"/>
        <v>Nov</v>
      </c>
      <c r="O4451">
        <f t="shared" si="139"/>
        <v>2024</v>
      </c>
      <c r="P4451">
        <v>1001.19</v>
      </c>
    </row>
    <row r="4452" spans="1:16" x14ac:dyDescent="0.25">
      <c r="A4452" t="s">
        <v>5308</v>
      </c>
      <c r="B4452">
        <v>45676</v>
      </c>
      <c r="C4452" t="s">
        <v>368</v>
      </c>
      <c r="D4452" t="s">
        <v>764</v>
      </c>
      <c r="E4452" t="s">
        <v>831</v>
      </c>
      <c r="F4452" t="s">
        <v>765</v>
      </c>
      <c r="G4452" t="s">
        <v>720</v>
      </c>
      <c r="H4452" t="s">
        <v>834</v>
      </c>
      <c r="I4452">
        <v>2</v>
      </c>
      <c r="J4452">
        <v>242.98</v>
      </c>
      <c r="K4452">
        <v>323.92</v>
      </c>
      <c r="L4452">
        <v>0</v>
      </c>
      <c r="M4452">
        <v>647.84</v>
      </c>
      <c r="N4452" t="str">
        <f t="shared" si="138"/>
        <v>Jan</v>
      </c>
      <c r="O4452">
        <f t="shared" si="139"/>
        <v>2025</v>
      </c>
      <c r="P4452">
        <v>161.88000000000005</v>
      </c>
    </row>
    <row r="4453" spans="1:16" x14ac:dyDescent="0.25">
      <c r="A4453" t="s">
        <v>5309</v>
      </c>
      <c r="B4453">
        <v>45421</v>
      </c>
      <c r="C4453" t="s">
        <v>536</v>
      </c>
      <c r="D4453" t="s">
        <v>792</v>
      </c>
      <c r="E4453" t="s">
        <v>831</v>
      </c>
      <c r="F4453" t="s">
        <v>793</v>
      </c>
      <c r="G4453" t="s">
        <v>720</v>
      </c>
      <c r="H4453" t="s">
        <v>834</v>
      </c>
      <c r="I4453">
        <v>3</v>
      </c>
      <c r="J4453">
        <v>1329.15</v>
      </c>
      <c r="K4453">
        <v>1798.97</v>
      </c>
      <c r="L4453">
        <v>0</v>
      </c>
      <c r="M4453">
        <v>5396.91</v>
      </c>
      <c r="N4453" t="str">
        <f t="shared" si="138"/>
        <v>May</v>
      </c>
      <c r="O4453">
        <f t="shared" si="139"/>
        <v>2024</v>
      </c>
      <c r="P4453">
        <v>1409.4599999999998</v>
      </c>
    </row>
    <row r="4454" spans="1:16" x14ac:dyDescent="0.25">
      <c r="A4454" t="s">
        <v>5310</v>
      </c>
      <c r="B4454">
        <v>45770</v>
      </c>
      <c r="C4454" t="s">
        <v>415</v>
      </c>
      <c r="D4454" t="s">
        <v>736</v>
      </c>
      <c r="E4454" t="s">
        <v>846</v>
      </c>
      <c r="F4454" t="s">
        <v>737</v>
      </c>
      <c r="G4454" t="s">
        <v>730</v>
      </c>
      <c r="H4454" t="s">
        <v>838</v>
      </c>
      <c r="I4454">
        <v>4</v>
      </c>
      <c r="J4454">
        <v>80.36</v>
      </c>
      <c r="K4454">
        <v>123.19</v>
      </c>
      <c r="L4454">
        <v>0.1</v>
      </c>
      <c r="M4454">
        <v>443.48399999999998</v>
      </c>
      <c r="N4454" t="str">
        <f t="shared" si="138"/>
        <v>Apr</v>
      </c>
      <c r="O4454">
        <f t="shared" si="139"/>
        <v>2025</v>
      </c>
      <c r="P4454">
        <v>171.32</v>
      </c>
    </row>
    <row r="4455" spans="1:16" x14ac:dyDescent="0.25">
      <c r="A4455" t="s">
        <v>5311</v>
      </c>
      <c r="B4455">
        <v>45318</v>
      </c>
      <c r="C4455" t="s">
        <v>250</v>
      </c>
      <c r="D4455" t="s">
        <v>790</v>
      </c>
      <c r="E4455" t="s">
        <v>842</v>
      </c>
      <c r="F4455" t="s">
        <v>791</v>
      </c>
      <c r="G4455" t="s">
        <v>730</v>
      </c>
      <c r="H4455" t="s">
        <v>845</v>
      </c>
      <c r="I4455">
        <v>5</v>
      </c>
      <c r="J4455">
        <v>164.01</v>
      </c>
      <c r="K4455">
        <v>304.70999999999998</v>
      </c>
      <c r="L4455">
        <v>0.15</v>
      </c>
      <c r="M4455">
        <v>1295.0174999999999</v>
      </c>
      <c r="N4455" t="str">
        <f t="shared" si="138"/>
        <v>Jan</v>
      </c>
      <c r="O4455">
        <f t="shared" si="139"/>
        <v>2024</v>
      </c>
      <c r="P4455">
        <v>703.5</v>
      </c>
    </row>
    <row r="4456" spans="1:16" x14ac:dyDescent="0.25">
      <c r="A4456" t="s">
        <v>5312</v>
      </c>
      <c r="B4456">
        <v>45506</v>
      </c>
      <c r="C4456" t="s">
        <v>130</v>
      </c>
      <c r="D4456" t="s">
        <v>732</v>
      </c>
      <c r="E4456" t="s">
        <v>835</v>
      </c>
      <c r="F4456" t="s">
        <v>733</v>
      </c>
      <c r="G4456" t="s">
        <v>713</v>
      </c>
      <c r="H4456" t="s">
        <v>838</v>
      </c>
      <c r="I4456">
        <v>4</v>
      </c>
      <c r="J4456">
        <v>764.02</v>
      </c>
      <c r="K4456">
        <v>1474.12</v>
      </c>
      <c r="L4456">
        <v>0.15</v>
      </c>
      <c r="M4456">
        <v>5012.0079999999998</v>
      </c>
      <c r="N4456" t="str">
        <f t="shared" si="138"/>
        <v>Aug</v>
      </c>
      <c r="O4456">
        <f t="shared" si="139"/>
        <v>2024</v>
      </c>
      <c r="P4456">
        <v>2840.3999999999996</v>
      </c>
    </row>
    <row r="4457" spans="1:16" x14ac:dyDescent="0.25">
      <c r="A4457" t="s">
        <v>5313</v>
      </c>
      <c r="B4457">
        <v>45203</v>
      </c>
      <c r="C4457" t="s">
        <v>15</v>
      </c>
      <c r="D4457" t="s">
        <v>774</v>
      </c>
      <c r="E4457" t="s">
        <v>846</v>
      </c>
      <c r="F4457" t="s">
        <v>775</v>
      </c>
      <c r="G4457" t="s">
        <v>713</v>
      </c>
      <c r="H4457" t="s">
        <v>838</v>
      </c>
      <c r="I4457">
        <v>5</v>
      </c>
      <c r="J4457">
        <v>813.07</v>
      </c>
      <c r="K4457">
        <v>1487.41</v>
      </c>
      <c r="L4457">
        <v>0.1</v>
      </c>
      <c r="M4457">
        <v>6693.3450000000003</v>
      </c>
      <c r="N4457" t="str">
        <f t="shared" si="138"/>
        <v>Oct</v>
      </c>
      <c r="O4457">
        <f t="shared" si="139"/>
        <v>2023</v>
      </c>
      <c r="P4457">
        <v>3371.7000000000003</v>
      </c>
    </row>
    <row r="4458" spans="1:16" x14ac:dyDescent="0.25">
      <c r="A4458" t="s">
        <v>5314</v>
      </c>
      <c r="B4458">
        <v>45302</v>
      </c>
      <c r="C4458" t="s">
        <v>435</v>
      </c>
      <c r="D4458" t="s">
        <v>732</v>
      </c>
      <c r="E4458" t="s">
        <v>839</v>
      </c>
      <c r="F4458" t="s">
        <v>733</v>
      </c>
      <c r="G4458" t="s">
        <v>713</v>
      </c>
      <c r="H4458" t="s">
        <v>685</v>
      </c>
      <c r="I4458">
        <v>1</v>
      </c>
      <c r="J4458">
        <v>764.02</v>
      </c>
      <c r="K4458">
        <v>1474.12</v>
      </c>
      <c r="L4458">
        <v>0.05</v>
      </c>
      <c r="M4458">
        <v>1400.4139999999998</v>
      </c>
      <c r="N4458" t="str">
        <f t="shared" si="138"/>
        <v>Jan</v>
      </c>
      <c r="O4458">
        <f t="shared" si="139"/>
        <v>2024</v>
      </c>
      <c r="P4458">
        <v>710.09999999999991</v>
      </c>
    </row>
    <row r="4459" spans="1:16" x14ac:dyDescent="0.25">
      <c r="A4459" t="s">
        <v>5315</v>
      </c>
      <c r="B4459">
        <v>45240</v>
      </c>
      <c r="C4459" t="s">
        <v>601</v>
      </c>
      <c r="D4459" t="s">
        <v>722</v>
      </c>
      <c r="E4459" t="s">
        <v>846</v>
      </c>
      <c r="F4459" t="s">
        <v>723</v>
      </c>
      <c r="G4459" t="s">
        <v>720</v>
      </c>
      <c r="H4459" t="s">
        <v>838</v>
      </c>
      <c r="I4459">
        <v>1</v>
      </c>
      <c r="J4459">
        <v>1363.52</v>
      </c>
      <c r="K4459">
        <v>1853.77</v>
      </c>
      <c r="L4459">
        <v>0</v>
      </c>
      <c r="M4459">
        <v>1853.77</v>
      </c>
      <c r="N4459" t="str">
        <f t="shared" si="138"/>
        <v>Nov</v>
      </c>
      <c r="O4459">
        <f t="shared" si="139"/>
        <v>2023</v>
      </c>
      <c r="P4459">
        <v>490.25</v>
      </c>
    </row>
    <row r="4460" spans="1:16" x14ac:dyDescent="0.25">
      <c r="A4460" t="s">
        <v>5316</v>
      </c>
      <c r="B4460">
        <v>45688</v>
      </c>
      <c r="C4460" t="s">
        <v>464</v>
      </c>
      <c r="D4460" t="s">
        <v>761</v>
      </c>
      <c r="E4460" t="s">
        <v>839</v>
      </c>
      <c r="F4460" t="s">
        <v>762</v>
      </c>
      <c r="G4460" t="s">
        <v>713</v>
      </c>
      <c r="H4460" t="s">
        <v>685</v>
      </c>
      <c r="I4460">
        <v>5</v>
      </c>
      <c r="J4460">
        <v>1346.48</v>
      </c>
      <c r="K4460">
        <v>1762.92</v>
      </c>
      <c r="L4460">
        <v>0.05</v>
      </c>
      <c r="M4460">
        <v>8373.8700000000008</v>
      </c>
      <c r="N4460" t="str">
        <f t="shared" si="138"/>
        <v>Jan</v>
      </c>
      <c r="O4460">
        <f t="shared" si="139"/>
        <v>2025</v>
      </c>
      <c r="P4460">
        <v>2082.2000000000003</v>
      </c>
    </row>
    <row r="4461" spans="1:16" x14ac:dyDescent="0.25">
      <c r="A4461" t="s">
        <v>5317</v>
      </c>
      <c r="B4461">
        <v>45793</v>
      </c>
      <c r="C4461" t="s">
        <v>419</v>
      </c>
      <c r="D4461" t="s">
        <v>782</v>
      </c>
      <c r="E4461" t="s">
        <v>839</v>
      </c>
      <c r="F4461" t="s">
        <v>783</v>
      </c>
      <c r="G4461" t="s">
        <v>713</v>
      </c>
      <c r="H4461" t="s">
        <v>685</v>
      </c>
      <c r="I4461">
        <v>1</v>
      </c>
      <c r="J4461">
        <v>363.33</v>
      </c>
      <c r="K4461">
        <v>673.78</v>
      </c>
      <c r="L4461">
        <v>0</v>
      </c>
      <c r="M4461">
        <v>673.78</v>
      </c>
      <c r="N4461" t="str">
        <f t="shared" si="138"/>
        <v>May</v>
      </c>
      <c r="O4461">
        <f t="shared" si="139"/>
        <v>2025</v>
      </c>
      <c r="P4461">
        <v>310.45</v>
      </c>
    </row>
    <row r="4462" spans="1:16" x14ac:dyDescent="0.25">
      <c r="A4462" t="s">
        <v>5318</v>
      </c>
      <c r="B4462">
        <v>45814</v>
      </c>
      <c r="C4462" t="s">
        <v>533</v>
      </c>
      <c r="D4462" t="s">
        <v>772</v>
      </c>
      <c r="E4462" t="s">
        <v>846</v>
      </c>
      <c r="F4462" t="s">
        <v>773</v>
      </c>
      <c r="G4462" t="s">
        <v>720</v>
      </c>
      <c r="H4462" t="s">
        <v>838</v>
      </c>
      <c r="I4462">
        <v>2</v>
      </c>
      <c r="J4462">
        <v>1014.91</v>
      </c>
      <c r="K4462">
        <v>1878.47</v>
      </c>
      <c r="L4462">
        <v>0.15</v>
      </c>
      <c r="M4462">
        <v>3193.3989999999999</v>
      </c>
      <c r="N4462" t="str">
        <f t="shared" si="138"/>
        <v>Jun</v>
      </c>
      <c r="O4462">
        <f t="shared" si="139"/>
        <v>2025</v>
      </c>
      <c r="P4462">
        <v>1727.1200000000001</v>
      </c>
    </row>
    <row r="4463" spans="1:16" x14ac:dyDescent="0.25">
      <c r="A4463" t="s">
        <v>5319</v>
      </c>
      <c r="B4463">
        <v>45825</v>
      </c>
      <c r="C4463" t="s">
        <v>198</v>
      </c>
      <c r="D4463" t="s">
        <v>794</v>
      </c>
      <c r="E4463" t="s">
        <v>839</v>
      </c>
      <c r="F4463" t="s">
        <v>795</v>
      </c>
      <c r="G4463" t="s">
        <v>713</v>
      </c>
      <c r="H4463" t="s">
        <v>685</v>
      </c>
      <c r="I4463">
        <v>2</v>
      </c>
      <c r="J4463">
        <v>246.07</v>
      </c>
      <c r="K4463">
        <v>428.05</v>
      </c>
      <c r="L4463">
        <v>0.1</v>
      </c>
      <c r="M4463">
        <v>770.49</v>
      </c>
      <c r="N4463" t="str">
        <f t="shared" si="138"/>
        <v>Jun</v>
      </c>
      <c r="O4463">
        <f t="shared" si="139"/>
        <v>2025</v>
      </c>
      <c r="P4463">
        <v>363.96000000000004</v>
      </c>
    </row>
    <row r="4464" spans="1:16" x14ac:dyDescent="0.25">
      <c r="A4464" t="s">
        <v>5320</v>
      </c>
      <c r="B4464">
        <v>45651</v>
      </c>
      <c r="C4464" t="s">
        <v>480</v>
      </c>
      <c r="D4464" t="s">
        <v>742</v>
      </c>
      <c r="E4464" t="s">
        <v>842</v>
      </c>
      <c r="F4464" t="s">
        <v>743</v>
      </c>
      <c r="G4464" t="s">
        <v>713</v>
      </c>
      <c r="H4464" t="s">
        <v>845</v>
      </c>
      <c r="I4464">
        <v>3</v>
      </c>
      <c r="J4464">
        <v>190.67</v>
      </c>
      <c r="K4464">
        <v>248.57</v>
      </c>
      <c r="L4464">
        <v>0.15</v>
      </c>
      <c r="M4464">
        <v>633.85350000000005</v>
      </c>
      <c r="N4464" t="str">
        <f t="shared" si="138"/>
        <v>Dec</v>
      </c>
      <c r="O4464">
        <f t="shared" si="139"/>
        <v>2024</v>
      </c>
      <c r="P4464">
        <v>173.70000000000002</v>
      </c>
    </row>
    <row r="4465" spans="1:16" x14ac:dyDescent="0.25">
      <c r="A4465" t="s">
        <v>5321</v>
      </c>
      <c r="B4465">
        <v>45743</v>
      </c>
      <c r="C4465" t="s">
        <v>476</v>
      </c>
      <c r="D4465" t="s">
        <v>816</v>
      </c>
      <c r="E4465" t="s">
        <v>835</v>
      </c>
      <c r="F4465" t="s">
        <v>817</v>
      </c>
      <c r="G4465" t="s">
        <v>730</v>
      </c>
      <c r="H4465" t="s">
        <v>838</v>
      </c>
      <c r="I4465">
        <v>1</v>
      </c>
      <c r="J4465">
        <v>1004.56</v>
      </c>
      <c r="K4465">
        <v>1879.08</v>
      </c>
      <c r="L4465">
        <v>0.05</v>
      </c>
      <c r="M4465">
        <v>1785.1259999999997</v>
      </c>
      <c r="N4465" t="str">
        <f t="shared" si="138"/>
        <v>Mar</v>
      </c>
      <c r="O4465">
        <f t="shared" si="139"/>
        <v>2025</v>
      </c>
      <c r="P4465">
        <v>874.52</v>
      </c>
    </row>
    <row r="4466" spans="1:16" x14ac:dyDescent="0.25">
      <c r="A4466" t="s">
        <v>5322</v>
      </c>
      <c r="B4466">
        <v>45206</v>
      </c>
      <c r="C4466" t="s">
        <v>310</v>
      </c>
      <c r="D4466" t="s">
        <v>792</v>
      </c>
      <c r="E4466" t="s">
        <v>839</v>
      </c>
      <c r="F4466" t="s">
        <v>793</v>
      </c>
      <c r="G4466" t="s">
        <v>720</v>
      </c>
      <c r="H4466" t="s">
        <v>685</v>
      </c>
      <c r="I4466">
        <v>4</v>
      </c>
      <c r="J4466">
        <v>1329.15</v>
      </c>
      <c r="K4466">
        <v>1798.97</v>
      </c>
      <c r="L4466">
        <v>0.05</v>
      </c>
      <c r="M4466">
        <v>6836.0859999999993</v>
      </c>
      <c r="N4466" t="str">
        <f t="shared" si="138"/>
        <v>Oct</v>
      </c>
      <c r="O4466">
        <f t="shared" si="139"/>
        <v>2023</v>
      </c>
      <c r="P4466">
        <v>1879.2799999999997</v>
      </c>
    </row>
    <row r="4467" spans="1:16" x14ac:dyDescent="0.25">
      <c r="A4467" t="s">
        <v>5323</v>
      </c>
      <c r="B4467">
        <v>45823</v>
      </c>
      <c r="C4467" t="s">
        <v>647</v>
      </c>
      <c r="D4467" t="s">
        <v>711</v>
      </c>
      <c r="E4467" t="s">
        <v>831</v>
      </c>
      <c r="F4467" t="s">
        <v>712</v>
      </c>
      <c r="G4467" t="s">
        <v>713</v>
      </c>
      <c r="H4467" t="s">
        <v>834</v>
      </c>
      <c r="I4467">
        <v>2</v>
      </c>
      <c r="J4467">
        <v>1323.38</v>
      </c>
      <c r="K4467">
        <v>1673.69</v>
      </c>
      <c r="L4467">
        <v>0</v>
      </c>
      <c r="M4467">
        <v>3347.38</v>
      </c>
      <c r="N4467" t="str">
        <f t="shared" si="138"/>
        <v>Jun</v>
      </c>
      <c r="O4467">
        <f t="shared" si="139"/>
        <v>2025</v>
      </c>
      <c r="P4467">
        <v>700.61999999999989</v>
      </c>
    </row>
    <row r="4468" spans="1:16" x14ac:dyDescent="0.25">
      <c r="A4468" t="s">
        <v>5324</v>
      </c>
      <c r="B4468">
        <v>45569</v>
      </c>
      <c r="C4468" t="s">
        <v>202</v>
      </c>
      <c r="D4468" t="s">
        <v>794</v>
      </c>
      <c r="E4468" t="s">
        <v>842</v>
      </c>
      <c r="F4468" t="s">
        <v>795</v>
      </c>
      <c r="G4468" t="s">
        <v>713</v>
      </c>
      <c r="H4468" t="s">
        <v>845</v>
      </c>
      <c r="I4468">
        <v>2</v>
      </c>
      <c r="J4468">
        <v>246.07</v>
      </c>
      <c r="K4468">
        <v>428.05</v>
      </c>
      <c r="L4468">
        <v>0</v>
      </c>
      <c r="M4468">
        <v>856.1</v>
      </c>
      <c r="N4468" t="str">
        <f t="shared" si="138"/>
        <v>Oct</v>
      </c>
      <c r="O4468">
        <f t="shared" si="139"/>
        <v>2024</v>
      </c>
      <c r="P4468">
        <v>363.96000000000004</v>
      </c>
    </row>
    <row r="4469" spans="1:16" x14ac:dyDescent="0.25">
      <c r="A4469" t="s">
        <v>5325</v>
      </c>
      <c r="B4469">
        <v>45601</v>
      </c>
      <c r="C4469" t="s">
        <v>320</v>
      </c>
      <c r="D4469" t="s">
        <v>753</v>
      </c>
      <c r="E4469" t="s">
        <v>831</v>
      </c>
      <c r="F4469" t="s">
        <v>754</v>
      </c>
      <c r="G4469" t="s">
        <v>720</v>
      </c>
      <c r="H4469" t="s">
        <v>834</v>
      </c>
      <c r="I4469">
        <v>2</v>
      </c>
      <c r="J4469">
        <v>187.6</v>
      </c>
      <c r="K4469">
        <v>270.45</v>
      </c>
      <c r="L4469">
        <v>0.05</v>
      </c>
      <c r="M4469">
        <v>513.8549999999999</v>
      </c>
      <c r="N4469" t="str">
        <f t="shared" si="138"/>
        <v>Nov</v>
      </c>
      <c r="O4469">
        <f t="shared" si="139"/>
        <v>2024</v>
      </c>
      <c r="P4469">
        <v>165.7</v>
      </c>
    </row>
    <row r="4470" spans="1:16" x14ac:dyDescent="0.25">
      <c r="A4470" t="s">
        <v>5326</v>
      </c>
      <c r="B4470">
        <v>45319</v>
      </c>
      <c r="C4470" t="s">
        <v>67</v>
      </c>
      <c r="D4470" t="s">
        <v>747</v>
      </c>
      <c r="E4470" t="s">
        <v>831</v>
      </c>
      <c r="F4470" t="s">
        <v>748</v>
      </c>
      <c r="G4470" t="s">
        <v>720</v>
      </c>
      <c r="H4470" t="s">
        <v>834</v>
      </c>
      <c r="I4470">
        <v>1</v>
      </c>
      <c r="J4470">
        <v>675.1</v>
      </c>
      <c r="K4470">
        <v>1134.8</v>
      </c>
      <c r="L4470">
        <v>0.15</v>
      </c>
      <c r="M4470">
        <v>964.57999999999993</v>
      </c>
      <c r="N4470" t="str">
        <f t="shared" si="138"/>
        <v>Jan</v>
      </c>
      <c r="O4470">
        <f t="shared" si="139"/>
        <v>2024</v>
      </c>
      <c r="P4470">
        <v>459.69999999999993</v>
      </c>
    </row>
    <row r="4471" spans="1:16" x14ac:dyDescent="0.25">
      <c r="A4471" t="s">
        <v>5327</v>
      </c>
      <c r="B4471">
        <v>45809</v>
      </c>
      <c r="C4471" t="s">
        <v>284</v>
      </c>
      <c r="D4471" t="s">
        <v>798</v>
      </c>
      <c r="E4471" t="s">
        <v>842</v>
      </c>
      <c r="F4471" t="s">
        <v>799</v>
      </c>
      <c r="G4471" t="s">
        <v>720</v>
      </c>
      <c r="H4471" t="s">
        <v>845</v>
      </c>
      <c r="I4471">
        <v>4</v>
      </c>
      <c r="J4471">
        <v>1167.73</v>
      </c>
      <c r="K4471">
        <v>1501.46</v>
      </c>
      <c r="L4471">
        <v>0.05</v>
      </c>
      <c r="M4471">
        <v>5705.5479999999998</v>
      </c>
      <c r="N4471" t="str">
        <f t="shared" si="138"/>
        <v>Jun</v>
      </c>
      <c r="O4471">
        <f t="shared" si="139"/>
        <v>2025</v>
      </c>
      <c r="P4471">
        <v>1334.92</v>
      </c>
    </row>
    <row r="4472" spans="1:16" x14ac:dyDescent="0.25">
      <c r="A4472" t="s">
        <v>5328</v>
      </c>
      <c r="B4472">
        <v>45536</v>
      </c>
      <c r="C4472" t="s">
        <v>563</v>
      </c>
      <c r="D4472" t="s">
        <v>747</v>
      </c>
      <c r="E4472" t="s">
        <v>831</v>
      </c>
      <c r="F4472" t="s">
        <v>748</v>
      </c>
      <c r="G4472" t="s">
        <v>720</v>
      </c>
      <c r="H4472" t="s">
        <v>834</v>
      </c>
      <c r="I4472">
        <v>1</v>
      </c>
      <c r="J4472">
        <v>675.1</v>
      </c>
      <c r="K4472">
        <v>1134.8</v>
      </c>
      <c r="L4472">
        <v>0</v>
      </c>
      <c r="M4472">
        <v>1134.8</v>
      </c>
      <c r="N4472" t="str">
        <f t="shared" si="138"/>
        <v>Sep</v>
      </c>
      <c r="O4472">
        <f t="shared" si="139"/>
        <v>2024</v>
      </c>
      <c r="P4472">
        <v>459.69999999999993</v>
      </c>
    </row>
    <row r="4473" spans="1:16" x14ac:dyDescent="0.25">
      <c r="A4473" t="s">
        <v>5329</v>
      </c>
      <c r="B4473">
        <v>45348</v>
      </c>
      <c r="C4473" t="s">
        <v>247</v>
      </c>
      <c r="D4473" t="s">
        <v>794</v>
      </c>
      <c r="E4473" t="s">
        <v>831</v>
      </c>
      <c r="F4473" t="s">
        <v>795</v>
      </c>
      <c r="G4473" t="s">
        <v>713</v>
      </c>
      <c r="H4473" t="s">
        <v>834</v>
      </c>
      <c r="I4473">
        <v>4</v>
      </c>
      <c r="J4473">
        <v>246.07</v>
      </c>
      <c r="K4473">
        <v>428.05</v>
      </c>
      <c r="L4473">
        <v>0</v>
      </c>
      <c r="M4473">
        <v>1712.2</v>
      </c>
      <c r="N4473" t="str">
        <f t="shared" si="138"/>
        <v>Feb</v>
      </c>
      <c r="O4473">
        <f t="shared" si="139"/>
        <v>2024</v>
      </c>
      <c r="P4473">
        <v>727.92000000000007</v>
      </c>
    </row>
    <row r="4474" spans="1:16" x14ac:dyDescent="0.25">
      <c r="A4474" t="s">
        <v>5330</v>
      </c>
      <c r="B4474">
        <v>45625</v>
      </c>
      <c r="C4474" t="s">
        <v>539</v>
      </c>
      <c r="D4474" t="s">
        <v>776</v>
      </c>
      <c r="E4474" t="s">
        <v>831</v>
      </c>
      <c r="F4474" t="s">
        <v>777</v>
      </c>
      <c r="G4474" t="s">
        <v>720</v>
      </c>
      <c r="H4474" t="s">
        <v>834</v>
      </c>
      <c r="I4474">
        <v>4</v>
      </c>
      <c r="J4474">
        <v>258.72000000000003</v>
      </c>
      <c r="K4474">
        <v>429.15</v>
      </c>
      <c r="L4474">
        <v>0.05</v>
      </c>
      <c r="M4474">
        <v>1630.7699999999998</v>
      </c>
      <c r="N4474" t="str">
        <f t="shared" si="138"/>
        <v>Nov</v>
      </c>
      <c r="O4474">
        <f t="shared" si="139"/>
        <v>2024</v>
      </c>
      <c r="P4474">
        <v>681.7199999999998</v>
      </c>
    </row>
    <row r="4475" spans="1:16" x14ac:dyDescent="0.25">
      <c r="A4475" t="s">
        <v>5331</v>
      </c>
      <c r="B4475">
        <v>45375</v>
      </c>
      <c r="C4475" t="s">
        <v>141</v>
      </c>
      <c r="D4475" t="s">
        <v>812</v>
      </c>
      <c r="E4475" t="s">
        <v>842</v>
      </c>
      <c r="F4475" t="s">
        <v>813</v>
      </c>
      <c r="G4475" t="s">
        <v>720</v>
      </c>
      <c r="H4475" t="s">
        <v>845</v>
      </c>
      <c r="I4475">
        <v>2</v>
      </c>
      <c r="J4475">
        <v>293.95999999999998</v>
      </c>
      <c r="K4475">
        <v>564.41999999999996</v>
      </c>
      <c r="L4475">
        <v>0.15</v>
      </c>
      <c r="M4475">
        <v>959.5139999999999</v>
      </c>
      <c r="N4475" t="str">
        <f t="shared" si="138"/>
        <v>Mar</v>
      </c>
      <c r="O4475">
        <f t="shared" si="139"/>
        <v>2024</v>
      </c>
      <c r="P4475">
        <v>540.91999999999996</v>
      </c>
    </row>
    <row r="4476" spans="1:16" x14ac:dyDescent="0.25">
      <c r="A4476" t="s">
        <v>5332</v>
      </c>
      <c r="B4476">
        <v>45694</v>
      </c>
      <c r="C4476" t="s">
        <v>670</v>
      </c>
      <c r="D4476" t="s">
        <v>711</v>
      </c>
      <c r="E4476" t="s">
        <v>846</v>
      </c>
      <c r="F4476" t="s">
        <v>712</v>
      </c>
      <c r="G4476" t="s">
        <v>713</v>
      </c>
      <c r="H4476" t="s">
        <v>838</v>
      </c>
      <c r="I4476">
        <v>1</v>
      </c>
      <c r="J4476">
        <v>1323.38</v>
      </c>
      <c r="K4476">
        <v>1673.69</v>
      </c>
      <c r="L4476">
        <v>0.15</v>
      </c>
      <c r="M4476">
        <v>1422.6365000000001</v>
      </c>
      <c r="N4476" t="str">
        <f t="shared" si="138"/>
        <v>Feb</v>
      </c>
      <c r="O4476">
        <f t="shared" si="139"/>
        <v>2025</v>
      </c>
      <c r="P4476">
        <v>350.30999999999995</v>
      </c>
    </row>
    <row r="4477" spans="1:16" x14ac:dyDescent="0.25">
      <c r="A4477" t="s">
        <v>5333</v>
      </c>
      <c r="B4477">
        <v>45872</v>
      </c>
      <c r="C4477" t="s">
        <v>505</v>
      </c>
      <c r="D4477" t="s">
        <v>757</v>
      </c>
      <c r="E4477" t="s">
        <v>839</v>
      </c>
      <c r="F4477" t="s">
        <v>758</v>
      </c>
      <c r="G4477" t="s">
        <v>713</v>
      </c>
      <c r="H4477" t="s">
        <v>685</v>
      </c>
      <c r="I4477">
        <v>3</v>
      </c>
      <c r="J4477">
        <v>833.52</v>
      </c>
      <c r="K4477">
        <v>1246.1099999999999</v>
      </c>
      <c r="L4477">
        <v>0</v>
      </c>
      <c r="M4477">
        <v>3738.33</v>
      </c>
      <c r="N4477" t="str">
        <f t="shared" si="138"/>
        <v>Aug</v>
      </c>
      <c r="O4477">
        <f t="shared" si="139"/>
        <v>2025</v>
      </c>
      <c r="P4477">
        <v>1237.7699999999998</v>
      </c>
    </row>
    <row r="4478" spans="1:16" x14ac:dyDescent="0.25">
      <c r="A4478" t="s">
        <v>5334</v>
      </c>
      <c r="B4478">
        <v>45814</v>
      </c>
      <c r="C4478" t="s">
        <v>454</v>
      </c>
      <c r="D4478" t="s">
        <v>820</v>
      </c>
      <c r="E4478" t="s">
        <v>839</v>
      </c>
      <c r="F4478" t="s">
        <v>821</v>
      </c>
      <c r="G4478" t="s">
        <v>713</v>
      </c>
      <c r="H4478" t="s">
        <v>685</v>
      </c>
      <c r="I4478">
        <v>4</v>
      </c>
      <c r="J4478">
        <v>722.74</v>
      </c>
      <c r="K4478">
        <v>1197.18</v>
      </c>
      <c r="L4478">
        <v>0.05</v>
      </c>
      <c r="M4478">
        <v>4549.2839999999997</v>
      </c>
      <c r="N4478" t="str">
        <f t="shared" si="138"/>
        <v>Jun</v>
      </c>
      <c r="O4478">
        <f t="shared" si="139"/>
        <v>2025</v>
      </c>
      <c r="P4478">
        <v>1897.7600000000002</v>
      </c>
    </row>
    <row r="4479" spans="1:16" x14ac:dyDescent="0.25">
      <c r="A4479" t="s">
        <v>5335</v>
      </c>
      <c r="B4479">
        <v>45637</v>
      </c>
      <c r="C4479" t="s">
        <v>55</v>
      </c>
      <c r="D4479" t="s">
        <v>776</v>
      </c>
      <c r="E4479" t="s">
        <v>831</v>
      </c>
      <c r="F4479" t="s">
        <v>777</v>
      </c>
      <c r="G4479" t="s">
        <v>720</v>
      </c>
      <c r="H4479" t="s">
        <v>834</v>
      </c>
      <c r="I4479">
        <v>5</v>
      </c>
      <c r="J4479">
        <v>258.72000000000003</v>
      </c>
      <c r="K4479">
        <v>429.15</v>
      </c>
      <c r="L4479">
        <v>0.1</v>
      </c>
      <c r="M4479">
        <v>1931.175</v>
      </c>
      <c r="N4479" t="str">
        <f t="shared" si="138"/>
        <v>Dec</v>
      </c>
      <c r="O4479">
        <f t="shared" si="139"/>
        <v>2024</v>
      </c>
      <c r="P4479">
        <v>852.14999999999975</v>
      </c>
    </row>
    <row r="4480" spans="1:16" x14ac:dyDescent="0.25">
      <c r="A4480" t="s">
        <v>5336</v>
      </c>
      <c r="B4480">
        <v>45616</v>
      </c>
      <c r="C4480" t="s">
        <v>243</v>
      </c>
      <c r="D4480" t="s">
        <v>780</v>
      </c>
      <c r="E4480" t="s">
        <v>842</v>
      </c>
      <c r="F4480" t="s">
        <v>781</v>
      </c>
      <c r="G4480" t="s">
        <v>713</v>
      </c>
      <c r="H4480" t="s">
        <v>845</v>
      </c>
      <c r="I4480">
        <v>1</v>
      </c>
      <c r="J4480">
        <v>952.65</v>
      </c>
      <c r="K4480">
        <v>1272.23</v>
      </c>
      <c r="L4480">
        <v>0</v>
      </c>
      <c r="M4480">
        <v>1272.23</v>
      </c>
      <c r="N4480" t="str">
        <f t="shared" si="138"/>
        <v>Nov</v>
      </c>
      <c r="O4480">
        <f t="shared" si="139"/>
        <v>2024</v>
      </c>
      <c r="P4480">
        <v>319.58000000000004</v>
      </c>
    </row>
    <row r="4481" spans="1:16" x14ac:dyDescent="0.25">
      <c r="A4481" t="s">
        <v>5337</v>
      </c>
      <c r="B4481">
        <v>45518</v>
      </c>
      <c r="C4481" t="s">
        <v>429</v>
      </c>
      <c r="D4481" t="s">
        <v>800</v>
      </c>
      <c r="E4481" t="s">
        <v>831</v>
      </c>
      <c r="F4481" t="s">
        <v>801</v>
      </c>
      <c r="G4481" t="s">
        <v>713</v>
      </c>
      <c r="H4481" t="s">
        <v>834</v>
      </c>
      <c r="I4481">
        <v>1</v>
      </c>
      <c r="J4481">
        <v>1451.27</v>
      </c>
      <c r="K4481">
        <v>1952.65</v>
      </c>
      <c r="L4481">
        <v>0</v>
      </c>
      <c r="M4481">
        <v>1952.65</v>
      </c>
      <c r="N4481" t="str">
        <f t="shared" si="138"/>
        <v>Aug</v>
      </c>
      <c r="O4481">
        <f t="shared" si="139"/>
        <v>2024</v>
      </c>
      <c r="P4481">
        <v>501.38000000000011</v>
      </c>
    </row>
    <row r="4482" spans="1:16" x14ac:dyDescent="0.25">
      <c r="A4482" t="s">
        <v>5338</v>
      </c>
      <c r="B4482">
        <v>45896</v>
      </c>
      <c r="C4482" t="s">
        <v>97</v>
      </c>
      <c r="D4482" t="s">
        <v>725</v>
      </c>
      <c r="E4482" t="s">
        <v>846</v>
      </c>
      <c r="F4482" t="s">
        <v>726</v>
      </c>
      <c r="G4482" t="s">
        <v>720</v>
      </c>
      <c r="H4482" t="s">
        <v>838</v>
      </c>
      <c r="I4482">
        <v>5</v>
      </c>
      <c r="J4482">
        <v>1004.09</v>
      </c>
      <c r="K4482">
        <v>1396.22</v>
      </c>
      <c r="L4482">
        <v>0.1</v>
      </c>
      <c r="M4482">
        <v>6282.9900000000007</v>
      </c>
      <c r="N4482" t="str">
        <f t="shared" ref="N4482:N4545" si="140">TEXT(B4482,"mmm")</f>
        <v>Aug</v>
      </c>
      <c r="O4482">
        <f t="shared" ref="O4482:O4545" si="141">YEAR(B4482)</f>
        <v>2025</v>
      </c>
      <c r="P4482">
        <v>1960.65</v>
      </c>
    </row>
    <row r="4483" spans="1:16" x14ac:dyDescent="0.25">
      <c r="A4483" t="s">
        <v>5339</v>
      </c>
      <c r="B4483">
        <v>45322</v>
      </c>
      <c r="C4483" t="s">
        <v>320</v>
      </c>
      <c r="D4483" t="s">
        <v>796</v>
      </c>
      <c r="E4483" t="s">
        <v>846</v>
      </c>
      <c r="F4483" t="s">
        <v>797</v>
      </c>
      <c r="G4483" t="s">
        <v>713</v>
      </c>
      <c r="H4483" t="s">
        <v>838</v>
      </c>
      <c r="I4483">
        <v>2</v>
      </c>
      <c r="J4483">
        <v>1195.6300000000001</v>
      </c>
      <c r="K4483">
        <v>1562.43</v>
      </c>
      <c r="L4483">
        <v>0.1</v>
      </c>
      <c r="M4483">
        <v>2812.3740000000003</v>
      </c>
      <c r="N4483" t="str">
        <f t="shared" si="140"/>
        <v>Jan</v>
      </c>
      <c r="O4483">
        <f t="shared" si="141"/>
        <v>2024</v>
      </c>
      <c r="P4483">
        <v>733.59999999999991</v>
      </c>
    </row>
    <row r="4484" spans="1:16" x14ac:dyDescent="0.25">
      <c r="A4484" t="s">
        <v>5340</v>
      </c>
      <c r="B4484">
        <v>45646</v>
      </c>
      <c r="C4484" t="s">
        <v>24</v>
      </c>
      <c r="D4484" t="s">
        <v>802</v>
      </c>
      <c r="E4484" t="s">
        <v>835</v>
      </c>
      <c r="F4484" t="s">
        <v>803</v>
      </c>
      <c r="G4484" t="s">
        <v>720</v>
      </c>
      <c r="H4484" t="s">
        <v>838</v>
      </c>
      <c r="I4484">
        <v>3</v>
      </c>
      <c r="J4484">
        <v>285.23</v>
      </c>
      <c r="K4484">
        <v>366.93</v>
      </c>
      <c r="L4484">
        <v>0</v>
      </c>
      <c r="M4484">
        <v>1100.79</v>
      </c>
      <c r="N4484" t="str">
        <f t="shared" si="140"/>
        <v>Dec</v>
      </c>
      <c r="O4484">
        <f t="shared" si="141"/>
        <v>2024</v>
      </c>
      <c r="P4484">
        <v>245.09999999999997</v>
      </c>
    </row>
    <row r="4485" spans="1:16" x14ac:dyDescent="0.25">
      <c r="A4485" t="s">
        <v>5341</v>
      </c>
      <c r="B4485">
        <v>45477</v>
      </c>
      <c r="C4485" t="s">
        <v>351</v>
      </c>
      <c r="D4485" t="s">
        <v>788</v>
      </c>
      <c r="E4485" t="s">
        <v>835</v>
      </c>
      <c r="F4485" t="s">
        <v>789</v>
      </c>
      <c r="G4485" t="s">
        <v>730</v>
      </c>
      <c r="H4485" t="s">
        <v>838</v>
      </c>
      <c r="I4485">
        <v>3</v>
      </c>
      <c r="J4485">
        <v>822.2</v>
      </c>
      <c r="K4485">
        <v>1095.72</v>
      </c>
      <c r="L4485">
        <v>0.05</v>
      </c>
      <c r="M4485">
        <v>3122.8019999999997</v>
      </c>
      <c r="N4485" t="str">
        <f t="shared" si="140"/>
        <v>Jul</v>
      </c>
      <c r="O4485">
        <f t="shared" si="141"/>
        <v>2024</v>
      </c>
      <c r="P4485">
        <v>820.56</v>
      </c>
    </row>
    <row r="4486" spans="1:16" x14ac:dyDescent="0.25">
      <c r="A4486" t="s">
        <v>5342</v>
      </c>
      <c r="B4486">
        <v>45853</v>
      </c>
      <c r="C4486" t="s">
        <v>396</v>
      </c>
      <c r="D4486" t="s">
        <v>820</v>
      </c>
      <c r="E4486" t="s">
        <v>842</v>
      </c>
      <c r="F4486" t="s">
        <v>821</v>
      </c>
      <c r="G4486" t="s">
        <v>713</v>
      </c>
      <c r="H4486" t="s">
        <v>845</v>
      </c>
      <c r="I4486">
        <v>1</v>
      </c>
      <c r="J4486">
        <v>722.74</v>
      </c>
      <c r="K4486">
        <v>1197.18</v>
      </c>
      <c r="L4486">
        <v>0.15</v>
      </c>
      <c r="M4486">
        <v>1017.6030000000001</v>
      </c>
      <c r="N4486" t="str">
        <f t="shared" si="140"/>
        <v>Jul</v>
      </c>
      <c r="O4486">
        <f t="shared" si="141"/>
        <v>2025</v>
      </c>
      <c r="P4486">
        <v>474.44000000000005</v>
      </c>
    </row>
    <row r="4487" spans="1:16" x14ac:dyDescent="0.25">
      <c r="A4487" t="s">
        <v>5343</v>
      </c>
      <c r="B4487">
        <v>45351</v>
      </c>
      <c r="C4487" t="s">
        <v>364</v>
      </c>
      <c r="D4487" t="s">
        <v>774</v>
      </c>
      <c r="E4487" t="s">
        <v>846</v>
      </c>
      <c r="F4487" t="s">
        <v>775</v>
      </c>
      <c r="G4487" t="s">
        <v>713</v>
      </c>
      <c r="H4487" t="s">
        <v>838</v>
      </c>
      <c r="I4487">
        <v>5</v>
      </c>
      <c r="J4487">
        <v>813.07</v>
      </c>
      <c r="K4487">
        <v>1487.41</v>
      </c>
      <c r="L4487">
        <v>0.1</v>
      </c>
      <c r="M4487">
        <v>6693.3450000000003</v>
      </c>
      <c r="N4487" t="str">
        <f t="shared" si="140"/>
        <v>Feb</v>
      </c>
      <c r="O4487">
        <f t="shared" si="141"/>
        <v>2024</v>
      </c>
      <c r="P4487">
        <v>3371.7000000000003</v>
      </c>
    </row>
    <row r="4488" spans="1:16" x14ac:dyDescent="0.25">
      <c r="A4488" t="s">
        <v>5344</v>
      </c>
      <c r="B4488">
        <v>45403</v>
      </c>
      <c r="C4488" t="s">
        <v>539</v>
      </c>
      <c r="D4488" t="s">
        <v>761</v>
      </c>
      <c r="E4488" t="s">
        <v>839</v>
      </c>
      <c r="F4488" t="s">
        <v>762</v>
      </c>
      <c r="G4488" t="s">
        <v>713</v>
      </c>
      <c r="H4488" t="s">
        <v>685</v>
      </c>
      <c r="I4488">
        <v>4</v>
      </c>
      <c r="J4488">
        <v>1346.48</v>
      </c>
      <c r="K4488">
        <v>1762.92</v>
      </c>
      <c r="L4488">
        <v>0.15</v>
      </c>
      <c r="M4488">
        <v>5993.9279999999999</v>
      </c>
      <c r="N4488" t="str">
        <f t="shared" si="140"/>
        <v>Apr</v>
      </c>
      <c r="O4488">
        <f t="shared" si="141"/>
        <v>2024</v>
      </c>
      <c r="P4488">
        <v>1665.7600000000002</v>
      </c>
    </row>
    <row r="4489" spans="1:16" x14ac:dyDescent="0.25">
      <c r="A4489" t="s">
        <v>5345</v>
      </c>
      <c r="B4489">
        <v>45671</v>
      </c>
      <c r="C4489" t="s">
        <v>148</v>
      </c>
      <c r="D4489" t="s">
        <v>778</v>
      </c>
      <c r="E4489" t="s">
        <v>831</v>
      </c>
      <c r="F4489" t="s">
        <v>779</v>
      </c>
      <c r="G4489" t="s">
        <v>730</v>
      </c>
      <c r="H4489" t="s">
        <v>834</v>
      </c>
      <c r="I4489">
        <v>1</v>
      </c>
      <c r="J4489">
        <v>584.4</v>
      </c>
      <c r="K4489">
        <v>1015.76</v>
      </c>
      <c r="L4489">
        <v>0</v>
      </c>
      <c r="M4489">
        <v>1015.76</v>
      </c>
      <c r="N4489" t="str">
        <f t="shared" si="140"/>
        <v>Jan</v>
      </c>
      <c r="O4489">
        <f t="shared" si="141"/>
        <v>2025</v>
      </c>
      <c r="P4489">
        <v>431.36</v>
      </c>
    </row>
    <row r="4490" spans="1:16" x14ac:dyDescent="0.25">
      <c r="A4490" t="s">
        <v>5346</v>
      </c>
      <c r="B4490">
        <v>45524</v>
      </c>
      <c r="C4490" t="s">
        <v>262</v>
      </c>
      <c r="D4490" t="s">
        <v>734</v>
      </c>
      <c r="E4490" t="s">
        <v>831</v>
      </c>
      <c r="F4490" t="s">
        <v>735</v>
      </c>
      <c r="G4490" t="s">
        <v>720</v>
      </c>
      <c r="H4490" t="s">
        <v>834</v>
      </c>
      <c r="I4490">
        <v>2</v>
      </c>
      <c r="J4490">
        <v>70.59</v>
      </c>
      <c r="K4490">
        <v>109.78</v>
      </c>
      <c r="L4490">
        <v>0</v>
      </c>
      <c r="M4490">
        <v>219.56</v>
      </c>
      <c r="N4490" t="str">
        <f t="shared" si="140"/>
        <v>Aug</v>
      </c>
      <c r="O4490">
        <f t="shared" si="141"/>
        <v>2024</v>
      </c>
      <c r="P4490">
        <v>78.38</v>
      </c>
    </row>
    <row r="4491" spans="1:16" x14ac:dyDescent="0.25">
      <c r="A4491" t="s">
        <v>5347</v>
      </c>
      <c r="B4491">
        <v>45364</v>
      </c>
      <c r="C4491" t="s">
        <v>141</v>
      </c>
      <c r="D4491" t="s">
        <v>778</v>
      </c>
      <c r="E4491" t="s">
        <v>835</v>
      </c>
      <c r="F4491" t="s">
        <v>779</v>
      </c>
      <c r="G4491" t="s">
        <v>730</v>
      </c>
      <c r="H4491" t="s">
        <v>838</v>
      </c>
      <c r="I4491">
        <v>5</v>
      </c>
      <c r="J4491">
        <v>584.4</v>
      </c>
      <c r="K4491">
        <v>1015.76</v>
      </c>
      <c r="L4491">
        <v>0.15</v>
      </c>
      <c r="M4491">
        <v>4316.9800000000005</v>
      </c>
      <c r="N4491" t="str">
        <f t="shared" si="140"/>
        <v>Mar</v>
      </c>
      <c r="O4491">
        <f t="shared" si="141"/>
        <v>2024</v>
      </c>
      <c r="P4491">
        <v>2156.8000000000002</v>
      </c>
    </row>
    <row r="4492" spans="1:16" x14ac:dyDescent="0.25">
      <c r="A4492" t="s">
        <v>5348</v>
      </c>
      <c r="B4492">
        <v>45807</v>
      </c>
      <c r="C4492" t="s">
        <v>7</v>
      </c>
      <c r="D4492" t="s">
        <v>747</v>
      </c>
      <c r="E4492" t="s">
        <v>835</v>
      </c>
      <c r="F4492" t="s">
        <v>748</v>
      </c>
      <c r="G4492" t="s">
        <v>720</v>
      </c>
      <c r="H4492" t="s">
        <v>838</v>
      </c>
      <c r="I4492">
        <v>4</v>
      </c>
      <c r="J4492">
        <v>675.1</v>
      </c>
      <c r="K4492">
        <v>1134.8</v>
      </c>
      <c r="L4492">
        <v>0.05</v>
      </c>
      <c r="M4492">
        <v>4312.24</v>
      </c>
      <c r="N4492" t="str">
        <f t="shared" si="140"/>
        <v>May</v>
      </c>
      <c r="O4492">
        <f t="shared" si="141"/>
        <v>2025</v>
      </c>
      <c r="P4492">
        <v>1838.7999999999997</v>
      </c>
    </row>
    <row r="4493" spans="1:16" x14ac:dyDescent="0.25">
      <c r="A4493" t="s">
        <v>5349</v>
      </c>
      <c r="B4493">
        <v>45337</v>
      </c>
      <c r="C4493" t="s">
        <v>498</v>
      </c>
      <c r="D4493" t="s">
        <v>715</v>
      </c>
      <c r="E4493" t="s">
        <v>839</v>
      </c>
      <c r="F4493" t="s">
        <v>716</v>
      </c>
      <c r="G4493" t="s">
        <v>713</v>
      </c>
      <c r="H4493" t="s">
        <v>685</v>
      </c>
      <c r="I4493">
        <v>5</v>
      </c>
      <c r="J4493">
        <v>527.62</v>
      </c>
      <c r="K4493">
        <v>818.76</v>
      </c>
      <c r="L4493">
        <v>0</v>
      </c>
      <c r="M4493">
        <v>4093.8</v>
      </c>
      <c r="N4493" t="str">
        <f t="shared" si="140"/>
        <v>Feb</v>
      </c>
      <c r="O4493">
        <f t="shared" si="141"/>
        <v>2024</v>
      </c>
      <c r="P4493">
        <v>1455.6999999999998</v>
      </c>
    </row>
    <row r="4494" spans="1:16" x14ac:dyDescent="0.25">
      <c r="A4494" t="s">
        <v>5350</v>
      </c>
      <c r="B4494">
        <v>45844</v>
      </c>
      <c r="C4494" t="s">
        <v>258</v>
      </c>
      <c r="D4494" t="s">
        <v>810</v>
      </c>
      <c r="E4494" t="s">
        <v>839</v>
      </c>
      <c r="F4494" t="s">
        <v>811</v>
      </c>
      <c r="G4494" t="s">
        <v>720</v>
      </c>
      <c r="H4494" t="s">
        <v>685</v>
      </c>
      <c r="I4494">
        <v>2</v>
      </c>
      <c r="J4494">
        <v>316.63</v>
      </c>
      <c r="K4494">
        <v>453.62</v>
      </c>
      <c r="L4494">
        <v>0.15</v>
      </c>
      <c r="M4494">
        <v>771.154</v>
      </c>
      <c r="N4494" t="str">
        <f t="shared" si="140"/>
        <v>Jul</v>
      </c>
      <c r="O4494">
        <f t="shared" si="141"/>
        <v>2025</v>
      </c>
      <c r="P4494">
        <v>273.98</v>
      </c>
    </row>
    <row r="4495" spans="1:16" x14ac:dyDescent="0.25">
      <c r="A4495" t="s">
        <v>5351</v>
      </c>
      <c r="B4495">
        <v>45470</v>
      </c>
      <c r="C4495" t="s">
        <v>347</v>
      </c>
      <c r="D4495" t="s">
        <v>812</v>
      </c>
      <c r="E4495" t="s">
        <v>835</v>
      </c>
      <c r="F4495" t="s">
        <v>813</v>
      </c>
      <c r="G4495" t="s">
        <v>720</v>
      </c>
      <c r="H4495" t="s">
        <v>838</v>
      </c>
      <c r="I4495">
        <v>4</v>
      </c>
      <c r="J4495">
        <v>293.95999999999998</v>
      </c>
      <c r="K4495">
        <v>564.41999999999996</v>
      </c>
      <c r="L4495">
        <v>0.1</v>
      </c>
      <c r="M4495">
        <v>2031.9119999999998</v>
      </c>
      <c r="N4495" t="str">
        <f t="shared" si="140"/>
        <v>Jun</v>
      </c>
      <c r="O4495">
        <f t="shared" si="141"/>
        <v>2024</v>
      </c>
      <c r="P4495">
        <v>1081.8399999999999</v>
      </c>
    </row>
    <row r="4496" spans="1:16" x14ac:dyDescent="0.25">
      <c r="A4496" t="s">
        <v>5352</v>
      </c>
      <c r="B4496">
        <v>45187</v>
      </c>
      <c r="C4496" t="s">
        <v>221</v>
      </c>
      <c r="D4496" t="s">
        <v>794</v>
      </c>
      <c r="E4496" t="s">
        <v>839</v>
      </c>
      <c r="F4496" t="s">
        <v>795</v>
      </c>
      <c r="G4496" t="s">
        <v>713</v>
      </c>
      <c r="H4496" t="s">
        <v>685</v>
      </c>
      <c r="I4496">
        <v>4</v>
      </c>
      <c r="J4496">
        <v>246.07</v>
      </c>
      <c r="K4496">
        <v>428.05</v>
      </c>
      <c r="L4496">
        <v>0</v>
      </c>
      <c r="M4496">
        <v>1712.2</v>
      </c>
      <c r="N4496" t="str">
        <f t="shared" si="140"/>
        <v>Sep</v>
      </c>
      <c r="O4496">
        <f t="shared" si="141"/>
        <v>2023</v>
      </c>
      <c r="P4496">
        <v>727.92000000000007</v>
      </c>
    </row>
    <row r="4497" spans="1:16" x14ac:dyDescent="0.25">
      <c r="A4497" t="s">
        <v>5353</v>
      </c>
      <c r="B4497">
        <v>45301</v>
      </c>
      <c r="C4497" t="s">
        <v>287</v>
      </c>
      <c r="D4497" t="s">
        <v>715</v>
      </c>
      <c r="E4497" t="s">
        <v>831</v>
      </c>
      <c r="F4497" t="s">
        <v>716</v>
      </c>
      <c r="G4497" t="s">
        <v>713</v>
      </c>
      <c r="H4497" t="s">
        <v>834</v>
      </c>
      <c r="I4497">
        <v>2</v>
      </c>
      <c r="J4497">
        <v>527.62</v>
      </c>
      <c r="K4497">
        <v>818.76</v>
      </c>
      <c r="L4497">
        <v>0</v>
      </c>
      <c r="M4497">
        <v>1637.52</v>
      </c>
      <c r="N4497" t="str">
        <f t="shared" si="140"/>
        <v>Jan</v>
      </c>
      <c r="O4497">
        <f t="shared" si="141"/>
        <v>2024</v>
      </c>
      <c r="P4497">
        <v>582.28</v>
      </c>
    </row>
    <row r="4498" spans="1:16" x14ac:dyDescent="0.25">
      <c r="A4498" t="s">
        <v>5354</v>
      </c>
      <c r="B4498">
        <v>45368</v>
      </c>
      <c r="C4498" t="s">
        <v>516</v>
      </c>
      <c r="D4498" t="s">
        <v>776</v>
      </c>
      <c r="E4498" t="s">
        <v>839</v>
      </c>
      <c r="F4498" t="s">
        <v>777</v>
      </c>
      <c r="G4498" t="s">
        <v>720</v>
      </c>
      <c r="H4498" t="s">
        <v>685</v>
      </c>
      <c r="I4498">
        <v>1</v>
      </c>
      <c r="J4498">
        <v>258.72000000000003</v>
      </c>
      <c r="K4498">
        <v>429.15</v>
      </c>
      <c r="L4498">
        <v>0</v>
      </c>
      <c r="M4498">
        <v>429.15</v>
      </c>
      <c r="N4498" t="str">
        <f t="shared" si="140"/>
        <v>Mar</v>
      </c>
      <c r="O4498">
        <f t="shared" si="141"/>
        <v>2024</v>
      </c>
      <c r="P4498">
        <v>170.42999999999995</v>
      </c>
    </row>
    <row r="4499" spans="1:16" x14ac:dyDescent="0.25">
      <c r="A4499" t="s">
        <v>5355</v>
      </c>
      <c r="B4499">
        <v>45214</v>
      </c>
      <c r="C4499" t="s">
        <v>74</v>
      </c>
      <c r="D4499" t="s">
        <v>772</v>
      </c>
      <c r="E4499" t="s">
        <v>835</v>
      </c>
      <c r="F4499" t="s">
        <v>773</v>
      </c>
      <c r="G4499" t="s">
        <v>720</v>
      </c>
      <c r="H4499" t="s">
        <v>838</v>
      </c>
      <c r="I4499">
        <v>3</v>
      </c>
      <c r="J4499">
        <v>1014.91</v>
      </c>
      <c r="K4499">
        <v>1878.47</v>
      </c>
      <c r="L4499">
        <v>0.1</v>
      </c>
      <c r="M4499">
        <v>5071.8689999999997</v>
      </c>
      <c r="N4499" t="str">
        <f t="shared" si="140"/>
        <v>Oct</v>
      </c>
      <c r="O4499">
        <f t="shared" si="141"/>
        <v>2023</v>
      </c>
      <c r="P4499">
        <v>2590.6800000000003</v>
      </c>
    </row>
    <row r="4500" spans="1:16" x14ac:dyDescent="0.25">
      <c r="A4500" t="s">
        <v>5356</v>
      </c>
      <c r="B4500">
        <v>45749</v>
      </c>
      <c r="C4500" t="s">
        <v>280</v>
      </c>
      <c r="D4500" t="s">
        <v>800</v>
      </c>
      <c r="E4500" t="s">
        <v>842</v>
      </c>
      <c r="F4500" t="s">
        <v>801</v>
      </c>
      <c r="G4500" t="s">
        <v>713</v>
      </c>
      <c r="H4500" t="s">
        <v>845</v>
      </c>
      <c r="I4500">
        <v>1</v>
      </c>
      <c r="J4500">
        <v>1451.27</v>
      </c>
      <c r="K4500">
        <v>1952.65</v>
      </c>
      <c r="L4500">
        <v>0</v>
      </c>
      <c r="M4500">
        <v>1952.65</v>
      </c>
      <c r="N4500" t="str">
        <f t="shared" si="140"/>
        <v>Apr</v>
      </c>
      <c r="O4500">
        <f t="shared" si="141"/>
        <v>2025</v>
      </c>
      <c r="P4500">
        <v>501.38000000000011</v>
      </c>
    </row>
    <row r="4501" spans="1:16" x14ac:dyDescent="0.25">
      <c r="A4501" t="s">
        <v>5357</v>
      </c>
      <c r="B4501">
        <v>45717</v>
      </c>
      <c r="C4501" t="s">
        <v>442</v>
      </c>
      <c r="D4501" t="s">
        <v>816</v>
      </c>
      <c r="E4501" t="s">
        <v>846</v>
      </c>
      <c r="F4501" t="s">
        <v>817</v>
      </c>
      <c r="G4501" t="s">
        <v>730</v>
      </c>
      <c r="H4501" t="s">
        <v>838</v>
      </c>
      <c r="I4501">
        <v>2</v>
      </c>
      <c r="J4501">
        <v>1004.56</v>
      </c>
      <c r="K4501">
        <v>1879.08</v>
      </c>
      <c r="L4501">
        <v>0.05</v>
      </c>
      <c r="M4501">
        <v>3570.2519999999995</v>
      </c>
      <c r="N4501" t="str">
        <f t="shared" si="140"/>
        <v>Mar</v>
      </c>
      <c r="O4501">
        <f t="shared" si="141"/>
        <v>2025</v>
      </c>
      <c r="P4501">
        <v>1749.04</v>
      </c>
    </row>
    <row r="4502" spans="1:16" x14ac:dyDescent="0.25">
      <c r="A4502" t="s">
        <v>5358</v>
      </c>
      <c r="B4502">
        <v>45199</v>
      </c>
      <c r="C4502" t="s">
        <v>258</v>
      </c>
      <c r="D4502" t="s">
        <v>824</v>
      </c>
      <c r="E4502" t="s">
        <v>842</v>
      </c>
      <c r="F4502" t="s">
        <v>825</v>
      </c>
      <c r="G4502" t="s">
        <v>720</v>
      </c>
      <c r="H4502" t="s">
        <v>845</v>
      </c>
      <c r="I4502">
        <v>4</v>
      </c>
      <c r="J4502">
        <v>199.3</v>
      </c>
      <c r="K4502">
        <v>388.26</v>
      </c>
      <c r="L4502">
        <v>0</v>
      </c>
      <c r="M4502">
        <v>1553.04</v>
      </c>
      <c r="N4502" t="str">
        <f t="shared" si="140"/>
        <v>Sep</v>
      </c>
      <c r="O4502">
        <f t="shared" si="141"/>
        <v>2023</v>
      </c>
      <c r="P4502">
        <v>755.83999999999992</v>
      </c>
    </row>
    <row r="4503" spans="1:16" x14ac:dyDescent="0.25">
      <c r="A4503" t="s">
        <v>5359</v>
      </c>
      <c r="B4503">
        <v>45764</v>
      </c>
      <c r="C4503" t="s">
        <v>89</v>
      </c>
      <c r="D4503" t="s">
        <v>734</v>
      </c>
      <c r="E4503" t="s">
        <v>835</v>
      </c>
      <c r="F4503" t="s">
        <v>735</v>
      </c>
      <c r="G4503" t="s">
        <v>720</v>
      </c>
      <c r="H4503" t="s">
        <v>838</v>
      </c>
      <c r="I4503">
        <v>5</v>
      </c>
      <c r="J4503">
        <v>70.59</v>
      </c>
      <c r="K4503">
        <v>109.78</v>
      </c>
      <c r="L4503">
        <v>0.05</v>
      </c>
      <c r="M4503">
        <v>521.45499999999993</v>
      </c>
      <c r="N4503" t="str">
        <f t="shared" si="140"/>
        <v>Apr</v>
      </c>
      <c r="O4503">
        <f t="shared" si="141"/>
        <v>2025</v>
      </c>
      <c r="P4503">
        <v>195.95</v>
      </c>
    </row>
    <row r="4504" spans="1:16" x14ac:dyDescent="0.25">
      <c r="A4504" t="s">
        <v>5360</v>
      </c>
      <c r="B4504">
        <v>45731</v>
      </c>
      <c r="C4504" t="s">
        <v>438</v>
      </c>
      <c r="D4504" t="s">
        <v>728</v>
      </c>
      <c r="E4504" t="s">
        <v>831</v>
      </c>
      <c r="F4504" t="s">
        <v>729</v>
      </c>
      <c r="G4504" t="s">
        <v>730</v>
      </c>
      <c r="H4504" t="s">
        <v>834</v>
      </c>
      <c r="I4504">
        <v>1</v>
      </c>
      <c r="J4504">
        <v>187.34</v>
      </c>
      <c r="K4504">
        <v>318.05</v>
      </c>
      <c r="L4504">
        <v>0</v>
      </c>
      <c r="M4504">
        <v>318.05</v>
      </c>
      <c r="N4504" t="str">
        <f t="shared" si="140"/>
        <v>Mar</v>
      </c>
      <c r="O4504">
        <f t="shared" si="141"/>
        <v>2025</v>
      </c>
      <c r="P4504">
        <v>130.71</v>
      </c>
    </row>
    <row r="4505" spans="1:16" x14ac:dyDescent="0.25">
      <c r="A4505" t="s">
        <v>5361</v>
      </c>
      <c r="B4505">
        <v>45794</v>
      </c>
      <c r="C4505" t="s">
        <v>202</v>
      </c>
      <c r="D4505" t="s">
        <v>715</v>
      </c>
      <c r="E4505" t="s">
        <v>835</v>
      </c>
      <c r="F4505" t="s">
        <v>716</v>
      </c>
      <c r="G4505" t="s">
        <v>713</v>
      </c>
      <c r="H4505" t="s">
        <v>838</v>
      </c>
      <c r="I4505">
        <v>5</v>
      </c>
      <c r="J4505">
        <v>527.62</v>
      </c>
      <c r="K4505">
        <v>818.76</v>
      </c>
      <c r="L4505">
        <v>0.15</v>
      </c>
      <c r="M4505">
        <v>3479.73</v>
      </c>
      <c r="N4505" t="str">
        <f t="shared" si="140"/>
        <v>May</v>
      </c>
      <c r="O4505">
        <f t="shared" si="141"/>
        <v>2025</v>
      </c>
      <c r="P4505">
        <v>1455.6999999999998</v>
      </c>
    </row>
    <row r="4506" spans="1:16" x14ac:dyDescent="0.25">
      <c r="A4506" t="s">
        <v>5362</v>
      </c>
      <c r="B4506">
        <v>45630</v>
      </c>
      <c r="C4506" t="s">
        <v>339</v>
      </c>
      <c r="D4506" t="s">
        <v>784</v>
      </c>
      <c r="E4506" t="s">
        <v>831</v>
      </c>
      <c r="F4506" t="s">
        <v>785</v>
      </c>
      <c r="G4506" t="s">
        <v>720</v>
      </c>
      <c r="H4506" t="s">
        <v>834</v>
      </c>
      <c r="I4506">
        <v>2</v>
      </c>
      <c r="J4506">
        <v>988.31</v>
      </c>
      <c r="K4506">
        <v>1485.05</v>
      </c>
      <c r="L4506">
        <v>0</v>
      </c>
      <c r="M4506">
        <v>2970.1</v>
      </c>
      <c r="N4506" t="str">
        <f t="shared" si="140"/>
        <v>Dec</v>
      </c>
      <c r="O4506">
        <f t="shared" si="141"/>
        <v>2024</v>
      </c>
      <c r="P4506">
        <v>993.48</v>
      </c>
    </row>
    <row r="4507" spans="1:16" x14ac:dyDescent="0.25">
      <c r="A4507" t="s">
        <v>5363</v>
      </c>
      <c r="B4507">
        <v>45180</v>
      </c>
      <c r="C4507" t="s">
        <v>500</v>
      </c>
      <c r="D4507" t="s">
        <v>778</v>
      </c>
      <c r="E4507" t="s">
        <v>839</v>
      </c>
      <c r="F4507" t="s">
        <v>779</v>
      </c>
      <c r="G4507" t="s">
        <v>730</v>
      </c>
      <c r="H4507" t="s">
        <v>685</v>
      </c>
      <c r="I4507">
        <v>1</v>
      </c>
      <c r="J4507">
        <v>584.4</v>
      </c>
      <c r="K4507">
        <v>1015.76</v>
      </c>
      <c r="L4507">
        <v>0.15</v>
      </c>
      <c r="M4507">
        <v>863.39599999999996</v>
      </c>
      <c r="N4507" t="str">
        <f t="shared" si="140"/>
        <v>Sep</v>
      </c>
      <c r="O4507">
        <f t="shared" si="141"/>
        <v>2023</v>
      </c>
      <c r="P4507">
        <v>431.36</v>
      </c>
    </row>
    <row r="4508" spans="1:16" x14ac:dyDescent="0.25">
      <c r="A4508" t="s">
        <v>5364</v>
      </c>
      <c r="B4508">
        <v>45207</v>
      </c>
      <c r="C4508" t="s">
        <v>419</v>
      </c>
      <c r="D4508" t="s">
        <v>790</v>
      </c>
      <c r="E4508" t="s">
        <v>839</v>
      </c>
      <c r="F4508" t="s">
        <v>791</v>
      </c>
      <c r="G4508" t="s">
        <v>730</v>
      </c>
      <c r="H4508" t="s">
        <v>685</v>
      </c>
      <c r="I4508">
        <v>2</v>
      </c>
      <c r="J4508">
        <v>164.01</v>
      </c>
      <c r="K4508">
        <v>304.70999999999998</v>
      </c>
      <c r="L4508">
        <v>0.1</v>
      </c>
      <c r="M4508">
        <v>548.47799999999995</v>
      </c>
      <c r="N4508" t="str">
        <f t="shared" si="140"/>
        <v>Oct</v>
      </c>
      <c r="O4508">
        <f t="shared" si="141"/>
        <v>2023</v>
      </c>
      <c r="P4508">
        <v>281.39999999999998</v>
      </c>
    </row>
    <row r="4509" spans="1:16" x14ac:dyDescent="0.25">
      <c r="A4509" t="s">
        <v>5365</v>
      </c>
      <c r="B4509">
        <v>45650</v>
      </c>
      <c r="C4509" t="s">
        <v>368</v>
      </c>
      <c r="D4509" t="s">
        <v>759</v>
      </c>
      <c r="E4509" t="s">
        <v>831</v>
      </c>
      <c r="F4509" t="s">
        <v>760</v>
      </c>
      <c r="G4509" t="s">
        <v>713</v>
      </c>
      <c r="H4509" t="s">
        <v>834</v>
      </c>
      <c r="I4509">
        <v>3</v>
      </c>
      <c r="J4509">
        <v>703.83</v>
      </c>
      <c r="K4509">
        <v>1079.8900000000001</v>
      </c>
      <c r="L4509">
        <v>0.05</v>
      </c>
      <c r="M4509">
        <v>3077.6864999999998</v>
      </c>
      <c r="N4509" t="str">
        <f t="shared" si="140"/>
        <v>Dec</v>
      </c>
      <c r="O4509">
        <f t="shared" si="141"/>
        <v>2024</v>
      </c>
      <c r="P4509">
        <v>1128.1800000000003</v>
      </c>
    </row>
    <row r="4510" spans="1:16" x14ac:dyDescent="0.25">
      <c r="A4510" t="s">
        <v>5366</v>
      </c>
      <c r="B4510">
        <v>45643</v>
      </c>
      <c r="C4510" t="s">
        <v>422</v>
      </c>
      <c r="D4510" t="s">
        <v>796</v>
      </c>
      <c r="E4510" t="s">
        <v>842</v>
      </c>
      <c r="F4510" t="s">
        <v>797</v>
      </c>
      <c r="G4510" t="s">
        <v>713</v>
      </c>
      <c r="H4510" t="s">
        <v>845</v>
      </c>
      <c r="I4510">
        <v>2</v>
      </c>
      <c r="J4510">
        <v>1195.6300000000001</v>
      </c>
      <c r="K4510">
        <v>1562.43</v>
      </c>
      <c r="L4510">
        <v>0.1</v>
      </c>
      <c r="M4510">
        <v>2812.3740000000003</v>
      </c>
      <c r="N4510" t="str">
        <f t="shared" si="140"/>
        <v>Dec</v>
      </c>
      <c r="O4510">
        <f t="shared" si="141"/>
        <v>2024</v>
      </c>
      <c r="P4510">
        <v>733.59999999999991</v>
      </c>
    </row>
    <row r="4511" spans="1:16" x14ac:dyDescent="0.25">
      <c r="A4511" t="s">
        <v>5367</v>
      </c>
      <c r="B4511">
        <v>45544</v>
      </c>
      <c r="C4511" t="s">
        <v>32</v>
      </c>
      <c r="D4511" t="s">
        <v>802</v>
      </c>
      <c r="E4511" t="s">
        <v>831</v>
      </c>
      <c r="F4511" t="s">
        <v>803</v>
      </c>
      <c r="G4511" t="s">
        <v>720</v>
      </c>
      <c r="H4511" t="s">
        <v>834</v>
      </c>
      <c r="I4511">
        <v>5</v>
      </c>
      <c r="J4511">
        <v>285.23</v>
      </c>
      <c r="K4511">
        <v>366.93</v>
      </c>
      <c r="L4511">
        <v>0</v>
      </c>
      <c r="M4511">
        <v>1834.65</v>
      </c>
      <c r="N4511" t="str">
        <f t="shared" si="140"/>
        <v>Sep</v>
      </c>
      <c r="O4511">
        <f t="shared" si="141"/>
        <v>2024</v>
      </c>
      <c r="P4511">
        <v>408.49999999999994</v>
      </c>
    </row>
    <row r="4512" spans="1:16" x14ac:dyDescent="0.25">
      <c r="A4512" t="s">
        <v>5368</v>
      </c>
      <c r="B4512">
        <v>45731</v>
      </c>
      <c r="C4512" t="s">
        <v>234</v>
      </c>
      <c r="D4512" t="s">
        <v>788</v>
      </c>
      <c r="E4512" t="s">
        <v>831</v>
      </c>
      <c r="F4512" t="s">
        <v>789</v>
      </c>
      <c r="G4512" t="s">
        <v>730</v>
      </c>
      <c r="H4512" t="s">
        <v>834</v>
      </c>
      <c r="I4512">
        <v>3</v>
      </c>
      <c r="J4512">
        <v>822.2</v>
      </c>
      <c r="K4512">
        <v>1095.72</v>
      </c>
      <c r="L4512">
        <v>0.15</v>
      </c>
      <c r="M4512">
        <v>2794.0859999999998</v>
      </c>
      <c r="N4512" t="str">
        <f t="shared" si="140"/>
        <v>Mar</v>
      </c>
      <c r="O4512">
        <f t="shared" si="141"/>
        <v>2025</v>
      </c>
      <c r="P4512">
        <v>820.56</v>
      </c>
    </row>
    <row r="4513" spans="1:16" x14ac:dyDescent="0.25">
      <c r="A4513" t="s">
        <v>5369</v>
      </c>
      <c r="B4513">
        <v>45193</v>
      </c>
      <c r="C4513" t="s">
        <v>664</v>
      </c>
      <c r="D4513" t="s">
        <v>778</v>
      </c>
      <c r="E4513" t="s">
        <v>839</v>
      </c>
      <c r="F4513" t="s">
        <v>779</v>
      </c>
      <c r="G4513" t="s">
        <v>730</v>
      </c>
      <c r="H4513" t="s">
        <v>685</v>
      </c>
      <c r="I4513">
        <v>4</v>
      </c>
      <c r="J4513">
        <v>584.4</v>
      </c>
      <c r="K4513">
        <v>1015.76</v>
      </c>
      <c r="L4513">
        <v>0.05</v>
      </c>
      <c r="M4513">
        <v>3859.8879999999999</v>
      </c>
      <c r="N4513" t="str">
        <f t="shared" si="140"/>
        <v>Sep</v>
      </c>
      <c r="O4513">
        <f t="shared" si="141"/>
        <v>2023</v>
      </c>
      <c r="P4513">
        <v>1725.44</v>
      </c>
    </row>
    <row r="4514" spans="1:16" x14ac:dyDescent="0.25">
      <c r="A4514" t="s">
        <v>5370</v>
      </c>
      <c r="B4514">
        <v>45271</v>
      </c>
      <c r="C4514" t="s">
        <v>234</v>
      </c>
      <c r="D4514" t="s">
        <v>818</v>
      </c>
      <c r="E4514" t="s">
        <v>839</v>
      </c>
      <c r="F4514" t="s">
        <v>819</v>
      </c>
      <c r="G4514" t="s">
        <v>720</v>
      </c>
      <c r="H4514" t="s">
        <v>685</v>
      </c>
      <c r="I4514">
        <v>5</v>
      </c>
      <c r="J4514">
        <v>926.55</v>
      </c>
      <c r="K4514">
        <v>1165.3699999999999</v>
      </c>
      <c r="L4514">
        <v>0.15</v>
      </c>
      <c r="M4514">
        <v>4952.8224999999993</v>
      </c>
      <c r="N4514" t="str">
        <f t="shared" si="140"/>
        <v>Dec</v>
      </c>
      <c r="O4514">
        <f t="shared" si="141"/>
        <v>2023</v>
      </c>
      <c r="P4514">
        <v>1194.0999999999997</v>
      </c>
    </row>
    <row r="4515" spans="1:16" x14ac:dyDescent="0.25">
      <c r="A4515" t="s">
        <v>5371</v>
      </c>
      <c r="B4515">
        <v>45718</v>
      </c>
      <c r="C4515" t="s">
        <v>464</v>
      </c>
      <c r="D4515" t="s">
        <v>774</v>
      </c>
      <c r="E4515" t="s">
        <v>842</v>
      </c>
      <c r="F4515" t="s">
        <v>775</v>
      </c>
      <c r="G4515" t="s">
        <v>713</v>
      </c>
      <c r="H4515" t="s">
        <v>845</v>
      </c>
      <c r="I4515">
        <v>5</v>
      </c>
      <c r="J4515">
        <v>813.07</v>
      </c>
      <c r="K4515">
        <v>1487.41</v>
      </c>
      <c r="L4515">
        <v>0.05</v>
      </c>
      <c r="M4515">
        <v>7065.1975000000002</v>
      </c>
      <c r="N4515" t="str">
        <f t="shared" si="140"/>
        <v>Mar</v>
      </c>
      <c r="O4515">
        <f t="shared" si="141"/>
        <v>2025</v>
      </c>
      <c r="P4515">
        <v>3371.7000000000003</v>
      </c>
    </row>
    <row r="4516" spans="1:16" x14ac:dyDescent="0.25">
      <c r="A4516" t="s">
        <v>5372</v>
      </c>
      <c r="B4516">
        <v>45811</v>
      </c>
      <c r="C4516" t="s">
        <v>310</v>
      </c>
      <c r="D4516" t="s">
        <v>711</v>
      </c>
      <c r="E4516" t="s">
        <v>831</v>
      </c>
      <c r="F4516" t="s">
        <v>712</v>
      </c>
      <c r="G4516" t="s">
        <v>713</v>
      </c>
      <c r="H4516" t="s">
        <v>834</v>
      </c>
      <c r="I4516">
        <v>2</v>
      </c>
      <c r="J4516">
        <v>1323.38</v>
      </c>
      <c r="K4516">
        <v>1673.69</v>
      </c>
      <c r="L4516">
        <v>0.15</v>
      </c>
      <c r="M4516">
        <v>2845.2730000000001</v>
      </c>
      <c r="N4516" t="str">
        <f t="shared" si="140"/>
        <v>Jun</v>
      </c>
      <c r="O4516">
        <f t="shared" si="141"/>
        <v>2025</v>
      </c>
      <c r="P4516">
        <v>700.61999999999989</v>
      </c>
    </row>
    <row r="4517" spans="1:16" x14ac:dyDescent="0.25">
      <c r="A4517" t="s">
        <v>5373</v>
      </c>
      <c r="B4517">
        <v>45507</v>
      </c>
      <c r="C4517" t="s">
        <v>379</v>
      </c>
      <c r="D4517" t="s">
        <v>725</v>
      </c>
      <c r="E4517" t="s">
        <v>842</v>
      </c>
      <c r="F4517" t="s">
        <v>726</v>
      </c>
      <c r="G4517" t="s">
        <v>720</v>
      </c>
      <c r="H4517" t="s">
        <v>845</v>
      </c>
      <c r="I4517">
        <v>1</v>
      </c>
      <c r="J4517">
        <v>1004.09</v>
      </c>
      <c r="K4517">
        <v>1396.22</v>
      </c>
      <c r="L4517">
        <v>0.15</v>
      </c>
      <c r="M4517">
        <v>1186.787</v>
      </c>
      <c r="N4517" t="str">
        <f t="shared" si="140"/>
        <v>Aug</v>
      </c>
      <c r="O4517">
        <f t="shared" si="141"/>
        <v>2024</v>
      </c>
      <c r="P4517">
        <v>392.13</v>
      </c>
    </row>
    <row r="4518" spans="1:16" x14ac:dyDescent="0.25">
      <c r="A4518" t="s">
        <v>5374</v>
      </c>
      <c r="B4518">
        <v>45430</v>
      </c>
      <c r="C4518" t="s">
        <v>640</v>
      </c>
      <c r="D4518" t="s">
        <v>784</v>
      </c>
      <c r="E4518" t="s">
        <v>842</v>
      </c>
      <c r="F4518" t="s">
        <v>785</v>
      </c>
      <c r="G4518" t="s">
        <v>720</v>
      </c>
      <c r="H4518" t="s">
        <v>845</v>
      </c>
      <c r="I4518">
        <v>3</v>
      </c>
      <c r="J4518">
        <v>988.31</v>
      </c>
      <c r="K4518">
        <v>1485.05</v>
      </c>
      <c r="L4518">
        <v>0.15</v>
      </c>
      <c r="M4518">
        <v>3786.8774999999996</v>
      </c>
      <c r="N4518" t="str">
        <f t="shared" si="140"/>
        <v>May</v>
      </c>
      <c r="O4518">
        <f t="shared" si="141"/>
        <v>2024</v>
      </c>
      <c r="P4518">
        <v>1490.22</v>
      </c>
    </row>
    <row r="4519" spans="1:16" x14ac:dyDescent="0.25">
      <c r="A4519" t="s">
        <v>5375</v>
      </c>
      <c r="B4519">
        <v>45428</v>
      </c>
      <c r="C4519" t="s">
        <v>134</v>
      </c>
      <c r="D4519" t="s">
        <v>798</v>
      </c>
      <c r="E4519" t="s">
        <v>839</v>
      </c>
      <c r="F4519" t="s">
        <v>799</v>
      </c>
      <c r="G4519" t="s">
        <v>720</v>
      </c>
      <c r="H4519" t="s">
        <v>685</v>
      </c>
      <c r="I4519">
        <v>1</v>
      </c>
      <c r="J4519">
        <v>1167.73</v>
      </c>
      <c r="K4519">
        <v>1501.46</v>
      </c>
      <c r="L4519">
        <v>0.15</v>
      </c>
      <c r="M4519">
        <v>1276.241</v>
      </c>
      <c r="N4519" t="str">
        <f t="shared" si="140"/>
        <v>May</v>
      </c>
      <c r="O4519">
        <f t="shared" si="141"/>
        <v>2024</v>
      </c>
      <c r="P4519">
        <v>333.73</v>
      </c>
    </row>
    <row r="4520" spans="1:16" x14ac:dyDescent="0.25">
      <c r="A4520" t="s">
        <v>5376</v>
      </c>
      <c r="B4520">
        <v>45467</v>
      </c>
      <c r="C4520" t="s">
        <v>509</v>
      </c>
      <c r="D4520" t="s">
        <v>725</v>
      </c>
      <c r="E4520" t="s">
        <v>842</v>
      </c>
      <c r="F4520" t="s">
        <v>726</v>
      </c>
      <c r="G4520" t="s">
        <v>720</v>
      </c>
      <c r="H4520" t="s">
        <v>845</v>
      </c>
      <c r="I4520">
        <v>5</v>
      </c>
      <c r="J4520">
        <v>1004.09</v>
      </c>
      <c r="K4520">
        <v>1396.22</v>
      </c>
      <c r="L4520">
        <v>0.1</v>
      </c>
      <c r="M4520">
        <v>6282.9900000000007</v>
      </c>
      <c r="N4520" t="str">
        <f t="shared" si="140"/>
        <v>Jun</v>
      </c>
      <c r="O4520">
        <f t="shared" si="141"/>
        <v>2024</v>
      </c>
      <c r="P4520">
        <v>1960.65</v>
      </c>
    </row>
    <row r="4521" spans="1:16" x14ac:dyDescent="0.25">
      <c r="A4521" t="s">
        <v>5377</v>
      </c>
      <c r="B4521">
        <v>45817</v>
      </c>
      <c r="C4521" t="s">
        <v>452</v>
      </c>
      <c r="D4521" t="s">
        <v>806</v>
      </c>
      <c r="E4521" t="s">
        <v>842</v>
      </c>
      <c r="F4521" t="s">
        <v>807</v>
      </c>
      <c r="G4521" t="s">
        <v>713</v>
      </c>
      <c r="H4521" t="s">
        <v>845</v>
      </c>
      <c r="I4521">
        <v>1</v>
      </c>
      <c r="J4521">
        <v>1322.44</v>
      </c>
      <c r="K4521">
        <v>1745.61</v>
      </c>
      <c r="L4521">
        <v>0.05</v>
      </c>
      <c r="M4521">
        <v>1658.3294999999998</v>
      </c>
      <c r="N4521" t="str">
        <f t="shared" si="140"/>
        <v>Jun</v>
      </c>
      <c r="O4521">
        <f t="shared" si="141"/>
        <v>2025</v>
      </c>
      <c r="P4521">
        <v>423.16999999999985</v>
      </c>
    </row>
    <row r="4522" spans="1:16" x14ac:dyDescent="0.25">
      <c r="A4522" t="s">
        <v>5378</v>
      </c>
      <c r="B4522">
        <v>45455</v>
      </c>
      <c r="C4522" t="s">
        <v>585</v>
      </c>
      <c r="D4522" t="s">
        <v>824</v>
      </c>
      <c r="E4522" t="s">
        <v>835</v>
      </c>
      <c r="F4522" t="s">
        <v>825</v>
      </c>
      <c r="G4522" t="s">
        <v>720</v>
      </c>
      <c r="H4522" t="s">
        <v>838</v>
      </c>
      <c r="I4522">
        <v>3</v>
      </c>
      <c r="J4522">
        <v>199.3</v>
      </c>
      <c r="K4522">
        <v>388.26</v>
      </c>
      <c r="L4522">
        <v>0</v>
      </c>
      <c r="M4522">
        <v>1164.78</v>
      </c>
      <c r="N4522" t="str">
        <f t="shared" si="140"/>
        <v>Jun</v>
      </c>
      <c r="O4522">
        <f t="shared" si="141"/>
        <v>2024</v>
      </c>
      <c r="P4522">
        <v>566.87999999999988</v>
      </c>
    </row>
    <row r="4523" spans="1:16" x14ac:dyDescent="0.25">
      <c r="A4523" t="s">
        <v>5379</v>
      </c>
      <c r="B4523">
        <v>45723</v>
      </c>
      <c r="C4523" t="s">
        <v>396</v>
      </c>
      <c r="D4523" t="s">
        <v>715</v>
      </c>
      <c r="E4523" t="s">
        <v>831</v>
      </c>
      <c r="F4523" t="s">
        <v>716</v>
      </c>
      <c r="G4523" t="s">
        <v>713</v>
      </c>
      <c r="H4523" t="s">
        <v>834</v>
      </c>
      <c r="I4523">
        <v>5</v>
      </c>
      <c r="J4523">
        <v>527.62</v>
      </c>
      <c r="K4523">
        <v>818.76</v>
      </c>
      <c r="L4523">
        <v>0.1</v>
      </c>
      <c r="M4523">
        <v>3684.42</v>
      </c>
      <c r="N4523" t="str">
        <f t="shared" si="140"/>
        <v>Mar</v>
      </c>
      <c r="O4523">
        <f t="shared" si="141"/>
        <v>2025</v>
      </c>
      <c r="P4523">
        <v>1455.6999999999998</v>
      </c>
    </row>
    <row r="4524" spans="1:16" x14ac:dyDescent="0.25">
      <c r="A4524" t="s">
        <v>5380</v>
      </c>
      <c r="B4524">
        <v>45752</v>
      </c>
      <c r="C4524" t="s">
        <v>294</v>
      </c>
      <c r="D4524" t="s">
        <v>761</v>
      </c>
      <c r="E4524" t="s">
        <v>835</v>
      </c>
      <c r="F4524" t="s">
        <v>762</v>
      </c>
      <c r="G4524" t="s">
        <v>713</v>
      </c>
      <c r="H4524" t="s">
        <v>838</v>
      </c>
      <c r="I4524">
        <v>2</v>
      </c>
      <c r="J4524">
        <v>1346.48</v>
      </c>
      <c r="K4524">
        <v>1762.92</v>
      </c>
      <c r="L4524">
        <v>0.05</v>
      </c>
      <c r="M4524">
        <v>3349.5479999999998</v>
      </c>
      <c r="N4524" t="str">
        <f t="shared" si="140"/>
        <v>Apr</v>
      </c>
      <c r="O4524">
        <f t="shared" si="141"/>
        <v>2025</v>
      </c>
      <c r="P4524">
        <v>832.88000000000011</v>
      </c>
    </row>
    <row r="4525" spans="1:16" x14ac:dyDescent="0.25">
      <c r="A4525" t="s">
        <v>5381</v>
      </c>
      <c r="B4525">
        <v>45897</v>
      </c>
      <c r="C4525" t="s">
        <v>266</v>
      </c>
      <c r="D4525" t="s">
        <v>824</v>
      </c>
      <c r="E4525" t="s">
        <v>835</v>
      </c>
      <c r="F4525" t="s">
        <v>825</v>
      </c>
      <c r="G4525" t="s">
        <v>720</v>
      </c>
      <c r="H4525" t="s">
        <v>838</v>
      </c>
      <c r="I4525">
        <v>3</v>
      </c>
      <c r="J4525">
        <v>199.3</v>
      </c>
      <c r="K4525">
        <v>388.26</v>
      </c>
      <c r="L4525">
        <v>0</v>
      </c>
      <c r="M4525">
        <v>1164.78</v>
      </c>
      <c r="N4525" t="str">
        <f t="shared" si="140"/>
        <v>Aug</v>
      </c>
      <c r="O4525">
        <f t="shared" si="141"/>
        <v>2025</v>
      </c>
      <c r="P4525">
        <v>566.87999999999988</v>
      </c>
    </row>
    <row r="4526" spans="1:16" x14ac:dyDescent="0.25">
      <c r="A4526" t="s">
        <v>5382</v>
      </c>
      <c r="B4526">
        <v>45406</v>
      </c>
      <c r="C4526" t="s">
        <v>657</v>
      </c>
      <c r="D4526" t="s">
        <v>736</v>
      </c>
      <c r="E4526" t="s">
        <v>842</v>
      </c>
      <c r="F4526" t="s">
        <v>737</v>
      </c>
      <c r="G4526" t="s">
        <v>730</v>
      </c>
      <c r="H4526" t="s">
        <v>845</v>
      </c>
      <c r="I4526">
        <v>4</v>
      </c>
      <c r="J4526">
        <v>80.36</v>
      </c>
      <c r="K4526">
        <v>123.19</v>
      </c>
      <c r="L4526">
        <v>0.05</v>
      </c>
      <c r="M4526">
        <v>468.12199999999996</v>
      </c>
      <c r="N4526" t="str">
        <f t="shared" si="140"/>
        <v>Apr</v>
      </c>
      <c r="O4526">
        <f t="shared" si="141"/>
        <v>2024</v>
      </c>
      <c r="P4526">
        <v>171.32</v>
      </c>
    </row>
    <row r="4527" spans="1:16" x14ac:dyDescent="0.25">
      <c r="A4527" t="s">
        <v>5383</v>
      </c>
      <c r="B4527">
        <v>45366</v>
      </c>
      <c r="C4527" t="s">
        <v>151</v>
      </c>
      <c r="D4527" t="s">
        <v>715</v>
      </c>
      <c r="E4527" t="s">
        <v>831</v>
      </c>
      <c r="F4527" t="s">
        <v>716</v>
      </c>
      <c r="G4527" t="s">
        <v>713</v>
      </c>
      <c r="H4527" t="s">
        <v>834</v>
      </c>
      <c r="I4527">
        <v>3</v>
      </c>
      <c r="J4527">
        <v>527.62</v>
      </c>
      <c r="K4527">
        <v>818.76</v>
      </c>
      <c r="L4527">
        <v>0.15</v>
      </c>
      <c r="M4527">
        <v>2087.8379999999997</v>
      </c>
      <c r="N4527" t="str">
        <f t="shared" si="140"/>
        <v>Mar</v>
      </c>
      <c r="O4527">
        <f t="shared" si="141"/>
        <v>2024</v>
      </c>
      <c r="P4527">
        <v>873.42</v>
      </c>
    </row>
    <row r="4528" spans="1:16" x14ac:dyDescent="0.25">
      <c r="A4528" t="s">
        <v>5384</v>
      </c>
      <c r="B4528">
        <v>45571</v>
      </c>
      <c r="C4528" t="s">
        <v>556</v>
      </c>
      <c r="D4528" t="s">
        <v>810</v>
      </c>
      <c r="E4528" t="s">
        <v>839</v>
      </c>
      <c r="F4528" t="s">
        <v>811</v>
      </c>
      <c r="G4528" t="s">
        <v>720</v>
      </c>
      <c r="H4528" t="s">
        <v>685</v>
      </c>
      <c r="I4528">
        <v>2</v>
      </c>
      <c r="J4528">
        <v>316.63</v>
      </c>
      <c r="K4528">
        <v>453.62</v>
      </c>
      <c r="L4528">
        <v>0.1</v>
      </c>
      <c r="M4528">
        <v>816.51600000000008</v>
      </c>
      <c r="N4528" t="str">
        <f t="shared" si="140"/>
        <v>Oct</v>
      </c>
      <c r="O4528">
        <f t="shared" si="141"/>
        <v>2024</v>
      </c>
      <c r="P4528">
        <v>273.98</v>
      </c>
    </row>
    <row r="4529" spans="1:16" x14ac:dyDescent="0.25">
      <c r="A4529" t="s">
        <v>5385</v>
      </c>
      <c r="B4529">
        <v>45853</v>
      </c>
      <c r="C4529" t="s">
        <v>536</v>
      </c>
      <c r="D4529" t="s">
        <v>755</v>
      </c>
      <c r="E4529" t="s">
        <v>835</v>
      </c>
      <c r="F4529" t="s">
        <v>756</v>
      </c>
      <c r="G4529" t="s">
        <v>720</v>
      </c>
      <c r="H4529" t="s">
        <v>838</v>
      </c>
      <c r="I4529">
        <v>1</v>
      </c>
      <c r="J4529">
        <v>1451.16</v>
      </c>
      <c r="K4529">
        <v>1858.75</v>
      </c>
      <c r="L4529">
        <v>0.15</v>
      </c>
      <c r="M4529">
        <v>1579.9375</v>
      </c>
      <c r="N4529" t="str">
        <f t="shared" si="140"/>
        <v>Jul</v>
      </c>
      <c r="O4529">
        <f t="shared" si="141"/>
        <v>2025</v>
      </c>
      <c r="P4529">
        <v>407.58999999999992</v>
      </c>
    </row>
    <row r="4530" spans="1:16" x14ac:dyDescent="0.25">
      <c r="A4530" t="s">
        <v>5386</v>
      </c>
      <c r="B4530">
        <v>45711</v>
      </c>
      <c r="C4530" t="s">
        <v>277</v>
      </c>
      <c r="D4530" t="s">
        <v>732</v>
      </c>
      <c r="E4530" t="s">
        <v>831</v>
      </c>
      <c r="F4530" t="s">
        <v>733</v>
      </c>
      <c r="G4530" t="s">
        <v>713</v>
      </c>
      <c r="H4530" t="s">
        <v>834</v>
      </c>
      <c r="I4530">
        <v>1</v>
      </c>
      <c r="J4530">
        <v>764.02</v>
      </c>
      <c r="K4530">
        <v>1474.12</v>
      </c>
      <c r="L4530">
        <v>0</v>
      </c>
      <c r="M4530">
        <v>1474.12</v>
      </c>
      <c r="N4530" t="str">
        <f t="shared" si="140"/>
        <v>Feb</v>
      </c>
      <c r="O4530">
        <f t="shared" si="141"/>
        <v>2025</v>
      </c>
      <c r="P4530">
        <v>710.09999999999991</v>
      </c>
    </row>
    <row r="4531" spans="1:16" x14ac:dyDescent="0.25">
      <c r="A4531" t="s">
        <v>5387</v>
      </c>
      <c r="B4531">
        <v>45808</v>
      </c>
      <c r="C4531" t="s">
        <v>700</v>
      </c>
      <c r="D4531" t="s">
        <v>816</v>
      </c>
      <c r="E4531" t="s">
        <v>835</v>
      </c>
      <c r="F4531" t="s">
        <v>817</v>
      </c>
      <c r="G4531" t="s">
        <v>730</v>
      </c>
      <c r="H4531" t="s">
        <v>838</v>
      </c>
      <c r="I4531">
        <v>5</v>
      </c>
      <c r="J4531">
        <v>1004.56</v>
      </c>
      <c r="K4531">
        <v>1879.08</v>
      </c>
      <c r="L4531">
        <v>0</v>
      </c>
      <c r="M4531">
        <v>9395.4</v>
      </c>
      <c r="N4531" t="str">
        <f t="shared" si="140"/>
        <v>May</v>
      </c>
      <c r="O4531">
        <f t="shared" si="141"/>
        <v>2025</v>
      </c>
      <c r="P4531">
        <v>4372.6000000000004</v>
      </c>
    </row>
    <row r="4532" spans="1:16" x14ac:dyDescent="0.25">
      <c r="A4532" t="s">
        <v>5388</v>
      </c>
      <c r="B4532">
        <v>45387</v>
      </c>
      <c r="C4532" t="s">
        <v>442</v>
      </c>
      <c r="D4532" t="s">
        <v>725</v>
      </c>
      <c r="E4532" t="s">
        <v>835</v>
      </c>
      <c r="F4532" t="s">
        <v>726</v>
      </c>
      <c r="G4532" t="s">
        <v>720</v>
      </c>
      <c r="H4532" t="s">
        <v>838</v>
      </c>
      <c r="I4532">
        <v>1</v>
      </c>
      <c r="J4532">
        <v>1004.09</v>
      </c>
      <c r="K4532">
        <v>1396.22</v>
      </c>
      <c r="L4532">
        <v>0.15</v>
      </c>
      <c r="M4532">
        <v>1186.787</v>
      </c>
      <c r="N4532" t="str">
        <f t="shared" si="140"/>
        <v>Apr</v>
      </c>
      <c r="O4532">
        <f t="shared" si="141"/>
        <v>2024</v>
      </c>
      <c r="P4532">
        <v>392.13</v>
      </c>
    </row>
    <row r="4533" spans="1:16" x14ac:dyDescent="0.25">
      <c r="A4533" t="s">
        <v>5389</v>
      </c>
      <c r="B4533">
        <v>45826</v>
      </c>
      <c r="C4533" t="s">
        <v>298</v>
      </c>
      <c r="D4533" t="s">
        <v>814</v>
      </c>
      <c r="E4533" t="s">
        <v>835</v>
      </c>
      <c r="F4533" t="s">
        <v>815</v>
      </c>
      <c r="G4533" t="s">
        <v>720</v>
      </c>
      <c r="H4533" t="s">
        <v>838</v>
      </c>
      <c r="I4533">
        <v>3</v>
      </c>
      <c r="J4533">
        <v>797.54</v>
      </c>
      <c r="K4533">
        <v>1286.55</v>
      </c>
      <c r="L4533">
        <v>0.1</v>
      </c>
      <c r="M4533">
        <v>3473.6849999999999</v>
      </c>
      <c r="N4533" t="str">
        <f t="shared" si="140"/>
        <v>Jun</v>
      </c>
      <c r="O4533">
        <f t="shared" si="141"/>
        <v>2025</v>
      </c>
      <c r="P4533">
        <v>1467.03</v>
      </c>
    </row>
    <row r="4534" spans="1:16" x14ac:dyDescent="0.25">
      <c r="A4534" t="s">
        <v>5390</v>
      </c>
      <c r="B4534">
        <v>45749</v>
      </c>
      <c r="C4534" t="s">
        <v>657</v>
      </c>
      <c r="D4534" t="s">
        <v>742</v>
      </c>
      <c r="E4534" t="s">
        <v>831</v>
      </c>
      <c r="F4534" t="s">
        <v>743</v>
      </c>
      <c r="G4534" t="s">
        <v>713</v>
      </c>
      <c r="H4534" t="s">
        <v>834</v>
      </c>
      <c r="I4534">
        <v>5</v>
      </c>
      <c r="J4534">
        <v>190.67</v>
      </c>
      <c r="K4534">
        <v>248.57</v>
      </c>
      <c r="L4534">
        <v>0.1</v>
      </c>
      <c r="M4534">
        <v>1118.5650000000001</v>
      </c>
      <c r="N4534" t="str">
        <f t="shared" si="140"/>
        <v>Apr</v>
      </c>
      <c r="O4534">
        <f t="shared" si="141"/>
        <v>2025</v>
      </c>
      <c r="P4534">
        <v>289.5</v>
      </c>
    </row>
    <row r="4535" spans="1:16" x14ac:dyDescent="0.25">
      <c r="A4535" t="s">
        <v>5391</v>
      </c>
      <c r="B4535">
        <v>45641</v>
      </c>
      <c r="C4535" t="s">
        <v>503</v>
      </c>
      <c r="D4535" t="s">
        <v>728</v>
      </c>
      <c r="E4535" t="s">
        <v>831</v>
      </c>
      <c r="F4535" t="s">
        <v>729</v>
      </c>
      <c r="G4535" t="s">
        <v>730</v>
      </c>
      <c r="H4535" t="s">
        <v>834</v>
      </c>
      <c r="I4535">
        <v>4</v>
      </c>
      <c r="J4535">
        <v>187.34</v>
      </c>
      <c r="K4535">
        <v>318.05</v>
      </c>
      <c r="L4535">
        <v>0.15</v>
      </c>
      <c r="M4535">
        <v>1081.3700000000001</v>
      </c>
      <c r="N4535" t="str">
        <f t="shared" si="140"/>
        <v>Dec</v>
      </c>
      <c r="O4535">
        <f t="shared" si="141"/>
        <v>2024</v>
      </c>
      <c r="P4535">
        <v>522.84</v>
      </c>
    </row>
    <row r="4536" spans="1:16" x14ac:dyDescent="0.25">
      <c r="A4536" t="s">
        <v>5392</v>
      </c>
      <c r="B4536">
        <v>45772</v>
      </c>
      <c r="C4536" t="s">
        <v>700</v>
      </c>
      <c r="D4536" t="s">
        <v>759</v>
      </c>
      <c r="E4536" t="s">
        <v>831</v>
      </c>
      <c r="F4536" t="s">
        <v>760</v>
      </c>
      <c r="G4536" t="s">
        <v>713</v>
      </c>
      <c r="H4536" t="s">
        <v>834</v>
      </c>
      <c r="I4536">
        <v>3</v>
      </c>
      <c r="J4536">
        <v>703.83</v>
      </c>
      <c r="K4536">
        <v>1079.8900000000001</v>
      </c>
      <c r="L4536">
        <v>0</v>
      </c>
      <c r="M4536">
        <v>3239.67</v>
      </c>
      <c r="N4536" t="str">
        <f t="shared" si="140"/>
        <v>Apr</v>
      </c>
      <c r="O4536">
        <f t="shared" si="141"/>
        <v>2025</v>
      </c>
      <c r="P4536">
        <v>1128.1800000000003</v>
      </c>
    </row>
    <row r="4537" spans="1:16" x14ac:dyDescent="0.25">
      <c r="A4537" t="s">
        <v>5393</v>
      </c>
      <c r="B4537">
        <v>45546</v>
      </c>
      <c r="C4537" t="s">
        <v>51</v>
      </c>
      <c r="D4537" t="s">
        <v>788</v>
      </c>
      <c r="E4537" t="s">
        <v>835</v>
      </c>
      <c r="F4537" t="s">
        <v>789</v>
      </c>
      <c r="G4537" t="s">
        <v>730</v>
      </c>
      <c r="H4537" t="s">
        <v>838</v>
      </c>
      <c r="I4537">
        <v>1</v>
      </c>
      <c r="J4537">
        <v>822.2</v>
      </c>
      <c r="K4537">
        <v>1095.72</v>
      </c>
      <c r="L4537">
        <v>0.05</v>
      </c>
      <c r="M4537">
        <v>1040.934</v>
      </c>
      <c r="N4537" t="str">
        <f t="shared" si="140"/>
        <v>Sep</v>
      </c>
      <c r="O4537">
        <f t="shared" si="141"/>
        <v>2024</v>
      </c>
      <c r="P4537">
        <v>273.52</v>
      </c>
    </row>
    <row r="4538" spans="1:16" x14ac:dyDescent="0.25">
      <c r="A4538" t="s">
        <v>5394</v>
      </c>
      <c r="B4538">
        <v>45249</v>
      </c>
      <c r="C4538" t="s">
        <v>302</v>
      </c>
      <c r="D4538" t="s">
        <v>764</v>
      </c>
      <c r="E4538" t="s">
        <v>835</v>
      </c>
      <c r="F4538" t="s">
        <v>765</v>
      </c>
      <c r="G4538" t="s">
        <v>720</v>
      </c>
      <c r="H4538" t="s">
        <v>838</v>
      </c>
      <c r="I4538">
        <v>3</v>
      </c>
      <c r="J4538">
        <v>242.98</v>
      </c>
      <c r="K4538">
        <v>323.92</v>
      </c>
      <c r="L4538">
        <v>0</v>
      </c>
      <c r="M4538">
        <v>971.76</v>
      </c>
      <c r="N4538" t="str">
        <f t="shared" si="140"/>
        <v>Nov</v>
      </c>
      <c r="O4538">
        <f t="shared" si="141"/>
        <v>2023</v>
      </c>
      <c r="P4538">
        <v>242.82000000000008</v>
      </c>
    </row>
    <row r="4539" spans="1:16" x14ac:dyDescent="0.25">
      <c r="A4539" t="s">
        <v>5395</v>
      </c>
      <c r="B4539">
        <v>45506</v>
      </c>
      <c r="C4539" t="s">
        <v>243</v>
      </c>
      <c r="D4539" t="s">
        <v>759</v>
      </c>
      <c r="E4539" t="s">
        <v>831</v>
      </c>
      <c r="F4539" t="s">
        <v>760</v>
      </c>
      <c r="G4539" t="s">
        <v>713</v>
      </c>
      <c r="H4539" t="s">
        <v>834</v>
      </c>
      <c r="I4539">
        <v>1</v>
      </c>
      <c r="J4539">
        <v>703.83</v>
      </c>
      <c r="K4539">
        <v>1079.8900000000001</v>
      </c>
      <c r="L4539">
        <v>0.15</v>
      </c>
      <c r="M4539">
        <v>917.90650000000005</v>
      </c>
      <c r="N4539" t="str">
        <f t="shared" si="140"/>
        <v>Aug</v>
      </c>
      <c r="O4539">
        <f t="shared" si="141"/>
        <v>2024</v>
      </c>
      <c r="P4539">
        <v>376.06000000000006</v>
      </c>
    </row>
    <row r="4540" spans="1:16" x14ac:dyDescent="0.25">
      <c r="A4540" t="s">
        <v>5396</v>
      </c>
      <c r="B4540">
        <v>45565</v>
      </c>
      <c r="C4540" t="s">
        <v>302</v>
      </c>
      <c r="D4540" t="s">
        <v>764</v>
      </c>
      <c r="E4540" t="s">
        <v>846</v>
      </c>
      <c r="F4540" t="s">
        <v>765</v>
      </c>
      <c r="G4540" t="s">
        <v>720</v>
      </c>
      <c r="H4540" t="s">
        <v>838</v>
      </c>
      <c r="I4540">
        <v>5</v>
      </c>
      <c r="J4540">
        <v>242.98</v>
      </c>
      <c r="K4540">
        <v>323.92</v>
      </c>
      <c r="L4540">
        <v>0.15</v>
      </c>
      <c r="M4540">
        <v>1376.66</v>
      </c>
      <c r="N4540" t="str">
        <f t="shared" si="140"/>
        <v>Sep</v>
      </c>
      <c r="O4540">
        <f t="shared" si="141"/>
        <v>2024</v>
      </c>
      <c r="P4540">
        <v>404.70000000000016</v>
      </c>
    </row>
    <row r="4541" spans="1:16" x14ac:dyDescent="0.25">
      <c r="A4541" t="s">
        <v>5397</v>
      </c>
      <c r="B4541">
        <v>45885</v>
      </c>
      <c r="C4541" t="s">
        <v>238</v>
      </c>
      <c r="D4541" t="s">
        <v>769</v>
      </c>
      <c r="E4541" t="s">
        <v>842</v>
      </c>
      <c r="F4541" t="s">
        <v>770</v>
      </c>
      <c r="G4541" t="s">
        <v>730</v>
      </c>
      <c r="H4541" t="s">
        <v>845</v>
      </c>
      <c r="I4541">
        <v>2</v>
      </c>
      <c r="J4541">
        <v>19.05</v>
      </c>
      <c r="K4541">
        <v>25.57</v>
      </c>
      <c r="L4541">
        <v>0</v>
      </c>
      <c r="M4541">
        <v>51.14</v>
      </c>
      <c r="N4541" t="str">
        <f t="shared" si="140"/>
        <v>Aug</v>
      </c>
      <c r="O4541">
        <f t="shared" si="141"/>
        <v>2025</v>
      </c>
      <c r="P4541">
        <v>13.04</v>
      </c>
    </row>
    <row r="4542" spans="1:16" x14ac:dyDescent="0.25">
      <c r="A4542" t="s">
        <v>5398</v>
      </c>
      <c r="B4542">
        <v>45645</v>
      </c>
      <c r="C4542" t="s">
        <v>59</v>
      </c>
      <c r="D4542" t="s">
        <v>812</v>
      </c>
      <c r="E4542" t="s">
        <v>831</v>
      </c>
      <c r="F4542" t="s">
        <v>813</v>
      </c>
      <c r="G4542" t="s">
        <v>720</v>
      </c>
      <c r="H4542" t="s">
        <v>834</v>
      </c>
      <c r="I4542">
        <v>2</v>
      </c>
      <c r="J4542">
        <v>293.95999999999998</v>
      </c>
      <c r="K4542">
        <v>564.41999999999996</v>
      </c>
      <c r="L4542">
        <v>0.05</v>
      </c>
      <c r="M4542">
        <v>1072.3979999999999</v>
      </c>
      <c r="N4542" t="str">
        <f t="shared" si="140"/>
        <v>Dec</v>
      </c>
      <c r="O4542">
        <f t="shared" si="141"/>
        <v>2024</v>
      </c>
      <c r="P4542">
        <v>540.91999999999996</v>
      </c>
    </row>
    <row r="4543" spans="1:16" x14ac:dyDescent="0.25">
      <c r="A4543" t="s">
        <v>5399</v>
      </c>
      <c r="B4543">
        <v>45663</v>
      </c>
      <c r="C4543" t="s">
        <v>633</v>
      </c>
      <c r="D4543" t="s">
        <v>778</v>
      </c>
      <c r="E4543" t="s">
        <v>835</v>
      </c>
      <c r="F4543" t="s">
        <v>779</v>
      </c>
      <c r="G4543" t="s">
        <v>730</v>
      </c>
      <c r="H4543" t="s">
        <v>838</v>
      </c>
      <c r="I4543">
        <v>1</v>
      </c>
      <c r="J4543">
        <v>584.4</v>
      </c>
      <c r="K4543">
        <v>1015.76</v>
      </c>
      <c r="L4543">
        <v>0.15</v>
      </c>
      <c r="M4543">
        <v>863.39599999999996</v>
      </c>
      <c r="N4543" t="str">
        <f t="shared" si="140"/>
        <v>Jan</v>
      </c>
      <c r="O4543">
        <f t="shared" si="141"/>
        <v>2025</v>
      </c>
      <c r="P4543">
        <v>431.36</v>
      </c>
    </row>
    <row r="4544" spans="1:16" x14ac:dyDescent="0.25">
      <c r="A4544" t="s">
        <v>5400</v>
      </c>
      <c r="B4544">
        <v>45452</v>
      </c>
      <c r="C4544" t="s">
        <v>85</v>
      </c>
      <c r="D4544" t="s">
        <v>814</v>
      </c>
      <c r="E4544" t="s">
        <v>831</v>
      </c>
      <c r="F4544" t="s">
        <v>815</v>
      </c>
      <c r="G4544" t="s">
        <v>720</v>
      </c>
      <c r="H4544" t="s">
        <v>834</v>
      </c>
      <c r="I4544">
        <v>3</v>
      </c>
      <c r="J4544">
        <v>797.54</v>
      </c>
      <c r="K4544">
        <v>1286.55</v>
      </c>
      <c r="L4544">
        <v>0</v>
      </c>
      <c r="M4544">
        <v>3859.6499999999996</v>
      </c>
      <c r="N4544" t="str">
        <f t="shared" si="140"/>
        <v>Jun</v>
      </c>
      <c r="O4544">
        <f t="shared" si="141"/>
        <v>2024</v>
      </c>
      <c r="P4544">
        <v>1467.03</v>
      </c>
    </row>
    <row r="4545" spans="1:16" x14ac:dyDescent="0.25">
      <c r="A4545" t="s">
        <v>5401</v>
      </c>
      <c r="B4545">
        <v>45227</v>
      </c>
      <c r="C4545" t="s">
        <v>210</v>
      </c>
      <c r="D4545" t="s">
        <v>761</v>
      </c>
      <c r="E4545" t="s">
        <v>839</v>
      </c>
      <c r="F4545" t="s">
        <v>762</v>
      </c>
      <c r="G4545" t="s">
        <v>713</v>
      </c>
      <c r="H4545" t="s">
        <v>685</v>
      </c>
      <c r="I4545">
        <v>4</v>
      </c>
      <c r="J4545">
        <v>1346.48</v>
      </c>
      <c r="K4545">
        <v>1762.92</v>
      </c>
      <c r="L4545">
        <v>0</v>
      </c>
      <c r="M4545">
        <v>7051.68</v>
      </c>
      <c r="N4545" t="str">
        <f t="shared" si="140"/>
        <v>Oct</v>
      </c>
      <c r="O4545">
        <f t="shared" si="141"/>
        <v>2023</v>
      </c>
      <c r="P4545">
        <v>1665.7600000000002</v>
      </c>
    </row>
    <row r="4546" spans="1:16" x14ac:dyDescent="0.25">
      <c r="A4546" t="s">
        <v>5402</v>
      </c>
      <c r="B4546">
        <v>45198</v>
      </c>
      <c r="C4546" t="s">
        <v>112</v>
      </c>
      <c r="D4546" t="s">
        <v>764</v>
      </c>
      <c r="E4546" t="s">
        <v>842</v>
      </c>
      <c r="F4546" t="s">
        <v>765</v>
      </c>
      <c r="G4546" t="s">
        <v>720</v>
      </c>
      <c r="H4546" t="s">
        <v>845</v>
      </c>
      <c r="I4546">
        <v>1</v>
      </c>
      <c r="J4546">
        <v>242.98</v>
      </c>
      <c r="K4546">
        <v>323.92</v>
      </c>
      <c r="L4546">
        <v>0.15</v>
      </c>
      <c r="M4546">
        <v>275.33199999999999</v>
      </c>
      <c r="N4546" t="str">
        <f t="shared" ref="N4546:N4609" si="142">TEXT(B4546,"mmm")</f>
        <v>Sep</v>
      </c>
      <c r="O4546">
        <f t="shared" ref="O4546:O4609" si="143">YEAR(B4546)</f>
        <v>2023</v>
      </c>
      <c r="P4546">
        <v>80.940000000000026</v>
      </c>
    </row>
    <row r="4547" spans="1:16" x14ac:dyDescent="0.25">
      <c r="A4547" t="s">
        <v>5403</v>
      </c>
      <c r="B4547">
        <v>45892</v>
      </c>
      <c r="C4547" t="s">
        <v>51</v>
      </c>
      <c r="D4547" t="s">
        <v>812</v>
      </c>
      <c r="E4547" t="s">
        <v>831</v>
      </c>
      <c r="F4547" t="s">
        <v>813</v>
      </c>
      <c r="G4547" t="s">
        <v>720</v>
      </c>
      <c r="H4547" t="s">
        <v>834</v>
      </c>
      <c r="I4547">
        <v>4</v>
      </c>
      <c r="J4547">
        <v>293.95999999999998</v>
      </c>
      <c r="K4547">
        <v>564.41999999999996</v>
      </c>
      <c r="L4547">
        <v>0.05</v>
      </c>
      <c r="M4547">
        <v>2144.7959999999998</v>
      </c>
      <c r="N4547" t="str">
        <f t="shared" si="142"/>
        <v>Aug</v>
      </c>
      <c r="O4547">
        <f t="shared" si="143"/>
        <v>2025</v>
      </c>
      <c r="P4547">
        <v>1081.8399999999999</v>
      </c>
    </row>
    <row r="4548" spans="1:16" x14ac:dyDescent="0.25">
      <c r="A4548" t="s">
        <v>5404</v>
      </c>
      <c r="B4548">
        <v>45806</v>
      </c>
      <c r="C4548" t="s">
        <v>625</v>
      </c>
      <c r="D4548" t="s">
        <v>810</v>
      </c>
      <c r="E4548" t="s">
        <v>846</v>
      </c>
      <c r="F4548" t="s">
        <v>811</v>
      </c>
      <c r="G4548" t="s">
        <v>720</v>
      </c>
      <c r="H4548" t="s">
        <v>838</v>
      </c>
      <c r="I4548">
        <v>1</v>
      </c>
      <c r="J4548">
        <v>316.63</v>
      </c>
      <c r="K4548">
        <v>453.62</v>
      </c>
      <c r="L4548">
        <v>0.1</v>
      </c>
      <c r="M4548">
        <v>408.25800000000004</v>
      </c>
      <c r="N4548" t="str">
        <f t="shared" si="142"/>
        <v>May</v>
      </c>
      <c r="O4548">
        <f t="shared" si="143"/>
        <v>2025</v>
      </c>
      <c r="P4548">
        <v>136.99</v>
      </c>
    </row>
    <row r="4549" spans="1:16" x14ac:dyDescent="0.25">
      <c r="A4549" t="s">
        <v>5405</v>
      </c>
      <c r="B4549">
        <v>45304</v>
      </c>
      <c r="C4549" t="s">
        <v>539</v>
      </c>
      <c r="D4549" t="s">
        <v>798</v>
      </c>
      <c r="E4549" t="s">
        <v>839</v>
      </c>
      <c r="F4549" t="s">
        <v>799</v>
      </c>
      <c r="G4549" t="s">
        <v>720</v>
      </c>
      <c r="H4549" t="s">
        <v>685</v>
      </c>
      <c r="I4549">
        <v>4</v>
      </c>
      <c r="J4549">
        <v>1167.73</v>
      </c>
      <c r="K4549">
        <v>1501.46</v>
      </c>
      <c r="L4549">
        <v>0.1</v>
      </c>
      <c r="M4549">
        <v>5405.2560000000003</v>
      </c>
      <c r="N4549" t="str">
        <f t="shared" si="142"/>
        <v>Jan</v>
      </c>
      <c r="O4549">
        <f t="shared" si="143"/>
        <v>2024</v>
      </c>
      <c r="P4549">
        <v>1334.92</v>
      </c>
    </row>
    <row r="4550" spans="1:16" x14ac:dyDescent="0.25">
      <c r="A4550" t="s">
        <v>5406</v>
      </c>
      <c r="B4550">
        <v>45439</v>
      </c>
      <c r="C4550" t="s">
        <v>15</v>
      </c>
      <c r="D4550" t="s">
        <v>794</v>
      </c>
      <c r="E4550" t="s">
        <v>831</v>
      </c>
      <c r="F4550" t="s">
        <v>795</v>
      </c>
      <c r="G4550" t="s">
        <v>713</v>
      </c>
      <c r="H4550" t="s">
        <v>834</v>
      </c>
      <c r="I4550">
        <v>1</v>
      </c>
      <c r="J4550">
        <v>246.07</v>
      </c>
      <c r="K4550">
        <v>428.05</v>
      </c>
      <c r="L4550">
        <v>0.05</v>
      </c>
      <c r="M4550">
        <v>406.64749999999998</v>
      </c>
      <c r="N4550" t="str">
        <f t="shared" si="142"/>
        <v>May</v>
      </c>
      <c r="O4550">
        <f t="shared" si="143"/>
        <v>2024</v>
      </c>
      <c r="P4550">
        <v>181.98000000000002</v>
      </c>
    </row>
    <row r="4551" spans="1:16" x14ac:dyDescent="0.25">
      <c r="A4551" t="s">
        <v>5407</v>
      </c>
      <c r="B4551">
        <v>45414</v>
      </c>
      <c r="C4551" t="s">
        <v>331</v>
      </c>
      <c r="D4551" t="s">
        <v>761</v>
      </c>
      <c r="E4551" t="s">
        <v>835</v>
      </c>
      <c r="F4551" t="s">
        <v>762</v>
      </c>
      <c r="G4551" t="s">
        <v>713</v>
      </c>
      <c r="H4551" t="s">
        <v>838</v>
      </c>
      <c r="I4551">
        <v>3</v>
      </c>
      <c r="J4551">
        <v>1346.48</v>
      </c>
      <c r="K4551">
        <v>1762.92</v>
      </c>
      <c r="L4551">
        <v>0.05</v>
      </c>
      <c r="M4551">
        <v>5024.3220000000001</v>
      </c>
      <c r="N4551" t="str">
        <f t="shared" si="142"/>
        <v>May</v>
      </c>
      <c r="O4551">
        <f t="shared" si="143"/>
        <v>2024</v>
      </c>
      <c r="P4551">
        <v>1249.3200000000002</v>
      </c>
    </row>
    <row r="4552" spans="1:16" x14ac:dyDescent="0.25">
      <c r="A4552" t="s">
        <v>5408</v>
      </c>
      <c r="B4552">
        <v>45264</v>
      </c>
      <c r="C4552" t="s">
        <v>28</v>
      </c>
      <c r="D4552" t="s">
        <v>732</v>
      </c>
      <c r="E4552" t="s">
        <v>842</v>
      </c>
      <c r="F4552" t="s">
        <v>733</v>
      </c>
      <c r="G4552" t="s">
        <v>713</v>
      </c>
      <c r="H4552" t="s">
        <v>845</v>
      </c>
      <c r="I4552">
        <v>2</v>
      </c>
      <c r="J4552">
        <v>764.02</v>
      </c>
      <c r="K4552">
        <v>1474.12</v>
      </c>
      <c r="L4552">
        <v>0.15</v>
      </c>
      <c r="M4552">
        <v>2506.0039999999999</v>
      </c>
      <c r="N4552" t="str">
        <f t="shared" si="142"/>
        <v>Dec</v>
      </c>
      <c r="O4552">
        <f t="shared" si="143"/>
        <v>2023</v>
      </c>
      <c r="P4552">
        <v>1420.1999999999998</v>
      </c>
    </row>
    <row r="4553" spans="1:16" x14ac:dyDescent="0.25">
      <c r="A4553" t="s">
        <v>5409</v>
      </c>
      <c r="B4553">
        <v>45198</v>
      </c>
      <c r="C4553" t="s">
        <v>449</v>
      </c>
      <c r="D4553" t="s">
        <v>794</v>
      </c>
      <c r="E4553" t="s">
        <v>835</v>
      </c>
      <c r="F4553" t="s">
        <v>795</v>
      </c>
      <c r="G4553" t="s">
        <v>713</v>
      </c>
      <c r="H4553" t="s">
        <v>838</v>
      </c>
      <c r="I4553">
        <v>4</v>
      </c>
      <c r="J4553">
        <v>246.07</v>
      </c>
      <c r="K4553">
        <v>428.05</v>
      </c>
      <c r="L4553">
        <v>0</v>
      </c>
      <c r="M4553">
        <v>1712.2</v>
      </c>
      <c r="N4553" t="str">
        <f t="shared" si="142"/>
        <v>Sep</v>
      </c>
      <c r="O4553">
        <f t="shared" si="143"/>
        <v>2023</v>
      </c>
      <c r="P4553">
        <v>727.92000000000007</v>
      </c>
    </row>
    <row r="4554" spans="1:16" x14ac:dyDescent="0.25">
      <c r="A4554" t="s">
        <v>5410</v>
      </c>
      <c r="B4554">
        <v>45286</v>
      </c>
      <c r="C4554" t="s">
        <v>445</v>
      </c>
      <c r="D4554" t="s">
        <v>824</v>
      </c>
      <c r="E4554" t="s">
        <v>831</v>
      </c>
      <c r="F4554" t="s">
        <v>825</v>
      </c>
      <c r="G4554" t="s">
        <v>720</v>
      </c>
      <c r="H4554" t="s">
        <v>834</v>
      </c>
      <c r="I4554">
        <v>4</v>
      </c>
      <c r="J4554">
        <v>199.3</v>
      </c>
      <c r="K4554">
        <v>388.26</v>
      </c>
      <c r="L4554">
        <v>0</v>
      </c>
      <c r="M4554">
        <v>1553.04</v>
      </c>
      <c r="N4554" t="str">
        <f t="shared" si="142"/>
        <v>Dec</v>
      </c>
      <c r="O4554">
        <f t="shared" si="143"/>
        <v>2023</v>
      </c>
      <c r="P4554">
        <v>755.83999999999992</v>
      </c>
    </row>
    <row r="4555" spans="1:16" x14ac:dyDescent="0.25">
      <c r="A4555" t="s">
        <v>5411</v>
      </c>
      <c r="B4555">
        <v>45740</v>
      </c>
      <c r="C4555" t="s">
        <v>36</v>
      </c>
      <c r="D4555" t="s">
        <v>800</v>
      </c>
      <c r="E4555" t="s">
        <v>846</v>
      </c>
      <c r="F4555" t="s">
        <v>801</v>
      </c>
      <c r="G4555" t="s">
        <v>713</v>
      </c>
      <c r="H4555" t="s">
        <v>838</v>
      </c>
      <c r="I4555">
        <v>5</v>
      </c>
      <c r="J4555">
        <v>1451.27</v>
      </c>
      <c r="K4555">
        <v>1952.65</v>
      </c>
      <c r="L4555">
        <v>0</v>
      </c>
      <c r="M4555">
        <v>9763.25</v>
      </c>
      <c r="N4555" t="str">
        <f t="shared" si="142"/>
        <v>Mar</v>
      </c>
      <c r="O4555">
        <f t="shared" si="143"/>
        <v>2025</v>
      </c>
      <c r="P4555">
        <v>2506.9000000000005</v>
      </c>
    </row>
    <row r="4556" spans="1:16" x14ac:dyDescent="0.25">
      <c r="A4556" t="s">
        <v>5412</v>
      </c>
      <c r="B4556">
        <v>45746</v>
      </c>
      <c r="C4556" t="s">
        <v>155</v>
      </c>
      <c r="D4556" t="s">
        <v>728</v>
      </c>
      <c r="E4556" t="s">
        <v>835</v>
      </c>
      <c r="F4556" t="s">
        <v>729</v>
      </c>
      <c r="G4556" t="s">
        <v>730</v>
      </c>
      <c r="H4556" t="s">
        <v>838</v>
      </c>
      <c r="I4556">
        <v>2</v>
      </c>
      <c r="J4556">
        <v>187.34</v>
      </c>
      <c r="K4556">
        <v>318.05</v>
      </c>
      <c r="L4556">
        <v>0.15</v>
      </c>
      <c r="M4556">
        <v>540.68500000000006</v>
      </c>
      <c r="N4556" t="str">
        <f t="shared" si="142"/>
        <v>Mar</v>
      </c>
      <c r="O4556">
        <f t="shared" si="143"/>
        <v>2025</v>
      </c>
      <c r="P4556">
        <v>261.42</v>
      </c>
    </row>
    <row r="4557" spans="1:16" x14ac:dyDescent="0.25">
      <c r="A4557" t="s">
        <v>5413</v>
      </c>
      <c r="B4557">
        <v>45622</v>
      </c>
      <c r="C4557" t="s">
        <v>458</v>
      </c>
      <c r="D4557" t="s">
        <v>822</v>
      </c>
      <c r="E4557" t="s">
        <v>842</v>
      </c>
      <c r="F4557" t="s">
        <v>823</v>
      </c>
      <c r="G4557" t="s">
        <v>720</v>
      </c>
      <c r="H4557" t="s">
        <v>845</v>
      </c>
      <c r="I4557">
        <v>1</v>
      </c>
      <c r="J4557">
        <v>794.8</v>
      </c>
      <c r="K4557">
        <v>1216.3599999999999</v>
      </c>
      <c r="L4557">
        <v>0.05</v>
      </c>
      <c r="M4557">
        <v>1155.5419999999999</v>
      </c>
      <c r="N4557" t="str">
        <f t="shared" si="142"/>
        <v>Nov</v>
      </c>
      <c r="O4557">
        <f t="shared" si="143"/>
        <v>2024</v>
      </c>
      <c r="P4557">
        <v>421.55999999999995</v>
      </c>
    </row>
    <row r="4558" spans="1:16" x14ac:dyDescent="0.25">
      <c r="A4558" t="s">
        <v>5414</v>
      </c>
      <c r="B4558">
        <v>45292</v>
      </c>
      <c r="C4558" t="s">
        <v>327</v>
      </c>
      <c r="D4558" t="s">
        <v>824</v>
      </c>
      <c r="E4558" t="s">
        <v>835</v>
      </c>
      <c r="F4558" t="s">
        <v>825</v>
      </c>
      <c r="G4558" t="s">
        <v>720</v>
      </c>
      <c r="H4558" t="s">
        <v>838</v>
      </c>
      <c r="I4558">
        <v>1</v>
      </c>
      <c r="J4558">
        <v>199.3</v>
      </c>
      <c r="K4558">
        <v>388.26</v>
      </c>
      <c r="L4558">
        <v>0.15</v>
      </c>
      <c r="M4558">
        <v>330.02099999999996</v>
      </c>
      <c r="N4558" t="str">
        <f t="shared" si="142"/>
        <v>Jan</v>
      </c>
      <c r="O4558">
        <f t="shared" si="143"/>
        <v>2024</v>
      </c>
      <c r="P4558">
        <v>188.95999999999998</v>
      </c>
    </row>
    <row r="4559" spans="1:16" x14ac:dyDescent="0.25">
      <c r="A4559" t="s">
        <v>5415</v>
      </c>
      <c r="B4559">
        <v>45749</v>
      </c>
      <c r="C4559" t="s">
        <v>524</v>
      </c>
      <c r="D4559" t="s">
        <v>725</v>
      </c>
      <c r="E4559" t="s">
        <v>831</v>
      </c>
      <c r="F4559" t="s">
        <v>726</v>
      </c>
      <c r="G4559" t="s">
        <v>720</v>
      </c>
      <c r="H4559" t="s">
        <v>834</v>
      </c>
      <c r="I4559">
        <v>1</v>
      </c>
      <c r="J4559">
        <v>1004.09</v>
      </c>
      <c r="K4559">
        <v>1396.22</v>
      </c>
      <c r="L4559">
        <v>0.05</v>
      </c>
      <c r="M4559">
        <v>1326.4089999999999</v>
      </c>
      <c r="N4559" t="str">
        <f t="shared" si="142"/>
        <v>Apr</v>
      </c>
      <c r="O4559">
        <f t="shared" si="143"/>
        <v>2025</v>
      </c>
      <c r="P4559">
        <v>392.13</v>
      </c>
    </row>
    <row r="4560" spans="1:16" x14ac:dyDescent="0.25">
      <c r="A4560" t="s">
        <v>5416</v>
      </c>
      <c r="B4560">
        <v>45402</v>
      </c>
      <c r="C4560" t="s">
        <v>512</v>
      </c>
      <c r="D4560" t="s">
        <v>732</v>
      </c>
      <c r="E4560" t="s">
        <v>831</v>
      </c>
      <c r="F4560" t="s">
        <v>733</v>
      </c>
      <c r="G4560" t="s">
        <v>713</v>
      </c>
      <c r="H4560" t="s">
        <v>834</v>
      </c>
      <c r="I4560">
        <v>5</v>
      </c>
      <c r="J4560">
        <v>764.02</v>
      </c>
      <c r="K4560">
        <v>1474.12</v>
      </c>
      <c r="L4560">
        <v>0.1</v>
      </c>
      <c r="M4560">
        <v>6633.54</v>
      </c>
      <c r="N4560" t="str">
        <f t="shared" si="142"/>
        <v>Apr</v>
      </c>
      <c r="O4560">
        <f t="shared" si="143"/>
        <v>2024</v>
      </c>
      <c r="P4560">
        <v>3550.4999999999995</v>
      </c>
    </row>
    <row r="4561" spans="1:16" x14ac:dyDescent="0.25">
      <c r="A4561" t="s">
        <v>5417</v>
      </c>
      <c r="B4561">
        <v>45181</v>
      </c>
      <c r="C4561" t="s">
        <v>445</v>
      </c>
      <c r="D4561" t="s">
        <v>818</v>
      </c>
      <c r="E4561" t="s">
        <v>846</v>
      </c>
      <c r="F4561" t="s">
        <v>819</v>
      </c>
      <c r="G4561" t="s">
        <v>720</v>
      </c>
      <c r="H4561" t="s">
        <v>838</v>
      </c>
      <c r="I4561">
        <v>1</v>
      </c>
      <c r="J4561">
        <v>926.55</v>
      </c>
      <c r="K4561">
        <v>1165.3699999999999</v>
      </c>
      <c r="L4561">
        <v>0</v>
      </c>
      <c r="M4561">
        <v>1165.3699999999999</v>
      </c>
      <c r="N4561" t="str">
        <f t="shared" si="142"/>
        <v>Sep</v>
      </c>
      <c r="O4561">
        <f t="shared" si="143"/>
        <v>2023</v>
      </c>
      <c r="P4561">
        <v>238.81999999999994</v>
      </c>
    </row>
    <row r="4562" spans="1:16" x14ac:dyDescent="0.25">
      <c r="A4562" t="s">
        <v>5418</v>
      </c>
      <c r="B4562">
        <v>45508</v>
      </c>
      <c r="C4562" t="s">
        <v>596</v>
      </c>
      <c r="D4562" t="s">
        <v>808</v>
      </c>
      <c r="E4562" t="s">
        <v>839</v>
      </c>
      <c r="F4562" t="s">
        <v>809</v>
      </c>
      <c r="G4562" t="s">
        <v>713</v>
      </c>
      <c r="H4562" t="s">
        <v>685</v>
      </c>
      <c r="I4562">
        <v>3</v>
      </c>
      <c r="J4562">
        <v>1043.29</v>
      </c>
      <c r="K4562">
        <v>1635.01</v>
      </c>
      <c r="L4562">
        <v>0.05</v>
      </c>
      <c r="M4562">
        <v>4659.7784999999994</v>
      </c>
      <c r="N4562" t="str">
        <f t="shared" si="142"/>
        <v>Aug</v>
      </c>
      <c r="O4562">
        <f t="shared" si="143"/>
        <v>2024</v>
      </c>
      <c r="P4562">
        <v>1775.16</v>
      </c>
    </row>
    <row r="4563" spans="1:16" x14ac:dyDescent="0.25">
      <c r="A4563" t="s">
        <v>5419</v>
      </c>
      <c r="B4563">
        <v>45262</v>
      </c>
      <c r="C4563" t="s">
        <v>213</v>
      </c>
      <c r="D4563" t="s">
        <v>818</v>
      </c>
      <c r="E4563" t="s">
        <v>842</v>
      </c>
      <c r="F4563" t="s">
        <v>819</v>
      </c>
      <c r="G4563" t="s">
        <v>720</v>
      </c>
      <c r="H4563" t="s">
        <v>845</v>
      </c>
      <c r="I4563">
        <v>2</v>
      </c>
      <c r="J4563">
        <v>926.55</v>
      </c>
      <c r="K4563">
        <v>1165.3699999999999</v>
      </c>
      <c r="L4563">
        <v>0.05</v>
      </c>
      <c r="M4563">
        <v>2214.2029999999995</v>
      </c>
      <c r="N4563" t="str">
        <f t="shared" si="142"/>
        <v>Dec</v>
      </c>
      <c r="O4563">
        <f t="shared" si="143"/>
        <v>2023</v>
      </c>
      <c r="P4563">
        <v>477.63999999999987</v>
      </c>
    </row>
    <row r="4564" spans="1:16" x14ac:dyDescent="0.25">
      <c r="A4564" t="s">
        <v>5420</v>
      </c>
      <c r="B4564">
        <v>45193</v>
      </c>
      <c r="C4564" t="s">
        <v>379</v>
      </c>
      <c r="D4564" t="s">
        <v>802</v>
      </c>
      <c r="E4564" t="s">
        <v>846</v>
      </c>
      <c r="F4564" t="s">
        <v>803</v>
      </c>
      <c r="G4564" t="s">
        <v>720</v>
      </c>
      <c r="H4564" t="s">
        <v>838</v>
      </c>
      <c r="I4564">
        <v>1</v>
      </c>
      <c r="J4564">
        <v>285.23</v>
      </c>
      <c r="K4564">
        <v>366.93</v>
      </c>
      <c r="L4564">
        <v>0.15</v>
      </c>
      <c r="M4564">
        <v>311.89049999999997</v>
      </c>
      <c r="N4564" t="str">
        <f t="shared" si="142"/>
        <v>Sep</v>
      </c>
      <c r="O4564">
        <f t="shared" si="143"/>
        <v>2023</v>
      </c>
      <c r="P4564">
        <v>81.699999999999989</v>
      </c>
    </row>
    <row r="4565" spans="1:16" x14ac:dyDescent="0.25">
      <c r="A4565" t="s">
        <v>5421</v>
      </c>
      <c r="B4565">
        <v>45849</v>
      </c>
      <c r="C4565" t="s">
        <v>516</v>
      </c>
      <c r="D4565" t="s">
        <v>736</v>
      </c>
      <c r="E4565" t="s">
        <v>839</v>
      </c>
      <c r="F4565" t="s">
        <v>737</v>
      </c>
      <c r="G4565" t="s">
        <v>730</v>
      </c>
      <c r="H4565" t="s">
        <v>685</v>
      </c>
      <c r="I4565">
        <v>4</v>
      </c>
      <c r="J4565">
        <v>80.36</v>
      </c>
      <c r="K4565">
        <v>123.19</v>
      </c>
      <c r="L4565">
        <v>0.1</v>
      </c>
      <c r="M4565">
        <v>443.48399999999998</v>
      </c>
      <c r="N4565" t="str">
        <f t="shared" si="142"/>
        <v>Jul</v>
      </c>
      <c r="O4565">
        <f t="shared" si="143"/>
        <v>2025</v>
      </c>
      <c r="P4565">
        <v>171.32</v>
      </c>
    </row>
    <row r="4566" spans="1:16" x14ac:dyDescent="0.25">
      <c r="A4566" t="s">
        <v>5422</v>
      </c>
      <c r="B4566">
        <v>45810</v>
      </c>
      <c r="C4566" t="s">
        <v>608</v>
      </c>
      <c r="D4566" t="s">
        <v>722</v>
      </c>
      <c r="E4566" t="s">
        <v>842</v>
      </c>
      <c r="F4566" t="s">
        <v>723</v>
      </c>
      <c r="G4566" t="s">
        <v>720</v>
      </c>
      <c r="H4566" t="s">
        <v>845</v>
      </c>
      <c r="I4566">
        <v>1</v>
      </c>
      <c r="J4566">
        <v>1363.52</v>
      </c>
      <c r="K4566">
        <v>1853.77</v>
      </c>
      <c r="L4566">
        <v>0.15</v>
      </c>
      <c r="M4566">
        <v>1575.7045000000001</v>
      </c>
      <c r="N4566" t="str">
        <f t="shared" si="142"/>
        <v>Jun</v>
      </c>
      <c r="O4566">
        <f t="shared" si="143"/>
        <v>2025</v>
      </c>
      <c r="P4566">
        <v>490.25</v>
      </c>
    </row>
    <row r="4567" spans="1:16" x14ac:dyDescent="0.25">
      <c r="A4567" t="s">
        <v>5423</v>
      </c>
      <c r="B4567">
        <v>45214</v>
      </c>
      <c r="C4567" t="s">
        <v>621</v>
      </c>
      <c r="D4567" t="s">
        <v>780</v>
      </c>
      <c r="E4567" t="s">
        <v>839</v>
      </c>
      <c r="F4567" t="s">
        <v>781</v>
      </c>
      <c r="G4567" t="s">
        <v>713</v>
      </c>
      <c r="H4567" t="s">
        <v>685</v>
      </c>
      <c r="I4567">
        <v>1</v>
      </c>
      <c r="J4567">
        <v>952.65</v>
      </c>
      <c r="K4567">
        <v>1272.23</v>
      </c>
      <c r="L4567">
        <v>0.15</v>
      </c>
      <c r="M4567">
        <v>1081.3955000000001</v>
      </c>
      <c r="N4567" t="str">
        <f t="shared" si="142"/>
        <v>Oct</v>
      </c>
      <c r="O4567">
        <f t="shared" si="143"/>
        <v>2023</v>
      </c>
      <c r="P4567">
        <v>319.58000000000004</v>
      </c>
    </row>
    <row r="4568" spans="1:16" x14ac:dyDescent="0.25">
      <c r="A4568" t="s">
        <v>5424</v>
      </c>
      <c r="B4568">
        <v>45407</v>
      </c>
      <c r="C4568" t="s">
        <v>241</v>
      </c>
      <c r="D4568" t="s">
        <v>786</v>
      </c>
      <c r="E4568" t="s">
        <v>846</v>
      </c>
      <c r="F4568" t="s">
        <v>787</v>
      </c>
      <c r="G4568" t="s">
        <v>720</v>
      </c>
      <c r="H4568" t="s">
        <v>838</v>
      </c>
      <c r="I4568">
        <v>3</v>
      </c>
      <c r="J4568">
        <v>15.28</v>
      </c>
      <c r="K4568">
        <v>29.24</v>
      </c>
      <c r="L4568">
        <v>0.05</v>
      </c>
      <c r="M4568">
        <v>83.333999999999989</v>
      </c>
      <c r="N4568" t="str">
        <f t="shared" si="142"/>
        <v>Apr</v>
      </c>
      <c r="O4568">
        <f t="shared" si="143"/>
        <v>2024</v>
      </c>
      <c r="P4568">
        <v>41.879999999999995</v>
      </c>
    </row>
    <row r="4569" spans="1:16" x14ac:dyDescent="0.25">
      <c r="A4569" t="s">
        <v>5425</v>
      </c>
      <c r="B4569">
        <v>45259</v>
      </c>
      <c r="C4569" t="s">
        <v>313</v>
      </c>
      <c r="D4569" t="s">
        <v>788</v>
      </c>
      <c r="E4569" t="s">
        <v>831</v>
      </c>
      <c r="F4569" t="s">
        <v>789</v>
      </c>
      <c r="G4569" t="s">
        <v>730</v>
      </c>
      <c r="H4569" t="s">
        <v>834</v>
      </c>
      <c r="I4569">
        <v>1</v>
      </c>
      <c r="J4569">
        <v>822.2</v>
      </c>
      <c r="K4569">
        <v>1095.72</v>
      </c>
      <c r="L4569">
        <v>0.15</v>
      </c>
      <c r="M4569">
        <v>931.36199999999997</v>
      </c>
      <c r="N4569" t="str">
        <f t="shared" si="142"/>
        <v>Nov</v>
      </c>
      <c r="O4569">
        <f t="shared" si="143"/>
        <v>2023</v>
      </c>
      <c r="P4569">
        <v>273.52</v>
      </c>
    </row>
    <row r="4570" spans="1:16" x14ac:dyDescent="0.25">
      <c r="A4570" t="s">
        <v>5426</v>
      </c>
      <c r="B4570">
        <v>45696</v>
      </c>
      <c r="C4570" t="s">
        <v>148</v>
      </c>
      <c r="D4570" t="s">
        <v>750</v>
      </c>
      <c r="E4570" t="s">
        <v>842</v>
      </c>
      <c r="F4570" t="s">
        <v>751</v>
      </c>
      <c r="G4570" t="s">
        <v>720</v>
      </c>
      <c r="H4570" t="s">
        <v>845</v>
      </c>
      <c r="I4570">
        <v>1</v>
      </c>
      <c r="J4570">
        <v>797.94</v>
      </c>
      <c r="K4570">
        <v>1342.75</v>
      </c>
      <c r="L4570">
        <v>0</v>
      </c>
      <c r="M4570">
        <v>1342.75</v>
      </c>
      <c r="N4570" t="str">
        <f t="shared" si="142"/>
        <v>Feb</v>
      </c>
      <c r="O4570">
        <f t="shared" si="143"/>
        <v>2025</v>
      </c>
      <c r="P4570">
        <v>544.80999999999995</v>
      </c>
    </row>
    <row r="4571" spans="1:16" x14ac:dyDescent="0.25">
      <c r="A4571" t="s">
        <v>5427</v>
      </c>
      <c r="B4571">
        <v>45833</v>
      </c>
      <c r="C4571" t="s">
        <v>15</v>
      </c>
      <c r="D4571" t="s">
        <v>766</v>
      </c>
      <c r="E4571" t="s">
        <v>835</v>
      </c>
      <c r="F4571" t="s">
        <v>767</v>
      </c>
      <c r="G4571" t="s">
        <v>730</v>
      </c>
      <c r="H4571" t="s">
        <v>838</v>
      </c>
      <c r="I4571">
        <v>2</v>
      </c>
      <c r="J4571">
        <v>977.09</v>
      </c>
      <c r="K4571">
        <v>1227.24</v>
      </c>
      <c r="L4571">
        <v>0.1</v>
      </c>
      <c r="M4571">
        <v>2209.0320000000002</v>
      </c>
      <c r="N4571" t="str">
        <f t="shared" si="142"/>
        <v>Jun</v>
      </c>
      <c r="O4571">
        <f t="shared" si="143"/>
        <v>2025</v>
      </c>
      <c r="P4571">
        <v>500.29999999999995</v>
      </c>
    </row>
    <row r="4572" spans="1:16" x14ac:dyDescent="0.25">
      <c r="A4572" t="s">
        <v>5428</v>
      </c>
      <c r="B4572">
        <v>45504</v>
      </c>
      <c r="C4572" t="s">
        <v>596</v>
      </c>
      <c r="D4572" t="s">
        <v>725</v>
      </c>
      <c r="E4572" t="s">
        <v>846</v>
      </c>
      <c r="F4572" t="s">
        <v>726</v>
      </c>
      <c r="G4572" t="s">
        <v>720</v>
      </c>
      <c r="H4572" t="s">
        <v>838</v>
      </c>
      <c r="I4572">
        <v>3</v>
      </c>
      <c r="J4572">
        <v>1004.09</v>
      </c>
      <c r="K4572">
        <v>1396.22</v>
      </c>
      <c r="L4572">
        <v>0.05</v>
      </c>
      <c r="M4572">
        <v>3979.2269999999999</v>
      </c>
      <c r="N4572" t="str">
        <f t="shared" si="142"/>
        <v>Jul</v>
      </c>
      <c r="O4572">
        <f t="shared" si="143"/>
        <v>2024</v>
      </c>
      <c r="P4572">
        <v>1176.3899999999999</v>
      </c>
    </row>
    <row r="4573" spans="1:16" x14ac:dyDescent="0.25">
      <c r="A4573" t="s">
        <v>5429</v>
      </c>
      <c r="B4573">
        <v>45252</v>
      </c>
      <c r="C4573" t="s">
        <v>213</v>
      </c>
      <c r="D4573" t="s">
        <v>784</v>
      </c>
      <c r="E4573" t="s">
        <v>831</v>
      </c>
      <c r="F4573" t="s">
        <v>785</v>
      </c>
      <c r="G4573" t="s">
        <v>720</v>
      </c>
      <c r="H4573" t="s">
        <v>834</v>
      </c>
      <c r="I4573">
        <v>5</v>
      </c>
      <c r="J4573">
        <v>988.31</v>
      </c>
      <c r="K4573">
        <v>1485.05</v>
      </c>
      <c r="L4573">
        <v>0.05</v>
      </c>
      <c r="M4573">
        <v>7053.9874999999993</v>
      </c>
      <c r="N4573" t="str">
        <f t="shared" si="142"/>
        <v>Nov</v>
      </c>
      <c r="O4573">
        <f t="shared" si="143"/>
        <v>2023</v>
      </c>
      <c r="P4573">
        <v>2483.6999999999998</v>
      </c>
    </row>
    <row r="4574" spans="1:16" x14ac:dyDescent="0.25">
      <c r="A4574" t="s">
        <v>5430</v>
      </c>
      <c r="B4574">
        <v>45692</v>
      </c>
      <c r="C4574" t="s">
        <v>280</v>
      </c>
      <c r="D4574" t="s">
        <v>826</v>
      </c>
      <c r="E4574" t="s">
        <v>846</v>
      </c>
      <c r="F4574" t="s">
        <v>827</v>
      </c>
      <c r="G4574" t="s">
        <v>720</v>
      </c>
      <c r="H4574" t="s">
        <v>838</v>
      </c>
      <c r="I4574">
        <v>3</v>
      </c>
      <c r="J4574">
        <v>775.07</v>
      </c>
      <c r="K4574">
        <v>1044.6400000000001</v>
      </c>
      <c r="L4574">
        <v>0</v>
      </c>
      <c r="M4574">
        <v>3133.92</v>
      </c>
      <c r="N4574" t="str">
        <f t="shared" si="142"/>
        <v>Feb</v>
      </c>
      <c r="O4574">
        <f t="shared" si="143"/>
        <v>2025</v>
      </c>
      <c r="P4574">
        <v>808.71000000000015</v>
      </c>
    </row>
    <row r="4575" spans="1:16" x14ac:dyDescent="0.25">
      <c r="A4575" t="s">
        <v>5431</v>
      </c>
      <c r="B4575">
        <v>45632</v>
      </c>
      <c r="C4575" t="s">
        <v>32</v>
      </c>
      <c r="D4575" t="s">
        <v>728</v>
      </c>
      <c r="E4575" t="s">
        <v>831</v>
      </c>
      <c r="F4575" t="s">
        <v>729</v>
      </c>
      <c r="G4575" t="s">
        <v>730</v>
      </c>
      <c r="H4575" t="s">
        <v>834</v>
      </c>
      <c r="I4575">
        <v>3</v>
      </c>
      <c r="J4575">
        <v>187.34</v>
      </c>
      <c r="K4575">
        <v>318.05</v>
      </c>
      <c r="L4575">
        <v>0</v>
      </c>
      <c r="M4575">
        <v>954.15000000000009</v>
      </c>
      <c r="N4575" t="str">
        <f t="shared" si="142"/>
        <v>Dec</v>
      </c>
      <c r="O4575">
        <f t="shared" si="143"/>
        <v>2024</v>
      </c>
      <c r="P4575">
        <v>392.13</v>
      </c>
    </row>
    <row r="4576" spans="1:16" x14ac:dyDescent="0.25">
      <c r="A4576" t="s">
        <v>5432</v>
      </c>
      <c r="B4576">
        <v>45707</v>
      </c>
      <c r="C4576" t="s">
        <v>554</v>
      </c>
      <c r="D4576" t="s">
        <v>826</v>
      </c>
      <c r="E4576" t="s">
        <v>831</v>
      </c>
      <c r="F4576" t="s">
        <v>827</v>
      </c>
      <c r="G4576" t="s">
        <v>720</v>
      </c>
      <c r="H4576" t="s">
        <v>834</v>
      </c>
      <c r="I4576">
        <v>1</v>
      </c>
      <c r="J4576">
        <v>775.07</v>
      </c>
      <c r="K4576">
        <v>1044.6400000000001</v>
      </c>
      <c r="L4576">
        <v>0.1</v>
      </c>
      <c r="M4576">
        <v>940.17600000000016</v>
      </c>
      <c r="N4576" t="str">
        <f t="shared" si="142"/>
        <v>Feb</v>
      </c>
      <c r="O4576">
        <f t="shared" si="143"/>
        <v>2025</v>
      </c>
      <c r="P4576">
        <v>269.57000000000005</v>
      </c>
    </row>
    <row r="4577" spans="1:16" x14ac:dyDescent="0.25">
      <c r="A4577" t="s">
        <v>5433</v>
      </c>
      <c r="B4577">
        <v>45245</v>
      </c>
      <c r="C4577" t="s">
        <v>51</v>
      </c>
      <c r="D4577" t="s">
        <v>736</v>
      </c>
      <c r="E4577" t="s">
        <v>835</v>
      </c>
      <c r="F4577" t="s">
        <v>737</v>
      </c>
      <c r="G4577" t="s">
        <v>730</v>
      </c>
      <c r="H4577" t="s">
        <v>838</v>
      </c>
      <c r="I4577">
        <v>1</v>
      </c>
      <c r="J4577">
        <v>80.36</v>
      </c>
      <c r="K4577">
        <v>123.19</v>
      </c>
      <c r="L4577">
        <v>0.1</v>
      </c>
      <c r="M4577">
        <v>110.871</v>
      </c>
      <c r="N4577" t="str">
        <f t="shared" si="142"/>
        <v>Nov</v>
      </c>
      <c r="O4577">
        <f t="shared" si="143"/>
        <v>2023</v>
      </c>
      <c r="P4577">
        <v>42.83</v>
      </c>
    </row>
    <row r="4578" spans="1:16" x14ac:dyDescent="0.25">
      <c r="A4578" t="s">
        <v>5434</v>
      </c>
      <c r="B4578">
        <v>45694</v>
      </c>
      <c r="C4578" t="s">
        <v>364</v>
      </c>
      <c r="D4578" t="s">
        <v>788</v>
      </c>
      <c r="E4578" t="s">
        <v>842</v>
      </c>
      <c r="F4578" t="s">
        <v>789</v>
      </c>
      <c r="G4578" t="s">
        <v>730</v>
      </c>
      <c r="H4578" t="s">
        <v>845</v>
      </c>
      <c r="I4578">
        <v>3</v>
      </c>
      <c r="J4578">
        <v>822.2</v>
      </c>
      <c r="K4578">
        <v>1095.72</v>
      </c>
      <c r="L4578">
        <v>0.15</v>
      </c>
      <c r="M4578">
        <v>2794.0859999999998</v>
      </c>
      <c r="N4578" t="str">
        <f t="shared" si="142"/>
        <v>Feb</v>
      </c>
      <c r="O4578">
        <f t="shared" si="143"/>
        <v>2025</v>
      </c>
      <c r="P4578">
        <v>820.56</v>
      </c>
    </row>
    <row r="4579" spans="1:16" x14ac:dyDescent="0.25">
      <c r="A4579" t="s">
        <v>5435</v>
      </c>
      <c r="B4579">
        <v>45554</v>
      </c>
      <c r="C4579" t="s">
        <v>390</v>
      </c>
      <c r="D4579" t="s">
        <v>812</v>
      </c>
      <c r="E4579" t="s">
        <v>835</v>
      </c>
      <c r="F4579" t="s">
        <v>813</v>
      </c>
      <c r="G4579" t="s">
        <v>720</v>
      </c>
      <c r="H4579" t="s">
        <v>838</v>
      </c>
      <c r="I4579">
        <v>2</v>
      </c>
      <c r="J4579">
        <v>293.95999999999998</v>
      </c>
      <c r="K4579">
        <v>564.41999999999996</v>
      </c>
      <c r="L4579">
        <v>0.1</v>
      </c>
      <c r="M4579">
        <v>1015.9559999999999</v>
      </c>
      <c r="N4579" t="str">
        <f t="shared" si="142"/>
        <v>Sep</v>
      </c>
      <c r="O4579">
        <f t="shared" si="143"/>
        <v>2024</v>
      </c>
      <c r="P4579">
        <v>540.91999999999996</v>
      </c>
    </row>
    <row r="4580" spans="1:16" x14ac:dyDescent="0.25">
      <c r="A4580" t="s">
        <v>5436</v>
      </c>
      <c r="B4580">
        <v>45594</v>
      </c>
      <c r="C4580" t="s">
        <v>302</v>
      </c>
      <c r="D4580" t="s">
        <v>800</v>
      </c>
      <c r="E4580" t="s">
        <v>846</v>
      </c>
      <c r="F4580" t="s">
        <v>801</v>
      </c>
      <c r="G4580" t="s">
        <v>713</v>
      </c>
      <c r="H4580" t="s">
        <v>838</v>
      </c>
      <c r="I4580">
        <v>1</v>
      </c>
      <c r="J4580">
        <v>1451.27</v>
      </c>
      <c r="K4580">
        <v>1952.65</v>
      </c>
      <c r="L4580">
        <v>0</v>
      </c>
      <c r="M4580">
        <v>1952.65</v>
      </c>
      <c r="N4580" t="str">
        <f t="shared" si="142"/>
        <v>Oct</v>
      </c>
      <c r="O4580">
        <f t="shared" si="143"/>
        <v>2024</v>
      </c>
      <c r="P4580">
        <v>501.38000000000011</v>
      </c>
    </row>
    <row r="4581" spans="1:16" x14ac:dyDescent="0.25">
      <c r="A4581" t="s">
        <v>5437</v>
      </c>
      <c r="B4581">
        <v>45745</v>
      </c>
      <c r="C4581" t="s">
        <v>317</v>
      </c>
      <c r="D4581" t="s">
        <v>761</v>
      </c>
      <c r="E4581" t="s">
        <v>831</v>
      </c>
      <c r="F4581" t="s">
        <v>762</v>
      </c>
      <c r="G4581" t="s">
        <v>713</v>
      </c>
      <c r="H4581" t="s">
        <v>834</v>
      </c>
      <c r="I4581">
        <v>1</v>
      </c>
      <c r="J4581">
        <v>1346.48</v>
      </c>
      <c r="K4581">
        <v>1762.92</v>
      </c>
      <c r="L4581">
        <v>0.1</v>
      </c>
      <c r="M4581">
        <v>1586.6280000000002</v>
      </c>
      <c r="N4581" t="str">
        <f t="shared" si="142"/>
        <v>Mar</v>
      </c>
      <c r="O4581">
        <f t="shared" si="143"/>
        <v>2025</v>
      </c>
      <c r="P4581">
        <v>416.44000000000005</v>
      </c>
    </row>
    <row r="4582" spans="1:16" x14ac:dyDescent="0.25">
      <c r="A4582" t="s">
        <v>5438</v>
      </c>
      <c r="B4582">
        <v>45847</v>
      </c>
      <c r="C4582" t="s">
        <v>403</v>
      </c>
      <c r="D4582" t="s">
        <v>782</v>
      </c>
      <c r="E4582" t="s">
        <v>839</v>
      </c>
      <c r="F4582" t="s">
        <v>783</v>
      </c>
      <c r="G4582" t="s">
        <v>713</v>
      </c>
      <c r="H4582" t="s">
        <v>685</v>
      </c>
      <c r="I4582">
        <v>2</v>
      </c>
      <c r="J4582">
        <v>363.33</v>
      </c>
      <c r="K4582">
        <v>673.78</v>
      </c>
      <c r="L4582">
        <v>0.15</v>
      </c>
      <c r="M4582">
        <v>1145.4259999999999</v>
      </c>
      <c r="N4582" t="str">
        <f t="shared" si="142"/>
        <v>Jul</v>
      </c>
      <c r="O4582">
        <f t="shared" si="143"/>
        <v>2025</v>
      </c>
      <c r="P4582">
        <v>620.9</v>
      </c>
    </row>
    <row r="4583" spans="1:16" x14ac:dyDescent="0.25">
      <c r="A4583" t="s">
        <v>5439</v>
      </c>
      <c r="B4583">
        <v>45840</v>
      </c>
      <c r="C4583" t="s">
        <v>127</v>
      </c>
      <c r="D4583" t="s">
        <v>786</v>
      </c>
      <c r="E4583" t="s">
        <v>839</v>
      </c>
      <c r="F4583" t="s">
        <v>787</v>
      </c>
      <c r="G4583" t="s">
        <v>720</v>
      </c>
      <c r="H4583" t="s">
        <v>685</v>
      </c>
      <c r="I4583">
        <v>4</v>
      </c>
      <c r="J4583">
        <v>15.28</v>
      </c>
      <c r="K4583">
        <v>29.24</v>
      </c>
      <c r="L4583">
        <v>0.05</v>
      </c>
      <c r="M4583">
        <v>111.11199999999999</v>
      </c>
      <c r="N4583" t="str">
        <f t="shared" si="142"/>
        <v>Jul</v>
      </c>
      <c r="O4583">
        <f t="shared" si="143"/>
        <v>2025</v>
      </c>
      <c r="P4583">
        <v>55.839999999999996</v>
      </c>
    </row>
    <row r="4584" spans="1:16" x14ac:dyDescent="0.25">
      <c r="A4584" t="s">
        <v>5440</v>
      </c>
      <c r="B4584">
        <v>45454</v>
      </c>
      <c r="C4584" t="s">
        <v>313</v>
      </c>
      <c r="D4584" t="s">
        <v>711</v>
      </c>
      <c r="E4584" t="s">
        <v>831</v>
      </c>
      <c r="F4584" t="s">
        <v>712</v>
      </c>
      <c r="G4584" t="s">
        <v>713</v>
      </c>
      <c r="H4584" t="s">
        <v>834</v>
      </c>
      <c r="I4584">
        <v>2</v>
      </c>
      <c r="J4584">
        <v>1323.38</v>
      </c>
      <c r="K4584">
        <v>1673.69</v>
      </c>
      <c r="L4584">
        <v>0</v>
      </c>
      <c r="M4584">
        <v>3347.38</v>
      </c>
      <c r="N4584" t="str">
        <f t="shared" si="142"/>
        <v>Jun</v>
      </c>
      <c r="O4584">
        <f t="shared" si="143"/>
        <v>2024</v>
      </c>
      <c r="P4584">
        <v>700.61999999999989</v>
      </c>
    </row>
    <row r="4585" spans="1:16" x14ac:dyDescent="0.25">
      <c r="A4585" t="s">
        <v>5441</v>
      </c>
      <c r="B4585">
        <v>45557</v>
      </c>
      <c r="C4585" t="s">
        <v>467</v>
      </c>
      <c r="D4585" t="s">
        <v>794</v>
      </c>
      <c r="E4585" t="s">
        <v>839</v>
      </c>
      <c r="F4585" t="s">
        <v>795</v>
      </c>
      <c r="G4585" t="s">
        <v>713</v>
      </c>
      <c r="H4585" t="s">
        <v>685</v>
      </c>
      <c r="I4585">
        <v>1</v>
      </c>
      <c r="J4585">
        <v>246.07</v>
      </c>
      <c r="K4585">
        <v>428.05</v>
      </c>
      <c r="L4585">
        <v>0.05</v>
      </c>
      <c r="M4585">
        <v>406.64749999999998</v>
      </c>
      <c r="N4585" t="str">
        <f t="shared" si="142"/>
        <v>Sep</v>
      </c>
      <c r="O4585">
        <f t="shared" si="143"/>
        <v>2024</v>
      </c>
      <c r="P4585">
        <v>181.98000000000002</v>
      </c>
    </row>
    <row r="4586" spans="1:16" x14ac:dyDescent="0.25">
      <c r="A4586" t="s">
        <v>5442</v>
      </c>
      <c r="B4586">
        <v>45460</v>
      </c>
      <c r="C4586" t="s">
        <v>549</v>
      </c>
      <c r="D4586" t="s">
        <v>739</v>
      </c>
      <c r="E4586" t="s">
        <v>839</v>
      </c>
      <c r="F4586" t="s">
        <v>740</v>
      </c>
      <c r="G4586" t="s">
        <v>713</v>
      </c>
      <c r="H4586" t="s">
        <v>685</v>
      </c>
      <c r="I4586">
        <v>5</v>
      </c>
      <c r="J4586">
        <v>838.95</v>
      </c>
      <c r="K4586">
        <v>1194.1199999999999</v>
      </c>
      <c r="L4586">
        <v>0.15</v>
      </c>
      <c r="M4586">
        <v>5075.0099999999993</v>
      </c>
      <c r="N4586" t="str">
        <f t="shared" si="142"/>
        <v>Jun</v>
      </c>
      <c r="O4586">
        <f t="shared" si="143"/>
        <v>2024</v>
      </c>
      <c r="P4586">
        <v>1775.8499999999992</v>
      </c>
    </row>
    <row r="4587" spans="1:16" x14ac:dyDescent="0.25">
      <c r="A4587" t="s">
        <v>5443</v>
      </c>
      <c r="B4587">
        <v>45668</v>
      </c>
      <c r="C4587" t="s">
        <v>331</v>
      </c>
      <c r="D4587" t="s">
        <v>759</v>
      </c>
      <c r="E4587" t="s">
        <v>839</v>
      </c>
      <c r="F4587" t="s">
        <v>760</v>
      </c>
      <c r="G4587" t="s">
        <v>713</v>
      </c>
      <c r="H4587" t="s">
        <v>685</v>
      </c>
      <c r="I4587">
        <v>3</v>
      </c>
      <c r="J4587">
        <v>703.83</v>
      </c>
      <c r="K4587">
        <v>1079.8900000000001</v>
      </c>
      <c r="L4587">
        <v>0.05</v>
      </c>
      <c r="M4587">
        <v>3077.6864999999998</v>
      </c>
      <c r="N4587" t="str">
        <f t="shared" si="142"/>
        <v>Jan</v>
      </c>
      <c r="O4587">
        <f t="shared" si="143"/>
        <v>2025</v>
      </c>
      <c r="P4587">
        <v>1128.1800000000003</v>
      </c>
    </row>
    <row r="4588" spans="1:16" x14ac:dyDescent="0.25">
      <c r="A4588" t="s">
        <v>5444</v>
      </c>
      <c r="B4588">
        <v>45798</v>
      </c>
      <c r="C4588" t="s">
        <v>585</v>
      </c>
      <c r="D4588" t="s">
        <v>806</v>
      </c>
      <c r="E4588" t="s">
        <v>831</v>
      </c>
      <c r="F4588" t="s">
        <v>807</v>
      </c>
      <c r="G4588" t="s">
        <v>713</v>
      </c>
      <c r="H4588" t="s">
        <v>834</v>
      </c>
      <c r="I4588">
        <v>5</v>
      </c>
      <c r="J4588">
        <v>1322.44</v>
      </c>
      <c r="K4588">
        <v>1745.61</v>
      </c>
      <c r="L4588">
        <v>0.15</v>
      </c>
      <c r="M4588">
        <v>7418.8424999999988</v>
      </c>
      <c r="N4588" t="str">
        <f t="shared" si="142"/>
        <v>May</v>
      </c>
      <c r="O4588">
        <f t="shared" si="143"/>
        <v>2025</v>
      </c>
      <c r="P4588">
        <v>2115.8499999999995</v>
      </c>
    </row>
    <row r="4589" spans="1:16" x14ac:dyDescent="0.25">
      <c r="A4589" t="s">
        <v>5445</v>
      </c>
      <c r="B4589">
        <v>45476</v>
      </c>
      <c r="C4589" t="s">
        <v>228</v>
      </c>
      <c r="D4589" t="s">
        <v>800</v>
      </c>
      <c r="E4589" t="s">
        <v>842</v>
      </c>
      <c r="F4589" t="s">
        <v>801</v>
      </c>
      <c r="G4589" t="s">
        <v>713</v>
      </c>
      <c r="H4589" t="s">
        <v>845</v>
      </c>
      <c r="I4589">
        <v>1</v>
      </c>
      <c r="J4589">
        <v>1451.27</v>
      </c>
      <c r="K4589">
        <v>1952.65</v>
      </c>
      <c r="L4589">
        <v>0.05</v>
      </c>
      <c r="M4589">
        <v>1855.0174999999999</v>
      </c>
      <c r="N4589" t="str">
        <f t="shared" si="142"/>
        <v>Jul</v>
      </c>
      <c r="O4589">
        <f t="shared" si="143"/>
        <v>2024</v>
      </c>
      <c r="P4589">
        <v>501.38000000000011</v>
      </c>
    </row>
    <row r="4590" spans="1:16" x14ac:dyDescent="0.25">
      <c r="A4590" t="s">
        <v>5446</v>
      </c>
      <c r="B4590">
        <v>45705</v>
      </c>
      <c r="C4590" t="s">
        <v>284</v>
      </c>
      <c r="D4590" t="s">
        <v>814</v>
      </c>
      <c r="E4590" t="s">
        <v>842</v>
      </c>
      <c r="F4590" t="s">
        <v>815</v>
      </c>
      <c r="G4590" t="s">
        <v>720</v>
      </c>
      <c r="H4590" t="s">
        <v>845</v>
      </c>
      <c r="I4590">
        <v>3</v>
      </c>
      <c r="J4590">
        <v>797.54</v>
      </c>
      <c r="K4590">
        <v>1286.55</v>
      </c>
      <c r="L4590">
        <v>0.1</v>
      </c>
      <c r="M4590">
        <v>3473.6849999999999</v>
      </c>
      <c r="N4590" t="str">
        <f t="shared" si="142"/>
        <v>Feb</v>
      </c>
      <c r="O4590">
        <f t="shared" si="143"/>
        <v>2025</v>
      </c>
      <c r="P4590">
        <v>1467.03</v>
      </c>
    </row>
    <row r="4591" spans="1:16" x14ac:dyDescent="0.25">
      <c r="A4591" t="s">
        <v>5447</v>
      </c>
      <c r="B4591">
        <v>45801</v>
      </c>
      <c r="C4591" t="s">
        <v>696</v>
      </c>
      <c r="D4591" t="s">
        <v>800</v>
      </c>
      <c r="E4591" t="s">
        <v>842</v>
      </c>
      <c r="F4591" t="s">
        <v>801</v>
      </c>
      <c r="G4591" t="s">
        <v>713</v>
      </c>
      <c r="H4591" t="s">
        <v>845</v>
      </c>
      <c r="I4591">
        <v>4</v>
      </c>
      <c r="J4591">
        <v>1451.27</v>
      </c>
      <c r="K4591">
        <v>1952.65</v>
      </c>
      <c r="L4591">
        <v>0.05</v>
      </c>
      <c r="M4591">
        <v>7420.07</v>
      </c>
      <c r="N4591" t="str">
        <f t="shared" si="142"/>
        <v>May</v>
      </c>
      <c r="O4591">
        <f t="shared" si="143"/>
        <v>2025</v>
      </c>
      <c r="P4591">
        <v>2005.5200000000004</v>
      </c>
    </row>
    <row r="4592" spans="1:16" x14ac:dyDescent="0.25">
      <c r="A4592" t="s">
        <v>5448</v>
      </c>
      <c r="B4592">
        <v>45754</v>
      </c>
      <c r="C4592" t="s">
        <v>347</v>
      </c>
      <c r="D4592" t="s">
        <v>822</v>
      </c>
      <c r="E4592" t="s">
        <v>831</v>
      </c>
      <c r="F4592" t="s">
        <v>823</v>
      </c>
      <c r="G4592" t="s">
        <v>720</v>
      </c>
      <c r="H4592" t="s">
        <v>834</v>
      </c>
      <c r="I4592">
        <v>4</v>
      </c>
      <c r="J4592">
        <v>794.8</v>
      </c>
      <c r="K4592">
        <v>1216.3599999999999</v>
      </c>
      <c r="L4592">
        <v>0</v>
      </c>
      <c r="M4592">
        <v>4865.4399999999996</v>
      </c>
      <c r="N4592" t="str">
        <f t="shared" si="142"/>
        <v>Apr</v>
      </c>
      <c r="O4592">
        <f t="shared" si="143"/>
        <v>2025</v>
      </c>
      <c r="P4592">
        <v>1686.2399999999998</v>
      </c>
    </row>
    <row r="4593" spans="1:16" x14ac:dyDescent="0.25">
      <c r="A4593" t="s">
        <v>5449</v>
      </c>
      <c r="B4593">
        <v>45831</v>
      </c>
      <c r="C4593" t="s">
        <v>438</v>
      </c>
      <c r="D4593" t="s">
        <v>810</v>
      </c>
      <c r="E4593" t="s">
        <v>835</v>
      </c>
      <c r="F4593" t="s">
        <v>811</v>
      </c>
      <c r="G4593" t="s">
        <v>720</v>
      </c>
      <c r="H4593" t="s">
        <v>838</v>
      </c>
      <c r="I4593">
        <v>1</v>
      </c>
      <c r="J4593">
        <v>316.63</v>
      </c>
      <c r="K4593">
        <v>453.62</v>
      </c>
      <c r="L4593">
        <v>0.15</v>
      </c>
      <c r="M4593">
        <v>385.577</v>
      </c>
      <c r="N4593" t="str">
        <f t="shared" si="142"/>
        <v>Jun</v>
      </c>
      <c r="O4593">
        <f t="shared" si="143"/>
        <v>2025</v>
      </c>
      <c r="P4593">
        <v>136.99</v>
      </c>
    </row>
    <row r="4594" spans="1:16" x14ac:dyDescent="0.25">
      <c r="A4594" t="s">
        <v>5450</v>
      </c>
      <c r="B4594">
        <v>45861</v>
      </c>
      <c r="C4594" t="s">
        <v>351</v>
      </c>
      <c r="D4594" t="s">
        <v>802</v>
      </c>
      <c r="E4594" t="s">
        <v>842</v>
      </c>
      <c r="F4594" t="s">
        <v>803</v>
      </c>
      <c r="G4594" t="s">
        <v>720</v>
      </c>
      <c r="H4594" t="s">
        <v>845</v>
      </c>
      <c r="I4594">
        <v>3</v>
      </c>
      <c r="J4594">
        <v>285.23</v>
      </c>
      <c r="K4594">
        <v>366.93</v>
      </c>
      <c r="L4594">
        <v>0.15</v>
      </c>
      <c r="M4594">
        <v>935.67149999999992</v>
      </c>
      <c r="N4594" t="str">
        <f t="shared" si="142"/>
        <v>Jul</v>
      </c>
      <c r="O4594">
        <f t="shared" si="143"/>
        <v>2025</v>
      </c>
      <c r="P4594">
        <v>245.09999999999997</v>
      </c>
    </row>
    <row r="4595" spans="1:16" x14ac:dyDescent="0.25">
      <c r="A4595" t="s">
        <v>5451</v>
      </c>
      <c r="B4595">
        <v>45666</v>
      </c>
      <c r="C4595" t="s">
        <v>458</v>
      </c>
      <c r="D4595" t="s">
        <v>784</v>
      </c>
      <c r="E4595" t="s">
        <v>831</v>
      </c>
      <c r="F4595" t="s">
        <v>785</v>
      </c>
      <c r="G4595" t="s">
        <v>720</v>
      </c>
      <c r="H4595" t="s">
        <v>834</v>
      </c>
      <c r="I4595">
        <v>2</v>
      </c>
      <c r="J4595">
        <v>988.31</v>
      </c>
      <c r="K4595">
        <v>1485.05</v>
      </c>
      <c r="L4595">
        <v>0</v>
      </c>
      <c r="M4595">
        <v>2970.1</v>
      </c>
      <c r="N4595" t="str">
        <f t="shared" si="142"/>
        <v>Jan</v>
      </c>
      <c r="O4595">
        <f t="shared" si="143"/>
        <v>2025</v>
      </c>
      <c r="P4595">
        <v>993.48</v>
      </c>
    </row>
    <row r="4596" spans="1:16" x14ac:dyDescent="0.25">
      <c r="A4596" t="s">
        <v>5452</v>
      </c>
      <c r="B4596">
        <v>45732</v>
      </c>
      <c r="C4596" t="s">
        <v>310</v>
      </c>
      <c r="D4596" t="s">
        <v>725</v>
      </c>
      <c r="E4596" t="s">
        <v>839</v>
      </c>
      <c r="F4596" t="s">
        <v>726</v>
      </c>
      <c r="G4596" t="s">
        <v>720</v>
      </c>
      <c r="H4596" t="s">
        <v>685</v>
      </c>
      <c r="I4596">
        <v>2</v>
      </c>
      <c r="J4596">
        <v>1004.09</v>
      </c>
      <c r="K4596">
        <v>1396.22</v>
      </c>
      <c r="L4596">
        <v>0</v>
      </c>
      <c r="M4596">
        <v>2792.44</v>
      </c>
      <c r="N4596" t="str">
        <f t="shared" si="142"/>
        <v>Mar</v>
      </c>
      <c r="O4596">
        <f t="shared" si="143"/>
        <v>2025</v>
      </c>
      <c r="P4596">
        <v>784.26</v>
      </c>
    </row>
    <row r="4597" spans="1:16" x14ac:dyDescent="0.25">
      <c r="A4597" t="s">
        <v>5453</v>
      </c>
      <c r="B4597">
        <v>45663</v>
      </c>
      <c r="C4597" t="s">
        <v>426</v>
      </c>
      <c r="D4597" t="s">
        <v>759</v>
      </c>
      <c r="E4597" t="s">
        <v>839</v>
      </c>
      <c r="F4597" t="s">
        <v>760</v>
      </c>
      <c r="G4597" t="s">
        <v>713</v>
      </c>
      <c r="H4597" t="s">
        <v>685</v>
      </c>
      <c r="I4597">
        <v>1</v>
      </c>
      <c r="J4597">
        <v>703.83</v>
      </c>
      <c r="K4597">
        <v>1079.8900000000001</v>
      </c>
      <c r="L4597">
        <v>0.1</v>
      </c>
      <c r="M4597">
        <v>971.90100000000007</v>
      </c>
      <c r="N4597" t="str">
        <f t="shared" si="142"/>
        <v>Jan</v>
      </c>
      <c r="O4597">
        <f t="shared" si="143"/>
        <v>2025</v>
      </c>
      <c r="P4597">
        <v>376.06000000000006</v>
      </c>
    </row>
    <row r="4598" spans="1:16" x14ac:dyDescent="0.25">
      <c r="A4598" t="s">
        <v>5454</v>
      </c>
      <c r="B4598">
        <v>45798</v>
      </c>
      <c r="C4598" t="s">
        <v>640</v>
      </c>
      <c r="D4598" t="s">
        <v>745</v>
      </c>
      <c r="E4598" t="s">
        <v>842</v>
      </c>
      <c r="F4598" t="s">
        <v>746</v>
      </c>
      <c r="G4598" t="s">
        <v>713</v>
      </c>
      <c r="H4598" t="s">
        <v>845</v>
      </c>
      <c r="I4598">
        <v>2</v>
      </c>
      <c r="J4598">
        <v>818.24</v>
      </c>
      <c r="K4598">
        <v>1193.0899999999999</v>
      </c>
      <c r="L4598">
        <v>0.15</v>
      </c>
      <c r="M4598">
        <v>2028.2529999999997</v>
      </c>
      <c r="N4598" t="str">
        <f t="shared" si="142"/>
        <v>May</v>
      </c>
      <c r="O4598">
        <f t="shared" si="143"/>
        <v>2025</v>
      </c>
      <c r="P4598">
        <v>749.69999999999982</v>
      </c>
    </row>
    <row r="4599" spans="1:16" x14ac:dyDescent="0.25">
      <c r="A4599" t="s">
        <v>5455</v>
      </c>
      <c r="B4599">
        <v>45832</v>
      </c>
      <c r="C4599" t="s">
        <v>163</v>
      </c>
      <c r="D4599" t="s">
        <v>757</v>
      </c>
      <c r="E4599" t="s">
        <v>846</v>
      </c>
      <c r="F4599" t="s">
        <v>758</v>
      </c>
      <c r="G4599" t="s">
        <v>713</v>
      </c>
      <c r="H4599" t="s">
        <v>838</v>
      </c>
      <c r="I4599">
        <v>2</v>
      </c>
      <c r="J4599">
        <v>833.52</v>
      </c>
      <c r="K4599">
        <v>1246.1099999999999</v>
      </c>
      <c r="L4599">
        <v>0.1</v>
      </c>
      <c r="M4599">
        <v>2242.998</v>
      </c>
      <c r="N4599" t="str">
        <f t="shared" si="142"/>
        <v>Jun</v>
      </c>
      <c r="O4599">
        <f t="shared" si="143"/>
        <v>2025</v>
      </c>
      <c r="P4599">
        <v>825.17999999999984</v>
      </c>
    </row>
    <row r="4600" spans="1:16" x14ac:dyDescent="0.25">
      <c r="A4600" t="s">
        <v>5456</v>
      </c>
      <c r="B4600">
        <v>45366</v>
      </c>
      <c r="C4600" t="s">
        <v>696</v>
      </c>
      <c r="D4600" t="s">
        <v>728</v>
      </c>
      <c r="E4600" t="s">
        <v>842</v>
      </c>
      <c r="F4600" t="s">
        <v>729</v>
      </c>
      <c r="G4600" t="s">
        <v>730</v>
      </c>
      <c r="H4600" t="s">
        <v>845</v>
      </c>
      <c r="I4600">
        <v>5</v>
      </c>
      <c r="J4600">
        <v>187.34</v>
      </c>
      <c r="K4600">
        <v>318.05</v>
      </c>
      <c r="L4600">
        <v>0.15</v>
      </c>
      <c r="M4600">
        <v>1351.7124999999999</v>
      </c>
      <c r="N4600" t="str">
        <f t="shared" si="142"/>
        <v>Mar</v>
      </c>
      <c r="O4600">
        <f t="shared" si="143"/>
        <v>2024</v>
      </c>
      <c r="P4600">
        <v>653.55000000000007</v>
      </c>
    </row>
    <row r="4601" spans="1:16" x14ac:dyDescent="0.25">
      <c r="A4601" t="s">
        <v>5457</v>
      </c>
      <c r="B4601">
        <v>45645</v>
      </c>
      <c r="C4601" t="s">
        <v>432</v>
      </c>
      <c r="D4601" t="s">
        <v>766</v>
      </c>
      <c r="E4601" t="s">
        <v>835</v>
      </c>
      <c r="F4601" t="s">
        <v>767</v>
      </c>
      <c r="G4601" t="s">
        <v>730</v>
      </c>
      <c r="H4601" t="s">
        <v>838</v>
      </c>
      <c r="I4601">
        <v>5</v>
      </c>
      <c r="J4601">
        <v>977.09</v>
      </c>
      <c r="K4601">
        <v>1227.24</v>
      </c>
      <c r="L4601">
        <v>0.1</v>
      </c>
      <c r="M4601">
        <v>5522.58</v>
      </c>
      <c r="N4601" t="str">
        <f t="shared" si="142"/>
        <v>Dec</v>
      </c>
      <c r="O4601">
        <f t="shared" si="143"/>
        <v>2024</v>
      </c>
      <c r="P4601">
        <v>1250.75</v>
      </c>
    </row>
    <row r="4602" spans="1:16" x14ac:dyDescent="0.25">
      <c r="A4602" t="s">
        <v>5458</v>
      </c>
      <c r="B4602">
        <v>45807</v>
      </c>
      <c r="C4602" t="s">
        <v>429</v>
      </c>
      <c r="D4602" t="s">
        <v>824</v>
      </c>
      <c r="E4602" t="s">
        <v>842</v>
      </c>
      <c r="F4602" t="s">
        <v>825</v>
      </c>
      <c r="G4602" t="s">
        <v>720</v>
      </c>
      <c r="H4602" t="s">
        <v>845</v>
      </c>
      <c r="I4602">
        <v>4</v>
      </c>
      <c r="J4602">
        <v>199.3</v>
      </c>
      <c r="K4602">
        <v>388.26</v>
      </c>
      <c r="L4602">
        <v>0.1</v>
      </c>
      <c r="M4602">
        <v>1397.7360000000001</v>
      </c>
      <c r="N4602" t="str">
        <f t="shared" si="142"/>
        <v>May</v>
      </c>
      <c r="O4602">
        <f t="shared" si="143"/>
        <v>2025</v>
      </c>
      <c r="P4602">
        <v>755.83999999999992</v>
      </c>
    </row>
    <row r="4603" spans="1:16" x14ac:dyDescent="0.25">
      <c r="A4603" t="s">
        <v>5459</v>
      </c>
      <c r="B4603">
        <v>45374</v>
      </c>
      <c r="C4603" t="s">
        <v>15</v>
      </c>
      <c r="D4603" t="s">
        <v>718</v>
      </c>
      <c r="E4603" t="s">
        <v>842</v>
      </c>
      <c r="F4603" t="s">
        <v>719</v>
      </c>
      <c r="G4603" t="s">
        <v>720</v>
      </c>
      <c r="H4603" t="s">
        <v>845</v>
      </c>
      <c r="I4603">
        <v>4</v>
      </c>
      <c r="J4603">
        <v>169.03</v>
      </c>
      <c r="K4603">
        <v>337.63</v>
      </c>
      <c r="L4603">
        <v>0.05</v>
      </c>
      <c r="M4603">
        <v>1282.9939999999999</v>
      </c>
      <c r="N4603" t="str">
        <f t="shared" si="142"/>
        <v>Mar</v>
      </c>
      <c r="O4603">
        <f t="shared" si="143"/>
        <v>2024</v>
      </c>
      <c r="P4603">
        <v>674.4</v>
      </c>
    </row>
    <row r="4604" spans="1:16" x14ac:dyDescent="0.25">
      <c r="A4604" t="s">
        <v>5460</v>
      </c>
      <c r="B4604">
        <v>45261</v>
      </c>
      <c r="C4604" t="s">
        <v>454</v>
      </c>
      <c r="D4604" t="s">
        <v>774</v>
      </c>
      <c r="E4604" t="s">
        <v>831</v>
      </c>
      <c r="F4604" t="s">
        <v>775</v>
      </c>
      <c r="G4604" t="s">
        <v>713</v>
      </c>
      <c r="H4604" t="s">
        <v>834</v>
      </c>
      <c r="I4604">
        <v>2</v>
      </c>
      <c r="J4604">
        <v>813.07</v>
      </c>
      <c r="K4604">
        <v>1487.41</v>
      </c>
      <c r="L4604">
        <v>0.1</v>
      </c>
      <c r="M4604">
        <v>2677.3380000000002</v>
      </c>
      <c r="N4604" t="str">
        <f t="shared" si="142"/>
        <v>Dec</v>
      </c>
      <c r="O4604">
        <f t="shared" si="143"/>
        <v>2023</v>
      </c>
      <c r="P4604">
        <v>1348.68</v>
      </c>
    </row>
    <row r="4605" spans="1:16" x14ac:dyDescent="0.25">
      <c r="A4605" t="s">
        <v>5461</v>
      </c>
      <c r="B4605">
        <v>45703</v>
      </c>
      <c r="C4605" t="s">
        <v>661</v>
      </c>
      <c r="D4605" t="s">
        <v>732</v>
      </c>
      <c r="E4605" t="s">
        <v>846</v>
      </c>
      <c r="F4605" t="s">
        <v>733</v>
      </c>
      <c r="G4605" t="s">
        <v>713</v>
      </c>
      <c r="H4605" t="s">
        <v>838</v>
      </c>
      <c r="I4605">
        <v>4</v>
      </c>
      <c r="J4605">
        <v>764.02</v>
      </c>
      <c r="K4605">
        <v>1474.12</v>
      </c>
      <c r="L4605">
        <v>0.15</v>
      </c>
      <c r="M4605">
        <v>5012.0079999999998</v>
      </c>
      <c r="N4605" t="str">
        <f t="shared" si="142"/>
        <v>Feb</v>
      </c>
      <c r="O4605">
        <f t="shared" si="143"/>
        <v>2025</v>
      </c>
      <c r="P4605">
        <v>2840.3999999999996</v>
      </c>
    </row>
    <row r="4606" spans="1:16" x14ac:dyDescent="0.25">
      <c r="A4606" t="s">
        <v>5462</v>
      </c>
      <c r="B4606">
        <v>45573</v>
      </c>
      <c r="C4606" t="s">
        <v>630</v>
      </c>
      <c r="D4606" t="s">
        <v>788</v>
      </c>
      <c r="E4606" t="s">
        <v>835</v>
      </c>
      <c r="F4606" t="s">
        <v>789</v>
      </c>
      <c r="G4606" t="s">
        <v>730</v>
      </c>
      <c r="H4606" t="s">
        <v>838</v>
      </c>
      <c r="I4606">
        <v>3</v>
      </c>
      <c r="J4606">
        <v>822.2</v>
      </c>
      <c r="K4606">
        <v>1095.72</v>
      </c>
      <c r="L4606">
        <v>0.05</v>
      </c>
      <c r="M4606">
        <v>3122.8019999999997</v>
      </c>
      <c r="N4606" t="str">
        <f t="shared" si="142"/>
        <v>Oct</v>
      </c>
      <c r="O4606">
        <f t="shared" si="143"/>
        <v>2024</v>
      </c>
      <c r="P4606">
        <v>820.56</v>
      </c>
    </row>
    <row r="4607" spans="1:16" x14ac:dyDescent="0.25">
      <c r="A4607" t="s">
        <v>5463</v>
      </c>
      <c r="B4607">
        <v>45741</v>
      </c>
      <c r="C4607" t="s">
        <v>498</v>
      </c>
      <c r="D4607" t="s">
        <v>814</v>
      </c>
      <c r="E4607" t="s">
        <v>842</v>
      </c>
      <c r="F4607" t="s">
        <v>815</v>
      </c>
      <c r="G4607" t="s">
        <v>720</v>
      </c>
      <c r="H4607" t="s">
        <v>845</v>
      </c>
      <c r="I4607">
        <v>5</v>
      </c>
      <c r="J4607">
        <v>797.54</v>
      </c>
      <c r="K4607">
        <v>1286.55</v>
      </c>
      <c r="L4607">
        <v>0.15</v>
      </c>
      <c r="M4607">
        <v>5467.8374999999996</v>
      </c>
      <c r="N4607" t="str">
        <f t="shared" si="142"/>
        <v>Mar</v>
      </c>
      <c r="O4607">
        <f t="shared" si="143"/>
        <v>2025</v>
      </c>
      <c r="P4607">
        <v>2445.0500000000002</v>
      </c>
    </row>
    <row r="4608" spans="1:16" x14ac:dyDescent="0.25">
      <c r="A4608" t="s">
        <v>5464</v>
      </c>
      <c r="B4608">
        <v>45623</v>
      </c>
      <c r="C4608" t="s">
        <v>393</v>
      </c>
      <c r="D4608" t="s">
        <v>812</v>
      </c>
      <c r="E4608" t="s">
        <v>831</v>
      </c>
      <c r="F4608" t="s">
        <v>813</v>
      </c>
      <c r="G4608" t="s">
        <v>720</v>
      </c>
      <c r="H4608" t="s">
        <v>834</v>
      </c>
      <c r="I4608">
        <v>3</v>
      </c>
      <c r="J4608">
        <v>293.95999999999998</v>
      </c>
      <c r="K4608">
        <v>564.41999999999996</v>
      </c>
      <c r="L4608">
        <v>0.15</v>
      </c>
      <c r="M4608">
        <v>1439.2709999999997</v>
      </c>
      <c r="N4608" t="str">
        <f t="shared" si="142"/>
        <v>Nov</v>
      </c>
      <c r="O4608">
        <f t="shared" si="143"/>
        <v>2024</v>
      </c>
      <c r="P4608">
        <v>811.37999999999988</v>
      </c>
    </row>
    <row r="4609" spans="1:16" x14ac:dyDescent="0.25">
      <c r="A4609" t="s">
        <v>5465</v>
      </c>
      <c r="B4609">
        <v>45792</v>
      </c>
      <c r="C4609" t="s">
        <v>179</v>
      </c>
      <c r="D4609" t="s">
        <v>734</v>
      </c>
      <c r="E4609" t="s">
        <v>831</v>
      </c>
      <c r="F4609" t="s">
        <v>735</v>
      </c>
      <c r="G4609" t="s">
        <v>720</v>
      </c>
      <c r="H4609" t="s">
        <v>834</v>
      </c>
      <c r="I4609">
        <v>3</v>
      </c>
      <c r="J4609">
        <v>70.59</v>
      </c>
      <c r="K4609">
        <v>109.78</v>
      </c>
      <c r="L4609">
        <v>0.1</v>
      </c>
      <c r="M4609">
        <v>296.40600000000006</v>
      </c>
      <c r="N4609" t="str">
        <f t="shared" si="142"/>
        <v>May</v>
      </c>
      <c r="O4609">
        <f t="shared" si="143"/>
        <v>2025</v>
      </c>
      <c r="P4609">
        <v>117.57</v>
      </c>
    </row>
    <row r="4610" spans="1:16" x14ac:dyDescent="0.25">
      <c r="A4610" t="s">
        <v>5466</v>
      </c>
      <c r="B4610">
        <v>45643</v>
      </c>
      <c r="C4610" t="s">
        <v>254</v>
      </c>
      <c r="D4610" t="s">
        <v>739</v>
      </c>
      <c r="E4610" t="s">
        <v>831</v>
      </c>
      <c r="F4610" t="s">
        <v>740</v>
      </c>
      <c r="G4610" t="s">
        <v>713</v>
      </c>
      <c r="H4610" t="s">
        <v>834</v>
      </c>
      <c r="I4610">
        <v>3</v>
      </c>
      <c r="J4610">
        <v>838.95</v>
      </c>
      <c r="K4610">
        <v>1194.1199999999999</v>
      </c>
      <c r="L4610">
        <v>0</v>
      </c>
      <c r="M4610">
        <v>3582.3599999999997</v>
      </c>
      <c r="N4610" t="str">
        <f t="shared" ref="N4610:N4673" si="144">TEXT(B4610,"mmm")</f>
        <v>Dec</v>
      </c>
      <c r="O4610">
        <f t="shared" ref="O4610:O4673" si="145">YEAR(B4610)</f>
        <v>2024</v>
      </c>
      <c r="P4610">
        <v>1065.5099999999995</v>
      </c>
    </row>
    <row r="4611" spans="1:16" x14ac:dyDescent="0.25">
      <c r="A4611" t="s">
        <v>5467</v>
      </c>
      <c r="B4611">
        <v>45471</v>
      </c>
      <c r="C4611" t="s">
        <v>452</v>
      </c>
      <c r="D4611" t="s">
        <v>794</v>
      </c>
      <c r="E4611" t="s">
        <v>835</v>
      </c>
      <c r="F4611" t="s">
        <v>795</v>
      </c>
      <c r="G4611" t="s">
        <v>713</v>
      </c>
      <c r="H4611" t="s">
        <v>838</v>
      </c>
      <c r="I4611">
        <v>5</v>
      </c>
      <c r="J4611">
        <v>246.07</v>
      </c>
      <c r="K4611">
        <v>428.05</v>
      </c>
      <c r="L4611">
        <v>0.15</v>
      </c>
      <c r="M4611">
        <v>1819.2124999999999</v>
      </c>
      <c r="N4611" t="str">
        <f t="shared" si="144"/>
        <v>Jun</v>
      </c>
      <c r="O4611">
        <f t="shared" si="145"/>
        <v>2024</v>
      </c>
      <c r="P4611">
        <v>909.90000000000009</v>
      </c>
    </row>
    <row r="4612" spans="1:16" x14ac:dyDescent="0.25">
      <c r="A4612" t="s">
        <v>5468</v>
      </c>
      <c r="B4612">
        <v>45893</v>
      </c>
      <c r="C4612" t="s">
        <v>317</v>
      </c>
      <c r="D4612" t="s">
        <v>732</v>
      </c>
      <c r="E4612" t="s">
        <v>846</v>
      </c>
      <c r="F4612" t="s">
        <v>733</v>
      </c>
      <c r="G4612" t="s">
        <v>713</v>
      </c>
      <c r="H4612" t="s">
        <v>838</v>
      </c>
      <c r="I4612">
        <v>4</v>
      </c>
      <c r="J4612">
        <v>764.02</v>
      </c>
      <c r="K4612">
        <v>1474.12</v>
      </c>
      <c r="L4612">
        <v>0.15</v>
      </c>
      <c r="M4612">
        <v>5012.0079999999998</v>
      </c>
      <c r="N4612" t="str">
        <f t="shared" si="144"/>
        <v>Aug</v>
      </c>
      <c r="O4612">
        <f t="shared" si="145"/>
        <v>2025</v>
      </c>
      <c r="P4612">
        <v>2840.3999999999996</v>
      </c>
    </row>
    <row r="4613" spans="1:16" x14ac:dyDescent="0.25">
      <c r="A4613" t="s">
        <v>5469</v>
      </c>
      <c r="B4613">
        <v>45707</v>
      </c>
      <c r="C4613" t="s">
        <v>700</v>
      </c>
      <c r="D4613" t="s">
        <v>788</v>
      </c>
      <c r="E4613" t="s">
        <v>831</v>
      </c>
      <c r="F4613" t="s">
        <v>789</v>
      </c>
      <c r="G4613" t="s">
        <v>730</v>
      </c>
      <c r="H4613" t="s">
        <v>834</v>
      </c>
      <c r="I4613">
        <v>3</v>
      </c>
      <c r="J4613">
        <v>822.2</v>
      </c>
      <c r="K4613">
        <v>1095.72</v>
      </c>
      <c r="L4613">
        <v>0.05</v>
      </c>
      <c r="M4613">
        <v>3122.8019999999997</v>
      </c>
      <c r="N4613" t="str">
        <f t="shared" si="144"/>
        <v>Feb</v>
      </c>
      <c r="O4613">
        <f t="shared" si="145"/>
        <v>2025</v>
      </c>
      <c r="P4613">
        <v>820.56</v>
      </c>
    </row>
    <row r="4614" spans="1:16" x14ac:dyDescent="0.25">
      <c r="A4614" t="s">
        <v>5470</v>
      </c>
      <c r="B4614">
        <v>45297</v>
      </c>
      <c r="C4614" t="s">
        <v>396</v>
      </c>
      <c r="D4614" t="s">
        <v>718</v>
      </c>
      <c r="E4614" t="s">
        <v>842</v>
      </c>
      <c r="F4614" t="s">
        <v>719</v>
      </c>
      <c r="G4614" t="s">
        <v>720</v>
      </c>
      <c r="H4614" t="s">
        <v>845</v>
      </c>
      <c r="I4614">
        <v>1</v>
      </c>
      <c r="J4614">
        <v>169.03</v>
      </c>
      <c r="K4614">
        <v>337.63</v>
      </c>
      <c r="L4614">
        <v>0.15</v>
      </c>
      <c r="M4614">
        <v>286.9855</v>
      </c>
      <c r="N4614" t="str">
        <f t="shared" si="144"/>
        <v>Jan</v>
      </c>
      <c r="O4614">
        <f t="shared" si="145"/>
        <v>2024</v>
      </c>
      <c r="P4614">
        <v>168.6</v>
      </c>
    </row>
    <row r="4615" spans="1:16" x14ac:dyDescent="0.25">
      <c r="A4615" t="s">
        <v>5471</v>
      </c>
      <c r="B4615">
        <v>45564</v>
      </c>
      <c r="C4615" t="s">
        <v>469</v>
      </c>
      <c r="D4615" t="s">
        <v>816</v>
      </c>
      <c r="E4615" t="s">
        <v>839</v>
      </c>
      <c r="F4615" t="s">
        <v>817</v>
      </c>
      <c r="G4615" t="s">
        <v>730</v>
      </c>
      <c r="H4615" t="s">
        <v>685</v>
      </c>
      <c r="I4615">
        <v>3</v>
      </c>
      <c r="J4615">
        <v>1004.56</v>
      </c>
      <c r="K4615">
        <v>1879.08</v>
      </c>
      <c r="L4615">
        <v>0.1</v>
      </c>
      <c r="M4615">
        <v>5073.5159999999996</v>
      </c>
      <c r="N4615" t="str">
        <f t="shared" si="144"/>
        <v>Sep</v>
      </c>
      <c r="O4615">
        <f t="shared" si="145"/>
        <v>2024</v>
      </c>
      <c r="P4615">
        <v>2623.56</v>
      </c>
    </row>
    <row r="4616" spans="1:16" x14ac:dyDescent="0.25">
      <c r="A4616" t="s">
        <v>5472</v>
      </c>
      <c r="B4616">
        <v>45279</v>
      </c>
      <c r="C4616" t="s">
        <v>419</v>
      </c>
      <c r="D4616" t="s">
        <v>808</v>
      </c>
      <c r="E4616" t="s">
        <v>831</v>
      </c>
      <c r="F4616" t="s">
        <v>809</v>
      </c>
      <c r="G4616" t="s">
        <v>713</v>
      </c>
      <c r="H4616" t="s">
        <v>834</v>
      </c>
      <c r="I4616">
        <v>5</v>
      </c>
      <c r="J4616">
        <v>1043.29</v>
      </c>
      <c r="K4616">
        <v>1635.01</v>
      </c>
      <c r="L4616">
        <v>0</v>
      </c>
      <c r="M4616">
        <v>8175.05</v>
      </c>
      <c r="N4616" t="str">
        <f t="shared" si="144"/>
        <v>Dec</v>
      </c>
      <c r="O4616">
        <f t="shared" si="145"/>
        <v>2023</v>
      </c>
      <c r="P4616">
        <v>2958.6000000000004</v>
      </c>
    </row>
    <row r="4617" spans="1:16" x14ac:dyDescent="0.25">
      <c r="A4617" t="s">
        <v>5473</v>
      </c>
      <c r="B4617">
        <v>45246</v>
      </c>
      <c r="C4617" t="s">
        <v>494</v>
      </c>
      <c r="D4617" t="s">
        <v>753</v>
      </c>
      <c r="E4617" t="s">
        <v>839</v>
      </c>
      <c r="F4617" t="s">
        <v>754</v>
      </c>
      <c r="G4617" t="s">
        <v>720</v>
      </c>
      <c r="H4617" t="s">
        <v>685</v>
      </c>
      <c r="I4617">
        <v>2</v>
      </c>
      <c r="J4617">
        <v>187.6</v>
      </c>
      <c r="K4617">
        <v>270.45</v>
      </c>
      <c r="L4617">
        <v>0.05</v>
      </c>
      <c r="M4617">
        <v>513.8549999999999</v>
      </c>
      <c r="N4617" t="str">
        <f t="shared" si="144"/>
        <v>Nov</v>
      </c>
      <c r="O4617">
        <f t="shared" si="145"/>
        <v>2023</v>
      </c>
      <c r="P4617">
        <v>165.7</v>
      </c>
    </row>
    <row r="4618" spans="1:16" x14ac:dyDescent="0.25">
      <c r="A4618" t="s">
        <v>5474</v>
      </c>
      <c r="B4618">
        <v>45184</v>
      </c>
      <c r="C4618" t="s">
        <v>210</v>
      </c>
      <c r="D4618" t="s">
        <v>745</v>
      </c>
      <c r="E4618" t="s">
        <v>842</v>
      </c>
      <c r="F4618" t="s">
        <v>746</v>
      </c>
      <c r="G4618" t="s">
        <v>713</v>
      </c>
      <c r="H4618" t="s">
        <v>845</v>
      </c>
      <c r="I4618">
        <v>2</v>
      </c>
      <c r="J4618">
        <v>818.24</v>
      </c>
      <c r="K4618">
        <v>1193.0899999999999</v>
      </c>
      <c r="L4618">
        <v>0.15</v>
      </c>
      <c r="M4618">
        <v>2028.2529999999997</v>
      </c>
      <c r="N4618" t="str">
        <f t="shared" si="144"/>
        <v>Sep</v>
      </c>
      <c r="O4618">
        <f t="shared" si="145"/>
        <v>2023</v>
      </c>
      <c r="P4618">
        <v>749.69999999999982</v>
      </c>
    </row>
    <row r="4619" spans="1:16" x14ac:dyDescent="0.25">
      <c r="A4619" t="s">
        <v>5475</v>
      </c>
      <c r="B4619">
        <v>45852</v>
      </c>
      <c r="C4619" t="s">
        <v>183</v>
      </c>
      <c r="D4619" t="s">
        <v>816</v>
      </c>
      <c r="E4619" t="s">
        <v>831</v>
      </c>
      <c r="F4619" t="s">
        <v>817</v>
      </c>
      <c r="G4619" t="s">
        <v>730</v>
      </c>
      <c r="H4619" t="s">
        <v>834</v>
      </c>
      <c r="I4619">
        <v>2</v>
      </c>
      <c r="J4619">
        <v>1004.56</v>
      </c>
      <c r="K4619">
        <v>1879.08</v>
      </c>
      <c r="L4619">
        <v>0.05</v>
      </c>
      <c r="M4619">
        <v>3570.2519999999995</v>
      </c>
      <c r="N4619" t="str">
        <f t="shared" si="144"/>
        <v>Jul</v>
      </c>
      <c r="O4619">
        <f t="shared" si="145"/>
        <v>2025</v>
      </c>
      <c r="P4619">
        <v>1749.04</v>
      </c>
    </row>
    <row r="4620" spans="1:16" x14ac:dyDescent="0.25">
      <c r="A4620" t="s">
        <v>5476</v>
      </c>
      <c r="B4620">
        <v>45698</v>
      </c>
      <c r="C4620" t="s">
        <v>458</v>
      </c>
      <c r="D4620" t="s">
        <v>722</v>
      </c>
      <c r="E4620" t="s">
        <v>831</v>
      </c>
      <c r="F4620" t="s">
        <v>723</v>
      </c>
      <c r="G4620" t="s">
        <v>720</v>
      </c>
      <c r="H4620" t="s">
        <v>834</v>
      </c>
      <c r="I4620">
        <v>1</v>
      </c>
      <c r="J4620">
        <v>1363.52</v>
      </c>
      <c r="K4620">
        <v>1853.77</v>
      </c>
      <c r="L4620">
        <v>0</v>
      </c>
      <c r="M4620">
        <v>1853.77</v>
      </c>
      <c r="N4620" t="str">
        <f t="shared" si="144"/>
        <v>Feb</v>
      </c>
      <c r="O4620">
        <f t="shared" si="145"/>
        <v>2025</v>
      </c>
      <c r="P4620">
        <v>490.25</v>
      </c>
    </row>
    <row r="4621" spans="1:16" x14ac:dyDescent="0.25">
      <c r="A4621" t="s">
        <v>5477</v>
      </c>
      <c r="B4621">
        <v>45344</v>
      </c>
      <c r="C4621" t="s">
        <v>358</v>
      </c>
      <c r="D4621" t="s">
        <v>780</v>
      </c>
      <c r="E4621" t="s">
        <v>842</v>
      </c>
      <c r="F4621" t="s">
        <v>781</v>
      </c>
      <c r="G4621" t="s">
        <v>713</v>
      </c>
      <c r="H4621" t="s">
        <v>845</v>
      </c>
      <c r="I4621">
        <v>4</v>
      </c>
      <c r="J4621">
        <v>952.65</v>
      </c>
      <c r="K4621">
        <v>1272.23</v>
      </c>
      <c r="L4621">
        <v>0</v>
      </c>
      <c r="M4621">
        <v>5088.92</v>
      </c>
      <c r="N4621" t="str">
        <f t="shared" si="144"/>
        <v>Feb</v>
      </c>
      <c r="O4621">
        <f t="shared" si="145"/>
        <v>2024</v>
      </c>
      <c r="P4621">
        <v>1278.3200000000002</v>
      </c>
    </row>
    <row r="4622" spans="1:16" x14ac:dyDescent="0.25">
      <c r="A4622" t="s">
        <v>5478</v>
      </c>
      <c r="B4622">
        <v>45245</v>
      </c>
      <c r="C4622" t="s">
        <v>112</v>
      </c>
      <c r="D4622" t="s">
        <v>718</v>
      </c>
      <c r="E4622" t="s">
        <v>842</v>
      </c>
      <c r="F4622" t="s">
        <v>719</v>
      </c>
      <c r="G4622" t="s">
        <v>720</v>
      </c>
      <c r="H4622" t="s">
        <v>845</v>
      </c>
      <c r="I4622">
        <v>2</v>
      </c>
      <c r="J4622">
        <v>169.03</v>
      </c>
      <c r="K4622">
        <v>337.63</v>
      </c>
      <c r="L4622">
        <v>0</v>
      </c>
      <c r="M4622">
        <v>675.26</v>
      </c>
      <c r="N4622" t="str">
        <f t="shared" si="144"/>
        <v>Nov</v>
      </c>
      <c r="O4622">
        <f t="shared" si="145"/>
        <v>2023</v>
      </c>
      <c r="P4622">
        <v>337.2</v>
      </c>
    </row>
    <row r="4623" spans="1:16" x14ac:dyDescent="0.25">
      <c r="A4623" t="s">
        <v>5479</v>
      </c>
      <c r="B4623">
        <v>45249</v>
      </c>
      <c r="C4623" t="s">
        <v>159</v>
      </c>
      <c r="D4623" t="s">
        <v>772</v>
      </c>
      <c r="E4623" t="s">
        <v>846</v>
      </c>
      <c r="F4623" t="s">
        <v>773</v>
      </c>
      <c r="G4623" t="s">
        <v>720</v>
      </c>
      <c r="H4623" t="s">
        <v>838</v>
      </c>
      <c r="I4623">
        <v>5</v>
      </c>
      <c r="J4623">
        <v>1014.91</v>
      </c>
      <c r="K4623">
        <v>1878.47</v>
      </c>
      <c r="L4623">
        <v>0.1</v>
      </c>
      <c r="M4623">
        <v>8453.1149999999998</v>
      </c>
      <c r="N4623" t="str">
        <f t="shared" si="144"/>
        <v>Nov</v>
      </c>
      <c r="O4623">
        <f t="shared" si="145"/>
        <v>2023</v>
      </c>
      <c r="P4623">
        <v>4317.8</v>
      </c>
    </row>
    <row r="4624" spans="1:16" x14ac:dyDescent="0.25">
      <c r="A4624" t="s">
        <v>5480</v>
      </c>
      <c r="B4624">
        <v>45810</v>
      </c>
      <c r="C4624" t="s">
        <v>280</v>
      </c>
      <c r="D4624" t="s">
        <v>747</v>
      </c>
      <c r="E4624" t="s">
        <v>839</v>
      </c>
      <c r="F4624" t="s">
        <v>748</v>
      </c>
      <c r="G4624" t="s">
        <v>720</v>
      </c>
      <c r="H4624" t="s">
        <v>685</v>
      </c>
      <c r="I4624">
        <v>5</v>
      </c>
      <c r="J4624">
        <v>675.1</v>
      </c>
      <c r="K4624">
        <v>1134.8</v>
      </c>
      <c r="L4624">
        <v>0.15</v>
      </c>
      <c r="M4624">
        <v>4822.8999999999996</v>
      </c>
      <c r="N4624" t="str">
        <f t="shared" si="144"/>
        <v>Jun</v>
      </c>
      <c r="O4624">
        <f t="shared" si="145"/>
        <v>2025</v>
      </c>
      <c r="P4624">
        <v>2298.4999999999995</v>
      </c>
    </row>
    <row r="4625" spans="1:16" x14ac:dyDescent="0.25">
      <c r="A4625" t="s">
        <v>5481</v>
      </c>
      <c r="B4625">
        <v>45844</v>
      </c>
      <c r="C4625" t="s">
        <v>40</v>
      </c>
      <c r="D4625" t="s">
        <v>759</v>
      </c>
      <c r="E4625" t="s">
        <v>839</v>
      </c>
      <c r="F4625" t="s">
        <v>760</v>
      </c>
      <c r="G4625" t="s">
        <v>713</v>
      </c>
      <c r="H4625" t="s">
        <v>685</v>
      </c>
      <c r="I4625">
        <v>2</v>
      </c>
      <c r="J4625">
        <v>703.83</v>
      </c>
      <c r="K4625">
        <v>1079.8900000000001</v>
      </c>
      <c r="L4625">
        <v>0</v>
      </c>
      <c r="M4625">
        <v>2159.7800000000002</v>
      </c>
      <c r="N4625" t="str">
        <f t="shared" si="144"/>
        <v>Jul</v>
      </c>
      <c r="O4625">
        <f t="shared" si="145"/>
        <v>2025</v>
      </c>
      <c r="P4625">
        <v>752.12000000000012</v>
      </c>
    </row>
    <row r="4626" spans="1:16" x14ac:dyDescent="0.25">
      <c r="A4626" t="s">
        <v>5482</v>
      </c>
      <c r="B4626">
        <v>45403</v>
      </c>
      <c r="C4626" t="s">
        <v>539</v>
      </c>
      <c r="D4626" t="s">
        <v>808</v>
      </c>
      <c r="E4626" t="s">
        <v>831</v>
      </c>
      <c r="F4626" t="s">
        <v>809</v>
      </c>
      <c r="G4626" t="s">
        <v>713</v>
      </c>
      <c r="H4626" t="s">
        <v>834</v>
      </c>
      <c r="I4626">
        <v>2</v>
      </c>
      <c r="J4626">
        <v>1043.29</v>
      </c>
      <c r="K4626">
        <v>1635.01</v>
      </c>
      <c r="L4626">
        <v>0.05</v>
      </c>
      <c r="M4626">
        <v>3106.5189999999998</v>
      </c>
      <c r="N4626" t="str">
        <f t="shared" si="144"/>
        <v>Apr</v>
      </c>
      <c r="O4626">
        <f t="shared" si="145"/>
        <v>2024</v>
      </c>
      <c r="P4626">
        <v>1183.44</v>
      </c>
    </row>
    <row r="4627" spans="1:16" x14ac:dyDescent="0.25">
      <c r="A4627" t="s">
        <v>5483</v>
      </c>
      <c r="B4627">
        <v>45345</v>
      </c>
      <c r="C4627" t="s">
        <v>36</v>
      </c>
      <c r="D4627" t="s">
        <v>824</v>
      </c>
      <c r="E4627" t="s">
        <v>835</v>
      </c>
      <c r="F4627" t="s">
        <v>825</v>
      </c>
      <c r="G4627" t="s">
        <v>720</v>
      </c>
      <c r="H4627" t="s">
        <v>838</v>
      </c>
      <c r="I4627">
        <v>4</v>
      </c>
      <c r="J4627">
        <v>199.3</v>
      </c>
      <c r="K4627">
        <v>388.26</v>
      </c>
      <c r="L4627">
        <v>0</v>
      </c>
      <c r="M4627">
        <v>1553.04</v>
      </c>
      <c r="N4627" t="str">
        <f t="shared" si="144"/>
        <v>Feb</v>
      </c>
      <c r="O4627">
        <f t="shared" si="145"/>
        <v>2024</v>
      </c>
      <c r="P4627">
        <v>755.83999999999992</v>
      </c>
    </row>
    <row r="4628" spans="1:16" x14ac:dyDescent="0.25">
      <c r="A4628" t="s">
        <v>5484</v>
      </c>
      <c r="B4628">
        <v>45825</v>
      </c>
      <c r="C4628" t="s">
        <v>262</v>
      </c>
      <c r="D4628" t="s">
        <v>776</v>
      </c>
      <c r="E4628" t="s">
        <v>835</v>
      </c>
      <c r="F4628" t="s">
        <v>777</v>
      </c>
      <c r="G4628" t="s">
        <v>720</v>
      </c>
      <c r="H4628" t="s">
        <v>838</v>
      </c>
      <c r="I4628">
        <v>4</v>
      </c>
      <c r="J4628">
        <v>258.72000000000003</v>
      </c>
      <c r="K4628">
        <v>429.15</v>
      </c>
      <c r="L4628">
        <v>0.1</v>
      </c>
      <c r="M4628">
        <v>1544.94</v>
      </c>
      <c r="N4628" t="str">
        <f t="shared" si="144"/>
        <v>Jun</v>
      </c>
      <c r="O4628">
        <f t="shared" si="145"/>
        <v>2025</v>
      </c>
      <c r="P4628">
        <v>681.7199999999998</v>
      </c>
    </row>
    <row r="4629" spans="1:16" x14ac:dyDescent="0.25">
      <c r="A4629" t="s">
        <v>5485</v>
      </c>
      <c r="B4629">
        <v>45753</v>
      </c>
      <c r="C4629" t="s">
        <v>81</v>
      </c>
      <c r="D4629" t="s">
        <v>757</v>
      </c>
      <c r="E4629" t="s">
        <v>831</v>
      </c>
      <c r="F4629" t="s">
        <v>758</v>
      </c>
      <c r="G4629" t="s">
        <v>713</v>
      </c>
      <c r="H4629" t="s">
        <v>834</v>
      </c>
      <c r="I4629">
        <v>4</v>
      </c>
      <c r="J4629">
        <v>833.52</v>
      </c>
      <c r="K4629">
        <v>1246.1099999999999</v>
      </c>
      <c r="L4629">
        <v>0</v>
      </c>
      <c r="M4629">
        <v>4984.4399999999996</v>
      </c>
      <c r="N4629" t="str">
        <f t="shared" si="144"/>
        <v>Apr</v>
      </c>
      <c r="O4629">
        <f t="shared" si="145"/>
        <v>2025</v>
      </c>
      <c r="P4629">
        <v>1650.3599999999997</v>
      </c>
    </row>
    <row r="4630" spans="1:16" x14ac:dyDescent="0.25">
      <c r="A4630" t="s">
        <v>5486</v>
      </c>
      <c r="B4630">
        <v>45839</v>
      </c>
      <c r="C4630" t="s">
        <v>432</v>
      </c>
      <c r="D4630" t="s">
        <v>790</v>
      </c>
      <c r="E4630" t="s">
        <v>842</v>
      </c>
      <c r="F4630" t="s">
        <v>791</v>
      </c>
      <c r="G4630" t="s">
        <v>730</v>
      </c>
      <c r="H4630" t="s">
        <v>845</v>
      </c>
      <c r="I4630">
        <v>1</v>
      </c>
      <c r="J4630">
        <v>164.01</v>
      </c>
      <c r="K4630">
        <v>304.70999999999998</v>
      </c>
      <c r="L4630">
        <v>0.05</v>
      </c>
      <c r="M4630">
        <v>289.47449999999998</v>
      </c>
      <c r="N4630" t="str">
        <f t="shared" si="144"/>
        <v>Jul</v>
      </c>
      <c r="O4630">
        <f t="shared" si="145"/>
        <v>2025</v>
      </c>
      <c r="P4630">
        <v>140.69999999999999</v>
      </c>
    </row>
    <row r="4631" spans="1:16" x14ac:dyDescent="0.25">
      <c r="A4631" t="s">
        <v>5487</v>
      </c>
      <c r="B4631">
        <v>45258</v>
      </c>
      <c r="C4631" t="s">
        <v>386</v>
      </c>
      <c r="D4631" t="s">
        <v>774</v>
      </c>
      <c r="E4631" t="s">
        <v>835</v>
      </c>
      <c r="F4631" t="s">
        <v>775</v>
      </c>
      <c r="G4631" t="s">
        <v>713</v>
      </c>
      <c r="H4631" t="s">
        <v>838</v>
      </c>
      <c r="I4631">
        <v>4</v>
      </c>
      <c r="J4631">
        <v>813.07</v>
      </c>
      <c r="K4631">
        <v>1487.41</v>
      </c>
      <c r="L4631">
        <v>0</v>
      </c>
      <c r="M4631">
        <v>5949.64</v>
      </c>
      <c r="N4631" t="str">
        <f t="shared" si="144"/>
        <v>Nov</v>
      </c>
      <c r="O4631">
        <f t="shared" si="145"/>
        <v>2023</v>
      </c>
      <c r="P4631">
        <v>2697.36</v>
      </c>
    </row>
    <row r="4632" spans="1:16" x14ac:dyDescent="0.25">
      <c r="A4632" t="s">
        <v>5488</v>
      </c>
      <c r="B4632">
        <v>45497</v>
      </c>
      <c r="C4632" t="s">
        <v>625</v>
      </c>
      <c r="D4632" t="s">
        <v>739</v>
      </c>
      <c r="E4632" t="s">
        <v>831</v>
      </c>
      <c r="F4632" t="s">
        <v>740</v>
      </c>
      <c r="G4632" t="s">
        <v>713</v>
      </c>
      <c r="H4632" t="s">
        <v>834</v>
      </c>
      <c r="I4632">
        <v>1</v>
      </c>
      <c r="J4632">
        <v>838.95</v>
      </c>
      <c r="K4632">
        <v>1194.1199999999999</v>
      </c>
      <c r="L4632">
        <v>0.1</v>
      </c>
      <c r="M4632">
        <v>1074.7079999999999</v>
      </c>
      <c r="N4632" t="str">
        <f t="shared" si="144"/>
        <v>Jul</v>
      </c>
      <c r="O4632">
        <f t="shared" si="145"/>
        <v>2024</v>
      </c>
      <c r="P4632">
        <v>355.16999999999985</v>
      </c>
    </row>
    <row r="4633" spans="1:16" x14ac:dyDescent="0.25">
      <c r="A4633" t="s">
        <v>5489</v>
      </c>
      <c r="B4633">
        <v>45290</v>
      </c>
      <c r="C4633" t="s">
        <v>210</v>
      </c>
      <c r="D4633" t="s">
        <v>759</v>
      </c>
      <c r="E4633" t="s">
        <v>835</v>
      </c>
      <c r="F4633" t="s">
        <v>760</v>
      </c>
      <c r="G4633" t="s">
        <v>713</v>
      </c>
      <c r="H4633" t="s">
        <v>838</v>
      </c>
      <c r="I4633">
        <v>4</v>
      </c>
      <c r="J4633">
        <v>703.83</v>
      </c>
      <c r="K4633">
        <v>1079.8900000000001</v>
      </c>
      <c r="L4633">
        <v>0.15</v>
      </c>
      <c r="M4633">
        <v>3671.6260000000002</v>
      </c>
      <c r="N4633" t="str">
        <f t="shared" si="144"/>
        <v>Dec</v>
      </c>
      <c r="O4633">
        <f t="shared" si="145"/>
        <v>2023</v>
      </c>
      <c r="P4633">
        <v>1504.2400000000002</v>
      </c>
    </row>
    <row r="4634" spans="1:16" x14ac:dyDescent="0.25">
      <c r="A4634" t="s">
        <v>5490</v>
      </c>
      <c r="B4634">
        <v>45697</v>
      </c>
      <c r="C4634" t="s">
        <v>247</v>
      </c>
      <c r="D4634" t="s">
        <v>814</v>
      </c>
      <c r="E4634" t="s">
        <v>839</v>
      </c>
      <c r="F4634" t="s">
        <v>815</v>
      </c>
      <c r="G4634" t="s">
        <v>720</v>
      </c>
      <c r="H4634" t="s">
        <v>685</v>
      </c>
      <c r="I4634">
        <v>4</v>
      </c>
      <c r="J4634">
        <v>797.54</v>
      </c>
      <c r="K4634">
        <v>1286.55</v>
      </c>
      <c r="L4634">
        <v>0.05</v>
      </c>
      <c r="M4634">
        <v>4888.8899999999994</v>
      </c>
      <c r="N4634" t="str">
        <f t="shared" si="144"/>
        <v>Feb</v>
      </c>
      <c r="O4634">
        <f t="shared" si="145"/>
        <v>2025</v>
      </c>
      <c r="P4634">
        <v>1956.04</v>
      </c>
    </row>
    <row r="4635" spans="1:16" x14ac:dyDescent="0.25">
      <c r="A4635" t="s">
        <v>5491</v>
      </c>
      <c r="B4635">
        <v>45495</v>
      </c>
      <c r="C4635" t="s">
        <v>422</v>
      </c>
      <c r="D4635" t="s">
        <v>747</v>
      </c>
      <c r="E4635" t="s">
        <v>835</v>
      </c>
      <c r="F4635" t="s">
        <v>748</v>
      </c>
      <c r="G4635" t="s">
        <v>720</v>
      </c>
      <c r="H4635" t="s">
        <v>838</v>
      </c>
      <c r="I4635">
        <v>5</v>
      </c>
      <c r="J4635">
        <v>675.1</v>
      </c>
      <c r="K4635">
        <v>1134.8</v>
      </c>
      <c r="L4635">
        <v>0.1</v>
      </c>
      <c r="M4635">
        <v>5106.6000000000004</v>
      </c>
      <c r="N4635" t="str">
        <f t="shared" si="144"/>
        <v>Jul</v>
      </c>
      <c r="O4635">
        <f t="shared" si="145"/>
        <v>2024</v>
      </c>
      <c r="P4635">
        <v>2298.4999999999995</v>
      </c>
    </row>
    <row r="4636" spans="1:16" x14ac:dyDescent="0.25">
      <c r="A4636" t="s">
        <v>5492</v>
      </c>
      <c r="B4636">
        <v>45673</v>
      </c>
      <c r="C4636" t="s">
        <v>415</v>
      </c>
      <c r="D4636" t="s">
        <v>800</v>
      </c>
      <c r="E4636" t="s">
        <v>835</v>
      </c>
      <c r="F4636" t="s">
        <v>801</v>
      </c>
      <c r="G4636" t="s">
        <v>713</v>
      </c>
      <c r="H4636" t="s">
        <v>838</v>
      </c>
      <c r="I4636">
        <v>5</v>
      </c>
      <c r="J4636">
        <v>1451.27</v>
      </c>
      <c r="K4636">
        <v>1952.65</v>
      </c>
      <c r="L4636">
        <v>0</v>
      </c>
      <c r="M4636">
        <v>9763.25</v>
      </c>
      <c r="N4636" t="str">
        <f t="shared" si="144"/>
        <v>Jan</v>
      </c>
      <c r="O4636">
        <f t="shared" si="145"/>
        <v>2025</v>
      </c>
      <c r="P4636">
        <v>2506.9000000000005</v>
      </c>
    </row>
    <row r="4637" spans="1:16" x14ac:dyDescent="0.25">
      <c r="A4637" t="s">
        <v>5493</v>
      </c>
      <c r="B4637">
        <v>45522</v>
      </c>
      <c r="C4637" t="s">
        <v>527</v>
      </c>
      <c r="D4637" t="s">
        <v>824</v>
      </c>
      <c r="E4637" t="s">
        <v>831</v>
      </c>
      <c r="F4637" t="s">
        <v>825</v>
      </c>
      <c r="G4637" t="s">
        <v>720</v>
      </c>
      <c r="H4637" t="s">
        <v>834</v>
      </c>
      <c r="I4637">
        <v>4</v>
      </c>
      <c r="J4637">
        <v>199.3</v>
      </c>
      <c r="K4637">
        <v>388.26</v>
      </c>
      <c r="L4637">
        <v>0.1</v>
      </c>
      <c r="M4637">
        <v>1397.7360000000001</v>
      </c>
      <c r="N4637" t="str">
        <f t="shared" si="144"/>
        <v>Aug</v>
      </c>
      <c r="O4637">
        <f t="shared" si="145"/>
        <v>2024</v>
      </c>
      <c r="P4637">
        <v>755.83999999999992</v>
      </c>
    </row>
    <row r="4638" spans="1:16" x14ac:dyDescent="0.25">
      <c r="A4638" t="s">
        <v>5494</v>
      </c>
      <c r="B4638">
        <v>45510</v>
      </c>
      <c r="C4638" t="s">
        <v>67</v>
      </c>
      <c r="D4638" t="s">
        <v>755</v>
      </c>
      <c r="E4638" t="s">
        <v>835</v>
      </c>
      <c r="F4638" t="s">
        <v>756</v>
      </c>
      <c r="G4638" t="s">
        <v>720</v>
      </c>
      <c r="H4638" t="s">
        <v>838</v>
      </c>
      <c r="I4638">
        <v>3</v>
      </c>
      <c r="J4638">
        <v>1451.16</v>
      </c>
      <c r="K4638">
        <v>1858.75</v>
      </c>
      <c r="L4638">
        <v>0.1</v>
      </c>
      <c r="M4638">
        <v>5018.625</v>
      </c>
      <c r="N4638" t="str">
        <f t="shared" si="144"/>
        <v>Aug</v>
      </c>
      <c r="O4638">
        <f t="shared" si="145"/>
        <v>2024</v>
      </c>
      <c r="P4638">
        <v>1222.7699999999998</v>
      </c>
    </row>
    <row r="4639" spans="1:16" x14ac:dyDescent="0.25">
      <c r="A4639" t="s">
        <v>5495</v>
      </c>
      <c r="B4639">
        <v>45757</v>
      </c>
      <c r="C4639" t="s">
        <v>633</v>
      </c>
      <c r="D4639" t="s">
        <v>796</v>
      </c>
      <c r="E4639" t="s">
        <v>846</v>
      </c>
      <c r="F4639" t="s">
        <v>797</v>
      </c>
      <c r="G4639" t="s">
        <v>713</v>
      </c>
      <c r="H4639" t="s">
        <v>838</v>
      </c>
      <c r="I4639">
        <v>2</v>
      </c>
      <c r="J4639">
        <v>1195.6300000000001</v>
      </c>
      <c r="K4639">
        <v>1562.43</v>
      </c>
      <c r="L4639">
        <v>0.05</v>
      </c>
      <c r="M4639">
        <v>2968.6170000000002</v>
      </c>
      <c r="N4639" t="str">
        <f t="shared" si="144"/>
        <v>Apr</v>
      </c>
      <c r="O4639">
        <f t="shared" si="145"/>
        <v>2025</v>
      </c>
      <c r="P4639">
        <v>733.59999999999991</v>
      </c>
    </row>
    <row r="4640" spans="1:16" x14ac:dyDescent="0.25">
      <c r="A4640" t="s">
        <v>5496</v>
      </c>
      <c r="B4640">
        <v>45373</v>
      </c>
      <c r="C4640" t="s">
        <v>442</v>
      </c>
      <c r="D4640" t="s">
        <v>742</v>
      </c>
      <c r="E4640" t="s">
        <v>835</v>
      </c>
      <c r="F4640" t="s">
        <v>743</v>
      </c>
      <c r="G4640" t="s">
        <v>713</v>
      </c>
      <c r="H4640" t="s">
        <v>838</v>
      </c>
      <c r="I4640">
        <v>4</v>
      </c>
      <c r="J4640">
        <v>190.67</v>
      </c>
      <c r="K4640">
        <v>248.57</v>
      </c>
      <c r="L4640">
        <v>0.05</v>
      </c>
      <c r="M4640">
        <v>944.56599999999992</v>
      </c>
      <c r="N4640" t="str">
        <f t="shared" si="144"/>
        <v>Mar</v>
      </c>
      <c r="O4640">
        <f t="shared" si="145"/>
        <v>2024</v>
      </c>
      <c r="P4640">
        <v>231.60000000000002</v>
      </c>
    </row>
    <row r="4641" spans="1:16" x14ac:dyDescent="0.25">
      <c r="A4641" t="s">
        <v>5497</v>
      </c>
      <c r="B4641">
        <v>45406</v>
      </c>
      <c r="C4641" t="s">
        <v>159</v>
      </c>
      <c r="D4641" t="s">
        <v>816</v>
      </c>
      <c r="E4641" t="s">
        <v>846</v>
      </c>
      <c r="F4641" t="s">
        <v>817</v>
      </c>
      <c r="G4641" t="s">
        <v>730</v>
      </c>
      <c r="H4641" t="s">
        <v>838</v>
      </c>
      <c r="I4641">
        <v>1</v>
      </c>
      <c r="J4641">
        <v>1004.56</v>
      </c>
      <c r="K4641">
        <v>1879.08</v>
      </c>
      <c r="L4641">
        <v>0.15</v>
      </c>
      <c r="M4641">
        <v>1597.2179999999998</v>
      </c>
      <c r="N4641" t="str">
        <f t="shared" si="144"/>
        <v>Apr</v>
      </c>
      <c r="O4641">
        <f t="shared" si="145"/>
        <v>2024</v>
      </c>
      <c r="P4641">
        <v>874.52</v>
      </c>
    </row>
    <row r="4642" spans="1:16" x14ac:dyDescent="0.25">
      <c r="A4642" t="s">
        <v>5498</v>
      </c>
      <c r="B4642">
        <v>45440</v>
      </c>
      <c r="C4642" t="s">
        <v>339</v>
      </c>
      <c r="D4642" t="s">
        <v>804</v>
      </c>
      <c r="E4642" t="s">
        <v>831</v>
      </c>
      <c r="F4642" t="s">
        <v>805</v>
      </c>
      <c r="G4642" t="s">
        <v>720</v>
      </c>
      <c r="H4642" t="s">
        <v>834</v>
      </c>
      <c r="I4642">
        <v>3</v>
      </c>
      <c r="J4642">
        <v>398.25</v>
      </c>
      <c r="K4642">
        <v>540.94000000000005</v>
      </c>
      <c r="L4642">
        <v>0.15</v>
      </c>
      <c r="M4642">
        <v>1379.3970000000002</v>
      </c>
      <c r="N4642" t="str">
        <f t="shared" si="144"/>
        <v>May</v>
      </c>
      <c r="O4642">
        <f t="shared" si="145"/>
        <v>2024</v>
      </c>
      <c r="P4642">
        <v>428.07000000000016</v>
      </c>
    </row>
    <row r="4643" spans="1:16" x14ac:dyDescent="0.25">
      <c r="A4643" t="s">
        <v>5499</v>
      </c>
      <c r="B4643">
        <v>45631</v>
      </c>
      <c r="C4643" t="s">
        <v>130</v>
      </c>
      <c r="D4643" t="s">
        <v>778</v>
      </c>
      <c r="E4643" t="s">
        <v>842</v>
      </c>
      <c r="F4643" t="s">
        <v>779</v>
      </c>
      <c r="G4643" t="s">
        <v>730</v>
      </c>
      <c r="H4643" t="s">
        <v>845</v>
      </c>
      <c r="I4643">
        <v>4</v>
      </c>
      <c r="J4643">
        <v>584.4</v>
      </c>
      <c r="K4643">
        <v>1015.76</v>
      </c>
      <c r="L4643">
        <v>0.15</v>
      </c>
      <c r="M4643">
        <v>3453.5839999999998</v>
      </c>
      <c r="N4643" t="str">
        <f t="shared" si="144"/>
        <v>Dec</v>
      </c>
      <c r="O4643">
        <f t="shared" si="145"/>
        <v>2024</v>
      </c>
      <c r="P4643">
        <v>1725.44</v>
      </c>
    </row>
    <row r="4644" spans="1:16" x14ac:dyDescent="0.25">
      <c r="A4644" t="s">
        <v>5500</v>
      </c>
      <c r="B4644">
        <v>45890</v>
      </c>
      <c r="C4644" t="s">
        <v>593</v>
      </c>
      <c r="D4644" t="s">
        <v>820</v>
      </c>
      <c r="E4644" t="s">
        <v>839</v>
      </c>
      <c r="F4644" t="s">
        <v>821</v>
      </c>
      <c r="G4644" t="s">
        <v>713</v>
      </c>
      <c r="H4644" t="s">
        <v>685</v>
      </c>
      <c r="I4644">
        <v>2</v>
      </c>
      <c r="J4644">
        <v>722.74</v>
      </c>
      <c r="K4644">
        <v>1197.18</v>
      </c>
      <c r="L4644">
        <v>0.15</v>
      </c>
      <c r="M4644">
        <v>2035.2060000000001</v>
      </c>
      <c r="N4644" t="str">
        <f t="shared" si="144"/>
        <v>Aug</v>
      </c>
      <c r="O4644">
        <f t="shared" si="145"/>
        <v>2025</v>
      </c>
      <c r="P4644">
        <v>948.88000000000011</v>
      </c>
    </row>
    <row r="4645" spans="1:16" x14ac:dyDescent="0.25">
      <c r="A4645" t="s">
        <v>5501</v>
      </c>
      <c r="B4645">
        <v>45415</v>
      </c>
      <c r="C4645" t="s">
        <v>516</v>
      </c>
      <c r="D4645" t="s">
        <v>725</v>
      </c>
      <c r="E4645" t="s">
        <v>839</v>
      </c>
      <c r="F4645" t="s">
        <v>726</v>
      </c>
      <c r="G4645" t="s">
        <v>720</v>
      </c>
      <c r="H4645" t="s">
        <v>685</v>
      </c>
      <c r="I4645">
        <v>3</v>
      </c>
      <c r="J4645">
        <v>1004.09</v>
      </c>
      <c r="K4645">
        <v>1396.22</v>
      </c>
      <c r="L4645">
        <v>0.05</v>
      </c>
      <c r="M4645">
        <v>3979.2269999999999</v>
      </c>
      <c r="N4645" t="str">
        <f t="shared" si="144"/>
        <v>May</v>
      </c>
      <c r="O4645">
        <f t="shared" si="145"/>
        <v>2024</v>
      </c>
      <c r="P4645">
        <v>1176.3899999999999</v>
      </c>
    </row>
    <row r="4646" spans="1:16" x14ac:dyDescent="0.25">
      <c r="A4646" t="s">
        <v>5502</v>
      </c>
      <c r="B4646">
        <v>45616</v>
      </c>
      <c r="C4646" t="s">
        <v>258</v>
      </c>
      <c r="D4646" t="s">
        <v>722</v>
      </c>
      <c r="E4646" t="s">
        <v>846</v>
      </c>
      <c r="F4646" t="s">
        <v>723</v>
      </c>
      <c r="G4646" t="s">
        <v>720</v>
      </c>
      <c r="H4646" t="s">
        <v>838</v>
      </c>
      <c r="I4646">
        <v>5</v>
      </c>
      <c r="J4646">
        <v>1363.52</v>
      </c>
      <c r="K4646">
        <v>1853.77</v>
      </c>
      <c r="L4646">
        <v>0.1</v>
      </c>
      <c r="M4646">
        <v>8341.9650000000001</v>
      </c>
      <c r="N4646" t="str">
        <f t="shared" si="144"/>
        <v>Nov</v>
      </c>
      <c r="O4646">
        <f t="shared" si="145"/>
        <v>2024</v>
      </c>
      <c r="P4646">
        <v>2451.25</v>
      </c>
    </row>
    <row r="4647" spans="1:16" x14ac:dyDescent="0.25">
      <c r="A4647" t="s">
        <v>5503</v>
      </c>
      <c r="B4647">
        <v>45758</v>
      </c>
      <c r="C4647" t="s">
        <v>432</v>
      </c>
      <c r="D4647" t="s">
        <v>804</v>
      </c>
      <c r="E4647" t="s">
        <v>831</v>
      </c>
      <c r="F4647" t="s">
        <v>805</v>
      </c>
      <c r="G4647" t="s">
        <v>720</v>
      </c>
      <c r="H4647" t="s">
        <v>834</v>
      </c>
      <c r="I4647">
        <v>5</v>
      </c>
      <c r="J4647">
        <v>398.25</v>
      </c>
      <c r="K4647">
        <v>540.94000000000005</v>
      </c>
      <c r="L4647">
        <v>0.15</v>
      </c>
      <c r="M4647">
        <v>2298.9950000000003</v>
      </c>
      <c r="N4647" t="str">
        <f t="shared" si="144"/>
        <v>Apr</v>
      </c>
      <c r="O4647">
        <f t="shared" si="145"/>
        <v>2025</v>
      </c>
      <c r="P4647">
        <v>713.45000000000027</v>
      </c>
    </row>
    <row r="4648" spans="1:16" x14ac:dyDescent="0.25">
      <c r="A4648" t="s">
        <v>5504</v>
      </c>
      <c r="B4648">
        <v>45632</v>
      </c>
      <c r="C4648" t="s">
        <v>7</v>
      </c>
      <c r="D4648" t="s">
        <v>739</v>
      </c>
      <c r="E4648" t="s">
        <v>842</v>
      </c>
      <c r="F4648" t="s">
        <v>740</v>
      </c>
      <c r="G4648" t="s">
        <v>713</v>
      </c>
      <c r="H4648" t="s">
        <v>845</v>
      </c>
      <c r="I4648">
        <v>4</v>
      </c>
      <c r="J4648">
        <v>838.95</v>
      </c>
      <c r="K4648">
        <v>1194.1199999999999</v>
      </c>
      <c r="L4648">
        <v>0.1</v>
      </c>
      <c r="M4648">
        <v>4298.8319999999994</v>
      </c>
      <c r="N4648" t="str">
        <f t="shared" si="144"/>
        <v>Dec</v>
      </c>
      <c r="O4648">
        <f t="shared" si="145"/>
        <v>2024</v>
      </c>
      <c r="P4648">
        <v>1420.6799999999994</v>
      </c>
    </row>
    <row r="4649" spans="1:16" x14ac:dyDescent="0.25">
      <c r="A4649" t="s">
        <v>5505</v>
      </c>
      <c r="B4649">
        <v>45183</v>
      </c>
      <c r="C4649" t="s">
        <v>28</v>
      </c>
      <c r="D4649" t="s">
        <v>794</v>
      </c>
      <c r="E4649" t="s">
        <v>835</v>
      </c>
      <c r="F4649" t="s">
        <v>795</v>
      </c>
      <c r="G4649" t="s">
        <v>713</v>
      </c>
      <c r="H4649" t="s">
        <v>838</v>
      </c>
      <c r="I4649">
        <v>1</v>
      </c>
      <c r="J4649">
        <v>246.07</v>
      </c>
      <c r="K4649">
        <v>428.05</v>
      </c>
      <c r="L4649">
        <v>0</v>
      </c>
      <c r="M4649">
        <v>428.05</v>
      </c>
      <c r="N4649" t="str">
        <f t="shared" si="144"/>
        <v>Sep</v>
      </c>
      <c r="O4649">
        <f t="shared" si="145"/>
        <v>2023</v>
      </c>
      <c r="P4649">
        <v>181.98000000000002</v>
      </c>
    </row>
    <row r="4650" spans="1:16" x14ac:dyDescent="0.25">
      <c r="A4650" t="s">
        <v>5506</v>
      </c>
      <c r="B4650">
        <v>45538</v>
      </c>
      <c r="C4650" t="s">
        <v>527</v>
      </c>
      <c r="D4650" t="s">
        <v>725</v>
      </c>
      <c r="E4650" t="s">
        <v>835</v>
      </c>
      <c r="F4650" t="s">
        <v>726</v>
      </c>
      <c r="G4650" t="s">
        <v>720</v>
      </c>
      <c r="H4650" t="s">
        <v>838</v>
      </c>
      <c r="I4650">
        <v>5</v>
      </c>
      <c r="J4650">
        <v>1004.09</v>
      </c>
      <c r="K4650">
        <v>1396.22</v>
      </c>
      <c r="L4650">
        <v>0</v>
      </c>
      <c r="M4650">
        <v>6981.1</v>
      </c>
      <c r="N4650" t="str">
        <f t="shared" si="144"/>
        <v>Sep</v>
      </c>
      <c r="O4650">
        <f t="shared" si="145"/>
        <v>2024</v>
      </c>
      <c r="P4650">
        <v>1960.65</v>
      </c>
    </row>
    <row r="4651" spans="1:16" x14ac:dyDescent="0.25">
      <c r="A4651" t="s">
        <v>5507</v>
      </c>
      <c r="B4651">
        <v>45561</v>
      </c>
      <c r="C4651" t="s">
        <v>187</v>
      </c>
      <c r="D4651" t="s">
        <v>792</v>
      </c>
      <c r="E4651" t="s">
        <v>831</v>
      </c>
      <c r="F4651" t="s">
        <v>793</v>
      </c>
      <c r="G4651" t="s">
        <v>720</v>
      </c>
      <c r="H4651" t="s">
        <v>834</v>
      </c>
      <c r="I4651">
        <v>3</v>
      </c>
      <c r="J4651">
        <v>1329.15</v>
      </c>
      <c r="K4651">
        <v>1798.97</v>
      </c>
      <c r="L4651">
        <v>0.1</v>
      </c>
      <c r="M4651">
        <v>4857.2190000000001</v>
      </c>
      <c r="N4651" t="str">
        <f t="shared" si="144"/>
        <v>Sep</v>
      </c>
      <c r="O4651">
        <f t="shared" si="145"/>
        <v>2024</v>
      </c>
      <c r="P4651">
        <v>1409.4599999999998</v>
      </c>
    </row>
    <row r="4652" spans="1:16" x14ac:dyDescent="0.25">
      <c r="A4652" t="s">
        <v>5508</v>
      </c>
      <c r="B4652">
        <v>45606</v>
      </c>
      <c r="C4652" t="s">
        <v>570</v>
      </c>
      <c r="D4652" t="s">
        <v>794</v>
      </c>
      <c r="E4652" t="s">
        <v>831</v>
      </c>
      <c r="F4652" t="s">
        <v>795</v>
      </c>
      <c r="G4652" t="s">
        <v>713</v>
      </c>
      <c r="H4652" t="s">
        <v>834</v>
      </c>
      <c r="I4652">
        <v>3</v>
      </c>
      <c r="J4652">
        <v>246.07</v>
      </c>
      <c r="K4652">
        <v>428.05</v>
      </c>
      <c r="L4652">
        <v>0.1</v>
      </c>
      <c r="M4652">
        <v>1155.7350000000001</v>
      </c>
      <c r="N4652" t="str">
        <f t="shared" si="144"/>
        <v>Nov</v>
      </c>
      <c r="O4652">
        <f t="shared" si="145"/>
        <v>2024</v>
      </c>
      <c r="P4652">
        <v>545.94000000000005</v>
      </c>
    </row>
    <row r="4653" spans="1:16" x14ac:dyDescent="0.25">
      <c r="A4653" t="s">
        <v>5509</v>
      </c>
      <c r="B4653">
        <v>45508</v>
      </c>
      <c r="C4653" t="s">
        <v>542</v>
      </c>
      <c r="D4653" t="s">
        <v>786</v>
      </c>
      <c r="E4653" t="s">
        <v>835</v>
      </c>
      <c r="F4653" t="s">
        <v>787</v>
      </c>
      <c r="G4653" t="s">
        <v>720</v>
      </c>
      <c r="H4653" t="s">
        <v>838</v>
      </c>
      <c r="I4653">
        <v>2</v>
      </c>
      <c r="J4653">
        <v>15.28</v>
      </c>
      <c r="K4653">
        <v>29.24</v>
      </c>
      <c r="L4653">
        <v>0.05</v>
      </c>
      <c r="M4653">
        <v>55.555999999999997</v>
      </c>
      <c r="N4653" t="str">
        <f t="shared" si="144"/>
        <v>Aug</v>
      </c>
      <c r="O4653">
        <f t="shared" si="145"/>
        <v>2024</v>
      </c>
      <c r="P4653">
        <v>27.919999999999998</v>
      </c>
    </row>
    <row r="4654" spans="1:16" x14ac:dyDescent="0.25">
      <c r="A4654" t="s">
        <v>5510</v>
      </c>
      <c r="B4654">
        <v>45358</v>
      </c>
      <c r="C4654" t="s">
        <v>195</v>
      </c>
      <c r="D4654" t="s">
        <v>761</v>
      </c>
      <c r="E4654" t="s">
        <v>835</v>
      </c>
      <c r="F4654" t="s">
        <v>762</v>
      </c>
      <c r="G4654" t="s">
        <v>713</v>
      </c>
      <c r="H4654" t="s">
        <v>838</v>
      </c>
      <c r="I4654">
        <v>2</v>
      </c>
      <c r="J4654">
        <v>1346.48</v>
      </c>
      <c r="K4654">
        <v>1762.92</v>
      </c>
      <c r="L4654">
        <v>0.05</v>
      </c>
      <c r="M4654">
        <v>3349.5479999999998</v>
      </c>
      <c r="N4654" t="str">
        <f t="shared" si="144"/>
        <v>Mar</v>
      </c>
      <c r="O4654">
        <f t="shared" si="145"/>
        <v>2024</v>
      </c>
      <c r="P4654">
        <v>832.88000000000011</v>
      </c>
    </row>
    <row r="4655" spans="1:16" x14ac:dyDescent="0.25">
      <c r="A4655" t="s">
        <v>5511</v>
      </c>
      <c r="B4655">
        <v>45478</v>
      </c>
      <c r="C4655" t="s">
        <v>167</v>
      </c>
      <c r="D4655" t="s">
        <v>782</v>
      </c>
      <c r="E4655" t="s">
        <v>835</v>
      </c>
      <c r="F4655" t="s">
        <v>783</v>
      </c>
      <c r="G4655" t="s">
        <v>713</v>
      </c>
      <c r="H4655" t="s">
        <v>838</v>
      </c>
      <c r="I4655">
        <v>3</v>
      </c>
      <c r="J4655">
        <v>363.33</v>
      </c>
      <c r="K4655">
        <v>673.78</v>
      </c>
      <c r="L4655">
        <v>0</v>
      </c>
      <c r="M4655">
        <v>2021.34</v>
      </c>
      <c r="N4655" t="str">
        <f t="shared" si="144"/>
        <v>Jul</v>
      </c>
      <c r="O4655">
        <f t="shared" si="145"/>
        <v>2024</v>
      </c>
      <c r="P4655">
        <v>931.34999999999991</v>
      </c>
    </row>
    <row r="4656" spans="1:16" x14ac:dyDescent="0.25">
      <c r="A4656" t="s">
        <v>5512</v>
      </c>
      <c r="B4656">
        <v>45470</v>
      </c>
      <c r="C4656" t="s">
        <v>155</v>
      </c>
      <c r="D4656" t="s">
        <v>812</v>
      </c>
      <c r="E4656" t="s">
        <v>839</v>
      </c>
      <c r="F4656" t="s">
        <v>813</v>
      </c>
      <c r="G4656" t="s">
        <v>720</v>
      </c>
      <c r="H4656" t="s">
        <v>685</v>
      </c>
      <c r="I4656">
        <v>3</v>
      </c>
      <c r="J4656">
        <v>293.95999999999998</v>
      </c>
      <c r="K4656">
        <v>564.41999999999996</v>
      </c>
      <c r="L4656">
        <v>0.1</v>
      </c>
      <c r="M4656">
        <v>1523.9339999999997</v>
      </c>
      <c r="N4656" t="str">
        <f t="shared" si="144"/>
        <v>Jun</v>
      </c>
      <c r="O4656">
        <f t="shared" si="145"/>
        <v>2024</v>
      </c>
      <c r="P4656">
        <v>811.37999999999988</v>
      </c>
    </row>
    <row r="4657" spans="1:16" x14ac:dyDescent="0.25">
      <c r="A4657" t="s">
        <v>5513</v>
      </c>
      <c r="B4657">
        <v>45803</v>
      </c>
      <c r="C4657" t="s">
        <v>119</v>
      </c>
      <c r="D4657" t="s">
        <v>802</v>
      </c>
      <c r="E4657" t="s">
        <v>846</v>
      </c>
      <c r="F4657" t="s">
        <v>803</v>
      </c>
      <c r="G4657" t="s">
        <v>720</v>
      </c>
      <c r="H4657" t="s">
        <v>838</v>
      </c>
      <c r="I4657">
        <v>2</v>
      </c>
      <c r="J4657">
        <v>285.23</v>
      </c>
      <c r="K4657">
        <v>366.93</v>
      </c>
      <c r="L4657">
        <v>0.1</v>
      </c>
      <c r="M4657">
        <v>660.47400000000005</v>
      </c>
      <c r="N4657" t="str">
        <f t="shared" si="144"/>
        <v>May</v>
      </c>
      <c r="O4657">
        <f t="shared" si="145"/>
        <v>2025</v>
      </c>
      <c r="P4657">
        <v>163.39999999999998</v>
      </c>
    </row>
    <row r="4658" spans="1:16" x14ac:dyDescent="0.25">
      <c r="A4658" t="s">
        <v>5514</v>
      </c>
      <c r="B4658">
        <v>45295</v>
      </c>
      <c r="C4658" t="s">
        <v>320</v>
      </c>
      <c r="D4658" t="s">
        <v>742</v>
      </c>
      <c r="E4658" t="s">
        <v>831</v>
      </c>
      <c r="F4658" t="s">
        <v>743</v>
      </c>
      <c r="G4658" t="s">
        <v>713</v>
      </c>
      <c r="H4658" t="s">
        <v>834</v>
      </c>
      <c r="I4658">
        <v>2</v>
      </c>
      <c r="J4658">
        <v>190.67</v>
      </c>
      <c r="K4658">
        <v>248.57</v>
      </c>
      <c r="L4658">
        <v>0.15</v>
      </c>
      <c r="M4658">
        <v>422.56899999999996</v>
      </c>
      <c r="N4658" t="str">
        <f t="shared" si="144"/>
        <v>Jan</v>
      </c>
      <c r="O4658">
        <f t="shared" si="145"/>
        <v>2024</v>
      </c>
      <c r="P4658">
        <v>115.80000000000001</v>
      </c>
    </row>
    <row r="4659" spans="1:16" x14ac:dyDescent="0.25">
      <c r="A4659" t="s">
        <v>5515</v>
      </c>
      <c r="B4659">
        <v>45832</v>
      </c>
      <c r="C4659" t="s">
        <v>630</v>
      </c>
      <c r="D4659" t="s">
        <v>757</v>
      </c>
      <c r="E4659" t="s">
        <v>835</v>
      </c>
      <c r="F4659" t="s">
        <v>758</v>
      </c>
      <c r="G4659" t="s">
        <v>713</v>
      </c>
      <c r="H4659" t="s">
        <v>838</v>
      </c>
      <c r="I4659">
        <v>5</v>
      </c>
      <c r="J4659">
        <v>833.52</v>
      </c>
      <c r="K4659">
        <v>1246.1099999999999</v>
      </c>
      <c r="L4659">
        <v>0.05</v>
      </c>
      <c r="M4659">
        <v>5919.0224999999991</v>
      </c>
      <c r="N4659" t="str">
        <f t="shared" si="144"/>
        <v>Jun</v>
      </c>
      <c r="O4659">
        <f t="shared" si="145"/>
        <v>2025</v>
      </c>
      <c r="P4659">
        <v>2062.9499999999998</v>
      </c>
    </row>
    <row r="4660" spans="1:16" x14ac:dyDescent="0.25">
      <c r="A4660" t="s">
        <v>5516</v>
      </c>
      <c r="B4660">
        <v>45215</v>
      </c>
      <c r="C4660" t="s">
        <v>195</v>
      </c>
      <c r="D4660" t="s">
        <v>761</v>
      </c>
      <c r="E4660" t="s">
        <v>835</v>
      </c>
      <c r="F4660" t="s">
        <v>762</v>
      </c>
      <c r="G4660" t="s">
        <v>713</v>
      </c>
      <c r="H4660" t="s">
        <v>838</v>
      </c>
      <c r="I4660">
        <v>3</v>
      </c>
      <c r="J4660">
        <v>1346.48</v>
      </c>
      <c r="K4660">
        <v>1762.92</v>
      </c>
      <c r="L4660">
        <v>0.05</v>
      </c>
      <c r="M4660">
        <v>5024.3220000000001</v>
      </c>
      <c r="N4660" t="str">
        <f t="shared" si="144"/>
        <v>Oct</v>
      </c>
      <c r="O4660">
        <f t="shared" si="145"/>
        <v>2023</v>
      </c>
      <c r="P4660">
        <v>1249.3200000000002</v>
      </c>
    </row>
    <row r="4661" spans="1:16" x14ac:dyDescent="0.25">
      <c r="A4661" t="s">
        <v>5517</v>
      </c>
      <c r="B4661">
        <v>45462</v>
      </c>
      <c r="C4661" t="s">
        <v>163</v>
      </c>
      <c r="D4661" t="s">
        <v>788</v>
      </c>
      <c r="E4661" t="s">
        <v>846</v>
      </c>
      <c r="F4661" t="s">
        <v>789</v>
      </c>
      <c r="G4661" t="s">
        <v>730</v>
      </c>
      <c r="H4661" t="s">
        <v>838</v>
      </c>
      <c r="I4661">
        <v>4</v>
      </c>
      <c r="J4661">
        <v>822.2</v>
      </c>
      <c r="K4661">
        <v>1095.72</v>
      </c>
      <c r="L4661">
        <v>0.05</v>
      </c>
      <c r="M4661">
        <v>4163.7359999999999</v>
      </c>
      <c r="N4661" t="str">
        <f t="shared" si="144"/>
        <v>Jun</v>
      </c>
      <c r="O4661">
        <f t="shared" si="145"/>
        <v>2024</v>
      </c>
      <c r="P4661">
        <v>1094.08</v>
      </c>
    </row>
    <row r="4662" spans="1:16" x14ac:dyDescent="0.25">
      <c r="A4662" t="s">
        <v>5518</v>
      </c>
      <c r="B4662">
        <v>45364</v>
      </c>
      <c r="C4662" t="s">
        <v>503</v>
      </c>
      <c r="D4662" t="s">
        <v>794</v>
      </c>
      <c r="E4662" t="s">
        <v>831</v>
      </c>
      <c r="F4662" t="s">
        <v>795</v>
      </c>
      <c r="G4662" t="s">
        <v>713</v>
      </c>
      <c r="H4662" t="s">
        <v>834</v>
      </c>
      <c r="I4662">
        <v>3</v>
      </c>
      <c r="J4662">
        <v>246.07</v>
      </c>
      <c r="K4662">
        <v>428.05</v>
      </c>
      <c r="L4662">
        <v>0.05</v>
      </c>
      <c r="M4662">
        <v>1219.9425000000001</v>
      </c>
      <c r="N4662" t="str">
        <f t="shared" si="144"/>
        <v>Mar</v>
      </c>
      <c r="O4662">
        <f t="shared" si="145"/>
        <v>2024</v>
      </c>
      <c r="P4662">
        <v>545.94000000000005</v>
      </c>
    </row>
    <row r="4663" spans="1:16" x14ac:dyDescent="0.25">
      <c r="A4663" t="s">
        <v>5519</v>
      </c>
      <c r="B4663">
        <v>45768</v>
      </c>
      <c r="C4663" t="s">
        <v>130</v>
      </c>
      <c r="D4663" t="s">
        <v>780</v>
      </c>
      <c r="E4663" t="s">
        <v>839</v>
      </c>
      <c r="F4663" t="s">
        <v>781</v>
      </c>
      <c r="G4663" t="s">
        <v>713</v>
      </c>
      <c r="H4663" t="s">
        <v>685</v>
      </c>
      <c r="I4663">
        <v>3</v>
      </c>
      <c r="J4663">
        <v>952.65</v>
      </c>
      <c r="K4663">
        <v>1272.23</v>
      </c>
      <c r="L4663">
        <v>0</v>
      </c>
      <c r="M4663">
        <v>3816.69</v>
      </c>
      <c r="N4663" t="str">
        <f t="shared" si="144"/>
        <v>Apr</v>
      </c>
      <c r="O4663">
        <f t="shared" si="145"/>
        <v>2025</v>
      </c>
      <c r="P4663">
        <v>958.74000000000012</v>
      </c>
    </row>
    <row r="4664" spans="1:16" x14ac:dyDescent="0.25">
      <c r="A4664" t="s">
        <v>5520</v>
      </c>
      <c r="B4664">
        <v>45246</v>
      </c>
      <c r="C4664" t="s">
        <v>539</v>
      </c>
      <c r="D4664" t="s">
        <v>734</v>
      </c>
      <c r="E4664" t="s">
        <v>831</v>
      </c>
      <c r="F4664" t="s">
        <v>735</v>
      </c>
      <c r="G4664" t="s">
        <v>720</v>
      </c>
      <c r="H4664" t="s">
        <v>834</v>
      </c>
      <c r="I4664">
        <v>4</v>
      </c>
      <c r="J4664">
        <v>70.59</v>
      </c>
      <c r="K4664">
        <v>109.78</v>
      </c>
      <c r="L4664">
        <v>0.1</v>
      </c>
      <c r="M4664">
        <v>395.20800000000003</v>
      </c>
      <c r="N4664" t="str">
        <f t="shared" si="144"/>
        <v>Nov</v>
      </c>
      <c r="O4664">
        <f t="shared" si="145"/>
        <v>2023</v>
      </c>
      <c r="P4664">
        <v>156.76</v>
      </c>
    </row>
    <row r="4665" spans="1:16" x14ac:dyDescent="0.25">
      <c r="A4665" t="s">
        <v>5521</v>
      </c>
      <c r="B4665">
        <v>45825</v>
      </c>
      <c r="C4665" t="s">
        <v>306</v>
      </c>
      <c r="D4665" t="s">
        <v>794</v>
      </c>
      <c r="E4665" t="s">
        <v>846</v>
      </c>
      <c r="F4665" t="s">
        <v>795</v>
      </c>
      <c r="G4665" t="s">
        <v>713</v>
      </c>
      <c r="H4665" t="s">
        <v>838</v>
      </c>
      <c r="I4665">
        <v>5</v>
      </c>
      <c r="J4665">
        <v>246.07</v>
      </c>
      <c r="K4665">
        <v>428.05</v>
      </c>
      <c r="L4665">
        <v>0.05</v>
      </c>
      <c r="M4665">
        <v>2033.2375</v>
      </c>
      <c r="N4665" t="str">
        <f t="shared" si="144"/>
        <v>Jun</v>
      </c>
      <c r="O4665">
        <f t="shared" si="145"/>
        <v>2025</v>
      </c>
      <c r="P4665">
        <v>909.90000000000009</v>
      </c>
    </row>
    <row r="4666" spans="1:16" x14ac:dyDescent="0.25">
      <c r="A4666" t="s">
        <v>5522</v>
      </c>
      <c r="B4666">
        <v>45449</v>
      </c>
      <c r="C4666" t="s">
        <v>123</v>
      </c>
      <c r="D4666" t="s">
        <v>782</v>
      </c>
      <c r="E4666" t="s">
        <v>835</v>
      </c>
      <c r="F4666" t="s">
        <v>783</v>
      </c>
      <c r="G4666" t="s">
        <v>713</v>
      </c>
      <c r="H4666" t="s">
        <v>838</v>
      </c>
      <c r="I4666">
        <v>2</v>
      </c>
      <c r="J4666">
        <v>363.33</v>
      </c>
      <c r="K4666">
        <v>673.78</v>
      </c>
      <c r="L4666">
        <v>0.15</v>
      </c>
      <c r="M4666">
        <v>1145.4259999999999</v>
      </c>
      <c r="N4666" t="str">
        <f t="shared" si="144"/>
        <v>Jun</v>
      </c>
      <c r="O4666">
        <f t="shared" si="145"/>
        <v>2024</v>
      </c>
      <c r="P4666">
        <v>620.9</v>
      </c>
    </row>
    <row r="4667" spans="1:16" x14ac:dyDescent="0.25">
      <c r="A4667" t="s">
        <v>5523</v>
      </c>
      <c r="B4667">
        <v>45322</v>
      </c>
      <c r="C4667" t="s">
        <v>198</v>
      </c>
      <c r="D4667" t="s">
        <v>804</v>
      </c>
      <c r="E4667" t="s">
        <v>831</v>
      </c>
      <c r="F4667" t="s">
        <v>805</v>
      </c>
      <c r="G4667" t="s">
        <v>720</v>
      </c>
      <c r="H4667" t="s">
        <v>834</v>
      </c>
      <c r="I4667">
        <v>4</v>
      </c>
      <c r="J4667">
        <v>398.25</v>
      </c>
      <c r="K4667">
        <v>540.94000000000005</v>
      </c>
      <c r="L4667">
        <v>0.15</v>
      </c>
      <c r="M4667">
        <v>1839.1960000000001</v>
      </c>
      <c r="N4667" t="str">
        <f t="shared" si="144"/>
        <v>Jan</v>
      </c>
      <c r="O4667">
        <f t="shared" si="145"/>
        <v>2024</v>
      </c>
      <c r="P4667">
        <v>570.76000000000022</v>
      </c>
    </row>
    <row r="4668" spans="1:16" x14ac:dyDescent="0.25">
      <c r="A4668" t="s">
        <v>5524</v>
      </c>
      <c r="B4668">
        <v>45897</v>
      </c>
      <c r="C4668" t="s">
        <v>545</v>
      </c>
      <c r="D4668" t="s">
        <v>776</v>
      </c>
      <c r="E4668" t="s">
        <v>839</v>
      </c>
      <c r="F4668" t="s">
        <v>777</v>
      </c>
      <c r="G4668" t="s">
        <v>720</v>
      </c>
      <c r="H4668" t="s">
        <v>685</v>
      </c>
      <c r="I4668">
        <v>3</v>
      </c>
      <c r="J4668">
        <v>258.72000000000003</v>
      </c>
      <c r="K4668">
        <v>429.15</v>
      </c>
      <c r="L4668">
        <v>0.05</v>
      </c>
      <c r="M4668">
        <v>1223.0774999999999</v>
      </c>
      <c r="N4668" t="str">
        <f t="shared" si="144"/>
        <v>Aug</v>
      </c>
      <c r="O4668">
        <f t="shared" si="145"/>
        <v>2025</v>
      </c>
      <c r="P4668">
        <v>511.28999999999985</v>
      </c>
    </row>
    <row r="4669" spans="1:16" x14ac:dyDescent="0.25">
      <c r="A4669" t="s">
        <v>5525</v>
      </c>
      <c r="B4669">
        <v>45270</v>
      </c>
      <c r="C4669" t="s">
        <v>20</v>
      </c>
      <c r="D4669" t="s">
        <v>782</v>
      </c>
      <c r="E4669" t="s">
        <v>842</v>
      </c>
      <c r="F4669" t="s">
        <v>783</v>
      </c>
      <c r="G4669" t="s">
        <v>713</v>
      </c>
      <c r="H4669" t="s">
        <v>845</v>
      </c>
      <c r="I4669">
        <v>2</v>
      </c>
      <c r="J4669">
        <v>363.33</v>
      </c>
      <c r="K4669">
        <v>673.78</v>
      </c>
      <c r="L4669">
        <v>0.1</v>
      </c>
      <c r="M4669">
        <v>1212.8040000000001</v>
      </c>
      <c r="N4669" t="str">
        <f t="shared" si="144"/>
        <v>Dec</v>
      </c>
      <c r="O4669">
        <f t="shared" si="145"/>
        <v>2023</v>
      </c>
      <c r="P4669">
        <v>620.9</v>
      </c>
    </row>
    <row r="4670" spans="1:16" x14ac:dyDescent="0.25">
      <c r="A4670" t="s">
        <v>5526</v>
      </c>
      <c r="B4670">
        <v>45715</v>
      </c>
      <c r="C4670" t="s">
        <v>527</v>
      </c>
      <c r="D4670" t="s">
        <v>816</v>
      </c>
      <c r="E4670" t="s">
        <v>835</v>
      </c>
      <c r="F4670" t="s">
        <v>817</v>
      </c>
      <c r="G4670" t="s">
        <v>730</v>
      </c>
      <c r="H4670" t="s">
        <v>838</v>
      </c>
      <c r="I4670">
        <v>4</v>
      </c>
      <c r="J4670">
        <v>1004.56</v>
      </c>
      <c r="K4670">
        <v>1879.08</v>
      </c>
      <c r="L4670">
        <v>0.1</v>
      </c>
      <c r="M4670">
        <v>6764.6880000000001</v>
      </c>
      <c r="N4670" t="str">
        <f t="shared" si="144"/>
        <v>Feb</v>
      </c>
      <c r="O4670">
        <f t="shared" si="145"/>
        <v>2025</v>
      </c>
      <c r="P4670">
        <v>3498.08</v>
      </c>
    </row>
    <row r="4671" spans="1:16" x14ac:dyDescent="0.25">
      <c r="A4671" t="s">
        <v>5527</v>
      </c>
      <c r="B4671">
        <v>45348</v>
      </c>
      <c r="C4671" t="s">
        <v>545</v>
      </c>
      <c r="D4671" t="s">
        <v>739</v>
      </c>
      <c r="E4671" t="s">
        <v>835</v>
      </c>
      <c r="F4671" t="s">
        <v>740</v>
      </c>
      <c r="G4671" t="s">
        <v>713</v>
      </c>
      <c r="H4671" t="s">
        <v>838</v>
      </c>
      <c r="I4671">
        <v>2</v>
      </c>
      <c r="J4671">
        <v>838.95</v>
      </c>
      <c r="K4671">
        <v>1194.1199999999999</v>
      </c>
      <c r="L4671">
        <v>0.15</v>
      </c>
      <c r="M4671">
        <v>2030.0039999999997</v>
      </c>
      <c r="N4671" t="str">
        <f t="shared" si="144"/>
        <v>Feb</v>
      </c>
      <c r="O4671">
        <f t="shared" si="145"/>
        <v>2024</v>
      </c>
      <c r="P4671">
        <v>710.33999999999969</v>
      </c>
    </row>
    <row r="4672" spans="1:16" x14ac:dyDescent="0.25">
      <c r="A4672" t="s">
        <v>5528</v>
      </c>
      <c r="B4672">
        <v>45803</v>
      </c>
      <c r="C4672" t="s">
        <v>81</v>
      </c>
      <c r="D4672" t="s">
        <v>818</v>
      </c>
      <c r="E4672" t="s">
        <v>835</v>
      </c>
      <c r="F4672" t="s">
        <v>819</v>
      </c>
      <c r="G4672" t="s">
        <v>720</v>
      </c>
      <c r="H4672" t="s">
        <v>838</v>
      </c>
      <c r="I4672">
        <v>1</v>
      </c>
      <c r="J4672">
        <v>926.55</v>
      </c>
      <c r="K4672">
        <v>1165.3699999999999</v>
      </c>
      <c r="L4672">
        <v>0.15</v>
      </c>
      <c r="M4672">
        <v>990.56449999999984</v>
      </c>
      <c r="N4672" t="str">
        <f t="shared" si="144"/>
        <v>May</v>
      </c>
      <c r="O4672">
        <f t="shared" si="145"/>
        <v>2025</v>
      </c>
      <c r="P4672">
        <v>238.81999999999994</v>
      </c>
    </row>
    <row r="4673" spans="1:16" x14ac:dyDescent="0.25">
      <c r="A4673" t="s">
        <v>5529</v>
      </c>
      <c r="B4673">
        <v>45506</v>
      </c>
      <c r="C4673" t="s">
        <v>230</v>
      </c>
      <c r="D4673" t="s">
        <v>822</v>
      </c>
      <c r="E4673" t="s">
        <v>842</v>
      </c>
      <c r="F4673" t="s">
        <v>823</v>
      </c>
      <c r="G4673" t="s">
        <v>720</v>
      </c>
      <c r="H4673" t="s">
        <v>845</v>
      </c>
      <c r="I4673">
        <v>2</v>
      </c>
      <c r="J4673">
        <v>794.8</v>
      </c>
      <c r="K4673">
        <v>1216.3599999999999</v>
      </c>
      <c r="L4673">
        <v>0.15</v>
      </c>
      <c r="M4673">
        <v>2067.8119999999999</v>
      </c>
      <c r="N4673" t="str">
        <f t="shared" si="144"/>
        <v>Aug</v>
      </c>
      <c r="O4673">
        <f t="shared" si="145"/>
        <v>2024</v>
      </c>
      <c r="P4673">
        <v>843.11999999999989</v>
      </c>
    </row>
    <row r="4674" spans="1:16" x14ac:dyDescent="0.25">
      <c r="A4674" t="s">
        <v>5530</v>
      </c>
      <c r="B4674">
        <v>45718</v>
      </c>
      <c r="C4674" t="s">
        <v>452</v>
      </c>
      <c r="D4674" t="s">
        <v>715</v>
      </c>
      <c r="E4674" t="s">
        <v>839</v>
      </c>
      <c r="F4674" t="s">
        <v>716</v>
      </c>
      <c r="G4674" t="s">
        <v>713</v>
      </c>
      <c r="H4674" t="s">
        <v>685</v>
      </c>
      <c r="I4674">
        <v>2</v>
      </c>
      <c r="J4674">
        <v>527.62</v>
      </c>
      <c r="K4674">
        <v>818.76</v>
      </c>
      <c r="L4674">
        <v>0.15</v>
      </c>
      <c r="M4674">
        <v>1391.8920000000001</v>
      </c>
      <c r="N4674" t="str">
        <f t="shared" ref="N4674:N4737" si="146">TEXT(B4674,"mmm")</f>
        <v>Mar</v>
      </c>
      <c r="O4674">
        <f t="shared" ref="O4674:O4737" si="147">YEAR(B4674)</f>
        <v>2025</v>
      </c>
      <c r="P4674">
        <v>582.28</v>
      </c>
    </row>
    <row r="4675" spans="1:16" x14ac:dyDescent="0.25">
      <c r="A4675" t="s">
        <v>5531</v>
      </c>
      <c r="B4675">
        <v>45481</v>
      </c>
      <c r="C4675" t="s">
        <v>372</v>
      </c>
      <c r="D4675" t="s">
        <v>769</v>
      </c>
      <c r="E4675" t="s">
        <v>831</v>
      </c>
      <c r="F4675" t="s">
        <v>770</v>
      </c>
      <c r="G4675" t="s">
        <v>730</v>
      </c>
      <c r="H4675" t="s">
        <v>834</v>
      </c>
      <c r="I4675">
        <v>2</v>
      </c>
      <c r="J4675">
        <v>19.05</v>
      </c>
      <c r="K4675">
        <v>25.57</v>
      </c>
      <c r="L4675">
        <v>0</v>
      </c>
      <c r="M4675">
        <v>51.14</v>
      </c>
      <c r="N4675" t="str">
        <f t="shared" si="146"/>
        <v>Jul</v>
      </c>
      <c r="O4675">
        <f t="shared" si="147"/>
        <v>2024</v>
      </c>
      <c r="P4675">
        <v>13.04</v>
      </c>
    </row>
    <row r="4676" spans="1:16" x14ac:dyDescent="0.25">
      <c r="A4676" t="s">
        <v>5532</v>
      </c>
      <c r="B4676">
        <v>45242</v>
      </c>
      <c r="C4676" t="s">
        <v>123</v>
      </c>
      <c r="D4676" t="s">
        <v>757</v>
      </c>
      <c r="E4676" t="s">
        <v>842</v>
      </c>
      <c r="F4676" t="s">
        <v>758</v>
      </c>
      <c r="G4676" t="s">
        <v>713</v>
      </c>
      <c r="H4676" t="s">
        <v>845</v>
      </c>
      <c r="I4676">
        <v>2</v>
      </c>
      <c r="J4676">
        <v>833.52</v>
      </c>
      <c r="K4676">
        <v>1246.1099999999999</v>
      </c>
      <c r="L4676">
        <v>0</v>
      </c>
      <c r="M4676">
        <v>2492.2199999999998</v>
      </c>
      <c r="N4676" t="str">
        <f t="shared" si="146"/>
        <v>Nov</v>
      </c>
      <c r="O4676">
        <f t="shared" si="147"/>
        <v>2023</v>
      </c>
      <c r="P4676">
        <v>825.17999999999984</v>
      </c>
    </row>
    <row r="4677" spans="1:16" x14ac:dyDescent="0.25">
      <c r="A4677" t="s">
        <v>5533</v>
      </c>
      <c r="B4677">
        <v>45255</v>
      </c>
      <c r="C4677" t="s">
        <v>533</v>
      </c>
      <c r="D4677" t="s">
        <v>764</v>
      </c>
      <c r="E4677" t="s">
        <v>846</v>
      </c>
      <c r="F4677" t="s">
        <v>765</v>
      </c>
      <c r="G4677" t="s">
        <v>720</v>
      </c>
      <c r="H4677" t="s">
        <v>838</v>
      </c>
      <c r="I4677">
        <v>2</v>
      </c>
      <c r="J4677">
        <v>242.98</v>
      </c>
      <c r="K4677">
        <v>323.92</v>
      </c>
      <c r="L4677">
        <v>0.1</v>
      </c>
      <c r="M4677">
        <v>583.05600000000004</v>
      </c>
      <c r="N4677" t="str">
        <f t="shared" si="146"/>
        <v>Nov</v>
      </c>
      <c r="O4677">
        <f t="shared" si="147"/>
        <v>2023</v>
      </c>
      <c r="P4677">
        <v>161.88000000000005</v>
      </c>
    </row>
    <row r="4678" spans="1:16" x14ac:dyDescent="0.25">
      <c r="A4678" t="s">
        <v>5534</v>
      </c>
      <c r="B4678">
        <v>45809</v>
      </c>
      <c r="C4678" t="s">
        <v>141</v>
      </c>
      <c r="D4678" t="s">
        <v>745</v>
      </c>
      <c r="E4678" t="s">
        <v>839</v>
      </c>
      <c r="F4678" t="s">
        <v>746</v>
      </c>
      <c r="G4678" t="s">
        <v>713</v>
      </c>
      <c r="H4678" t="s">
        <v>685</v>
      </c>
      <c r="I4678">
        <v>1</v>
      </c>
      <c r="J4678">
        <v>818.24</v>
      </c>
      <c r="K4678">
        <v>1193.0899999999999</v>
      </c>
      <c r="L4678">
        <v>0.05</v>
      </c>
      <c r="M4678">
        <v>1133.4354999999998</v>
      </c>
      <c r="N4678" t="str">
        <f t="shared" si="146"/>
        <v>Jun</v>
      </c>
      <c r="O4678">
        <f t="shared" si="147"/>
        <v>2025</v>
      </c>
      <c r="P4678">
        <v>374.84999999999991</v>
      </c>
    </row>
    <row r="4679" spans="1:16" x14ac:dyDescent="0.25">
      <c r="A4679" t="s">
        <v>5535</v>
      </c>
      <c r="B4679">
        <v>45666</v>
      </c>
      <c r="C4679" t="s">
        <v>640</v>
      </c>
      <c r="D4679" t="s">
        <v>732</v>
      </c>
      <c r="E4679" t="s">
        <v>831</v>
      </c>
      <c r="F4679" t="s">
        <v>733</v>
      </c>
      <c r="G4679" t="s">
        <v>713</v>
      </c>
      <c r="H4679" t="s">
        <v>834</v>
      </c>
      <c r="I4679">
        <v>1</v>
      </c>
      <c r="J4679">
        <v>764.02</v>
      </c>
      <c r="K4679">
        <v>1474.12</v>
      </c>
      <c r="L4679">
        <v>0.1</v>
      </c>
      <c r="M4679">
        <v>1326.7079999999999</v>
      </c>
      <c r="N4679" t="str">
        <f t="shared" si="146"/>
        <v>Jan</v>
      </c>
      <c r="O4679">
        <f t="shared" si="147"/>
        <v>2025</v>
      </c>
      <c r="P4679">
        <v>710.09999999999991</v>
      </c>
    </row>
    <row r="4680" spans="1:16" x14ac:dyDescent="0.25">
      <c r="A4680" t="s">
        <v>5536</v>
      </c>
      <c r="B4680">
        <v>45792</v>
      </c>
      <c r="C4680" t="s">
        <v>320</v>
      </c>
      <c r="D4680" t="s">
        <v>766</v>
      </c>
      <c r="E4680" t="s">
        <v>839</v>
      </c>
      <c r="F4680" t="s">
        <v>767</v>
      </c>
      <c r="G4680" t="s">
        <v>730</v>
      </c>
      <c r="H4680" t="s">
        <v>685</v>
      </c>
      <c r="I4680">
        <v>1</v>
      </c>
      <c r="J4680">
        <v>977.09</v>
      </c>
      <c r="K4680">
        <v>1227.24</v>
      </c>
      <c r="L4680">
        <v>0.1</v>
      </c>
      <c r="M4680">
        <v>1104.5160000000001</v>
      </c>
      <c r="N4680" t="str">
        <f t="shared" si="146"/>
        <v>May</v>
      </c>
      <c r="O4680">
        <f t="shared" si="147"/>
        <v>2025</v>
      </c>
      <c r="P4680">
        <v>250.14999999999998</v>
      </c>
    </row>
    <row r="4681" spans="1:16" x14ac:dyDescent="0.25">
      <c r="A4681" t="s">
        <v>5537</v>
      </c>
      <c r="B4681">
        <v>45863</v>
      </c>
      <c r="C4681" t="s">
        <v>266</v>
      </c>
      <c r="D4681" t="s">
        <v>732</v>
      </c>
      <c r="E4681" t="s">
        <v>835</v>
      </c>
      <c r="F4681" t="s">
        <v>733</v>
      </c>
      <c r="G4681" t="s">
        <v>713</v>
      </c>
      <c r="H4681" t="s">
        <v>838</v>
      </c>
      <c r="I4681">
        <v>2</v>
      </c>
      <c r="J4681">
        <v>764.02</v>
      </c>
      <c r="K4681">
        <v>1474.12</v>
      </c>
      <c r="L4681">
        <v>0</v>
      </c>
      <c r="M4681">
        <v>2948.24</v>
      </c>
      <c r="N4681" t="str">
        <f t="shared" si="146"/>
        <v>Jul</v>
      </c>
      <c r="O4681">
        <f t="shared" si="147"/>
        <v>2025</v>
      </c>
      <c r="P4681">
        <v>1420.1999999999998</v>
      </c>
    </row>
    <row r="4682" spans="1:16" x14ac:dyDescent="0.25">
      <c r="A4682" t="s">
        <v>5538</v>
      </c>
      <c r="B4682">
        <v>45681</v>
      </c>
      <c r="C4682" t="s">
        <v>291</v>
      </c>
      <c r="D4682" t="s">
        <v>711</v>
      </c>
      <c r="E4682" t="s">
        <v>835</v>
      </c>
      <c r="F4682" t="s">
        <v>712</v>
      </c>
      <c r="G4682" t="s">
        <v>713</v>
      </c>
      <c r="H4682" t="s">
        <v>838</v>
      </c>
      <c r="I4682">
        <v>1</v>
      </c>
      <c r="J4682">
        <v>1323.38</v>
      </c>
      <c r="K4682">
        <v>1673.69</v>
      </c>
      <c r="L4682">
        <v>0.15</v>
      </c>
      <c r="M4682">
        <v>1422.6365000000001</v>
      </c>
      <c r="N4682" t="str">
        <f t="shared" si="146"/>
        <v>Jan</v>
      </c>
      <c r="O4682">
        <f t="shared" si="147"/>
        <v>2025</v>
      </c>
      <c r="P4682">
        <v>350.30999999999995</v>
      </c>
    </row>
    <row r="4683" spans="1:16" x14ac:dyDescent="0.25">
      <c r="A4683" t="s">
        <v>5539</v>
      </c>
      <c r="B4683">
        <v>45841</v>
      </c>
      <c r="C4683" t="s">
        <v>549</v>
      </c>
      <c r="D4683" t="s">
        <v>820</v>
      </c>
      <c r="E4683" t="s">
        <v>842</v>
      </c>
      <c r="F4683" t="s">
        <v>821</v>
      </c>
      <c r="G4683" t="s">
        <v>713</v>
      </c>
      <c r="H4683" t="s">
        <v>845</v>
      </c>
      <c r="I4683">
        <v>2</v>
      </c>
      <c r="J4683">
        <v>722.74</v>
      </c>
      <c r="K4683">
        <v>1197.18</v>
      </c>
      <c r="L4683">
        <v>0.1</v>
      </c>
      <c r="M4683">
        <v>2154.924</v>
      </c>
      <c r="N4683" t="str">
        <f t="shared" si="146"/>
        <v>Jul</v>
      </c>
      <c r="O4683">
        <f t="shared" si="147"/>
        <v>2025</v>
      </c>
      <c r="P4683">
        <v>948.88000000000011</v>
      </c>
    </row>
    <row r="4684" spans="1:16" x14ac:dyDescent="0.25">
      <c r="A4684" t="s">
        <v>5540</v>
      </c>
      <c r="B4684">
        <v>45471</v>
      </c>
      <c r="C4684" t="s">
        <v>556</v>
      </c>
      <c r="D4684" t="s">
        <v>728</v>
      </c>
      <c r="E4684" t="s">
        <v>835</v>
      </c>
      <c r="F4684" t="s">
        <v>729</v>
      </c>
      <c r="G4684" t="s">
        <v>730</v>
      </c>
      <c r="H4684" t="s">
        <v>838</v>
      </c>
      <c r="I4684">
        <v>3</v>
      </c>
      <c r="J4684">
        <v>187.34</v>
      </c>
      <c r="K4684">
        <v>318.05</v>
      </c>
      <c r="L4684">
        <v>0.1</v>
      </c>
      <c r="M4684">
        <v>858.73500000000013</v>
      </c>
      <c r="N4684" t="str">
        <f t="shared" si="146"/>
        <v>Jun</v>
      </c>
      <c r="O4684">
        <f t="shared" si="147"/>
        <v>2024</v>
      </c>
      <c r="P4684">
        <v>392.13</v>
      </c>
    </row>
    <row r="4685" spans="1:16" x14ac:dyDescent="0.25">
      <c r="A4685" t="s">
        <v>5541</v>
      </c>
      <c r="B4685">
        <v>45245</v>
      </c>
      <c r="C4685" t="s">
        <v>155</v>
      </c>
      <c r="D4685" t="s">
        <v>728</v>
      </c>
      <c r="E4685" t="s">
        <v>831</v>
      </c>
      <c r="F4685" t="s">
        <v>729</v>
      </c>
      <c r="G4685" t="s">
        <v>730</v>
      </c>
      <c r="H4685" t="s">
        <v>834</v>
      </c>
      <c r="I4685">
        <v>5</v>
      </c>
      <c r="J4685">
        <v>187.34</v>
      </c>
      <c r="K4685">
        <v>318.05</v>
      </c>
      <c r="L4685">
        <v>0.05</v>
      </c>
      <c r="M4685">
        <v>1510.7375</v>
      </c>
      <c r="N4685" t="str">
        <f t="shared" si="146"/>
        <v>Nov</v>
      </c>
      <c r="O4685">
        <f t="shared" si="147"/>
        <v>2023</v>
      </c>
      <c r="P4685">
        <v>653.55000000000007</v>
      </c>
    </row>
    <row r="4686" spans="1:16" x14ac:dyDescent="0.25">
      <c r="A4686" t="s">
        <v>5542</v>
      </c>
      <c r="B4686">
        <v>45796</v>
      </c>
      <c r="C4686" t="s">
        <v>577</v>
      </c>
      <c r="D4686" t="s">
        <v>742</v>
      </c>
      <c r="E4686" t="s">
        <v>839</v>
      </c>
      <c r="F4686" t="s">
        <v>743</v>
      </c>
      <c r="G4686" t="s">
        <v>713</v>
      </c>
      <c r="H4686" t="s">
        <v>685</v>
      </c>
      <c r="I4686">
        <v>5</v>
      </c>
      <c r="J4686">
        <v>190.67</v>
      </c>
      <c r="K4686">
        <v>248.57</v>
      </c>
      <c r="L4686">
        <v>0</v>
      </c>
      <c r="M4686">
        <v>1242.8499999999999</v>
      </c>
      <c r="N4686" t="str">
        <f t="shared" si="146"/>
        <v>May</v>
      </c>
      <c r="O4686">
        <f t="shared" si="147"/>
        <v>2025</v>
      </c>
      <c r="P4686">
        <v>289.5</v>
      </c>
    </row>
    <row r="4687" spans="1:16" x14ac:dyDescent="0.25">
      <c r="A4687" t="s">
        <v>5543</v>
      </c>
      <c r="B4687">
        <v>45568</v>
      </c>
      <c r="C4687" t="s">
        <v>666</v>
      </c>
      <c r="D4687" t="s">
        <v>736</v>
      </c>
      <c r="E4687" t="s">
        <v>831</v>
      </c>
      <c r="F4687" t="s">
        <v>737</v>
      </c>
      <c r="G4687" t="s">
        <v>730</v>
      </c>
      <c r="H4687" t="s">
        <v>834</v>
      </c>
      <c r="I4687">
        <v>3</v>
      </c>
      <c r="J4687">
        <v>80.36</v>
      </c>
      <c r="K4687">
        <v>123.19</v>
      </c>
      <c r="L4687">
        <v>0.15</v>
      </c>
      <c r="M4687">
        <v>314.1345</v>
      </c>
      <c r="N4687" t="str">
        <f t="shared" si="146"/>
        <v>Oct</v>
      </c>
      <c r="O4687">
        <f t="shared" si="147"/>
        <v>2024</v>
      </c>
      <c r="P4687">
        <v>128.49</v>
      </c>
    </row>
    <row r="4688" spans="1:16" x14ac:dyDescent="0.25">
      <c r="A4688" t="s">
        <v>5544</v>
      </c>
      <c r="B4688">
        <v>45515</v>
      </c>
      <c r="C4688" t="s">
        <v>48</v>
      </c>
      <c r="D4688" t="s">
        <v>790</v>
      </c>
      <c r="E4688" t="s">
        <v>842</v>
      </c>
      <c r="F4688" t="s">
        <v>791</v>
      </c>
      <c r="G4688" t="s">
        <v>730</v>
      </c>
      <c r="H4688" t="s">
        <v>845</v>
      </c>
      <c r="I4688">
        <v>4</v>
      </c>
      <c r="J4688">
        <v>164.01</v>
      </c>
      <c r="K4688">
        <v>304.70999999999998</v>
      </c>
      <c r="L4688">
        <v>0.15</v>
      </c>
      <c r="M4688">
        <v>1036.0139999999999</v>
      </c>
      <c r="N4688" t="str">
        <f t="shared" si="146"/>
        <v>Aug</v>
      </c>
      <c r="O4688">
        <f t="shared" si="147"/>
        <v>2024</v>
      </c>
      <c r="P4688">
        <v>562.79999999999995</v>
      </c>
    </row>
    <row r="4689" spans="1:16" x14ac:dyDescent="0.25">
      <c r="A4689" t="s">
        <v>5545</v>
      </c>
      <c r="B4689">
        <v>45876</v>
      </c>
      <c r="C4689" t="s">
        <v>210</v>
      </c>
      <c r="D4689" t="s">
        <v>820</v>
      </c>
      <c r="E4689" t="s">
        <v>835</v>
      </c>
      <c r="F4689" t="s">
        <v>821</v>
      </c>
      <c r="G4689" t="s">
        <v>713</v>
      </c>
      <c r="H4689" t="s">
        <v>838</v>
      </c>
      <c r="I4689">
        <v>2</v>
      </c>
      <c r="J4689">
        <v>722.74</v>
      </c>
      <c r="K4689">
        <v>1197.18</v>
      </c>
      <c r="L4689">
        <v>0.15</v>
      </c>
      <c r="M4689">
        <v>2035.2060000000001</v>
      </c>
      <c r="N4689" t="str">
        <f t="shared" si="146"/>
        <v>Aug</v>
      </c>
      <c r="O4689">
        <f t="shared" si="147"/>
        <v>2025</v>
      </c>
      <c r="P4689">
        <v>948.88000000000011</v>
      </c>
    </row>
    <row r="4690" spans="1:16" x14ac:dyDescent="0.25">
      <c r="A4690" t="s">
        <v>5546</v>
      </c>
      <c r="B4690">
        <v>45191</v>
      </c>
      <c r="C4690" t="s">
        <v>101</v>
      </c>
      <c r="D4690" t="s">
        <v>772</v>
      </c>
      <c r="E4690" t="s">
        <v>839</v>
      </c>
      <c r="F4690" t="s">
        <v>773</v>
      </c>
      <c r="G4690" t="s">
        <v>720</v>
      </c>
      <c r="H4690" t="s">
        <v>685</v>
      </c>
      <c r="I4690">
        <v>5</v>
      </c>
      <c r="J4690">
        <v>1014.91</v>
      </c>
      <c r="K4690">
        <v>1878.47</v>
      </c>
      <c r="L4690">
        <v>0</v>
      </c>
      <c r="M4690">
        <v>9392.35</v>
      </c>
      <c r="N4690" t="str">
        <f t="shared" si="146"/>
        <v>Sep</v>
      </c>
      <c r="O4690">
        <f t="shared" si="147"/>
        <v>2023</v>
      </c>
      <c r="P4690">
        <v>4317.8</v>
      </c>
    </row>
    <row r="4691" spans="1:16" x14ac:dyDescent="0.25">
      <c r="A4691" t="s">
        <v>5547</v>
      </c>
      <c r="B4691">
        <v>45489</v>
      </c>
      <c r="C4691" t="s">
        <v>331</v>
      </c>
      <c r="D4691" t="s">
        <v>732</v>
      </c>
      <c r="E4691" t="s">
        <v>842</v>
      </c>
      <c r="F4691" t="s">
        <v>733</v>
      </c>
      <c r="G4691" t="s">
        <v>713</v>
      </c>
      <c r="H4691" t="s">
        <v>845</v>
      </c>
      <c r="I4691">
        <v>5</v>
      </c>
      <c r="J4691">
        <v>764.02</v>
      </c>
      <c r="K4691">
        <v>1474.12</v>
      </c>
      <c r="L4691">
        <v>0.1</v>
      </c>
      <c r="M4691">
        <v>6633.54</v>
      </c>
      <c r="N4691" t="str">
        <f t="shared" si="146"/>
        <v>Jul</v>
      </c>
      <c r="O4691">
        <f t="shared" si="147"/>
        <v>2024</v>
      </c>
      <c r="P4691">
        <v>3550.4999999999995</v>
      </c>
    </row>
    <row r="4692" spans="1:16" x14ac:dyDescent="0.25">
      <c r="A4692" t="s">
        <v>5548</v>
      </c>
      <c r="B4692">
        <v>45207</v>
      </c>
      <c r="C4692" t="s">
        <v>270</v>
      </c>
      <c r="D4692" t="s">
        <v>739</v>
      </c>
      <c r="E4692" t="s">
        <v>831</v>
      </c>
      <c r="F4692" t="s">
        <v>740</v>
      </c>
      <c r="G4692" t="s">
        <v>713</v>
      </c>
      <c r="H4692" t="s">
        <v>834</v>
      </c>
      <c r="I4692">
        <v>5</v>
      </c>
      <c r="J4692">
        <v>838.95</v>
      </c>
      <c r="K4692">
        <v>1194.1199999999999</v>
      </c>
      <c r="L4692">
        <v>0.1</v>
      </c>
      <c r="M4692">
        <v>5373.54</v>
      </c>
      <c r="N4692" t="str">
        <f t="shared" si="146"/>
        <v>Oct</v>
      </c>
      <c r="O4692">
        <f t="shared" si="147"/>
        <v>2023</v>
      </c>
      <c r="P4692">
        <v>1775.8499999999992</v>
      </c>
    </row>
    <row r="4693" spans="1:16" x14ac:dyDescent="0.25">
      <c r="A4693" t="s">
        <v>5549</v>
      </c>
      <c r="B4693">
        <v>45826</v>
      </c>
      <c r="C4693" t="s">
        <v>666</v>
      </c>
      <c r="D4693" t="s">
        <v>826</v>
      </c>
      <c r="E4693" t="s">
        <v>846</v>
      </c>
      <c r="F4693" t="s">
        <v>827</v>
      </c>
      <c r="G4693" t="s">
        <v>720</v>
      </c>
      <c r="H4693" t="s">
        <v>838</v>
      </c>
      <c r="I4693">
        <v>5</v>
      </c>
      <c r="J4693">
        <v>775.07</v>
      </c>
      <c r="K4693">
        <v>1044.6400000000001</v>
      </c>
      <c r="L4693">
        <v>0.05</v>
      </c>
      <c r="M4693">
        <v>4962.0400000000009</v>
      </c>
      <c r="N4693" t="str">
        <f t="shared" si="146"/>
        <v>Jun</v>
      </c>
      <c r="O4693">
        <f t="shared" si="147"/>
        <v>2025</v>
      </c>
      <c r="P4693">
        <v>1347.8500000000004</v>
      </c>
    </row>
    <row r="4694" spans="1:16" x14ac:dyDescent="0.25">
      <c r="A4694" t="s">
        <v>5550</v>
      </c>
      <c r="B4694">
        <v>45536</v>
      </c>
      <c r="C4694" t="s">
        <v>700</v>
      </c>
      <c r="D4694" t="s">
        <v>761</v>
      </c>
      <c r="E4694" t="s">
        <v>839</v>
      </c>
      <c r="F4694" t="s">
        <v>762</v>
      </c>
      <c r="G4694" t="s">
        <v>713</v>
      </c>
      <c r="H4694" t="s">
        <v>685</v>
      </c>
      <c r="I4694">
        <v>4</v>
      </c>
      <c r="J4694">
        <v>1346.48</v>
      </c>
      <c r="K4694">
        <v>1762.92</v>
      </c>
      <c r="L4694">
        <v>0.15</v>
      </c>
      <c r="M4694">
        <v>5993.9279999999999</v>
      </c>
      <c r="N4694" t="str">
        <f t="shared" si="146"/>
        <v>Sep</v>
      </c>
      <c r="O4694">
        <f t="shared" si="147"/>
        <v>2024</v>
      </c>
      <c r="P4694">
        <v>1665.7600000000002</v>
      </c>
    </row>
    <row r="4695" spans="1:16" x14ac:dyDescent="0.25">
      <c r="A4695" t="s">
        <v>5551</v>
      </c>
      <c r="B4695">
        <v>45357</v>
      </c>
      <c r="C4695" t="s">
        <v>390</v>
      </c>
      <c r="D4695" t="s">
        <v>788</v>
      </c>
      <c r="E4695" t="s">
        <v>835</v>
      </c>
      <c r="F4695" t="s">
        <v>789</v>
      </c>
      <c r="G4695" t="s">
        <v>730</v>
      </c>
      <c r="H4695" t="s">
        <v>838</v>
      </c>
      <c r="I4695">
        <v>1</v>
      </c>
      <c r="J4695">
        <v>822.2</v>
      </c>
      <c r="K4695">
        <v>1095.72</v>
      </c>
      <c r="L4695">
        <v>0.1</v>
      </c>
      <c r="M4695">
        <v>986.14800000000002</v>
      </c>
      <c r="N4695" t="str">
        <f t="shared" si="146"/>
        <v>Mar</v>
      </c>
      <c r="O4695">
        <f t="shared" si="147"/>
        <v>2024</v>
      </c>
      <c r="P4695">
        <v>273.52</v>
      </c>
    </row>
    <row r="4696" spans="1:16" x14ac:dyDescent="0.25">
      <c r="A4696" t="s">
        <v>5552</v>
      </c>
      <c r="B4696">
        <v>45503</v>
      </c>
      <c r="C4696" t="s">
        <v>458</v>
      </c>
      <c r="D4696" t="s">
        <v>734</v>
      </c>
      <c r="E4696" t="s">
        <v>835</v>
      </c>
      <c r="F4696" t="s">
        <v>735</v>
      </c>
      <c r="G4696" t="s">
        <v>720</v>
      </c>
      <c r="H4696" t="s">
        <v>838</v>
      </c>
      <c r="I4696">
        <v>5</v>
      </c>
      <c r="J4696">
        <v>70.59</v>
      </c>
      <c r="K4696">
        <v>109.78</v>
      </c>
      <c r="L4696">
        <v>0.05</v>
      </c>
      <c r="M4696">
        <v>521.45499999999993</v>
      </c>
      <c r="N4696" t="str">
        <f t="shared" si="146"/>
        <v>Jul</v>
      </c>
      <c r="O4696">
        <f t="shared" si="147"/>
        <v>2024</v>
      </c>
      <c r="P4696">
        <v>195.95</v>
      </c>
    </row>
    <row r="4697" spans="1:16" x14ac:dyDescent="0.25">
      <c r="A4697" t="s">
        <v>5553</v>
      </c>
      <c r="B4697">
        <v>45235</v>
      </c>
      <c r="C4697" t="s">
        <v>298</v>
      </c>
      <c r="D4697" t="s">
        <v>796</v>
      </c>
      <c r="E4697" t="s">
        <v>835</v>
      </c>
      <c r="F4697" t="s">
        <v>797</v>
      </c>
      <c r="G4697" t="s">
        <v>713</v>
      </c>
      <c r="H4697" t="s">
        <v>838</v>
      </c>
      <c r="I4697">
        <v>3</v>
      </c>
      <c r="J4697">
        <v>1195.6300000000001</v>
      </c>
      <c r="K4697">
        <v>1562.43</v>
      </c>
      <c r="L4697">
        <v>0.1</v>
      </c>
      <c r="M4697">
        <v>4218.5609999999997</v>
      </c>
      <c r="N4697" t="str">
        <f t="shared" si="146"/>
        <v>Nov</v>
      </c>
      <c r="O4697">
        <f t="shared" si="147"/>
        <v>2023</v>
      </c>
      <c r="P4697">
        <v>1100.3999999999999</v>
      </c>
    </row>
    <row r="4698" spans="1:16" x14ac:dyDescent="0.25">
      <c r="A4698" t="s">
        <v>5554</v>
      </c>
      <c r="B4698">
        <v>45491</v>
      </c>
      <c r="C4698" t="s">
        <v>542</v>
      </c>
      <c r="D4698" t="s">
        <v>725</v>
      </c>
      <c r="E4698" t="s">
        <v>842</v>
      </c>
      <c r="F4698" t="s">
        <v>726</v>
      </c>
      <c r="G4698" t="s">
        <v>720</v>
      </c>
      <c r="H4698" t="s">
        <v>845</v>
      </c>
      <c r="I4698">
        <v>2</v>
      </c>
      <c r="J4698">
        <v>1004.09</v>
      </c>
      <c r="K4698">
        <v>1396.22</v>
      </c>
      <c r="L4698">
        <v>0.05</v>
      </c>
      <c r="M4698">
        <v>2652.8179999999998</v>
      </c>
      <c r="N4698" t="str">
        <f t="shared" si="146"/>
        <v>Jul</v>
      </c>
      <c r="O4698">
        <f t="shared" si="147"/>
        <v>2024</v>
      </c>
      <c r="P4698">
        <v>784.26</v>
      </c>
    </row>
    <row r="4699" spans="1:16" x14ac:dyDescent="0.25">
      <c r="A4699" t="s">
        <v>5555</v>
      </c>
      <c r="B4699">
        <v>45224</v>
      </c>
      <c r="C4699" t="s">
        <v>183</v>
      </c>
      <c r="D4699" t="s">
        <v>796</v>
      </c>
      <c r="E4699" t="s">
        <v>839</v>
      </c>
      <c r="F4699" t="s">
        <v>797</v>
      </c>
      <c r="G4699" t="s">
        <v>713</v>
      </c>
      <c r="H4699" t="s">
        <v>685</v>
      </c>
      <c r="I4699">
        <v>1</v>
      </c>
      <c r="J4699">
        <v>1195.6300000000001</v>
      </c>
      <c r="K4699">
        <v>1562.43</v>
      </c>
      <c r="L4699">
        <v>0</v>
      </c>
      <c r="M4699">
        <v>1562.43</v>
      </c>
      <c r="N4699" t="str">
        <f t="shared" si="146"/>
        <v>Oct</v>
      </c>
      <c r="O4699">
        <f t="shared" si="147"/>
        <v>2023</v>
      </c>
      <c r="P4699">
        <v>366.79999999999995</v>
      </c>
    </row>
    <row r="4700" spans="1:16" x14ac:dyDescent="0.25">
      <c r="A4700" t="s">
        <v>5556</v>
      </c>
      <c r="B4700">
        <v>45384</v>
      </c>
      <c r="C4700" t="s">
        <v>343</v>
      </c>
      <c r="D4700" t="s">
        <v>790</v>
      </c>
      <c r="E4700" t="s">
        <v>842</v>
      </c>
      <c r="F4700" t="s">
        <v>791</v>
      </c>
      <c r="G4700" t="s">
        <v>730</v>
      </c>
      <c r="H4700" t="s">
        <v>845</v>
      </c>
      <c r="I4700">
        <v>2</v>
      </c>
      <c r="J4700">
        <v>164.01</v>
      </c>
      <c r="K4700">
        <v>304.70999999999998</v>
      </c>
      <c r="L4700">
        <v>0.1</v>
      </c>
      <c r="M4700">
        <v>548.47799999999995</v>
      </c>
      <c r="N4700" t="str">
        <f t="shared" si="146"/>
        <v>Apr</v>
      </c>
      <c r="O4700">
        <f t="shared" si="147"/>
        <v>2024</v>
      </c>
      <c r="P4700">
        <v>281.39999999999998</v>
      </c>
    </row>
    <row r="4701" spans="1:16" x14ac:dyDescent="0.25">
      <c r="A4701" t="s">
        <v>5557</v>
      </c>
      <c r="B4701">
        <v>45188</v>
      </c>
      <c r="C4701" t="s">
        <v>175</v>
      </c>
      <c r="D4701" t="s">
        <v>774</v>
      </c>
      <c r="E4701" t="s">
        <v>846</v>
      </c>
      <c r="F4701" t="s">
        <v>775</v>
      </c>
      <c r="G4701" t="s">
        <v>713</v>
      </c>
      <c r="H4701" t="s">
        <v>838</v>
      </c>
      <c r="I4701">
        <v>4</v>
      </c>
      <c r="J4701">
        <v>813.07</v>
      </c>
      <c r="K4701">
        <v>1487.41</v>
      </c>
      <c r="L4701">
        <v>0.05</v>
      </c>
      <c r="M4701">
        <v>5652.1580000000004</v>
      </c>
      <c r="N4701" t="str">
        <f t="shared" si="146"/>
        <v>Sep</v>
      </c>
      <c r="O4701">
        <f t="shared" si="147"/>
        <v>2023</v>
      </c>
      <c r="P4701">
        <v>2697.36</v>
      </c>
    </row>
    <row r="4702" spans="1:16" x14ac:dyDescent="0.25">
      <c r="A4702" t="s">
        <v>5558</v>
      </c>
      <c r="B4702">
        <v>45574</v>
      </c>
      <c r="C4702" t="s">
        <v>183</v>
      </c>
      <c r="D4702" t="s">
        <v>800</v>
      </c>
      <c r="E4702" t="s">
        <v>831</v>
      </c>
      <c r="F4702" t="s">
        <v>801</v>
      </c>
      <c r="G4702" t="s">
        <v>713</v>
      </c>
      <c r="H4702" t="s">
        <v>834</v>
      </c>
      <c r="I4702">
        <v>1</v>
      </c>
      <c r="J4702">
        <v>1451.27</v>
      </c>
      <c r="K4702">
        <v>1952.65</v>
      </c>
      <c r="L4702">
        <v>0.05</v>
      </c>
      <c r="M4702">
        <v>1855.0174999999999</v>
      </c>
      <c r="N4702" t="str">
        <f t="shared" si="146"/>
        <v>Oct</v>
      </c>
      <c r="O4702">
        <f t="shared" si="147"/>
        <v>2024</v>
      </c>
      <c r="P4702">
        <v>501.38000000000011</v>
      </c>
    </row>
    <row r="4703" spans="1:16" x14ac:dyDescent="0.25">
      <c r="A4703" t="s">
        <v>5559</v>
      </c>
      <c r="B4703">
        <v>45372</v>
      </c>
      <c r="C4703" t="s">
        <v>241</v>
      </c>
      <c r="D4703" t="s">
        <v>822</v>
      </c>
      <c r="E4703" t="s">
        <v>839</v>
      </c>
      <c r="F4703" t="s">
        <v>823</v>
      </c>
      <c r="G4703" t="s">
        <v>720</v>
      </c>
      <c r="H4703" t="s">
        <v>685</v>
      </c>
      <c r="I4703">
        <v>1</v>
      </c>
      <c r="J4703">
        <v>794.8</v>
      </c>
      <c r="K4703">
        <v>1216.3599999999999</v>
      </c>
      <c r="L4703">
        <v>0.1</v>
      </c>
      <c r="M4703">
        <v>1094.7239999999999</v>
      </c>
      <c r="N4703" t="str">
        <f t="shared" si="146"/>
        <v>Mar</v>
      </c>
      <c r="O4703">
        <f t="shared" si="147"/>
        <v>2024</v>
      </c>
      <c r="P4703">
        <v>421.55999999999995</v>
      </c>
    </row>
    <row r="4704" spans="1:16" x14ac:dyDescent="0.25">
      <c r="A4704" t="s">
        <v>5560</v>
      </c>
      <c r="B4704">
        <v>45396</v>
      </c>
      <c r="C4704" t="s">
        <v>551</v>
      </c>
      <c r="D4704" t="s">
        <v>745</v>
      </c>
      <c r="E4704" t="s">
        <v>831</v>
      </c>
      <c r="F4704" t="s">
        <v>746</v>
      </c>
      <c r="G4704" t="s">
        <v>713</v>
      </c>
      <c r="H4704" t="s">
        <v>834</v>
      </c>
      <c r="I4704">
        <v>1</v>
      </c>
      <c r="J4704">
        <v>818.24</v>
      </c>
      <c r="K4704">
        <v>1193.0899999999999</v>
      </c>
      <c r="L4704">
        <v>0.15</v>
      </c>
      <c r="M4704">
        <v>1014.1264999999999</v>
      </c>
      <c r="N4704" t="str">
        <f t="shared" si="146"/>
        <v>Apr</v>
      </c>
      <c r="O4704">
        <f t="shared" si="147"/>
        <v>2024</v>
      </c>
      <c r="P4704">
        <v>374.84999999999991</v>
      </c>
    </row>
    <row r="4705" spans="1:16" x14ac:dyDescent="0.25">
      <c r="A4705" t="s">
        <v>5561</v>
      </c>
      <c r="B4705">
        <v>45433</v>
      </c>
      <c r="C4705" t="s">
        <v>171</v>
      </c>
      <c r="D4705" t="s">
        <v>808</v>
      </c>
      <c r="E4705" t="s">
        <v>842</v>
      </c>
      <c r="F4705" t="s">
        <v>809</v>
      </c>
      <c r="G4705" t="s">
        <v>713</v>
      </c>
      <c r="H4705" t="s">
        <v>845</v>
      </c>
      <c r="I4705">
        <v>1</v>
      </c>
      <c r="J4705">
        <v>1043.29</v>
      </c>
      <c r="K4705">
        <v>1635.01</v>
      </c>
      <c r="L4705">
        <v>0.05</v>
      </c>
      <c r="M4705">
        <v>1553.2594999999999</v>
      </c>
      <c r="N4705" t="str">
        <f t="shared" si="146"/>
        <v>May</v>
      </c>
      <c r="O4705">
        <f t="shared" si="147"/>
        <v>2024</v>
      </c>
      <c r="P4705">
        <v>591.72</v>
      </c>
    </row>
    <row r="4706" spans="1:16" x14ac:dyDescent="0.25">
      <c r="A4706" t="s">
        <v>5562</v>
      </c>
      <c r="B4706">
        <v>45407</v>
      </c>
      <c r="C4706" t="s">
        <v>386</v>
      </c>
      <c r="D4706" t="s">
        <v>786</v>
      </c>
      <c r="E4706" t="s">
        <v>831</v>
      </c>
      <c r="F4706" t="s">
        <v>787</v>
      </c>
      <c r="G4706" t="s">
        <v>720</v>
      </c>
      <c r="H4706" t="s">
        <v>834</v>
      </c>
      <c r="I4706">
        <v>3</v>
      </c>
      <c r="J4706">
        <v>15.28</v>
      </c>
      <c r="K4706">
        <v>29.24</v>
      </c>
      <c r="L4706">
        <v>0.1</v>
      </c>
      <c r="M4706">
        <v>78.948000000000008</v>
      </c>
      <c r="N4706" t="str">
        <f t="shared" si="146"/>
        <v>Apr</v>
      </c>
      <c r="O4706">
        <f t="shared" si="147"/>
        <v>2024</v>
      </c>
      <c r="P4706">
        <v>41.879999999999995</v>
      </c>
    </row>
    <row r="4707" spans="1:16" x14ac:dyDescent="0.25">
      <c r="A4707" t="s">
        <v>5563</v>
      </c>
      <c r="B4707">
        <v>45184</v>
      </c>
      <c r="C4707" t="s">
        <v>539</v>
      </c>
      <c r="D4707" t="s">
        <v>816</v>
      </c>
      <c r="E4707" t="s">
        <v>839</v>
      </c>
      <c r="F4707" t="s">
        <v>817</v>
      </c>
      <c r="G4707" t="s">
        <v>730</v>
      </c>
      <c r="H4707" t="s">
        <v>685</v>
      </c>
      <c r="I4707">
        <v>4</v>
      </c>
      <c r="J4707">
        <v>1004.56</v>
      </c>
      <c r="K4707">
        <v>1879.08</v>
      </c>
      <c r="L4707">
        <v>0.05</v>
      </c>
      <c r="M4707">
        <v>7140.503999999999</v>
      </c>
      <c r="N4707" t="str">
        <f t="shared" si="146"/>
        <v>Sep</v>
      </c>
      <c r="O4707">
        <f t="shared" si="147"/>
        <v>2023</v>
      </c>
      <c r="P4707">
        <v>3498.08</v>
      </c>
    </row>
    <row r="4708" spans="1:16" x14ac:dyDescent="0.25">
      <c r="A4708" t="s">
        <v>5564</v>
      </c>
      <c r="B4708">
        <v>45305</v>
      </c>
      <c r="C4708" t="s">
        <v>74</v>
      </c>
      <c r="D4708" t="s">
        <v>757</v>
      </c>
      <c r="E4708" t="s">
        <v>842</v>
      </c>
      <c r="F4708" t="s">
        <v>758</v>
      </c>
      <c r="G4708" t="s">
        <v>713</v>
      </c>
      <c r="H4708" t="s">
        <v>845</v>
      </c>
      <c r="I4708">
        <v>3</v>
      </c>
      <c r="J4708">
        <v>833.52</v>
      </c>
      <c r="K4708">
        <v>1246.1099999999999</v>
      </c>
      <c r="L4708">
        <v>0</v>
      </c>
      <c r="M4708">
        <v>3738.33</v>
      </c>
      <c r="N4708" t="str">
        <f t="shared" si="146"/>
        <v>Jan</v>
      </c>
      <c r="O4708">
        <f t="shared" si="147"/>
        <v>2024</v>
      </c>
      <c r="P4708">
        <v>1237.7699999999998</v>
      </c>
    </row>
    <row r="4709" spans="1:16" x14ac:dyDescent="0.25">
      <c r="A4709" t="s">
        <v>5565</v>
      </c>
      <c r="B4709">
        <v>45465</v>
      </c>
      <c r="C4709" t="s">
        <v>650</v>
      </c>
      <c r="D4709" t="s">
        <v>826</v>
      </c>
      <c r="E4709" t="s">
        <v>835</v>
      </c>
      <c r="F4709" t="s">
        <v>827</v>
      </c>
      <c r="G4709" t="s">
        <v>720</v>
      </c>
      <c r="H4709" t="s">
        <v>838</v>
      </c>
      <c r="I4709">
        <v>5</v>
      </c>
      <c r="J4709">
        <v>775.07</v>
      </c>
      <c r="K4709">
        <v>1044.6400000000001</v>
      </c>
      <c r="L4709">
        <v>0</v>
      </c>
      <c r="M4709">
        <v>5223.2000000000007</v>
      </c>
      <c r="N4709" t="str">
        <f t="shared" si="146"/>
        <v>Jun</v>
      </c>
      <c r="O4709">
        <f t="shared" si="147"/>
        <v>2024</v>
      </c>
      <c r="P4709">
        <v>1347.8500000000004</v>
      </c>
    </row>
    <row r="4710" spans="1:16" x14ac:dyDescent="0.25">
      <c r="A4710" t="s">
        <v>5566</v>
      </c>
      <c r="B4710">
        <v>45467</v>
      </c>
      <c r="C4710" t="s">
        <v>666</v>
      </c>
      <c r="D4710" t="s">
        <v>826</v>
      </c>
      <c r="E4710" t="s">
        <v>831</v>
      </c>
      <c r="F4710" t="s">
        <v>827</v>
      </c>
      <c r="G4710" t="s">
        <v>720</v>
      </c>
      <c r="H4710" t="s">
        <v>834</v>
      </c>
      <c r="I4710">
        <v>5</v>
      </c>
      <c r="J4710">
        <v>775.07</v>
      </c>
      <c r="K4710">
        <v>1044.6400000000001</v>
      </c>
      <c r="L4710">
        <v>0.05</v>
      </c>
      <c r="M4710">
        <v>4962.0400000000009</v>
      </c>
      <c r="N4710" t="str">
        <f t="shared" si="146"/>
        <v>Jun</v>
      </c>
      <c r="O4710">
        <f t="shared" si="147"/>
        <v>2024</v>
      </c>
      <c r="P4710">
        <v>1347.8500000000004</v>
      </c>
    </row>
    <row r="4711" spans="1:16" x14ac:dyDescent="0.25">
      <c r="A4711" t="s">
        <v>5567</v>
      </c>
      <c r="B4711">
        <v>45519</v>
      </c>
      <c r="C4711" t="s">
        <v>358</v>
      </c>
      <c r="D4711" t="s">
        <v>753</v>
      </c>
      <c r="E4711" t="s">
        <v>835</v>
      </c>
      <c r="F4711" t="s">
        <v>754</v>
      </c>
      <c r="G4711" t="s">
        <v>720</v>
      </c>
      <c r="H4711" t="s">
        <v>838</v>
      </c>
      <c r="I4711">
        <v>5</v>
      </c>
      <c r="J4711">
        <v>187.6</v>
      </c>
      <c r="K4711">
        <v>270.45</v>
      </c>
      <c r="L4711">
        <v>0.05</v>
      </c>
      <c r="M4711">
        <v>1284.6375</v>
      </c>
      <c r="N4711" t="str">
        <f t="shared" si="146"/>
        <v>Aug</v>
      </c>
      <c r="O4711">
        <f t="shared" si="147"/>
        <v>2024</v>
      </c>
      <c r="P4711">
        <v>414.25</v>
      </c>
    </row>
    <row r="4712" spans="1:16" x14ac:dyDescent="0.25">
      <c r="A4712" t="s">
        <v>5568</v>
      </c>
      <c r="B4712">
        <v>45556</v>
      </c>
      <c r="C4712" t="s">
        <v>163</v>
      </c>
      <c r="D4712" t="s">
        <v>808</v>
      </c>
      <c r="E4712" t="s">
        <v>839</v>
      </c>
      <c r="F4712" t="s">
        <v>809</v>
      </c>
      <c r="G4712" t="s">
        <v>713</v>
      </c>
      <c r="H4712" t="s">
        <v>685</v>
      </c>
      <c r="I4712">
        <v>4</v>
      </c>
      <c r="J4712">
        <v>1043.29</v>
      </c>
      <c r="K4712">
        <v>1635.01</v>
      </c>
      <c r="L4712">
        <v>0</v>
      </c>
      <c r="M4712">
        <v>6540.04</v>
      </c>
      <c r="N4712" t="str">
        <f t="shared" si="146"/>
        <v>Sep</v>
      </c>
      <c r="O4712">
        <f t="shared" si="147"/>
        <v>2024</v>
      </c>
      <c r="P4712">
        <v>2366.88</v>
      </c>
    </row>
    <row r="4713" spans="1:16" x14ac:dyDescent="0.25">
      <c r="A4713" t="s">
        <v>5569</v>
      </c>
      <c r="B4713">
        <v>45467</v>
      </c>
      <c r="C4713" t="s">
        <v>549</v>
      </c>
      <c r="D4713" t="s">
        <v>780</v>
      </c>
      <c r="E4713" t="s">
        <v>835</v>
      </c>
      <c r="F4713" t="s">
        <v>781</v>
      </c>
      <c r="G4713" t="s">
        <v>713</v>
      </c>
      <c r="H4713" t="s">
        <v>838</v>
      </c>
      <c r="I4713">
        <v>4</v>
      </c>
      <c r="J4713">
        <v>952.65</v>
      </c>
      <c r="K4713">
        <v>1272.23</v>
      </c>
      <c r="L4713">
        <v>0</v>
      </c>
      <c r="M4713">
        <v>5088.92</v>
      </c>
      <c r="N4713" t="str">
        <f t="shared" si="146"/>
        <v>Jun</v>
      </c>
      <c r="O4713">
        <f t="shared" si="147"/>
        <v>2024</v>
      </c>
      <c r="P4713">
        <v>1278.3200000000002</v>
      </c>
    </row>
    <row r="4714" spans="1:16" x14ac:dyDescent="0.25">
      <c r="A4714" t="s">
        <v>5570</v>
      </c>
      <c r="B4714">
        <v>45288</v>
      </c>
      <c r="C4714" t="s">
        <v>403</v>
      </c>
      <c r="D4714" t="s">
        <v>826</v>
      </c>
      <c r="E4714" t="s">
        <v>831</v>
      </c>
      <c r="F4714" t="s">
        <v>827</v>
      </c>
      <c r="G4714" t="s">
        <v>720</v>
      </c>
      <c r="H4714" t="s">
        <v>834</v>
      </c>
      <c r="I4714">
        <v>5</v>
      </c>
      <c r="J4714">
        <v>775.07</v>
      </c>
      <c r="K4714">
        <v>1044.6400000000001</v>
      </c>
      <c r="L4714">
        <v>0.05</v>
      </c>
      <c r="M4714">
        <v>4962.0400000000009</v>
      </c>
      <c r="N4714" t="str">
        <f t="shared" si="146"/>
        <v>Dec</v>
      </c>
      <c r="O4714">
        <f t="shared" si="147"/>
        <v>2023</v>
      </c>
      <c r="P4714">
        <v>1347.8500000000004</v>
      </c>
    </row>
    <row r="4715" spans="1:16" x14ac:dyDescent="0.25">
      <c r="A4715" t="s">
        <v>5571</v>
      </c>
      <c r="B4715">
        <v>45418</v>
      </c>
      <c r="C4715" t="s">
        <v>462</v>
      </c>
      <c r="D4715" t="s">
        <v>774</v>
      </c>
      <c r="E4715" t="s">
        <v>831</v>
      </c>
      <c r="F4715" t="s">
        <v>775</v>
      </c>
      <c r="G4715" t="s">
        <v>713</v>
      </c>
      <c r="H4715" t="s">
        <v>834</v>
      </c>
      <c r="I4715">
        <v>3</v>
      </c>
      <c r="J4715">
        <v>813.07</v>
      </c>
      <c r="K4715">
        <v>1487.41</v>
      </c>
      <c r="L4715">
        <v>0.15</v>
      </c>
      <c r="M4715">
        <v>3792.8955000000001</v>
      </c>
      <c r="N4715" t="str">
        <f t="shared" si="146"/>
        <v>May</v>
      </c>
      <c r="O4715">
        <f t="shared" si="147"/>
        <v>2024</v>
      </c>
      <c r="P4715">
        <v>2023.02</v>
      </c>
    </row>
    <row r="4716" spans="1:16" x14ac:dyDescent="0.25">
      <c r="A4716" t="s">
        <v>5572</v>
      </c>
      <c r="B4716">
        <v>45880</v>
      </c>
      <c r="C4716" t="s">
        <v>386</v>
      </c>
      <c r="D4716" t="s">
        <v>818</v>
      </c>
      <c r="E4716" t="s">
        <v>831</v>
      </c>
      <c r="F4716" t="s">
        <v>819</v>
      </c>
      <c r="G4716" t="s">
        <v>720</v>
      </c>
      <c r="H4716" t="s">
        <v>834</v>
      </c>
      <c r="I4716">
        <v>4</v>
      </c>
      <c r="J4716">
        <v>926.55</v>
      </c>
      <c r="K4716">
        <v>1165.3699999999999</v>
      </c>
      <c r="L4716">
        <v>0</v>
      </c>
      <c r="M4716">
        <v>4661.4799999999996</v>
      </c>
      <c r="N4716" t="str">
        <f t="shared" si="146"/>
        <v>Aug</v>
      </c>
      <c r="O4716">
        <f t="shared" si="147"/>
        <v>2025</v>
      </c>
      <c r="P4716">
        <v>955.27999999999975</v>
      </c>
    </row>
    <row r="4717" spans="1:16" x14ac:dyDescent="0.25">
      <c r="A4717" t="s">
        <v>5573</v>
      </c>
      <c r="B4717">
        <v>45448</v>
      </c>
      <c r="C4717" t="s">
        <v>419</v>
      </c>
      <c r="D4717" t="s">
        <v>824</v>
      </c>
      <c r="E4717" t="s">
        <v>835</v>
      </c>
      <c r="F4717" t="s">
        <v>825</v>
      </c>
      <c r="G4717" t="s">
        <v>720</v>
      </c>
      <c r="H4717" t="s">
        <v>838</v>
      </c>
      <c r="I4717">
        <v>4</v>
      </c>
      <c r="J4717">
        <v>199.3</v>
      </c>
      <c r="K4717">
        <v>388.26</v>
      </c>
      <c r="L4717">
        <v>0.1</v>
      </c>
      <c r="M4717">
        <v>1397.7360000000001</v>
      </c>
      <c r="N4717" t="str">
        <f t="shared" si="146"/>
        <v>Jun</v>
      </c>
      <c r="O4717">
        <f t="shared" si="147"/>
        <v>2024</v>
      </c>
      <c r="P4717">
        <v>755.83999999999992</v>
      </c>
    </row>
    <row r="4718" spans="1:16" x14ac:dyDescent="0.25">
      <c r="A4718" t="s">
        <v>5574</v>
      </c>
      <c r="B4718">
        <v>45459</v>
      </c>
      <c r="C4718" t="s">
        <v>643</v>
      </c>
      <c r="D4718" t="s">
        <v>826</v>
      </c>
      <c r="E4718" t="s">
        <v>846</v>
      </c>
      <c r="F4718" t="s">
        <v>827</v>
      </c>
      <c r="G4718" t="s">
        <v>720</v>
      </c>
      <c r="H4718" t="s">
        <v>838</v>
      </c>
      <c r="I4718">
        <v>3</v>
      </c>
      <c r="J4718">
        <v>775.07</v>
      </c>
      <c r="K4718">
        <v>1044.6400000000001</v>
      </c>
      <c r="L4718">
        <v>0</v>
      </c>
      <c r="M4718">
        <v>3133.92</v>
      </c>
      <c r="N4718" t="str">
        <f t="shared" si="146"/>
        <v>Jun</v>
      </c>
      <c r="O4718">
        <f t="shared" si="147"/>
        <v>2024</v>
      </c>
      <c r="P4718">
        <v>808.71000000000015</v>
      </c>
    </row>
    <row r="4719" spans="1:16" x14ac:dyDescent="0.25">
      <c r="A4719" t="s">
        <v>5575</v>
      </c>
      <c r="B4719">
        <v>45299</v>
      </c>
      <c r="C4719" t="s">
        <v>533</v>
      </c>
      <c r="D4719" t="s">
        <v>761</v>
      </c>
      <c r="E4719" t="s">
        <v>839</v>
      </c>
      <c r="F4719" t="s">
        <v>762</v>
      </c>
      <c r="G4719" t="s">
        <v>713</v>
      </c>
      <c r="H4719" t="s">
        <v>685</v>
      </c>
      <c r="I4719">
        <v>2</v>
      </c>
      <c r="J4719">
        <v>1346.48</v>
      </c>
      <c r="K4719">
        <v>1762.92</v>
      </c>
      <c r="L4719">
        <v>0.15</v>
      </c>
      <c r="M4719">
        <v>2996.9639999999999</v>
      </c>
      <c r="N4719" t="str">
        <f t="shared" si="146"/>
        <v>Jan</v>
      </c>
      <c r="O4719">
        <f t="shared" si="147"/>
        <v>2024</v>
      </c>
      <c r="P4719">
        <v>832.88000000000011</v>
      </c>
    </row>
    <row r="4720" spans="1:16" x14ac:dyDescent="0.25">
      <c r="A4720" t="s">
        <v>5576</v>
      </c>
      <c r="B4720">
        <v>45473</v>
      </c>
      <c r="C4720" t="s">
        <v>202</v>
      </c>
      <c r="D4720" t="s">
        <v>782</v>
      </c>
      <c r="E4720" t="s">
        <v>839</v>
      </c>
      <c r="F4720" t="s">
        <v>783</v>
      </c>
      <c r="G4720" t="s">
        <v>713</v>
      </c>
      <c r="H4720" t="s">
        <v>685</v>
      </c>
      <c r="I4720">
        <v>4</v>
      </c>
      <c r="J4720">
        <v>363.33</v>
      </c>
      <c r="K4720">
        <v>673.78</v>
      </c>
      <c r="L4720">
        <v>0</v>
      </c>
      <c r="M4720">
        <v>2695.12</v>
      </c>
      <c r="N4720" t="str">
        <f t="shared" si="146"/>
        <v>Jun</v>
      </c>
      <c r="O4720">
        <f t="shared" si="147"/>
        <v>2024</v>
      </c>
      <c r="P4720">
        <v>1241.8</v>
      </c>
    </row>
    <row r="4721" spans="1:16" x14ac:dyDescent="0.25">
      <c r="A4721" t="s">
        <v>5577</v>
      </c>
      <c r="B4721">
        <v>45216</v>
      </c>
      <c r="C4721" t="s">
        <v>407</v>
      </c>
      <c r="D4721" t="s">
        <v>755</v>
      </c>
      <c r="E4721" t="s">
        <v>835</v>
      </c>
      <c r="F4721" t="s">
        <v>756</v>
      </c>
      <c r="G4721" t="s">
        <v>720</v>
      </c>
      <c r="H4721" t="s">
        <v>838</v>
      </c>
      <c r="I4721">
        <v>2</v>
      </c>
      <c r="J4721">
        <v>1451.16</v>
      </c>
      <c r="K4721">
        <v>1858.75</v>
      </c>
      <c r="L4721">
        <v>0</v>
      </c>
      <c r="M4721">
        <v>3717.5</v>
      </c>
      <c r="N4721" t="str">
        <f t="shared" si="146"/>
        <v>Oct</v>
      </c>
      <c r="O4721">
        <f t="shared" si="147"/>
        <v>2023</v>
      </c>
      <c r="P4721">
        <v>815.17999999999984</v>
      </c>
    </row>
    <row r="4722" spans="1:16" x14ac:dyDescent="0.25">
      <c r="A4722" t="s">
        <v>5578</v>
      </c>
      <c r="B4722">
        <v>45396</v>
      </c>
      <c r="C4722" t="s">
        <v>198</v>
      </c>
      <c r="D4722" t="s">
        <v>778</v>
      </c>
      <c r="E4722" t="s">
        <v>842</v>
      </c>
      <c r="F4722" t="s">
        <v>779</v>
      </c>
      <c r="G4722" t="s">
        <v>730</v>
      </c>
      <c r="H4722" t="s">
        <v>845</v>
      </c>
      <c r="I4722">
        <v>1</v>
      </c>
      <c r="J4722">
        <v>584.4</v>
      </c>
      <c r="K4722">
        <v>1015.76</v>
      </c>
      <c r="L4722">
        <v>0</v>
      </c>
      <c r="M4722">
        <v>1015.76</v>
      </c>
      <c r="N4722" t="str">
        <f t="shared" si="146"/>
        <v>Apr</v>
      </c>
      <c r="O4722">
        <f t="shared" si="147"/>
        <v>2024</v>
      </c>
      <c r="P4722">
        <v>431.36</v>
      </c>
    </row>
    <row r="4723" spans="1:16" x14ac:dyDescent="0.25">
      <c r="A4723" t="s">
        <v>5579</v>
      </c>
      <c r="B4723">
        <v>45560</v>
      </c>
      <c r="C4723" t="s">
        <v>277</v>
      </c>
      <c r="D4723" t="s">
        <v>816</v>
      </c>
      <c r="E4723" t="s">
        <v>831</v>
      </c>
      <c r="F4723" t="s">
        <v>817</v>
      </c>
      <c r="G4723" t="s">
        <v>730</v>
      </c>
      <c r="H4723" t="s">
        <v>834</v>
      </c>
      <c r="I4723">
        <v>4</v>
      </c>
      <c r="J4723">
        <v>1004.56</v>
      </c>
      <c r="K4723">
        <v>1879.08</v>
      </c>
      <c r="L4723">
        <v>0.1</v>
      </c>
      <c r="M4723">
        <v>6764.6880000000001</v>
      </c>
      <c r="N4723" t="str">
        <f t="shared" si="146"/>
        <v>Sep</v>
      </c>
      <c r="O4723">
        <f t="shared" si="147"/>
        <v>2024</v>
      </c>
      <c r="P4723">
        <v>3498.08</v>
      </c>
    </row>
    <row r="4724" spans="1:16" x14ac:dyDescent="0.25">
      <c r="A4724" t="s">
        <v>5580</v>
      </c>
      <c r="B4724">
        <v>45789</v>
      </c>
      <c r="C4724" t="s">
        <v>202</v>
      </c>
      <c r="D4724" t="s">
        <v>745</v>
      </c>
      <c r="E4724" t="s">
        <v>831</v>
      </c>
      <c r="F4724" t="s">
        <v>746</v>
      </c>
      <c r="G4724" t="s">
        <v>713</v>
      </c>
      <c r="H4724" t="s">
        <v>834</v>
      </c>
      <c r="I4724">
        <v>4</v>
      </c>
      <c r="J4724">
        <v>818.24</v>
      </c>
      <c r="K4724">
        <v>1193.0899999999999</v>
      </c>
      <c r="L4724">
        <v>0.1</v>
      </c>
      <c r="M4724">
        <v>4295.1239999999998</v>
      </c>
      <c r="N4724" t="str">
        <f t="shared" si="146"/>
        <v>May</v>
      </c>
      <c r="O4724">
        <f t="shared" si="147"/>
        <v>2025</v>
      </c>
      <c r="P4724">
        <v>1499.3999999999996</v>
      </c>
    </row>
    <row r="4725" spans="1:16" x14ac:dyDescent="0.25">
      <c r="A4725" t="s">
        <v>5581</v>
      </c>
      <c r="B4725">
        <v>45734</v>
      </c>
      <c r="C4725" t="s">
        <v>280</v>
      </c>
      <c r="D4725" t="s">
        <v>776</v>
      </c>
      <c r="E4725" t="s">
        <v>831</v>
      </c>
      <c r="F4725" t="s">
        <v>777</v>
      </c>
      <c r="G4725" t="s">
        <v>720</v>
      </c>
      <c r="H4725" t="s">
        <v>834</v>
      </c>
      <c r="I4725">
        <v>2</v>
      </c>
      <c r="J4725">
        <v>258.72000000000003</v>
      </c>
      <c r="K4725">
        <v>429.15</v>
      </c>
      <c r="L4725">
        <v>0.15</v>
      </c>
      <c r="M4725">
        <v>729.55499999999995</v>
      </c>
      <c r="N4725" t="str">
        <f t="shared" si="146"/>
        <v>Mar</v>
      </c>
      <c r="O4725">
        <f t="shared" si="147"/>
        <v>2025</v>
      </c>
      <c r="P4725">
        <v>340.8599999999999</v>
      </c>
    </row>
    <row r="4726" spans="1:16" x14ac:dyDescent="0.25">
      <c r="A4726" t="s">
        <v>5582</v>
      </c>
      <c r="B4726">
        <v>45440</v>
      </c>
      <c r="C4726" t="s">
        <v>442</v>
      </c>
      <c r="D4726" t="s">
        <v>820</v>
      </c>
      <c r="E4726" t="s">
        <v>842</v>
      </c>
      <c r="F4726" t="s">
        <v>821</v>
      </c>
      <c r="G4726" t="s">
        <v>713</v>
      </c>
      <c r="H4726" t="s">
        <v>845</v>
      </c>
      <c r="I4726">
        <v>4</v>
      </c>
      <c r="J4726">
        <v>722.74</v>
      </c>
      <c r="K4726">
        <v>1197.18</v>
      </c>
      <c r="L4726">
        <v>0.1</v>
      </c>
      <c r="M4726">
        <v>4309.848</v>
      </c>
      <c r="N4726" t="str">
        <f t="shared" si="146"/>
        <v>May</v>
      </c>
      <c r="O4726">
        <f t="shared" si="147"/>
        <v>2024</v>
      </c>
      <c r="P4726">
        <v>1897.7600000000002</v>
      </c>
    </row>
    <row r="4727" spans="1:16" x14ac:dyDescent="0.25">
      <c r="A4727" t="s">
        <v>5583</v>
      </c>
      <c r="B4727">
        <v>45373</v>
      </c>
      <c r="C4727" t="s">
        <v>403</v>
      </c>
      <c r="D4727" t="s">
        <v>822</v>
      </c>
      <c r="E4727" t="s">
        <v>831</v>
      </c>
      <c r="F4727" t="s">
        <v>823</v>
      </c>
      <c r="G4727" t="s">
        <v>720</v>
      </c>
      <c r="H4727" t="s">
        <v>834</v>
      </c>
      <c r="I4727">
        <v>4</v>
      </c>
      <c r="J4727">
        <v>794.8</v>
      </c>
      <c r="K4727">
        <v>1216.3599999999999</v>
      </c>
      <c r="L4727">
        <v>0.05</v>
      </c>
      <c r="M4727">
        <v>4622.1679999999997</v>
      </c>
      <c r="N4727" t="str">
        <f t="shared" si="146"/>
        <v>Mar</v>
      </c>
      <c r="O4727">
        <f t="shared" si="147"/>
        <v>2024</v>
      </c>
      <c r="P4727">
        <v>1686.2399999999998</v>
      </c>
    </row>
    <row r="4728" spans="1:16" x14ac:dyDescent="0.25">
      <c r="A4728" t="s">
        <v>5584</v>
      </c>
      <c r="B4728">
        <v>45659</v>
      </c>
      <c r="C4728" t="s">
        <v>556</v>
      </c>
      <c r="D4728" t="s">
        <v>796</v>
      </c>
      <c r="E4728" t="s">
        <v>839</v>
      </c>
      <c r="F4728" t="s">
        <v>797</v>
      </c>
      <c r="G4728" t="s">
        <v>713</v>
      </c>
      <c r="H4728" t="s">
        <v>685</v>
      </c>
      <c r="I4728">
        <v>2</v>
      </c>
      <c r="J4728">
        <v>1195.6300000000001</v>
      </c>
      <c r="K4728">
        <v>1562.43</v>
      </c>
      <c r="L4728">
        <v>0</v>
      </c>
      <c r="M4728">
        <v>3124.86</v>
      </c>
      <c r="N4728" t="str">
        <f t="shared" si="146"/>
        <v>Jan</v>
      </c>
      <c r="O4728">
        <f t="shared" si="147"/>
        <v>2025</v>
      </c>
      <c r="P4728">
        <v>733.59999999999991</v>
      </c>
    </row>
    <row r="4729" spans="1:16" x14ac:dyDescent="0.25">
      <c r="A4729" t="s">
        <v>5585</v>
      </c>
      <c r="B4729">
        <v>45557</v>
      </c>
      <c r="C4729" t="s">
        <v>411</v>
      </c>
      <c r="D4729" t="s">
        <v>796</v>
      </c>
      <c r="E4729" t="s">
        <v>831</v>
      </c>
      <c r="F4729" t="s">
        <v>797</v>
      </c>
      <c r="G4729" t="s">
        <v>713</v>
      </c>
      <c r="H4729" t="s">
        <v>834</v>
      </c>
      <c r="I4729">
        <v>4</v>
      </c>
      <c r="J4729">
        <v>1195.6300000000001</v>
      </c>
      <c r="K4729">
        <v>1562.43</v>
      </c>
      <c r="L4729">
        <v>0.1</v>
      </c>
      <c r="M4729">
        <v>5624.7480000000005</v>
      </c>
      <c r="N4729" t="str">
        <f t="shared" si="146"/>
        <v>Sep</v>
      </c>
      <c r="O4729">
        <f t="shared" si="147"/>
        <v>2024</v>
      </c>
      <c r="P4729">
        <v>1467.1999999999998</v>
      </c>
    </row>
    <row r="4730" spans="1:16" x14ac:dyDescent="0.25">
      <c r="A4730" t="s">
        <v>5586</v>
      </c>
      <c r="B4730">
        <v>45777</v>
      </c>
      <c r="C4730" t="s">
        <v>105</v>
      </c>
      <c r="D4730" t="s">
        <v>814</v>
      </c>
      <c r="E4730" t="s">
        <v>846</v>
      </c>
      <c r="F4730" t="s">
        <v>815</v>
      </c>
      <c r="G4730" t="s">
        <v>720</v>
      </c>
      <c r="H4730" t="s">
        <v>838</v>
      </c>
      <c r="I4730">
        <v>5</v>
      </c>
      <c r="J4730">
        <v>797.54</v>
      </c>
      <c r="K4730">
        <v>1286.55</v>
      </c>
      <c r="L4730">
        <v>0.15</v>
      </c>
      <c r="M4730">
        <v>5467.8374999999996</v>
      </c>
      <c r="N4730" t="str">
        <f t="shared" si="146"/>
        <v>Apr</v>
      </c>
      <c r="O4730">
        <f t="shared" si="147"/>
        <v>2025</v>
      </c>
      <c r="P4730">
        <v>2445.0500000000002</v>
      </c>
    </row>
    <row r="4731" spans="1:16" x14ac:dyDescent="0.25">
      <c r="A4731" t="s">
        <v>5587</v>
      </c>
      <c r="B4731">
        <v>45552</v>
      </c>
      <c r="C4731" t="s">
        <v>93</v>
      </c>
      <c r="D4731" t="s">
        <v>761</v>
      </c>
      <c r="E4731" t="s">
        <v>842</v>
      </c>
      <c r="F4731" t="s">
        <v>762</v>
      </c>
      <c r="G4731" t="s">
        <v>713</v>
      </c>
      <c r="H4731" t="s">
        <v>845</v>
      </c>
      <c r="I4731">
        <v>5</v>
      </c>
      <c r="J4731">
        <v>1346.48</v>
      </c>
      <c r="K4731">
        <v>1762.92</v>
      </c>
      <c r="L4731">
        <v>0.05</v>
      </c>
      <c r="M4731">
        <v>8373.8700000000008</v>
      </c>
      <c r="N4731" t="str">
        <f t="shared" si="146"/>
        <v>Sep</v>
      </c>
      <c r="O4731">
        <f t="shared" si="147"/>
        <v>2024</v>
      </c>
      <c r="P4731">
        <v>2082.2000000000003</v>
      </c>
    </row>
    <row r="4732" spans="1:16" x14ac:dyDescent="0.25">
      <c r="A4732" t="s">
        <v>5588</v>
      </c>
      <c r="B4732">
        <v>45474</v>
      </c>
      <c r="C4732" t="s">
        <v>291</v>
      </c>
      <c r="D4732" t="s">
        <v>769</v>
      </c>
      <c r="E4732" t="s">
        <v>835</v>
      </c>
      <c r="F4732" t="s">
        <v>770</v>
      </c>
      <c r="G4732" t="s">
        <v>730</v>
      </c>
      <c r="H4732" t="s">
        <v>838</v>
      </c>
      <c r="I4732">
        <v>1</v>
      </c>
      <c r="J4732">
        <v>19.05</v>
      </c>
      <c r="K4732">
        <v>25.57</v>
      </c>
      <c r="L4732">
        <v>0.05</v>
      </c>
      <c r="M4732">
        <v>24.291499999999999</v>
      </c>
      <c r="N4732" t="str">
        <f t="shared" si="146"/>
        <v>Jul</v>
      </c>
      <c r="O4732">
        <f t="shared" si="147"/>
        <v>2024</v>
      </c>
      <c r="P4732">
        <v>6.52</v>
      </c>
    </row>
    <row r="4733" spans="1:16" x14ac:dyDescent="0.25">
      <c r="A4733" t="s">
        <v>5589</v>
      </c>
      <c r="B4733">
        <v>45627</v>
      </c>
      <c r="C4733" t="s">
        <v>524</v>
      </c>
      <c r="D4733" t="s">
        <v>732</v>
      </c>
      <c r="E4733" t="s">
        <v>835</v>
      </c>
      <c r="F4733" t="s">
        <v>733</v>
      </c>
      <c r="G4733" t="s">
        <v>713</v>
      </c>
      <c r="H4733" t="s">
        <v>838</v>
      </c>
      <c r="I4733">
        <v>4</v>
      </c>
      <c r="J4733">
        <v>764.02</v>
      </c>
      <c r="K4733">
        <v>1474.12</v>
      </c>
      <c r="L4733">
        <v>0.1</v>
      </c>
      <c r="M4733">
        <v>5306.8319999999994</v>
      </c>
      <c r="N4733" t="str">
        <f t="shared" si="146"/>
        <v>Dec</v>
      </c>
      <c r="O4733">
        <f t="shared" si="147"/>
        <v>2024</v>
      </c>
      <c r="P4733">
        <v>2840.3999999999996</v>
      </c>
    </row>
    <row r="4734" spans="1:16" x14ac:dyDescent="0.25">
      <c r="A4734" t="s">
        <v>5590</v>
      </c>
      <c r="B4734">
        <v>45591</v>
      </c>
      <c r="C4734" t="s">
        <v>696</v>
      </c>
      <c r="D4734" t="s">
        <v>736</v>
      </c>
      <c r="E4734" t="s">
        <v>839</v>
      </c>
      <c r="F4734" t="s">
        <v>737</v>
      </c>
      <c r="G4734" t="s">
        <v>730</v>
      </c>
      <c r="H4734" t="s">
        <v>685</v>
      </c>
      <c r="I4734">
        <v>1</v>
      </c>
      <c r="J4734">
        <v>80.36</v>
      </c>
      <c r="K4734">
        <v>123.19</v>
      </c>
      <c r="L4734">
        <v>0.15</v>
      </c>
      <c r="M4734">
        <v>104.7115</v>
      </c>
      <c r="N4734" t="str">
        <f t="shared" si="146"/>
        <v>Oct</v>
      </c>
      <c r="O4734">
        <f t="shared" si="147"/>
        <v>2024</v>
      </c>
      <c r="P4734">
        <v>42.83</v>
      </c>
    </row>
    <row r="4735" spans="1:16" x14ac:dyDescent="0.25">
      <c r="A4735" t="s">
        <v>5591</v>
      </c>
      <c r="B4735">
        <v>45520</v>
      </c>
      <c r="C4735" t="s">
        <v>221</v>
      </c>
      <c r="D4735" t="s">
        <v>774</v>
      </c>
      <c r="E4735" t="s">
        <v>839</v>
      </c>
      <c r="F4735" t="s">
        <v>775</v>
      </c>
      <c r="G4735" t="s">
        <v>713</v>
      </c>
      <c r="H4735" t="s">
        <v>685</v>
      </c>
      <c r="I4735">
        <v>3</v>
      </c>
      <c r="J4735">
        <v>813.07</v>
      </c>
      <c r="K4735">
        <v>1487.41</v>
      </c>
      <c r="L4735">
        <v>0.15</v>
      </c>
      <c r="M4735">
        <v>3792.8955000000001</v>
      </c>
      <c r="N4735" t="str">
        <f t="shared" si="146"/>
        <v>Aug</v>
      </c>
      <c r="O4735">
        <f t="shared" si="147"/>
        <v>2024</v>
      </c>
      <c r="P4735">
        <v>2023.02</v>
      </c>
    </row>
    <row r="4736" spans="1:16" x14ac:dyDescent="0.25">
      <c r="A4736" t="s">
        <v>5592</v>
      </c>
      <c r="B4736">
        <v>45614</v>
      </c>
      <c r="C4736" t="s">
        <v>198</v>
      </c>
      <c r="D4736" t="s">
        <v>753</v>
      </c>
      <c r="E4736" t="s">
        <v>846</v>
      </c>
      <c r="F4736" t="s">
        <v>754</v>
      </c>
      <c r="G4736" t="s">
        <v>720</v>
      </c>
      <c r="H4736" t="s">
        <v>838</v>
      </c>
      <c r="I4736">
        <v>4</v>
      </c>
      <c r="J4736">
        <v>187.6</v>
      </c>
      <c r="K4736">
        <v>270.45</v>
      </c>
      <c r="L4736">
        <v>0.1</v>
      </c>
      <c r="M4736">
        <v>973.62</v>
      </c>
      <c r="N4736" t="str">
        <f t="shared" si="146"/>
        <v>Nov</v>
      </c>
      <c r="O4736">
        <f t="shared" si="147"/>
        <v>2024</v>
      </c>
      <c r="P4736">
        <v>331.4</v>
      </c>
    </row>
    <row r="4737" spans="1:16" x14ac:dyDescent="0.25">
      <c r="A4737" t="s">
        <v>5593</v>
      </c>
      <c r="B4737">
        <v>45810</v>
      </c>
      <c r="C4737" t="s">
        <v>531</v>
      </c>
      <c r="D4737" t="s">
        <v>750</v>
      </c>
      <c r="E4737" t="s">
        <v>831</v>
      </c>
      <c r="F4737" t="s">
        <v>751</v>
      </c>
      <c r="G4737" t="s">
        <v>720</v>
      </c>
      <c r="H4737" t="s">
        <v>834</v>
      </c>
      <c r="I4737">
        <v>2</v>
      </c>
      <c r="J4737">
        <v>797.94</v>
      </c>
      <c r="K4737">
        <v>1342.75</v>
      </c>
      <c r="L4737">
        <v>0.1</v>
      </c>
      <c r="M4737">
        <v>2416.9500000000003</v>
      </c>
      <c r="N4737" t="str">
        <f t="shared" si="146"/>
        <v>Jun</v>
      </c>
      <c r="O4737">
        <f t="shared" si="147"/>
        <v>2025</v>
      </c>
      <c r="P4737">
        <v>1089.6199999999999</v>
      </c>
    </row>
    <row r="4738" spans="1:16" x14ac:dyDescent="0.25">
      <c r="A4738" t="s">
        <v>5594</v>
      </c>
      <c r="B4738">
        <v>45305</v>
      </c>
      <c r="C4738" t="s">
        <v>696</v>
      </c>
      <c r="D4738" t="s">
        <v>772</v>
      </c>
      <c r="E4738" t="s">
        <v>846</v>
      </c>
      <c r="F4738" t="s">
        <v>773</v>
      </c>
      <c r="G4738" t="s">
        <v>720</v>
      </c>
      <c r="H4738" t="s">
        <v>838</v>
      </c>
      <c r="I4738">
        <v>3</v>
      </c>
      <c r="J4738">
        <v>1014.91</v>
      </c>
      <c r="K4738">
        <v>1878.47</v>
      </c>
      <c r="L4738">
        <v>0.05</v>
      </c>
      <c r="M4738">
        <v>5353.6394999999993</v>
      </c>
      <c r="N4738" t="str">
        <f t="shared" ref="N4738:N4801" si="148">TEXT(B4738,"mmm")</f>
        <v>Jan</v>
      </c>
      <c r="O4738">
        <f t="shared" ref="O4738:O4801" si="149">YEAR(B4738)</f>
        <v>2024</v>
      </c>
      <c r="P4738">
        <v>2590.6800000000003</v>
      </c>
    </row>
    <row r="4739" spans="1:16" x14ac:dyDescent="0.25">
      <c r="A4739" t="s">
        <v>5595</v>
      </c>
      <c r="B4739">
        <v>45466</v>
      </c>
      <c r="C4739" t="s">
        <v>687</v>
      </c>
      <c r="D4739" t="s">
        <v>742</v>
      </c>
      <c r="E4739" t="s">
        <v>835</v>
      </c>
      <c r="F4739" t="s">
        <v>743</v>
      </c>
      <c r="G4739" t="s">
        <v>713</v>
      </c>
      <c r="H4739" t="s">
        <v>838</v>
      </c>
      <c r="I4739">
        <v>4</v>
      </c>
      <c r="J4739">
        <v>190.67</v>
      </c>
      <c r="K4739">
        <v>248.57</v>
      </c>
      <c r="L4739">
        <v>0</v>
      </c>
      <c r="M4739">
        <v>994.28</v>
      </c>
      <c r="N4739" t="str">
        <f t="shared" si="148"/>
        <v>Jun</v>
      </c>
      <c r="O4739">
        <f t="shared" si="149"/>
        <v>2024</v>
      </c>
      <c r="P4739">
        <v>231.60000000000002</v>
      </c>
    </row>
    <row r="4740" spans="1:16" x14ac:dyDescent="0.25">
      <c r="A4740" t="s">
        <v>5596</v>
      </c>
      <c r="B4740">
        <v>45253</v>
      </c>
      <c r="C4740" t="s">
        <v>627</v>
      </c>
      <c r="D4740" t="s">
        <v>778</v>
      </c>
      <c r="E4740" t="s">
        <v>842</v>
      </c>
      <c r="F4740" t="s">
        <v>779</v>
      </c>
      <c r="G4740" t="s">
        <v>730</v>
      </c>
      <c r="H4740" t="s">
        <v>845</v>
      </c>
      <c r="I4740">
        <v>2</v>
      </c>
      <c r="J4740">
        <v>584.4</v>
      </c>
      <c r="K4740">
        <v>1015.76</v>
      </c>
      <c r="L4740">
        <v>0.05</v>
      </c>
      <c r="M4740">
        <v>1929.944</v>
      </c>
      <c r="N4740" t="str">
        <f t="shared" si="148"/>
        <v>Nov</v>
      </c>
      <c r="O4740">
        <f t="shared" si="149"/>
        <v>2023</v>
      </c>
      <c r="P4740">
        <v>862.72</v>
      </c>
    </row>
    <row r="4741" spans="1:16" x14ac:dyDescent="0.25">
      <c r="A4741" t="s">
        <v>5597</v>
      </c>
      <c r="B4741">
        <v>45888</v>
      </c>
      <c r="C4741" t="s">
        <v>664</v>
      </c>
      <c r="D4741" t="s">
        <v>725</v>
      </c>
      <c r="E4741" t="s">
        <v>839</v>
      </c>
      <c r="F4741" t="s">
        <v>726</v>
      </c>
      <c r="G4741" t="s">
        <v>720</v>
      </c>
      <c r="H4741" t="s">
        <v>685</v>
      </c>
      <c r="I4741">
        <v>1</v>
      </c>
      <c r="J4741">
        <v>1004.09</v>
      </c>
      <c r="K4741">
        <v>1396.22</v>
      </c>
      <c r="L4741">
        <v>0</v>
      </c>
      <c r="M4741">
        <v>1396.22</v>
      </c>
      <c r="N4741" t="str">
        <f t="shared" si="148"/>
        <v>Aug</v>
      </c>
      <c r="O4741">
        <f t="shared" si="149"/>
        <v>2025</v>
      </c>
      <c r="P4741">
        <v>392.13</v>
      </c>
    </row>
    <row r="4742" spans="1:16" x14ac:dyDescent="0.25">
      <c r="A4742" t="s">
        <v>5598</v>
      </c>
      <c r="B4742">
        <v>45683</v>
      </c>
      <c r="C4742" t="s">
        <v>551</v>
      </c>
      <c r="D4742" t="s">
        <v>761</v>
      </c>
      <c r="E4742" t="s">
        <v>839</v>
      </c>
      <c r="F4742" t="s">
        <v>762</v>
      </c>
      <c r="G4742" t="s">
        <v>713</v>
      </c>
      <c r="H4742" t="s">
        <v>685</v>
      </c>
      <c r="I4742">
        <v>2</v>
      </c>
      <c r="J4742">
        <v>1346.48</v>
      </c>
      <c r="K4742">
        <v>1762.92</v>
      </c>
      <c r="L4742">
        <v>0.1</v>
      </c>
      <c r="M4742">
        <v>3173.2560000000003</v>
      </c>
      <c r="N4742" t="str">
        <f t="shared" si="148"/>
        <v>Jan</v>
      </c>
      <c r="O4742">
        <f t="shared" si="149"/>
        <v>2025</v>
      </c>
      <c r="P4742">
        <v>832.88000000000011</v>
      </c>
    </row>
    <row r="4743" spans="1:16" x14ac:dyDescent="0.25">
      <c r="A4743" t="s">
        <v>5599</v>
      </c>
      <c r="B4743">
        <v>45782</v>
      </c>
      <c r="C4743" t="s">
        <v>458</v>
      </c>
      <c r="D4743" t="s">
        <v>750</v>
      </c>
      <c r="E4743" t="s">
        <v>839</v>
      </c>
      <c r="F4743" t="s">
        <v>751</v>
      </c>
      <c r="G4743" t="s">
        <v>720</v>
      </c>
      <c r="H4743" t="s">
        <v>685</v>
      </c>
      <c r="I4743">
        <v>2</v>
      </c>
      <c r="J4743">
        <v>797.94</v>
      </c>
      <c r="K4743">
        <v>1342.75</v>
      </c>
      <c r="L4743">
        <v>0</v>
      </c>
      <c r="M4743">
        <v>2685.5</v>
      </c>
      <c r="N4743" t="str">
        <f t="shared" si="148"/>
        <v>May</v>
      </c>
      <c r="O4743">
        <f t="shared" si="149"/>
        <v>2025</v>
      </c>
      <c r="P4743">
        <v>1089.6199999999999</v>
      </c>
    </row>
    <row r="4744" spans="1:16" x14ac:dyDescent="0.25">
      <c r="A4744" t="s">
        <v>5600</v>
      </c>
      <c r="B4744">
        <v>45431</v>
      </c>
      <c r="C4744" t="s">
        <v>657</v>
      </c>
      <c r="D4744" t="s">
        <v>782</v>
      </c>
      <c r="E4744" t="s">
        <v>839</v>
      </c>
      <c r="F4744" t="s">
        <v>783</v>
      </c>
      <c r="G4744" t="s">
        <v>713</v>
      </c>
      <c r="H4744" t="s">
        <v>685</v>
      </c>
      <c r="I4744">
        <v>2</v>
      </c>
      <c r="J4744">
        <v>363.33</v>
      </c>
      <c r="K4744">
        <v>673.78</v>
      </c>
      <c r="L4744">
        <v>0.1</v>
      </c>
      <c r="M4744">
        <v>1212.8040000000001</v>
      </c>
      <c r="N4744" t="str">
        <f t="shared" si="148"/>
        <v>May</v>
      </c>
      <c r="O4744">
        <f t="shared" si="149"/>
        <v>2024</v>
      </c>
      <c r="P4744">
        <v>620.9</v>
      </c>
    </row>
    <row r="4745" spans="1:16" x14ac:dyDescent="0.25">
      <c r="A4745" t="s">
        <v>5601</v>
      </c>
      <c r="B4745">
        <v>45815</v>
      </c>
      <c r="C4745" t="s">
        <v>40</v>
      </c>
      <c r="D4745" t="s">
        <v>788</v>
      </c>
      <c r="E4745" t="s">
        <v>846</v>
      </c>
      <c r="F4745" t="s">
        <v>789</v>
      </c>
      <c r="G4745" t="s">
        <v>730</v>
      </c>
      <c r="H4745" t="s">
        <v>838</v>
      </c>
      <c r="I4745">
        <v>2</v>
      </c>
      <c r="J4745">
        <v>822.2</v>
      </c>
      <c r="K4745">
        <v>1095.72</v>
      </c>
      <c r="L4745">
        <v>0.15</v>
      </c>
      <c r="M4745">
        <v>1862.7239999999999</v>
      </c>
      <c r="N4745" t="str">
        <f t="shared" si="148"/>
        <v>Jun</v>
      </c>
      <c r="O4745">
        <f t="shared" si="149"/>
        <v>2025</v>
      </c>
      <c r="P4745">
        <v>547.04</v>
      </c>
    </row>
    <row r="4746" spans="1:16" x14ac:dyDescent="0.25">
      <c r="A4746" t="s">
        <v>5602</v>
      </c>
      <c r="B4746">
        <v>45334</v>
      </c>
      <c r="C4746" t="s">
        <v>258</v>
      </c>
      <c r="D4746" t="s">
        <v>747</v>
      </c>
      <c r="E4746" t="s">
        <v>842</v>
      </c>
      <c r="F4746" t="s">
        <v>748</v>
      </c>
      <c r="G4746" t="s">
        <v>720</v>
      </c>
      <c r="H4746" t="s">
        <v>845</v>
      </c>
      <c r="I4746">
        <v>1</v>
      </c>
      <c r="J4746">
        <v>675.1</v>
      </c>
      <c r="K4746">
        <v>1134.8</v>
      </c>
      <c r="L4746">
        <v>0.1</v>
      </c>
      <c r="M4746">
        <v>1021.3199999999999</v>
      </c>
      <c r="N4746" t="str">
        <f t="shared" si="148"/>
        <v>Feb</v>
      </c>
      <c r="O4746">
        <f t="shared" si="149"/>
        <v>2024</v>
      </c>
      <c r="P4746">
        <v>459.69999999999993</v>
      </c>
    </row>
    <row r="4747" spans="1:16" x14ac:dyDescent="0.25">
      <c r="A4747" t="s">
        <v>5603</v>
      </c>
      <c r="B4747">
        <v>45662</v>
      </c>
      <c r="C4747" t="s">
        <v>593</v>
      </c>
      <c r="D4747" t="s">
        <v>820</v>
      </c>
      <c r="E4747" t="s">
        <v>842</v>
      </c>
      <c r="F4747" t="s">
        <v>821</v>
      </c>
      <c r="G4747" t="s">
        <v>713</v>
      </c>
      <c r="H4747" t="s">
        <v>845</v>
      </c>
      <c r="I4747">
        <v>1</v>
      </c>
      <c r="J4747">
        <v>722.74</v>
      </c>
      <c r="K4747">
        <v>1197.18</v>
      </c>
      <c r="L4747">
        <v>0.1</v>
      </c>
      <c r="M4747">
        <v>1077.462</v>
      </c>
      <c r="N4747" t="str">
        <f t="shared" si="148"/>
        <v>Jan</v>
      </c>
      <c r="O4747">
        <f t="shared" si="149"/>
        <v>2025</v>
      </c>
      <c r="P4747">
        <v>474.44000000000005</v>
      </c>
    </row>
    <row r="4748" spans="1:16" x14ac:dyDescent="0.25">
      <c r="A4748" t="s">
        <v>5604</v>
      </c>
      <c r="B4748">
        <v>45585</v>
      </c>
      <c r="C4748" t="s">
        <v>435</v>
      </c>
      <c r="D4748" t="s">
        <v>755</v>
      </c>
      <c r="E4748" t="s">
        <v>846</v>
      </c>
      <c r="F4748" t="s">
        <v>756</v>
      </c>
      <c r="G4748" t="s">
        <v>720</v>
      </c>
      <c r="H4748" t="s">
        <v>838</v>
      </c>
      <c r="I4748">
        <v>5</v>
      </c>
      <c r="J4748">
        <v>1451.16</v>
      </c>
      <c r="K4748">
        <v>1858.75</v>
      </c>
      <c r="L4748">
        <v>0.1</v>
      </c>
      <c r="M4748">
        <v>8364.375</v>
      </c>
      <c r="N4748" t="str">
        <f t="shared" si="148"/>
        <v>Oct</v>
      </c>
      <c r="O4748">
        <f t="shared" si="149"/>
        <v>2024</v>
      </c>
      <c r="P4748">
        <v>2037.9499999999996</v>
      </c>
    </row>
    <row r="4749" spans="1:16" x14ac:dyDescent="0.25">
      <c r="A4749" t="s">
        <v>5605</v>
      </c>
      <c r="B4749">
        <v>45851</v>
      </c>
      <c r="C4749" t="s">
        <v>213</v>
      </c>
      <c r="D4749" t="s">
        <v>822</v>
      </c>
      <c r="E4749" t="s">
        <v>842</v>
      </c>
      <c r="F4749" t="s">
        <v>823</v>
      </c>
      <c r="G4749" t="s">
        <v>720</v>
      </c>
      <c r="H4749" t="s">
        <v>845</v>
      </c>
      <c r="I4749">
        <v>1</v>
      </c>
      <c r="J4749">
        <v>794.8</v>
      </c>
      <c r="K4749">
        <v>1216.3599999999999</v>
      </c>
      <c r="L4749">
        <v>0.15</v>
      </c>
      <c r="M4749">
        <v>1033.9059999999999</v>
      </c>
      <c r="N4749" t="str">
        <f t="shared" si="148"/>
        <v>Jul</v>
      </c>
      <c r="O4749">
        <f t="shared" si="149"/>
        <v>2025</v>
      </c>
      <c r="P4749">
        <v>421.55999999999995</v>
      </c>
    </row>
    <row r="4750" spans="1:16" x14ac:dyDescent="0.25">
      <c r="A4750" t="s">
        <v>5606</v>
      </c>
      <c r="B4750">
        <v>45311</v>
      </c>
      <c r="C4750" t="s">
        <v>89</v>
      </c>
      <c r="D4750" t="s">
        <v>772</v>
      </c>
      <c r="E4750" t="s">
        <v>846</v>
      </c>
      <c r="F4750" t="s">
        <v>773</v>
      </c>
      <c r="G4750" t="s">
        <v>720</v>
      </c>
      <c r="H4750" t="s">
        <v>838</v>
      </c>
      <c r="I4750">
        <v>4</v>
      </c>
      <c r="J4750">
        <v>1014.91</v>
      </c>
      <c r="K4750">
        <v>1878.47</v>
      </c>
      <c r="L4750">
        <v>0.1</v>
      </c>
      <c r="M4750">
        <v>6762.4920000000002</v>
      </c>
      <c r="N4750" t="str">
        <f t="shared" si="148"/>
        <v>Jan</v>
      </c>
      <c r="O4750">
        <f t="shared" si="149"/>
        <v>2024</v>
      </c>
      <c r="P4750">
        <v>3454.2400000000002</v>
      </c>
    </row>
    <row r="4751" spans="1:16" x14ac:dyDescent="0.25">
      <c r="A4751" t="s">
        <v>5607</v>
      </c>
      <c r="B4751">
        <v>45237</v>
      </c>
      <c r="C4751" t="s">
        <v>250</v>
      </c>
      <c r="D4751" t="s">
        <v>788</v>
      </c>
      <c r="E4751" t="s">
        <v>842</v>
      </c>
      <c r="F4751" t="s">
        <v>789</v>
      </c>
      <c r="G4751" t="s">
        <v>730</v>
      </c>
      <c r="H4751" t="s">
        <v>845</v>
      </c>
      <c r="I4751">
        <v>4</v>
      </c>
      <c r="J4751">
        <v>822.2</v>
      </c>
      <c r="K4751">
        <v>1095.72</v>
      </c>
      <c r="L4751">
        <v>0.05</v>
      </c>
      <c r="M4751">
        <v>4163.7359999999999</v>
      </c>
      <c r="N4751" t="str">
        <f t="shared" si="148"/>
        <v>Nov</v>
      </c>
      <c r="O4751">
        <f t="shared" si="149"/>
        <v>2023</v>
      </c>
      <c r="P4751">
        <v>1094.08</v>
      </c>
    </row>
    <row r="4752" spans="1:16" x14ac:dyDescent="0.25">
      <c r="A4752" t="s">
        <v>5608</v>
      </c>
      <c r="B4752">
        <v>45364</v>
      </c>
      <c r="C4752" t="s">
        <v>683</v>
      </c>
      <c r="D4752" t="s">
        <v>745</v>
      </c>
      <c r="E4752" t="s">
        <v>835</v>
      </c>
      <c r="F4752" t="s">
        <v>746</v>
      </c>
      <c r="G4752" t="s">
        <v>713</v>
      </c>
      <c r="H4752" t="s">
        <v>838</v>
      </c>
      <c r="I4752">
        <v>4</v>
      </c>
      <c r="J4752">
        <v>818.24</v>
      </c>
      <c r="K4752">
        <v>1193.0899999999999</v>
      </c>
      <c r="L4752">
        <v>0</v>
      </c>
      <c r="M4752">
        <v>4772.3599999999997</v>
      </c>
      <c r="N4752" t="str">
        <f t="shared" si="148"/>
        <v>Mar</v>
      </c>
      <c r="O4752">
        <f t="shared" si="149"/>
        <v>2024</v>
      </c>
      <c r="P4752">
        <v>1499.3999999999996</v>
      </c>
    </row>
    <row r="4753" spans="1:16" x14ac:dyDescent="0.25">
      <c r="A4753" t="s">
        <v>5609</v>
      </c>
      <c r="B4753">
        <v>45679</v>
      </c>
      <c r="C4753" t="s">
        <v>601</v>
      </c>
      <c r="D4753" t="s">
        <v>764</v>
      </c>
      <c r="E4753" t="s">
        <v>839</v>
      </c>
      <c r="F4753" t="s">
        <v>765</v>
      </c>
      <c r="G4753" t="s">
        <v>720</v>
      </c>
      <c r="H4753" t="s">
        <v>685</v>
      </c>
      <c r="I4753">
        <v>1</v>
      </c>
      <c r="J4753">
        <v>242.98</v>
      </c>
      <c r="K4753">
        <v>323.92</v>
      </c>
      <c r="L4753">
        <v>0.1</v>
      </c>
      <c r="M4753">
        <v>291.52800000000002</v>
      </c>
      <c r="N4753" t="str">
        <f t="shared" si="148"/>
        <v>Jan</v>
      </c>
      <c r="O4753">
        <f t="shared" si="149"/>
        <v>2025</v>
      </c>
      <c r="P4753">
        <v>80.940000000000026</v>
      </c>
    </row>
    <row r="4754" spans="1:16" x14ac:dyDescent="0.25">
      <c r="A4754" t="s">
        <v>5610</v>
      </c>
      <c r="B4754">
        <v>45592</v>
      </c>
      <c r="C4754" t="s">
        <v>67</v>
      </c>
      <c r="D4754" t="s">
        <v>784</v>
      </c>
      <c r="E4754" t="s">
        <v>835</v>
      </c>
      <c r="F4754" t="s">
        <v>785</v>
      </c>
      <c r="G4754" t="s">
        <v>720</v>
      </c>
      <c r="H4754" t="s">
        <v>838</v>
      </c>
      <c r="I4754">
        <v>4</v>
      </c>
      <c r="J4754">
        <v>988.31</v>
      </c>
      <c r="K4754">
        <v>1485.05</v>
      </c>
      <c r="L4754">
        <v>0.15</v>
      </c>
      <c r="M4754">
        <v>5049.17</v>
      </c>
      <c r="N4754" t="str">
        <f t="shared" si="148"/>
        <v>Oct</v>
      </c>
      <c r="O4754">
        <f t="shared" si="149"/>
        <v>2024</v>
      </c>
      <c r="P4754">
        <v>1986.96</v>
      </c>
    </row>
    <row r="4755" spans="1:16" x14ac:dyDescent="0.25">
      <c r="A4755" t="s">
        <v>5611</v>
      </c>
      <c r="B4755">
        <v>45702</v>
      </c>
      <c r="C4755" t="s">
        <v>536</v>
      </c>
      <c r="D4755" t="s">
        <v>772</v>
      </c>
      <c r="E4755" t="s">
        <v>831</v>
      </c>
      <c r="F4755" t="s">
        <v>773</v>
      </c>
      <c r="G4755" t="s">
        <v>720</v>
      </c>
      <c r="H4755" t="s">
        <v>834</v>
      </c>
      <c r="I4755">
        <v>1</v>
      </c>
      <c r="J4755">
        <v>1014.91</v>
      </c>
      <c r="K4755">
        <v>1878.47</v>
      </c>
      <c r="L4755">
        <v>0.1</v>
      </c>
      <c r="M4755">
        <v>1690.623</v>
      </c>
      <c r="N4755" t="str">
        <f t="shared" si="148"/>
        <v>Feb</v>
      </c>
      <c r="O4755">
        <f t="shared" si="149"/>
        <v>2025</v>
      </c>
      <c r="P4755">
        <v>863.56000000000006</v>
      </c>
    </row>
    <row r="4756" spans="1:16" x14ac:dyDescent="0.25">
      <c r="A4756" t="s">
        <v>5612</v>
      </c>
      <c r="B4756">
        <v>45362</v>
      </c>
      <c r="C4756" t="s">
        <v>48</v>
      </c>
      <c r="D4756" t="s">
        <v>718</v>
      </c>
      <c r="E4756" t="s">
        <v>842</v>
      </c>
      <c r="F4756" t="s">
        <v>719</v>
      </c>
      <c r="G4756" t="s">
        <v>720</v>
      </c>
      <c r="H4756" t="s">
        <v>845</v>
      </c>
      <c r="I4756">
        <v>5</v>
      </c>
      <c r="J4756">
        <v>169.03</v>
      </c>
      <c r="K4756">
        <v>337.63</v>
      </c>
      <c r="L4756">
        <v>0.15</v>
      </c>
      <c r="M4756">
        <v>1434.9275</v>
      </c>
      <c r="N4756" t="str">
        <f t="shared" si="148"/>
        <v>Mar</v>
      </c>
      <c r="O4756">
        <f t="shared" si="149"/>
        <v>2024</v>
      </c>
      <c r="P4756">
        <v>843</v>
      </c>
    </row>
    <row r="4757" spans="1:16" x14ac:dyDescent="0.25">
      <c r="A4757" t="s">
        <v>5613</v>
      </c>
      <c r="B4757">
        <v>45607</v>
      </c>
      <c r="C4757" t="s">
        <v>284</v>
      </c>
      <c r="D4757" t="s">
        <v>802</v>
      </c>
      <c r="E4757" t="s">
        <v>835</v>
      </c>
      <c r="F4757" t="s">
        <v>803</v>
      </c>
      <c r="G4757" t="s">
        <v>720</v>
      </c>
      <c r="H4757" t="s">
        <v>838</v>
      </c>
      <c r="I4757">
        <v>3</v>
      </c>
      <c r="J4757">
        <v>285.23</v>
      </c>
      <c r="K4757">
        <v>366.93</v>
      </c>
      <c r="L4757">
        <v>0.15</v>
      </c>
      <c r="M4757">
        <v>935.67149999999992</v>
      </c>
      <c r="N4757" t="str">
        <f t="shared" si="148"/>
        <v>Nov</v>
      </c>
      <c r="O4757">
        <f t="shared" si="149"/>
        <v>2024</v>
      </c>
      <c r="P4757">
        <v>245.09999999999997</v>
      </c>
    </row>
    <row r="4758" spans="1:16" x14ac:dyDescent="0.25">
      <c r="A4758" t="s">
        <v>5614</v>
      </c>
      <c r="B4758">
        <v>45849</v>
      </c>
      <c r="C4758" t="s">
        <v>40</v>
      </c>
      <c r="D4758" t="s">
        <v>739</v>
      </c>
      <c r="E4758" t="s">
        <v>839</v>
      </c>
      <c r="F4758" t="s">
        <v>740</v>
      </c>
      <c r="G4758" t="s">
        <v>713</v>
      </c>
      <c r="H4758" t="s">
        <v>685</v>
      </c>
      <c r="I4758">
        <v>1</v>
      </c>
      <c r="J4758">
        <v>838.95</v>
      </c>
      <c r="K4758">
        <v>1194.1199999999999</v>
      </c>
      <c r="L4758">
        <v>0.05</v>
      </c>
      <c r="M4758">
        <v>1134.4139999999998</v>
      </c>
      <c r="N4758" t="str">
        <f t="shared" si="148"/>
        <v>Jul</v>
      </c>
      <c r="O4758">
        <f t="shared" si="149"/>
        <v>2025</v>
      </c>
      <c r="P4758">
        <v>355.16999999999985</v>
      </c>
    </row>
    <row r="4759" spans="1:16" x14ac:dyDescent="0.25">
      <c r="A4759" t="s">
        <v>5615</v>
      </c>
      <c r="B4759">
        <v>45796</v>
      </c>
      <c r="C4759" t="s">
        <v>426</v>
      </c>
      <c r="D4759" t="s">
        <v>820</v>
      </c>
      <c r="E4759" t="s">
        <v>839</v>
      </c>
      <c r="F4759" t="s">
        <v>821</v>
      </c>
      <c r="G4759" t="s">
        <v>713</v>
      </c>
      <c r="H4759" t="s">
        <v>685</v>
      </c>
      <c r="I4759">
        <v>4</v>
      </c>
      <c r="J4759">
        <v>722.74</v>
      </c>
      <c r="K4759">
        <v>1197.18</v>
      </c>
      <c r="L4759">
        <v>0.05</v>
      </c>
      <c r="M4759">
        <v>4549.2839999999997</v>
      </c>
      <c r="N4759" t="str">
        <f t="shared" si="148"/>
        <v>May</v>
      </c>
      <c r="O4759">
        <f t="shared" si="149"/>
        <v>2025</v>
      </c>
      <c r="P4759">
        <v>1897.7600000000002</v>
      </c>
    </row>
    <row r="4760" spans="1:16" x14ac:dyDescent="0.25">
      <c r="A4760" t="s">
        <v>5616</v>
      </c>
      <c r="B4760">
        <v>45786</v>
      </c>
      <c r="C4760" t="s">
        <v>32</v>
      </c>
      <c r="D4760" t="s">
        <v>772</v>
      </c>
      <c r="E4760" t="s">
        <v>842</v>
      </c>
      <c r="F4760" t="s">
        <v>773</v>
      </c>
      <c r="G4760" t="s">
        <v>720</v>
      </c>
      <c r="H4760" t="s">
        <v>845</v>
      </c>
      <c r="I4760">
        <v>4</v>
      </c>
      <c r="J4760">
        <v>1014.91</v>
      </c>
      <c r="K4760">
        <v>1878.47</v>
      </c>
      <c r="L4760">
        <v>0.15</v>
      </c>
      <c r="M4760">
        <v>6386.7979999999998</v>
      </c>
      <c r="N4760" t="str">
        <f t="shared" si="148"/>
        <v>May</v>
      </c>
      <c r="O4760">
        <f t="shared" si="149"/>
        <v>2025</v>
      </c>
      <c r="P4760">
        <v>3454.2400000000002</v>
      </c>
    </row>
    <row r="4761" spans="1:16" x14ac:dyDescent="0.25">
      <c r="A4761" t="s">
        <v>5617</v>
      </c>
      <c r="B4761">
        <v>45397</v>
      </c>
      <c r="C4761" t="s">
        <v>28</v>
      </c>
      <c r="D4761" t="s">
        <v>747</v>
      </c>
      <c r="E4761" t="s">
        <v>842</v>
      </c>
      <c r="F4761" t="s">
        <v>748</v>
      </c>
      <c r="G4761" t="s">
        <v>720</v>
      </c>
      <c r="H4761" t="s">
        <v>845</v>
      </c>
      <c r="I4761">
        <v>4</v>
      </c>
      <c r="J4761">
        <v>675.1</v>
      </c>
      <c r="K4761">
        <v>1134.8</v>
      </c>
      <c r="L4761">
        <v>0</v>
      </c>
      <c r="M4761">
        <v>4539.2</v>
      </c>
      <c r="N4761" t="str">
        <f t="shared" si="148"/>
        <v>Apr</v>
      </c>
      <c r="O4761">
        <f t="shared" si="149"/>
        <v>2024</v>
      </c>
      <c r="P4761">
        <v>1838.7999999999997</v>
      </c>
    </row>
    <row r="4762" spans="1:16" x14ac:dyDescent="0.25">
      <c r="A4762" t="s">
        <v>5618</v>
      </c>
      <c r="B4762">
        <v>45698</v>
      </c>
      <c r="C4762" t="s">
        <v>183</v>
      </c>
      <c r="D4762" t="s">
        <v>782</v>
      </c>
      <c r="E4762" t="s">
        <v>835</v>
      </c>
      <c r="F4762" t="s">
        <v>783</v>
      </c>
      <c r="G4762" t="s">
        <v>713</v>
      </c>
      <c r="H4762" t="s">
        <v>838</v>
      </c>
      <c r="I4762">
        <v>4</v>
      </c>
      <c r="J4762">
        <v>363.33</v>
      </c>
      <c r="K4762">
        <v>673.78</v>
      </c>
      <c r="L4762">
        <v>0.15</v>
      </c>
      <c r="M4762">
        <v>2290.8519999999999</v>
      </c>
      <c r="N4762" t="str">
        <f t="shared" si="148"/>
        <v>Feb</v>
      </c>
      <c r="O4762">
        <f t="shared" si="149"/>
        <v>2025</v>
      </c>
      <c r="P4762">
        <v>1241.8</v>
      </c>
    </row>
    <row r="4763" spans="1:16" x14ac:dyDescent="0.25">
      <c r="A4763" t="s">
        <v>5619</v>
      </c>
      <c r="B4763">
        <v>45898</v>
      </c>
      <c r="C4763" t="s">
        <v>536</v>
      </c>
      <c r="D4763" t="s">
        <v>816</v>
      </c>
      <c r="E4763" t="s">
        <v>839</v>
      </c>
      <c r="F4763" t="s">
        <v>817</v>
      </c>
      <c r="G4763" t="s">
        <v>730</v>
      </c>
      <c r="H4763" t="s">
        <v>685</v>
      </c>
      <c r="I4763">
        <v>1</v>
      </c>
      <c r="J4763">
        <v>1004.56</v>
      </c>
      <c r="K4763">
        <v>1879.08</v>
      </c>
      <c r="L4763">
        <v>0</v>
      </c>
      <c r="M4763">
        <v>1879.08</v>
      </c>
      <c r="N4763" t="str">
        <f t="shared" si="148"/>
        <v>Aug</v>
      </c>
      <c r="O4763">
        <f t="shared" si="149"/>
        <v>2025</v>
      </c>
      <c r="P4763">
        <v>874.52</v>
      </c>
    </row>
    <row r="4764" spans="1:16" x14ac:dyDescent="0.25">
      <c r="A4764" t="s">
        <v>5620</v>
      </c>
      <c r="B4764">
        <v>45891</v>
      </c>
      <c r="C4764" t="s">
        <v>480</v>
      </c>
      <c r="D4764" t="s">
        <v>826</v>
      </c>
      <c r="E4764" t="s">
        <v>846</v>
      </c>
      <c r="F4764" t="s">
        <v>827</v>
      </c>
      <c r="G4764" t="s">
        <v>720</v>
      </c>
      <c r="H4764" t="s">
        <v>838</v>
      </c>
      <c r="I4764">
        <v>4</v>
      </c>
      <c r="J4764">
        <v>775.07</v>
      </c>
      <c r="K4764">
        <v>1044.6400000000001</v>
      </c>
      <c r="L4764">
        <v>0.1</v>
      </c>
      <c r="M4764">
        <v>3760.7040000000006</v>
      </c>
      <c r="N4764" t="str">
        <f t="shared" si="148"/>
        <v>Aug</v>
      </c>
      <c r="O4764">
        <f t="shared" si="149"/>
        <v>2025</v>
      </c>
      <c r="P4764">
        <v>1078.2800000000002</v>
      </c>
    </row>
    <row r="4765" spans="1:16" x14ac:dyDescent="0.25">
      <c r="A4765" t="s">
        <v>5621</v>
      </c>
      <c r="B4765">
        <v>45709</v>
      </c>
      <c r="C4765" t="s">
        <v>472</v>
      </c>
      <c r="D4765" t="s">
        <v>812</v>
      </c>
      <c r="E4765" t="s">
        <v>839</v>
      </c>
      <c r="F4765" t="s">
        <v>813</v>
      </c>
      <c r="G4765" t="s">
        <v>720</v>
      </c>
      <c r="H4765" t="s">
        <v>685</v>
      </c>
      <c r="I4765">
        <v>5</v>
      </c>
      <c r="J4765">
        <v>293.95999999999998</v>
      </c>
      <c r="K4765">
        <v>564.41999999999996</v>
      </c>
      <c r="L4765">
        <v>0</v>
      </c>
      <c r="M4765">
        <v>2822.1</v>
      </c>
      <c r="N4765" t="str">
        <f t="shared" si="148"/>
        <v>Feb</v>
      </c>
      <c r="O4765">
        <f t="shared" si="149"/>
        <v>2025</v>
      </c>
      <c r="P4765">
        <v>1352.3</v>
      </c>
    </row>
    <row r="4766" spans="1:16" x14ac:dyDescent="0.25">
      <c r="A4766" t="s">
        <v>5622</v>
      </c>
      <c r="B4766">
        <v>45821</v>
      </c>
      <c r="C4766" t="s">
        <v>449</v>
      </c>
      <c r="D4766" t="s">
        <v>764</v>
      </c>
      <c r="E4766" t="s">
        <v>835</v>
      </c>
      <c r="F4766" t="s">
        <v>765</v>
      </c>
      <c r="G4766" t="s">
        <v>720</v>
      </c>
      <c r="H4766" t="s">
        <v>838</v>
      </c>
      <c r="I4766">
        <v>5</v>
      </c>
      <c r="J4766">
        <v>242.98</v>
      </c>
      <c r="K4766">
        <v>323.92</v>
      </c>
      <c r="L4766">
        <v>0.15</v>
      </c>
      <c r="M4766">
        <v>1376.66</v>
      </c>
      <c r="N4766" t="str">
        <f t="shared" si="148"/>
        <v>Jun</v>
      </c>
      <c r="O4766">
        <f t="shared" si="149"/>
        <v>2025</v>
      </c>
      <c r="P4766">
        <v>404.70000000000016</v>
      </c>
    </row>
    <row r="4767" spans="1:16" x14ac:dyDescent="0.25">
      <c r="A4767" t="s">
        <v>5623</v>
      </c>
      <c r="B4767">
        <v>45269</v>
      </c>
      <c r="C4767" t="s">
        <v>294</v>
      </c>
      <c r="D4767" t="s">
        <v>745</v>
      </c>
      <c r="E4767" t="s">
        <v>835</v>
      </c>
      <c r="F4767" t="s">
        <v>746</v>
      </c>
      <c r="G4767" t="s">
        <v>713</v>
      </c>
      <c r="H4767" t="s">
        <v>838</v>
      </c>
      <c r="I4767">
        <v>5</v>
      </c>
      <c r="J4767">
        <v>818.24</v>
      </c>
      <c r="K4767">
        <v>1193.0899999999999</v>
      </c>
      <c r="L4767">
        <v>0.15</v>
      </c>
      <c r="M4767">
        <v>5070.6324999999997</v>
      </c>
      <c r="N4767" t="str">
        <f t="shared" si="148"/>
        <v>Dec</v>
      </c>
      <c r="O4767">
        <f t="shared" si="149"/>
        <v>2023</v>
      </c>
      <c r="P4767">
        <v>1874.2499999999995</v>
      </c>
    </row>
    <row r="4768" spans="1:16" x14ac:dyDescent="0.25">
      <c r="A4768" t="s">
        <v>5624</v>
      </c>
      <c r="B4768">
        <v>45554</v>
      </c>
      <c r="C4768" t="s">
        <v>32</v>
      </c>
      <c r="D4768" t="s">
        <v>820</v>
      </c>
      <c r="E4768" t="s">
        <v>839</v>
      </c>
      <c r="F4768" t="s">
        <v>821</v>
      </c>
      <c r="G4768" t="s">
        <v>713</v>
      </c>
      <c r="H4768" t="s">
        <v>685</v>
      </c>
      <c r="I4768">
        <v>3</v>
      </c>
      <c r="J4768">
        <v>722.74</v>
      </c>
      <c r="K4768">
        <v>1197.18</v>
      </c>
      <c r="L4768">
        <v>0</v>
      </c>
      <c r="M4768">
        <v>3591.54</v>
      </c>
      <c r="N4768" t="str">
        <f t="shared" si="148"/>
        <v>Sep</v>
      </c>
      <c r="O4768">
        <f t="shared" si="149"/>
        <v>2024</v>
      </c>
      <c r="P4768">
        <v>1423.3200000000002</v>
      </c>
    </row>
    <row r="4769" spans="1:16" x14ac:dyDescent="0.25">
      <c r="A4769" t="s">
        <v>5625</v>
      </c>
      <c r="B4769">
        <v>45483</v>
      </c>
      <c r="C4769" t="s">
        <v>533</v>
      </c>
      <c r="D4769" t="s">
        <v>711</v>
      </c>
      <c r="E4769" t="s">
        <v>835</v>
      </c>
      <c r="F4769" t="s">
        <v>712</v>
      </c>
      <c r="G4769" t="s">
        <v>713</v>
      </c>
      <c r="H4769" t="s">
        <v>838</v>
      </c>
      <c r="I4769">
        <v>2</v>
      </c>
      <c r="J4769">
        <v>1323.38</v>
      </c>
      <c r="K4769">
        <v>1673.69</v>
      </c>
      <c r="L4769">
        <v>0</v>
      </c>
      <c r="M4769">
        <v>3347.38</v>
      </c>
      <c r="N4769" t="str">
        <f t="shared" si="148"/>
        <v>Jul</v>
      </c>
      <c r="O4769">
        <f t="shared" si="149"/>
        <v>2024</v>
      </c>
      <c r="P4769">
        <v>700.61999999999989</v>
      </c>
    </row>
    <row r="4770" spans="1:16" x14ac:dyDescent="0.25">
      <c r="A4770" t="s">
        <v>5626</v>
      </c>
      <c r="B4770">
        <v>45346</v>
      </c>
      <c r="C4770" t="s">
        <v>67</v>
      </c>
      <c r="D4770" t="s">
        <v>816</v>
      </c>
      <c r="E4770" t="s">
        <v>839</v>
      </c>
      <c r="F4770" t="s">
        <v>817</v>
      </c>
      <c r="G4770" t="s">
        <v>730</v>
      </c>
      <c r="H4770" t="s">
        <v>685</v>
      </c>
      <c r="I4770">
        <v>5</v>
      </c>
      <c r="J4770">
        <v>1004.56</v>
      </c>
      <c r="K4770">
        <v>1879.08</v>
      </c>
      <c r="L4770">
        <v>0.15</v>
      </c>
      <c r="M4770">
        <v>7986.0899999999992</v>
      </c>
      <c r="N4770" t="str">
        <f t="shared" si="148"/>
        <v>Feb</v>
      </c>
      <c r="O4770">
        <f t="shared" si="149"/>
        <v>2024</v>
      </c>
      <c r="P4770">
        <v>4372.6000000000004</v>
      </c>
    </row>
    <row r="4771" spans="1:16" x14ac:dyDescent="0.25">
      <c r="A4771" t="s">
        <v>5627</v>
      </c>
      <c r="B4771">
        <v>45501</v>
      </c>
      <c r="C4771" t="s">
        <v>509</v>
      </c>
      <c r="D4771" t="s">
        <v>711</v>
      </c>
      <c r="E4771" t="s">
        <v>842</v>
      </c>
      <c r="F4771" t="s">
        <v>712</v>
      </c>
      <c r="G4771" t="s">
        <v>713</v>
      </c>
      <c r="H4771" t="s">
        <v>845</v>
      </c>
      <c r="I4771">
        <v>4</v>
      </c>
      <c r="J4771">
        <v>1323.38</v>
      </c>
      <c r="K4771">
        <v>1673.69</v>
      </c>
      <c r="L4771">
        <v>0</v>
      </c>
      <c r="M4771">
        <v>6694.76</v>
      </c>
      <c r="N4771" t="str">
        <f t="shared" si="148"/>
        <v>Jul</v>
      </c>
      <c r="O4771">
        <f t="shared" si="149"/>
        <v>2024</v>
      </c>
      <c r="P4771">
        <v>1401.2399999999998</v>
      </c>
    </row>
    <row r="4772" spans="1:16" x14ac:dyDescent="0.25">
      <c r="A4772" t="s">
        <v>5628</v>
      </c>
      <c r="B4772">
        <v>45815</v>
      </c>
      <c r="C4772" t="s">
        <v>379</v>
      </c>
      <c r="D4772" t="s">
        <v>766</v>
      </c>
      <c r="E4772" t="s">
        <v>835</v>
      </c>
      <c r="F4772" t="s">
        <v>767</v>
      </c>
      <c r="G4772" t="s">
        <v>730</v>
      </c>
      <c r="H4772" t="s">
        <v>838</v>
      </c>
      <c r="I4772">
        <v>2</v>
      </c>
      <c r="J4772">
        <v>977.09</v>
      </c>
      <c r="K4772">
        <v>1227.24</v>
      </c>
      <c r="L4772">
        <v>0</v>
      </c>
      <c r="M4772">
        <v>2454.48</v>
      </c>
      <c r="N4772" t="str">
        <f t="shared" si="148"/>
        <v>Jun</v>
      </c>
      <c r="O4772">
        <f t="shared" si="149"/>
        <v>2025</v>
      </c>
      <c r="P4772">
        <v>500.29999999999995</v>
      </c>
    </row>
    <row r="4773" spans="1:16" x14ac:dyDescent="0.25">
      <c r="A4773" t="s">
        <v>5629</v>
      </c>
      <c r="B4773">
        <v>45561</v>
      </c>
      <c r="C4773" t="s">
        <v>386</v>
      </c>
      <c r="D4773" t="s">
        <v>808</v>
      </c>
      <c r="E4773" t="s">
        <v>835</v>
      </c>
      <c r="F4773" t="s">
        <v>809</v>
      </c>
      <c r="G4773" t="s">
        <v>713</v>
      </c>
      <c r="H4773" t="s">
        <v>838</v>
      </c>
      <c r="I4773">
        <v>5</v>
      </c>
      <c r="J4773">
        <v>1043.29</v>
      </c>
      <c r="K4773">
        <v>1635.01</v>
      </c>
      <c r="L4773">
        <v>0</v>
      </c>
      <c r="M4773">
        <v>8175.05</v>
      </c>
      <c r="N4773" t="str">
        <f t="shared" si="148"/>
        <v>Sep</v>
      </c>
      <c r="O4773">
        <f t="shared" si="149"/>
        <v>2024</v>
      </c>
      <c r="P4773">
        <v>2958.6000000000004</v>
      </c>
    </row>
    <row r="4774" spans="1:16" x14ac:dyDescent="0.25">
      <c r="A4774" t="s">
        <v>5630</v>
      </c>
      <c r="B4774">
        <v>45828</v>
      </c>
      <c r="C4774" t="s">
        <v>195</v>
      </c>
      <c r="D4774" t="s">
        <v>774</v>
      </c>
      <c r="E4774" t="s">
        <v>846</v>
      </c>
      <c r="F4774" t="s">
        <v>775</v>
      </c>
      <c r="G4774" t="s">
        <v>713</v>
      </c>
      <c r="H4774" t="s">
        <v>838</v>
      </c>
      <c r="I4774">
        <v>5</v>
      </c>
      <c r="J4774">
        <v>813.07</v>
      </c>
      <c r="K4774">
        <v>1487.41</v>
      </c>
      <c r="L4774">
        <v>0.05</v>
      </c>
      <c r="M4774">
        <v>7065.1975000000002</v>
      </c>
      <c r="N4774" t="str">
        <f t="shared" si="148"/>
        <v>Jun</v>
      </c>
      <c r="O4774">
        <f t="shared" si="149"/>
        <v>2025</v>
      </c>
      <c r="P4774">
        <v>3371.7000000000003</v>
      </c>
    </row>
    <row r="4775" spans="1:16" x14ac:dyDescent="0.25">
      <c r="A4775" t="s">
        <v>5631</v>
      </c>
      <c r="B4775">
        <v>45199</v>
      </c>
      <c r="C4775" t="s">
        <v>615</v>
      </c>
      <c r="D4775" t="s">
        <v>722</v>
      </c>
      <c r="E4775" t="s">
        <v>846</v>
      </c>
      <c r="F4775" t="s">
        <v>723</v>
      </c>
      <c r="G4775" t="s">
        <v>720</v>
      </c>
      <c r="H4775" t="s">
        <v>838</v>
      </c>
      <c r="I4775">
        <v>5</v>
      </c>
      <c r="J4775">
        <v>1363.52</v>
      </c>
      <c r="K4775">
        <v>1853.77</v>
      </c>
      <c r="L4775">
        <v>0.05</v>
      </c>
      <c r="M4775">
        <v>8805.4074999999993</v>
      </c>
      <c r="N4775" t="str">
        <f t="shared" si="148"/>
        <v>Sep</v>
      </c>
      <c r="O4775">
        <f t="shared" si="149"/>
        <v>2023</v>
      </c>
      <c r="P4775">
        <v>2451.25</v>
      </c>
    </row>
    <row r="4776" spans="1:16" x14ac:dyDescent="0.25">
      <c r="A4776" t="s">
        <v>5632</v>
      </c>
      <c r="B4776">
        <v>45344</v>
      </c>
      <c r="C4776" t="s">
        <v>123</v>
      </c>
      <c r="D4776" t="s">
        <v>725</v>
      </c>
      <c r="E4776" t="s">
        <v>846</v>
      </c>
      <c r="F4776" t="s">
        <v>726</v>
      </c>
      <c r="G4776" t="s">
        <v>720</v>
      </c>
      <c r="H4776" t="s">
        <v>838</v>
      </c>
      <c r="I4776">
        <v>2</v>
      </c>
      <c r="J4776">
        <v>1004.09</v>
      </c>
      <c r="K4776">
        <v>1396.22</v>
      </c>
      <c r="L4776">
        <v>0.15</v>
      </c>
      <c r="M4776">
        <v>2373.5740000000001</v>
      </c>
      <c r="N4776" t="str">
        <f t="shared" si="148"/>
        <v>Feb</v>
      </c>
      <c r="O4776">
        <f t="shared" si="149"/>
        <v>2024</v>
      </c>
      <c r="P4776">
        <v>784.26</v>
      </c>
    </row>
    <row r="4777" spans="1:16" x14ac:dyDescent="0.25">
      <c r="A4777" t="s">
        <v>5633</v>
      </c>
      <c r="B4777">
        <v>45461</v>
      </c>
      <c r="C4777" t="s">
        <v>693</v>
      </c>
      <c r="D4777" t="s">
        <v>755</v>
      </c>
      <c r="E4777" t="s">
        <v>835</v>
      </c>
      <c r="F4777" t="s">
        <v>756</v>
      </c>
      <c r="G4777" t="s">
        <v>720</v>
      </c>
      <c r="H4777" t="s">
        <v>838</v>
      </c>
      <c r="I4777">
        <v>2</v>
      </c>
      <c r="J4777">
        <v>1451.16</v>
      </c>
      <c r="K4777">
        <v>1858.75</v>
      </c>
      <c r="L4777">
        <v>0.15</v>
      </c>
      <c r="M4777">
        <v>3159.875</v>
      </c>
      <c r="N4777" t="str">
        <f t="shared" si="148"/>
        <v>Jun</v>
      </c>
      <c r="O4777">
        <f t="shared" si="149"/>
        <v>2024</v>
      </c>
      <c r="P4777">
        <v>815.17999999999984</v>
      </c>
    </row>
    <row r="4778" spans="1:16" x14ac:dyDescent="0.25">
      <c r="A4778" t="s">
        <v>5634</v>
      </c>
      <c r="B4778">
        <v>45908</v>
      </c>
      <c r="C4778" t="s">
        <v>438</v>
      </c>
      <c r="D4778" t="s">
        <v>759</v>
      </c>
      <c r="E4778" t="s">
        <v>831</v>
      </c>
      <c r="F4778" t="s">
        <v>760</v>
      </c>
      <c r="G4778" t="s">
        <v>713</v>
      </c>
      <c r="H4778" t="s">
        <v>834</v>
      </c>
      <c r="I4778">
        <v>5</v>
      </c>
      <c r="J4778">
        <v>703.83</v>
      </c>
      <c r="K4778">
        <v>1079.8900000000001</v>
      </c>
      <c r="L4778">
        <v>0.15</v>
      </c>
      <c r="M4778">
        <v>4589.5325000000003</v>
      </c>
      <c r="N4778" t="str">
        <f t="shared" si="148"/>
        <v>Sep</v>
      </c>
      <c r="O4778">
        <f t="shared" si="149"/>
        <v>2025</v>
      </c>
      <c r="P4778">
        <v>1880.3000000000002</v>
      </c>
    </row>
    <row r="4779" spans="1:16" x14ac:dyDescent="0.25">
      <c r="A4779" t="s">
        <v>5635</v>
      </c>
      <c r="B4779">
        <v>45464</v>
      </c>
      <c r="C4779" t="s">
        <v>563</v>
      </c>
      <c r="D4779" t="s">
        <v>715</v>
      </c>
      <c r="E4779" t="s">
        <v>839</v>
      </c>
      <c r="F4779" t="s">
        <v>716</v>
      </c>
      <c r="G4779" t="s">
        <v>713</v>
      </c>
      <c r="H4779" t="s">
        <v>685</v>
      </c>
      <c r="I4779">
        <v>2</v>
      </c>
      <c r="J4779">
        <v>527.62</v>
      </c>
      <c r="K4779">
        <v>818.76</v>
      </c>
      <c r="L4779">
        <v>0.15</v>
      </c>
      <c r="M4779">
        <v>1391.8920000000001</v>
      </c>
      <c r="N4779" t="str">
        <f t="shared" si="148"/>
        <v>Jun</v>
      </c>
      <c r="O4779">
        <f t="shared" si="149"/>
        <v>2024</v>
      </c>
      <c r="P4779">
        <v>582.28</v>
      </c>
    </row>
    <row r="4780" spans="1:16" x14ac:dyDescent="0.25">
      <c r="A4780" t="s">
        <v>5636</v>
      </c>
      <c r="B4780">
        <v>45592</v>
      </c>
      <c r="C4780" t="s">
        <v>159</v>
      </c>
      <c r="D4780" t="s">
        <v>824</v>
      </c>
      <c r="E4780" t="s">
        <v>831</v>
      </c>
      <c r="F4780" t="s">
        <v>825</v>
      </c>
      <c r="G4780" t="s">
        <v>720</v>
      </c>
      <c r="H4780" t="s">
        <v>834</v>
      </c>
      <c r="I4780">
        <v>2</v>
      </c>
      <c r="J4780">
        <v>199.3</v>
      </c>
      <c r="K4780">
        <v>388.26</v>
      </c>
      <c r="L4780">
        <v>0.05</v>
      </c>
      <c r="M4780">
        <v>737.69399999999996</v>
      </c>
      <c r="N4780" t="str">
        <f t="shared" si="148"/>
        <v>Oct</v>
      </c>
      <c r="O4780">
        <f t="shared" si="149"/>
        <v>2024</v>
      </c>
      <c r="P4780">
        <v>377.91999999999996</v>
      </c>
    </row>
    <row r="4781" spans="1:16" x14ac:dyDescent="0.25">
      <c r="A4781" t="s">
        <v>5637</v>
      </c>
      <c r="B4781">
        <v>45601</v>
      </c>
      <c r="C4781" t="s">
        <v>615</v>
      </c>
      <c r="D4781" t="s">
        <v>742</v>
      </c>
      <c r="E4781" t="s">
        <v>835</v>
      </c>
      <c r="F4781" t="s">
        <v>743</v>
      </c>
      <c r="G4781" t="s">
        <v>713</v>
      </c>
      <c r="H4781" t="s">
        <v>838</v>
      </c>
      <c r="I4781">
        <v>3</v>
      </c>
      <c r="J4781">
        <v>190.67</v>
      </c>
      <c r="K4781">
        <v>248.57</v>
      </c>
      <c r="L4781">
        <v>0.1</v>
      </c>
      <c r="M4781">
        <v>671.13900000000001</v>
      </c>
      <c r="N4781" t="str">
        <f t="shared" si="148"/>
        <v>Nov</v>
      </c>
      <c r="O4781">
        <f t="shared" si="149"/>
        <v>2024</v>
      </c>
      <c r="P4781">
        <v>173.70000000000002</v>
      </c>
    </row>
    <row r="4782" spans="1:16" x14ac:dyDescent="0.25">
      <c r="A4782" t="s">
        <v>5638</v>
      </c>
      <c r="B4782">
        <v>45440</v>
      </c>
      <c r="C4782" t="s">
        <v>115</v>
      </c>
      <c r="D4782" t="s">
        <v>774</v>
      </c>
      <c r="E4782" t="s">
        <v>839</v>
      </c>
      <c r="F4782" t="s">
        <v>775</v>
      </c>
      <c r="G4782" t="s">
        <v>713</v>
      </c>
      <c r="H4782" t="s">
        <v>685</v>
      </c>
      <c r="I4782">
        <v>3</v>
      </c>
      <c r="J4782">
        <v>813.07</v>
      </c>
      <c r="K4782">
        <v>1487.41</v>
      </c>
      <c r="L4782">
        <v>0.15</v>
      </c>
      <c r="M4782">
        <v>3792.8955000000001</v>
      </c>
      <c r="N4782" t="str">
        <f t="shared" si="148"/>
        <v>May</v>
      </c>
      <c r="O4782">
        <f t="shared" si="149"/>
        <v>2024</v>
      </c>
      <c r="P4782">
        <v>2023.02</v>
      </c>
    </row>
    <row r="4783" spans="1:16" x14ac:dyDescent="0.25">
      <c r="A4783" t="s">
        <v>5639</v>
      </c>
      <c r="B4783">
        <v>45383</v>
      </c>
      <c r="C4783" t="s">
        <v>32</v>
      </c>
      <c r="D4783" t="s">
        <v>734</v>
      </c>
      <c r="E4783" t="s">
        <v>842</v>
      </c>
      <c r="F4783" t="s">
        <v>735</v>
      </c>
      <c r="G4783" t="s">
        <v>720</v>
      </c>
      <c r="H4783" t="s">
        <v>845</v>
      </c>
      <c r="I4783">
        <v>5</v>
      </c>
      <c r="J4783">
        <v>70.59</v>
      </c>
      <c r="K4783">
        <v>109.78</v>
      </c>
      <c r="L4783">
        <v>0.05</v>
      </c>
      <c r="M4783">
        <v>521.45499999999993</v>
      </c>
      <c r="N4783" t="str">
        <f t="shared" si="148"/>
        <v>Apr</v>
      </c>
      <c r="O4783">
        <f t="shared" si="149"/>
        <v>2024</v>
      </c>
      <c r="P4783">
        <v>195.95</v>
      </c>
    </row>
    <row r="4784" spans="1:16" x14ac:dyDescent="0.25">
      <c r="A4784" t="s">
        <v>5640</v>
      </c>
      <c r="B4784">
        <v>45270</v>
      </c>
      <c r="C4784" t="s">
        <v>567</v>
      </c>
      <c r="D4784" t="s">
        <v>734</v>
      </c>
      <c r="E4784" t="s">
        <v>839</v>
      </c>
      <c r="F4784" t="s">
        <v>735</v>
      </c>
      <c r="G4784" t="s">
        <v>720</v>
      </c>
      <c r="H4784" t="s">
        <v>685</v>
      </c>
      <c r="I4784">
        <v>5</v>
      </c>
      <c r="J4784">
        <v>70.59</v>
      </c>
      <c r="K4784">
        <v>109.78</v>
      </c>
      <c r="L4784">
        <v>0.15</v>
      </c>
      <c r="M4784">
        <v>466.56499999999994</v>
      </c>
      <c r="N4784" t="str">
        <f t="shared" si="148"/>
        <v>Dec</v>
      </c>
      <c r="O4784">
        <f t="shared" si="149"/>
        <v>2023</v>
      </c>
      <c r="P4784">
        <v>195.95</v>
      </c>
    </row>
    <row r="4785" spans="1:16" x14ac:dyDescent="0.25">
      <c r="A4785" t="s">
        <v>5641</v>
      </c>
      <c r="B4785">
        <v>45841</v>
      </c>
      <c r="C4785" t="s">
        <v>7</v>
      </c>
      <c r="D4785" t="s">
        <v>757</v>
      </c>
      <c r="E4785" t="s">
        <v>839</v>
      </c>
      <c r="F4785" t="s">
        <v>758</v>
      </c>
      <c r="G4785" t="s">
        <v>713</v>
      </c>
      <c r="H4785" t="s">
        <v>685</v>
      </c>
      <c r="I4785">
        <v>3</v>
      </c>
      <c r="J4785">
        <v>833.52</v>
      </c>
      <c r="K4785">
        <v>1246.1099999999999</v>
      </c>
      <c r="L4785">
        <v>0.05</v>
      </c>
      <c r="M4785">
        <v>3551.4134999999997</v>
      </c>
      <c r="N4785" t="str">
        <f t="shared" si="148"/>
        <v>Jul</v>
      </c>
      <c r="O4785">
        <f t="shared" si="149"/>
        <v>2025</v>
      </c>
      <c r="P4785">
        <v>1237.7699999999998</v>
      </c>
    </row>
    <row r="4786" spans="1:16" x14ac:dyDescent="0.25">
      <c r="A4786" t="s">
        <v>5642</v>
      </c>
      <c r="B4786">
        <v>45594</v>
      </c>
      <c r="C4786" t="s">
        <v>230</v>
      </c>
      <c r="D4786" t="s">
        <v>764</v>
      </c>
      <c r="E4786" t="s">
        <v>846</v>
      </c>
      <c r="F4786" t="s">
        <v>765</v>
      </c>
      <c r="G4786" t="s">
        <v>720</v>
      </c>
      <c r="H4786" t="s">
        <v>838</v>
      </c>
      <c r="I4786">
        <v>5</v>
      </c>
      <c r="J4786">
        <v>242.98</v>
      </c>
      <c r="K4786">
        <v>323.92</v>
      </c>
      <c r="L4786">
        <v>0.1</v>
      </c>
      <c r="M4786">
        <v>1457.64</v>
      </c>
      <c r="N4786" t="str">
        <f t="shared" si="148"/>
        <v>Oct</v>
      </c>
      <c r="O4786">
        <f t="shared" si="149"/>
        <v>2024</v>
      </c>
      <c r="P4786">
        <v>404.70000000000016</v>
      </c>
    </row>
    <row r="4787" spans="1:16" x14ac:dyDescent="0.25">
      <c r="A4787" t="s">
        <v>5643</v>
      </c>
      <c r="B4787">
        <v>45405</v>
      </c>
      <c r="C4787" t="s">
        <v>59</v>
      </c>
      <c r="D4787" t="s">
        <v>764</v>
      </c>
      <c r="E4787" t="s">
        <v>835</v>
      </c>
      <c r="F4787" t="s">
        <v>765</v>
      </c>
      <c r="G4787" t="s">
        <v>720</v>
      </c>
      <c r="H4787" t="s">
        <v>838</v>
      </c>
      <c r="I4787">
        <v>1</v>
      </c>
      <c r="J4787">
        <v>242.98</v>
      </c>
      <c r="K4787">
        <v>323.92</v>
      </c>
      <c r="L4787">
        <v>0.15</v>
      </c>
      <c r="M4787">
        <v>275.33199999999999</v>
      </c>
      <c r="N4787" t="str">
        <f t="shared" si="148"/>
        <v>Apr</v>
      </c>
      <c r="O4787">
        <f t="shared" si="149"/>
        <v>2024</v>
      </c>
      <c r="P4787">
        <v>80.940000000000026</v>
      </c>
    </row>
    <row r="4788" spans="1:16" x14ac:dyDescent="0.25">
      <c r="A4788" t="s">
        <v>5644</v>
      </c>
      <c r="B4788">
        <v>45551</v>
      </c>
      <c r="C4788" t="s">
        <v>399</v>
      </c>
      <c r="D4788" t="s">
        <v>757</v>
      </c>
      <c r="E4788" t="s">
        <v>842</v>
      </c>
      <c r="F4788" t="s">
        <v>758</v>
      </c>
      <c r="G4788" t="s">
        <v>713</v>
      </c>
      <c r="H4788" t="s">
        <v>845</v>
      </c>
      <c r="I4788">
        <v>5</v>
      </c>
      <c r="J4788">
        <v>833.52</v>
      </c>
      <c r="K4788">
        <v>1246.1099999999999</v>
      </c>
      <c r="L4788">
        <v>0</v>
      </c>
      <c r="M4788">
        <v>6230.5499999999993</v>
      </c>
      <c r="N4788" t="str">
        <f t="shared" si="148"/>
        <v>Sep</v>
      </c>
      <c r="O4788">
        <f t="shared" si="149"/>
        <v>2024</v>
      </c>
      <c r="P4788">
        <v>2062.9499999999998</v>
      </c>
    </row>
    <row r="4789" spans="1:16" x14ac:dyDescent="0.25">
      <c r="A4789" t="s">
        <v>5645</v>
      </c>
      <c r="B4789">
        <v>45228</v>
      </c>
      <c r="C4789" t="s">
        <v>582</v>
      </c>
      <c r="D4789" t="s">
        <v>728</v>
      </c>
      <c r="E4789" t="s">
        <v>842</v>
      </c>
      <c r="F4789" t="s">
        <v>729</v>
      </c>
      <c r="G4789" t="s">
        <v>730</v>
      </c>
      <c r="H4789" t="s">
        <v>845</v>
      </c>
      <c r="I4789">
        <v>3</v>
      </c>
      <c r="J4789">
        <v>187.34</v>
      </c>
      <c r="K4789">
        <v>318.05</v>
      </c>
      <c r="L4789">
        <v>0.05</v>
      </c>
      <c r="M4789">
        <v>906.4425</v>
      </c>
      <c r="N4789" t="str">
        <f t="shared" si="148"/>
        <v>Oct</v>
      </c>
      <c r="O4789">
        <f t="shared" si="149"/>
        <v>2023</v>
      </c>
      <c r="P4789">
        <v>392.13</v>
      </c>
    </row>
    <row r="4790" spans="1:16" x14ac:dyDescent="0.25">
      <c r="A4790" t="s">
        <v>5646</v>
      </c>
      <c r="B4790">
        <v>45731</v>
      </c>
      <c r="C4790" t="s">
        <v>331</v>
      </c>
      <c r="D4790" t="s">
        <v>822</v>
      </c>
      <c r="E4790" t="s">
        <v>846</v>
      </c>
      <c r="F4790" t="s">
        <v>823</v>
      </c>
      <c r="G4790" t="s">
        <v>720</v>
      </c>
      <c r="H4790" t="s">
        <v>838</v>
      </c>
      <c r="I4790">
        <v>5</v>
      </c>
      <c r="J4790">
        <v>794.8</v>
      </c>
      <c r="K4790">
        <v>1216.3599999999999</v>
      </c>
      <c r="L4790">
        <v>0</v>
      </c>
      <c r="M4790">
        <v>6081.7999999999993</v>
      </c>
      <c r="N4790" t="str">
        <f t="shared" si="148"/>
        <v>Mar</v>
      </c>
      <c r="O4790">
        <f t="shared" si="149"/>
        <v>2025</v>
      </c>
      <c r="P4790">
        <v>2107.7999999999997</v>
      </c>
    </row>
    <row r="4791" spans="1:16" x14ac:dyDescent="0.25">
      <c r="A4791" t="s">
        <v>5647</v>
      </c>
      <c r="B4791">
        <v>45381</v>
      </c>
      <c r="C4791" t="s">
        <v>368</v>
      </c>
      <c r="D4791" t="s">
        <v>790</v>
      </c>
      <c r="E4791" t="s">
        <v>839</v>
      </c>
      <c r="F4791" t="s">
        <v>791</v>
      </c>
      <c r="G4791" t="s">
        <v>730</v>
      </c>
      <c r="H4791" t="s">
        <v>685</v>
      </c>
      <c r="I4791">
        <v>5</v>
      </c>
      <c r="J4791">
        <v>164.01</v>
      </c>
      <c r="K4791">
        <v>304.70999999999998</v>
      </c>
      <c r="L4791">
        <v>0.05</v>
      </c>
      <c r="M4791">
        <v>1447.3724999999999</v>
      </c>
      <c r="N4791" t="str">
        <f t="shared" si="148"/>
        <v>Mar</v>
      </c>
      <c r="O4791">
        <f t="shared" si="149"/>
        <v>2024</v>
      </c>
      <c r="P4791">
        <v>703.5</v>
      </c>
    </row>
    <row r="4792" spans="1:16" x14ac:dyDescent="0.25">
      <c r="A4792" t="s">
        <v>5648</v>
      </c>
      <c r="B4792">
        <v>45675</v>
      </c>
      <c r="C4792" t="s">
        <v>320</v>
      </c>
      <c r="D4792" t="s">
        <v>784</v>
      </c>
      <c r="E4792" t="s">
        <v>831</v>
      </c>
      <c r="F4792" t="s">
        <v>785</v>
      </c>
      <c r="G4792" t="s">
        <v>720</v>
      </c>
      <c r="H4792" t="s">
        <v>834</v>
      </c>
      <c r="I4792">
        <v>2</v>
      </c>
      <c r="J4792">
        <v>988.31</v>
      </c>
      <c r="K4792">
        <v>1485.05</v>
      </c>
      <c r="L4792">
        <v>0.15</v>
      </c>
      <c r="M4792">
        <v>2524.585</v>
      </c>
      <c r="N4792" t="str">
        <f t="shared" si="148"/>
        <v>Jan</v>
      </c>
      <c r="O4792">
        <f t="shared" si="149"/>
        <v>2025</v>
      </c>
      <c r="P4792">
        <v>993.48</v>
      </c>
    </row>
    <row r="4793" spans="1:16" x14ac:dyDescent="0.25">
      <c r="A4793" t="s">
        <v>5649</v>
      </c>
      <c r="B4793">
        <v>45311</v>
      </c>
      <c r="C4793" t="s">
        <v>119</v>
      </c>
      <c r="D4793" t="s">
        <v>790</v>
      </c>
      <c r="E4793" t="s">
        <v>842</v>
      </c>
      <c r="F4793" t="s">
        <v>791</v>
      </c>
      <c r="G4793" t="s">
        <v>730</v>
      </c>
      <c r="H4793" t="s">
        <v>845</v>
      </c>
      <c r="I4793">
        <v>1</v>
      </c>
      <c r="J4793">
        <v>164.01</v>
      </c>
      <c r="K4793">
        <v>304.70999999999998</v>
      </c>
      <c r="L4793">
        <v>0.05</v>
      </c>
      <c r="M4793">
        <v>289.47449999999998</v>
      </c>
      <c r="N4793" t="str">
        <f t="shared" si="148"/>
        <v>Jan</v>
      </c>
      <c r="O4793">
        <f t="shared" si="149"/>
        <v>2024</v>
      </c>
      <c r="P4793">
        <v>140.69999999999999</v>
      </c>
    </row>
    <row r="4794" spans="1:16" x14ac:dyDescent="0.25">
      <c r="A4794" t="s">
        <v>5650</v>
      </c>
      <c r="B4794">
        <v>45475</v>
      </c>
      <c r="C4794" t="s">
        <v>579</v>
      </c>
      <c r="D4794" t="s">
        <v>774</v>
      </c>
      <c r="E4794" t="s">
        <v>839</v>
      </c>
      <c r="F4794" t="s">
        <v>775</v>
      </c>
      <c r="G4794" t="s">
        <v>713</v>
      </c>
      <c r="H4794" t="s">
        <v>685</v>
      </c>
      <c r="I4794">
        <v>1</v>
      </c>
      <c r="J4794">
        <v>813.07</v>
      </c>
      <c r="K4794">
        <v>1487.41</v>
      </c>
      <c r="L4794">
        <v>0.15</v>
      </c>
      <c r="M4794">
        <v>1264.2985000000001</v>
      </c>
      <c r="N4794" t="str">
        <f t="shared" si="148"/>
        <v>Jul</v>
      </c>
      <c r="O4794">
        <f t="shared" si="149"/>
        <v>2024</v>
      </c>
      <c r="P4794">
        <v>674.34</v>
      </c>
    </row>
    <row r="4795" spans="1:16" x14ac:dyDescent="0.25">
      <c r="A4795" t="s">
        <v>5651</v>
      </c>
      <c r="B4795">
        <v>45734</v>
      </c>
      <c r="C4795" t="s">
        <v>206</v>
      </c>
      <c r="D4795" t="s">
        <v>772</v>
      </c>
      <c r="E4795" t="s">
        <v>831</v>
      </c>
      <c r="F4795" t="s">
        <v>773</v>
      </c>
      <c r="G4795" t="s">
        <v>720</v>
      </c>
      <c r="H4795" t="s">
        <v>834</v>
      </c>
      <c r="I4795">
        <v>5</v>
      </c>
      <c r="J4795">
        <v>1014.91</v>
      </c>
      <c r="K4795">
        <v>1878.47</v>
      </c>
      <c r="L4795">
        <v>0</v>
      </c>
      <c r="M4795">
        <v>9392.35</v>
      </c>
      <c r="N4795" t="str">
        <f t="shared" si="148"/>
        <v>Mar</v>
      </c>
      <c r="O4795">
        <f t="shared" si="149"/>
        <v>2025</v>
      </c>
      <c r="P4795">
        <v>4317.8</v>
      </c>
    </row>
    <row r="4796" spans="1:16" x14ac:dyDescent="0.25">
      <c r="A4796" t="s">
        <v>5652</v>
      </c>
      <c r="B4796">
        <v>45642</v>
      </c>
      <c r="C4796" t="s">
        <v>435</v>
      </c>
      <c r="D4796" t="s">
        <v>794</v>
      </c>
      <c r="E4796" t="s">
        <v>835</v>
      </c>
      <c r="F4796" t="s">
        <v>795</v>
      </c>
      <c r="G4796" t="s">
        <v>713</v>
      </c>
      <c r="H4796" t="s">
        <v>838</v>
      </c>
      <c r="I4796">
        <v>4</v>
      </c>
      <c r="J4796">
        <v>246.07</v>
      </c>
      <c r="K4796">
        <v>428.05</v>
      </c>
      <c r="L4796">
        <v>0.05</v>
      </c>
      <c r="M4796">
        <v>1626.59</v>
      </c>
      <c r="N4796" t="str">
        <f t="shared" si="148"/>
        <v>Dec</v>
      </c>
      <c r="O4796">
        <f t="shared" si="149"/>
        <v>2024</v>
      </c>
      <c r="P4796">
        <v>727.92000000000007</v>
      </c>
    </row>
    <row r="4797" spans="1:16" x14ac:dyDescent="0.25">
      <c r="A4797" t="s">
        <v>5653</v>
      </c>
      <c r="B4797">
        <v>45432</v>
      </c>
      <c r="C4797" t="s">
        <v>554</v>
      </c>
      <c r="D4797" t="s">
        <v>808</v>
      </c>
      <c r="E4797" t="s">
        <v>842</v>
      </c>
      <c r="F4797" t="s">
        <v>809</v>
      </c>
      <c r="G4797" t="s">
        <v>713</v>
      </c>
      <c r="H4797" t="s">
        <v>845</v>
      </c>
      <c r="I4797">
        <v>5</v>
      </c>
      <c r="J4797">
        <v>1043.29</v>
      </c>
      <c r="K4797">
        <v>1635.01</v>
      </c>
      <c r="L4797">
        <v>0.05</v>
      </c>
      <c r="M4797">
        <v>7766.2974999999997</v>
      </c>
      <c r="N4797" t="str">
        <f t="shared" si="148"/>
        <v>May</v>
      </c>
      <c r="O4797">
        <f t="shared" si="149"/>
        <v>2024</v>
      </c>
      <c r="P4797">
        <v>2958.6000000000004</v>
      </c>
    </row>
    <row r="4798" spans="1:16" x14ac:dyDescent="0.25">
      <c r="A4798" t="s">
        <v>5654</v>
      </c>
      <c r="B4798">
        <v>45182</v>
      </c>
      <c r="C4798" t="s">
        <v>291</v>
      </c>
      <c r="D4798" t="s">
        <v>711</v>
      </c>
      <c r="E4798" t="s">
        <v>846</v>
      </c>
      <c r="F4798" t="s">
        <v>712</v>
      </c>
      <c r="G4798" t="s">
        <v>713</v>
      </c>
      <c r="H4798" t="s">
        <v>838</v>
      </c>
      <c r="I4798">
        <v>3</v>
      </c>
      <c r="J4798">
        <v>1323.38</v>
      </c>
      <c r="K4798">
        <v>1673.69</v>
      </c>
      <c r="L4798">
        <v>0</v>
      </c>
      <c r="M4798">
        <v>5021.07</v>
      </c>
      <c r="N4798" t="str">
        <f t="shared" si="148"/>
        <v>Sep</v>
      </c>
      <c r="O4798">
        <f t="shared" si="149"/>
        <v>2023</v>
      </c>
      <c r="P4798">
        <v>1050.9299999999998</v>
      </c>
    </row>
    <row r="4799" spans="1:16" x14ac:dyDescent="0.25">
      <c r="A4799" t="s">
        <v>5655</v>
      </c>
      <c r="B4799">
        <v>45390</v>
      </c>
      <c r="C4799" t="s">
        <v>438</v>
      </c>
      <c r="D4799" t="s">
        <v>728</v>
      </c>
      <c r="E4799" t="s">
        <v>835</v>
      </c>
      <c r="F4799" t="s">
        <v>729</v>
      </c>
      <c r="G4799" t="s">
        <v>730</v>
      </c>
      <c r="H4799" t="s">
        <v>838</v>
      </c>
      <c r="I4799">
        <v>5</v>
      </c>
      <c r="J4799">
        <v>187.34</v>
      </c>
      <c r="K4799">
        <v>318.05</v>
      </c>
      <c r="L4799">
        <v>0.1</v>
      </c>
      <c r="M4799">
        <v>1431.2250000000001</v>
      </c>
      <c r="N4799" t="str">
        <f t="shared" si="148"/>
        <v>Apr</v>
      </c>
      <c r="O4799">
        <f t="shared" si="149"/>
        <v>2024</v>
      </c>
      <c r="P4799">
        <v>653.55000000000007</v>
      </c>
    </row>
    <row r="4800" spans="1:16" x14ac:dyDescent="0.25">
      <c r="A4800" t="s">
        <v>5656</v>
      </c>
      <c r="B4800">
        <v>45557</v>
      </c>
      <c r="C4800" t="s">
        <v>589</v>
      </c>
      <c r="D4800" t="s">
        <v>764</v>
      </c>
      <c r="E4800" t="s">
        <v>842</v>
      </c>
      <c r="F4800" t="s">
        <v>765</v>
      </c>
      <c r="G4800" t="s">
        <v>720</v>
      </c>
      <c r="H4800" t="s">
        <v>845</v>
      </c>
      <c r="I4800">
        <v>3</v>
      </c>
      <c r="J4800">
        <v>242.98</v>
      </c>
      <c r="K4800">
        <v>323.92</v>
      </c>
      <c r="L4800">
        <v>0</v>
      </c>
      <c r="M4800">
        <v>971.76</v>
      </c>
      <c r="N4800" t="str">
        <f t="shared" si="148"/>
        <v>Sep</v>
      </c>
      <c r="O4800">
        <f t="shared" si="149"/>
        <v>2024</v>
      </c>
      <c r="P4800">
        <v>242.82000000000008</v>
      </c>
    </row>
    <row r="4801" spans="1:16" x14ac:dyDescent="0.25">
      <c r="A4801" t="s">
        <v>5657</v>
      </c>
      <c r="B4801">
        <v>45586</v>
      </c>
      <c r="C4801" t="s">
        <v>403</v>
      </c>
      <c r="D4801" t="s">
        <v>753</v>
      </c>
      <c r="E4801" t="s">
        <v>846</v>
      </c>
      <c r="F4801" t="s">
        <v>754</v>
      </c>
      <c r="G4801" t="s">
        <v>720</v>
      </c>
      <c r="H4801" t="s">
        <v>838</v>
      </c>
      <c r="I4801">
        <v>1</v>
      </c>
      <c r="J4801">
        <v>187.6</v>
      </c>
      <c r="K4801">
        <v>270.45</v>
      </c>
      <c r="L4801">
        <v>0.15</v>
      </c>
      <c r="M4801">
        <v>229.88249999999999</v>
      </c>
      <c r="N4801" t="str">
        <f t="shared" si="148"/>
        <v>Oct</v>
      </c>
      <c r="O4801">
        <f t="shared" si="149"/>
        <v>2024</v>
      </c>
      <c r="P4801">
        <v>82.85</v>
      </c>
    </row>
    <row r="4802" spans="1:16" x14ac:dyDescent="0.25">
      <c r="A4802" t="s">
        <v>5658</v>
      </c>
      <c r="B4802">
        <v>45754</v>
      </c>
      <c r="C4802" t="s">
        <v>653</v>
      </c>
      <c r="D4802" t="s">
        <v>722</v>
      </c>
      <c r="E4802" t="s">
        <v>846</v>
      </c>
      <c r="F4802" t="s">
        <v>723</v>
      </c>
      <c r="G4802" t="s">
        <v>720</v>
      </c>
      <c r="H4802" t="s">
        <v>838</v>
      </c>
      <c r="I4802">
        <v>4</v>
      </c>
      <c r="J4802">
        <v>1363.52</v>
      </c>
      <c r="K4802">
        <v>1853.77</v>
      </c>
      <c r="L4802">
        <v>0</v>
      </c>
      <c r="M4802">
        <v>7415.08</v>
      </c>
      <c r="N4802" t="str">
        <f t="shared" ref="N4802:N4865" si="150">TEXT(B4802,"mmm")</f>
        <v>Apr</v>
      </c>
      <c r="O4802">
        <f t="shared" ref="O4802:O4865" si="151">YEAR(B4802)</f>
        <v>2025</v>
      </c>
      <c r="P4802">
        <v>1961</v>
      </c>
    </row>
    <row r="4803" spans="1:16" x14ac:dyDescent="0.25">
      <c r="A4803" t="s">
        <v>5659</v>
      </c>
      <c r="B4803">
        <v>45841</v>
      </c>
      <c r="C4803" t="s">
        <v>449</v>
      </c>
      <c r="D4803" t="s">
        <v>766</v>
      </c>
      <c r="E4803" t="s">
        <v>842</v>
      </c>
      <c r="F4803" t="s">
        <v>767</v>
      </c>
      <c r="G4803" t="s">
        <v>730</v>
      </c>
      <c r="H4803" t="s">
        <v>845</v>
      </c>
      <c r="I4803">
        <v>4</v>
      </c>
      <c r="J4803">
        <v>977.09</v>
      </c>
      <c r="K4803">
        <v>1227.24</v>
      </c>
      <c r="L4803">
        <v>0.05</v>
      </c>
      <c r="M4803">
        <v>4663.5119999999997</v>
      </c>
      <c r="N4803" t="str">
        <f t="shared" si="150"/>
        <v>Jul</v>
      </c>
      <c r="O4803">
        <f t="shared" si="151"/>
        <v>2025</v>
      </c>
      <c r="P4803">
        <v>1000.5999999999999</v>
      </c>
    </row>
    <row r="4804" spans="1:16" x14ac:dyDescent="0.25">
      <c r="A4804" t="s">
        <v>5660</v>
      </c>
      <c r="B4804">
        <v>45691</v>
      </c>
      <c r="C4804" t="s">
        <v>520</v>
      </c>
      <c r="D4804" t="s">
        <v>725</v>
      </c>
      <c r="E4804" t="s">
        <v>831</v>
      </c>
      <c r="F4804" t="s">
        <v>726</v>
      </c>
      <c r="G4804" t="s">
        <v>720</v>
      </c>
      <c r="H4804" t="s">
        <v>834</v>
      </c>
      <c r="I4804">
        <v>5</v>
      </c>
      <c r="J4804">
        <v>1004.09</v>
      </c>
      <c r="K4804">
        <v>1396.22</v>
      </c>
      <c r="L4804">
        <v>0.05</v>
      </c>
      <c r="M4804">
        <v>6632.0450000000001</v>
      </c>
      <c r="N4804" t="str">
        <f t="shared" si="150"/>
        <v>Feb</v>
      </c>
      <c r="O4804">
        <f t="shared" si="151"/>
        <v>2025</v>
      </c>
      <c r="P4804">
        <v>1960.65</v>
      </c>
    </row>
    <row r="4805" spans="1:16" x14ac:dyDescent="0.25">
      <c r="A4805" t="s">
        <v>5661</v>
      </c>
      <c r="B4805">
        <v>45247</v>
      </c>
      <c r="C4805" t="s">
        <v>238</v>
      </c>
      <c r="D4805" t="s">
        <v>792</v>
      </c>
      <c r="E4805" t="s">
        <v>846</v>
      </c>
      <c r="F4805" t="s">
        <v>793</v>
      </c>
      <c r="G4805" t="s">
        <v>720</v>
      </c>
      <c r="H4805" t="s">
        <v>838</v>
      </c>
      <c r="I4805">
        <v>1</v>
      </c>
      <c r="J4805">
        <v>1329.15</v>
      </c>
      <c r="K4805">
        <v>1798.97</v>
      </c>
      <c r="L4805">
        <v>0.15</v>
      </c>
      <c r="M4805">
        <v>1529.1244999999999</v>
      </c>
      <c r="N4805" t="str">
        <f t="shared" si="150"/>
        <v>Nov</v>
      </c>
      <c r="O4805">
        <f t="shared" si="151"/>
        <v>2023</v>
      </c>
      <c r="P4805">
        <v>469.81999999999994</v>
      </c>
    </row>
    <row r="4806" spans="1:16" x14ac:dyDescent="0.25">
      <c r="A4806" t="s">
        <v>5662</v>
      </c>
      <c r="B4806">
        <v>45877</v>
      </c>
      <c r="C4806" t="s">
        <v>582</v>
      </c>
      <c r="D4806" t="s">
        <v>755</v>
      </c>
      <c r="E4806" t="s">
        <v>835</v>
      </c>
      <c r="F4806" t="s">
        <v>756</v>
      </c>
      <c r="G4806" t="s">
        <v>720</v>
      </c>
      <c r="H4806" t="s">
        <v>838</v>
      </c>
      <c r="I4806">
        <v>4</v>
      </c>
      <c r="J4806">
        <v>1451.16</v>
      </c>
      <c r="K4806">
        <v>1858.75</v>
      </c>
      <c r="L4806">
        <v>0.05</v>
      </c>
      <c r="M4806">
        <v>7063.25</v>
      </c>
      <c r="N4806" t="str">
        <f t="shared" si="150"/>
        <v>Aug</v>
      </c>
      <c r="O4806">
        <f t="shared" si="151"/>
        <v>2025</v>
      </c>
      <c r="P4806">
        <v>1630.3599999999997</v>
      </c>
    </row>
    <row r="4807" spans="1:16" x14ac:dyDescent="0.25">
      <c r="A4807" t="s">
        <v>5663</v>
      </c>
      <c r="B4807">
        <v>45869</v>
      </c>
      <c r="C4807" t="s">
        <v>274</v>
      </c>
      <c r="D4807" t="s">
        <v>745</v>
      </c>
      <c r="E4807" t="s">
        <v>839</v>
      </c>
      <c r="F4807" t="s">
        <v>746</v>
      </c>
      <c r="G4807" t="s">
        <v>713</v>
      </c>
      <c r="H4807" t="s">
        <v>685</v>
      </c>
      <c r="I4807">
        <v>2</v>
      </c>
      <c r="J4807">
        <v>818.24</v>
      </c>
      <c r="K4807">
        <v>1193.0899999999999</v>
      </c>
      <c r="L4807">
        <v>0.1</v>
      </c>
      <c r="M4807">
        <v>2147.5619999999999</v>
      </c>
      <c r="N4807" t="str">
        <f t="shared" si="150"/>
        <v>Jul</v>
      </c>
      <c r="O4807">
        <f t="shared" si="151"/>
        <v>2025</v>
      </c>
      <c r="P4807">
        <v>749.69999999999982</v>
      </c>
    </row>
    <row r="4808" spans="1:16" x14ac:dyDescent="0.25">
      <c r="A4808" t="s">
        <v>5664</v>
      </c>
      <c r="B4808">
        <v>45890</v>
      </c>
      <c r="C4808" t="s">
        <v>579</v>
      </c>
      <c r="D4808" t="s">
        <v>764</v>
      </c>
      <c r="E4808" t="s">
        <v>835</v>
      </c>
      <c r="F4808" t="s">
        <v>765</v>
      </c>
      <c r="G4808" t="s">
        <v>720</v>
      </c>
      <c r="H4808" t="s">
        <v>838</v>
      </c>
      <c r="I4808">
        <v>3</v>
      </c>
      <c r="J4808">
        <v>242.98</v>
      </c>
      <c r="K4808">
        <v>323.92</v>
      </c>
      <c r="L4808">
        <v>0.1</v>
      </c>
      <c r="M4808">
        <v>874.58400000000006</v>
      </c>
      <c r="N4808" t="str">
        <f t="shared" si="150"/>
        <v>Aug</v>
      </c>
      <c r="O4808">
        <f t="shared" si="151"/>
        <v>2025</v>
      </c>
      <c r="P4808">
        <v>242.82000000000008</v>
      </c>
    </row>
    <row r="4809" spans="1:16" x14ac:dyDescent="0.25">
      <c r="A4809" t="s">
        <v>5665</v>
      </c>
      <c r="B4809">
        <v>45435</v>
      </c>
      <c r="C4809" t="s">
        <v>12</v>
      </c>
      <c r="D4809" t="s">
        <v>747</v>
      </c>
      <c r="E4809" t="s">
        <v>831</v>
      </c>
      <c r="F4809" t="s">
        <v>748</v>
      </c>
      <c r="G4809" t="s">
        <v>720</v>
      </c>
      <c r="H4809" t="s">
        <v>834</v>
      </c>
      <c r="I4809">
        <v>2</v>
      </c>
      <c r="J4809">
        <v>675.1</v>
      </c>
      <c r="K4809">
        <v>1134.8</v>
      </c>
      <c r="L4809">
        <v>0</v>
      </c>
      <c r="M4809">
        <v>2269.6</v>
      </c>
      <c r="N4809" t="str">
        <f t="shared" si="150"/>
        <v>May</v>
      </c>
      <c r="O4809">
        <f t="shared" si="151"/>
        <v>2024</v>
      </c>
      <c r="P4809">
        <v>919.39999999999986</v>
      </c>
    </row>
    <row r="4810" spans="1:16" x14ac:dyDescent="0.25">
      <c r="A4810" t="s">
        <v>5666</v>
      </c>
      <c r="B4810">
        <v>45582</v>
      </c>
      <c r="C4810" t="s">
        <v>604</v>
      </c>
      <c r="D4810" t="s">
        <v>728</v>
      </c>
      <c r="E4810" t="s">
        <v>835</v>
      </c>
      <c r="F4810" t="s">
        <v>729</v>
      </c>
      <c r="G4810" t="s">
        <v>730</v>
      </c>
      <c r="H4810" t="s">
        <v>838</v>
      </c>
      <c r="I4810">
        <v>3</v>
      </c>
      <c r="J4810">
        <v>187.34</v>
      </c>
      <c r="K4810">
        <v>318.05</v>
      </c>
      <c r="L4810">
        <v>0.05</v>
      </c>
      <c r="M4810">
        <v>906.4425</v>
      </c>
      <c r="N4810" t="str">
        <f t="shared" si="150"/>
        <v>Oct</v>
      </c>
      <c r="O4810">
        <f t="shared" si="151"/>
        <v>2024</v>
      </c>
      <c r="P4810">
        <v>392.13</v>
      </c>
    </row>
    <row r="4811" spans="1:16" x14ac:dyDescent="0.25">
      <c r="A4811" t="s">
        <v>5667</v>
      </c>
      <c r="B4811">
        <v>45423</v>
      </c>
      <c r="C4811" t="s">
        <v>217</v>
      </c>
      <c r="D4811" t="s">
        <v>794</v>
      </c>
      <c r="E4811" t="s">
        <v>842</v>
      </c>
      <c r="F4811" t="s">
        <v>795</v>
      </c>
      <c r="G4811" t="s">
        <v>713</v>
      </c>
      <c r="H4811" t="s">
        <v>845</v>
      </c>
      <c r="I4811">
        <v>5</v>
      </c>
      <c r="J4811">
        <v>246.07</v>
      </c>
      <c r="K4811">
        <v>428.05</v>
      </c>
      <c r="L4811">
        <v>0</v>
      </c>
      <c r="M4811">
        <v>2140.25</v>
      </c>
      <c r="N4811" t="str">
        <f t="shared" si="150"/>
        <v>May</v>
      </c>
      <c r="O4811">
        <f t="shared" si="151"/>
        <v>2024</v>
      </c>
      <c r="P4811">
        <v>909.90000000000009</v>
      </c>
    </row>
    <row r="4812" spans="1:16" x14ac:dyDescent="0.25">
      <c r="A4812" t="s">
        <v>5668</v>
      </c>
      <c r="B4812">
        <v>45430</v>
      </c>
      <c r="C4812" t="s">
        <v>155</v>
      </c>
      <c r="D4812" t="s">
        <v>806</v>
      </c>
      <c r="E4812" t="s">
        <v>835</v>
      </c>
      <c r="F4812" t="s">
        <v>807</v>
      </c>
      <c r="G4812" t="s">
        <v>713</v>
      </c>
      <c r="H4812" t="s">
        <v>838</v>
      </c>
      <c r="I4812">
        <v>4</v>
      </c>
      <c r="J4812">
        <v>1322.44</v>
      </c>
      <c r="K4812">
        <v>1745.61</v>
      </c>
      <c r="L4812">
        <v>0.1</v>
      </c>
      <c r="M4812">
        <v>6284.1959999999999</v>
      </c>
      <c r="N4812" t="str">
        <f t="shared" si="150"/>
        <v>May</v>
      </c>
      <c r="O4812">
        <f t="shared" si="151"/>
        <v>2024</v>
      </c>
      <c r="P4812">
        <v>1692.6799999999994</v>
      </c>
    </row>
    <row r="4813" spans="1:16" x14ac:dyDescent="0.25">
      <c r="A4813" t="s">
        <v>5669</v>
      </c>
      <c r="B4813">
        <v>45248</v>
      </c>
      <c r="C4813" t="s">
        <v>15</v>
      </c>
      <c r="D4813" t="s">
        <v>718</v>
      </c>
      <c r="E4813" t="s">
        <v>835</v>
      </c>
      <c r="F4813" t="s">
        <v>719</v>
      </c>
      <c r="G4813" t="s">
        <v>720</v>
      </c>
      <c r="H4813" t="s">
        <v>838</v>
      </c>
      <c r="I4813">
        <v>5</v>
      </c>
      <c r="J4813">
        <v>169.03</v>
      </c>
      <c r="K4813">
        <v>337.63</v>
      </c>
      <c r="L4813">
        <v>0.1</v>
      </c>
      <c r="M4813">
        <v>1519.335</v>
      </c>
      <c r="N4813" t="str">
        <f t="shared" si="150"/>
        <v>Nov</v>
      </c>
      <c r="O4813">
        <f t="shared" si="151"/>
        <v>2023</v>
      </c>
      <c r="P4813">
        <v>843</v>
      </c>
    </row>
    <row r="4814" spans="1:16" x14ac:dyDescent="0.25">
      <c r="A4814" t="s">
        <v>5670</v>
      </c>
      <c r="B4814">
        <v>45416</v>
      </c>
      <c r="C4814" t="s">
        <v>390</v>
      </c>
      <c r="D4814" t="s">
        <v>755</v>
      </c>
      <c r="E4814" t="s">
        <v>831</v>
      </c>
      <c r="F4814" t="s">
        <v>756</v>
      </c>
      <c r="G4814" t="s">
        <v>720</v>
      </c>
      <c r="H4814" t="s">
        <v>834</v>
      </c>
      <c r="I4814">
        <v>2</v>
      </c>
      <c r="J4814">
        <v>1451.16</v>
      </c>
      <c r="K4814">
        <v>1858.75</v>
      </c>
      <c r="L4814">
        <v>0.15</v>
      </c>
      <c r="M4814">
        <v>3159.875</v>
      </c>
      <c r="N4814" t="str">
        <f t="shared" si="150"/>
        <v>May</v>
      </c>
      <c r="O4814">
        <f t="shared" si="151"/>
        <v>2024</v>
      </c>
      <c r="P4814">
        <v>815.17999999999984</v>
      </c>
    </row>
    <row r="4815" spans="1:16" x14ac:dyDescent="0.25">
      <c r="A4815" t="s">
        <v>5671</v>
      </c>
      <c r="B4815">
        <v>45281</v>
      </c>
      <c r="C4815" t="s">
        <v>7</v>
      </c>
      <c r="D4815" t="s">
        <v>711</v>
      </c>
      <c r="E4815" t="s">
        <v>835</v>
      </c>
      <c r="F4815" t="s">
        <v>712</v>
      </c>
      <c r="G4815" t="s">
        <v>713</v>
      </c>
      <c r="H4815" t="s">
        <v>838</v>
      </c>
      <c r="I4815">
        <v>3</v>
      </c>
      <c r="J4815">
        <v>1323.38</v>
      </c>
      <c r="K4815">
        <v>1673.69</v>
      </c>
      <c r="L4815">
        <v>0.05</v>
      </c>
      <c r="M4815">
        <v>4770.0164999999997</v>
      </c>
      <c r="N4815" t="str">
        <f t="shared" si="150"/>
        <v>Dec</v>
      </c>
      <c r="O4815">
        <f t="shared" si="151"/>
        <v>2023</v>
      </c>
      <c r="P4815">
        <v>1050.9299999999998</v>
      </c>
    </row>
    <row r="4816" spans="1:16" x14ac:dyDescent="0.25">
      <c r="A4816" t="s">
        <v>5672</v>
      </c>
      <c r="B4816">
        <v>45400</v>
      </c>
      <c r="C4816" t="s">
        <v>310</v>
      </c>
      <c r="D4816" t="s">
        <v>820</v>
      </c>
      <c r="E4816" t="s">
        <v>835</v>
      </c>
      <c r="F4816" t="s">
        <v>821</v>
      </c>
      <c r="G4816" t="s">
        <v>713</v>
      </c>
      <c r="H4816" t="s">
        <v>838</v>
      </c>
      <c r="I4816">
        <v>3</v>
      </c>
      <c r="J4816">
        <v>722.74</v>
      </c>
      <c r="K4816">
        <v>1197.18</v>
      </c>
      <c r="L4816">
        <v>0</v>
      </c>
      <c r="M4816">
        <v>3591.54</v>
      </c>
      <c r="N4816" t="str">
        <f t="shared" si="150"/>
        <v>Apr</v>
      </c>
      <c r="O4816">
        <f t="shared" si="151"/>
        <v>2024</v>
      </c>
      <c r="P4816">
        <v>1423.3200000000002</v>
      </c>
    </row>
    <row r="4817" spans="1:16" x14ac:dyDescent="0.25">
      <c r="A4817" t="s">
        <v>5673</v>
      </c>
      <c r="B4817">
        <v>45440</v>
      </c>
      <c r="C4817" t="s">
        <v>343</v>
      </c>
      <c r="D4817" t="s">
        <v>816</v>
      </c>
      <c r="E4817" t="s">
        <v>835</v>
      </c>
      <c r="F4817" t="s">
        <v>817</v>
      </c>
      <c r="G4817" t="s">
        <v>730</v>
      </c>
      <c r="H4817" t="s">
        <v>838</v>
      </c>
      <c r="I4817">
        <v>4</v>
      </c>
      <c r="J4817">
        <v>1004.56</v>
      </c>
      <c r="K4817">
        <v>1879.08</v>
      </c>
      <c r="L4817">
        <v>0.1</v>
      </c>
      <c r="M4817">
        <v>6764.6880000000001</v>
      </c>
      <c r="N4817" t="str">
        <f t="shared" si="150"/>
        <v>May</v>
      </c>
      <c r="O4817">
        <f t="shared" si="151"/>
        <v>2024</v>
      </c>
      <c r="P4817">
        <v>3498.08</v>
      </c>
    </row>
    <row r="4818" spans="1:16" x14ac:dyDescent="0.25">
      <c r="A4818" t="s">
        <v>5674</v>
      </c>
      <c r="B4818">
        <v>45308</v>
      </c>
      <c r="C4818" t="s">
        <v>636</v>
      </c>
      <c r="D4818" t="s">
        <v>732</v>
      </c>
      <c r="E4818" t="s">
        <v>846</v>
      </c>
      <c r="F4818" t="s">
        <v>733</v>
      </c>
      <c r="G4818" t="s">
        <v>713</v>
      </c>
      <c r="H4818" t="s">
        <v>838</v>
      </c>
      <c r="I4818">
        <v>4</v>
      </c>
      <c r="J4818">
        <v>764.02</v>
      </c>
      <c r="K4818">
        <v>1474.12</v>
      </c>
      <c r="L4818">
        <v>0.1</v>
      </c>
      <c r="M4818">
        <v>5306.8319999999994</v>
      </c>
      <c r="N4818" t="str">
        <f t="shared" si="150"/>
        <v>Jan</v>
      </c>
      <c r="O4818">
        <f t="shared" si="151"/>
        <v>2024</v>
      </c>
      <c r="P4818">
        <v>2840.3999999999996</v>
      </c>
    </row>
    <row r="4819" spans="1:16" x14ac:dyDescent="0.25">
      <c r="A4819" t="s">
        <v>5675</v>
      </c>
      <c r="B4819">
        <v>45370</v>
      </c>
      <c r="C4819" t="s">
        <v>618</v>
      </c>
      <c r="D4819" t="s">
        <v>798</v>
      </c>
      <c r="E4819" t="s">
        <v>831</v>
      </c>
      <c r="F4819" t="s">
        <v>799</v>
      </c>
      <c r="G4819" t="s">
        <v>720</v>
      </c>
      <c r="H4819" t="s">
        <v>834</v>
      </c>
      <c r="I4819">
        <v>2</v>
      </c>
      <c r="J4819">
        <v>1167.73</v>
      </c>
      <c r="K4819">
        <v>1501.46</v>
      </c>
      <c r="L4819">
        <v>0.15</v>
      </c>
      <c r="M4819">
        <v>2552.482</v>
      </c>
      <c r="N4819" t="str">
        <f t="shared" si="150"/>
        <v>Mar</v>
      </c>
      <c r="O4819">
        <f t="shared" si="151"/>
        <v>2024</v>
      </c>
      <c r="P4819">
        <v>667.46</v>
      </c>
    </row>
    <row r="4820" spans="1:16" x14ac:dyDescent="0.25">
      <c r="A4820" t="s">
        <v>5676</v>
      </c>
      <c r="B4820">
        <v>45630</v>
      </c>
      <c r="C4820" t="s">
        <v>480</v>
      </c>
      <c r="D4820" t="s">
        <v>808</v>
      </c>
      <c r="E4820" t="s">
        <v>846</v>
      </c>
      <c r="F4820" t="s">
        <v>809</v>
      </c>
      <c r="G4820" t="s">
        <v>713</v>
      </c>
      <c r="H4820" t="s">
        <v>838</v>
      </c>
      <c r="I4820">
        <v>2</v>
      </c>
      <c r="J4820">
        <v>1043.29</v>
      </c>
      <c r="K4820">
        <v>1635.01</v>
      </c>
      <c r="L4820">
        <v>0</v>
      </c>
      <c r="M4820">
        <v>3270.02</v>
      </c>
      <c r="N4820" t="str">
        <f t="shared" si="150"/>
        <v>Dec</v>
      </c>
      <c r="O4820">
        <f t="shared" si="151"/>
        <v>2024</v>
      </c>
      <c r="P4820">
        <v>1183.44</v>
      </c>
    </row>
    <row r="4821" spans="1:16" x14ac:dyDescent="0.25">
      <c r="A4821" t="s">
        <v>5677</v>
      </c>
      <c r="B4821">
        <v>45582</v>
      </c>
      <c r="C4821" t="s">
        <v>650</v>
      </c>
      <c r="D4821" t="s">
        <v>722</v>
      </c>
      <c r="E4821" t="s">
        <v>846</v>
      </c>
      <c r="F4821" t="s">
        <v>723</v>
      </c>
      <c r="G4821" t="s">
        <v>720</v>
      </c>
      <c r="H4821" t="s">
        <v>838</v>
      </c>
      <c r="I4821">
        <v>4</v>
      </c>
      <c r="J4821">
        <v>1363.52</v>
      </c>
      <c r="K4821">
        <v>1853.77</v>
      </c>
      <c r="L4821">
        <v>0.15</v>
      </c>
      <c r="M4821">
        <v>6302.8180000000002</v>
      </c>
      <c r="N4821" t="str">
        <f t="shared" si="150"/>
        <v>Oct</v>
      </c>
      <c r="O4821">
        <f t="shared" si="151"/>
        <v>2024</v>
      </c>
      <c r="P4821">
        <v>1961</v>
      </c>
    </row>
    <row r="4822" spans="1:16" x14ac:dyDescent="0.25">
      <c r="A4822" t="s">
        <v>5678</v>
      </c>
      <c r="B4822">
        <v>45750</v>
      </c>
      <c r="C4822" t="s">
        <v>487</v>
      </c>
      <c r="D4822" t="s">
        <v>784</v>
      </c>
      <c r="E4822" t="s">
        <v>839</v>
      </c>
      <c r="F4822" t="s">
        <v>785</v>
      </c>
      <c r="G4822" t="s">
        <v>720</v>
      </c>
      <c r="H4822" t="s">
        <v>685</v>
      </c>
      <c r="I4822">
        <v>3</v>
      </c>
      <c r="J4822">
        <v>988.31</v>
      </c>
      <c r="K4822">
        <v>1485.05</v>
      </c>
      <c r="L4822">
        <v>0.15</v>
      </c>
      <c r="M4822">
        <v>3786.8774999999996</v>
      </c>
      <c r="N4822" t="str">
        <f t="shared" si="150"/>
        <v>Apr</v>
      </c>
      <c r="O4822">
        <f t="shared" si="151"/>
        <v>2025</v>
      </c>
      <c r="P4822">
        <v>1490.22</v>
      </c>
    </row>
    <row r="4823" spans="1:16" x14ac:dyDescent="0.25">
      <c r="A4823" t="s">
        <v>5679</v>
      </c>
      <c r="B4823">
        <v>45774</v>
      </c>
      <c r="C4823" t="s">
        <v>151</v>
      </c>
      <c r="D4823" t="s">
        <v>722</v>
      </c>
      <c r="E4823" t="s">
        <v>835</v>
      </c>
      <c r="F4823" t="s">
        <v>723</v>
      </c>
      <c r="G4823" t="s">
        <v>720</v>
      </c>
      <c r="H4823" t="s">
        <v>838</v>
      </c>
      <c r="I4823">
        <v>2</v>
      </c>
      <c r="J4823">
        <v>1363.52</v>
      </c>
      <c r="K4823">
        <v>1853.77</v>
      </c>
      <c r="L4823">
        <v>0.05</v>
      </c>
      <c r="M4823">
        <v>3522.163</v>
      </c>
      <c r="N4823" t="str">
        <f t="shared" si="150"/>
        <v>Apr</v>
      </c>
      <c r="O4823">
        <f t="shared" si="151"/>
        <v>2025</v>
      </c>
      <c r="P4823">
        <v>980.5</v>
      </c>
    </row>
    <row r="4824" spans="1:16" x14ac:dyDescent="0.25">
      <c r="A4824" t="s">
        <v>5680</v>
      </c>
      <c r="B4824">
        <v>45368</v>
      </c>
      <c r="C4824" t="s">
        <v>44</v>
      </c>
      <c r="D4824" t="s">
        <v>782</v>
      </c>
      <c r="E4824" t="s">
        <v>842</v>
      </c>
      <c r="F4824" t="s">
        <v>783</v>
      </c>
      <c r="G4824" t="s">
        <v>713</v>
      </c>
      <c r="H4824" t="s">
        <v>845</v>
      </c>
      <c r="I4824">
        <v>4</v>
      </c>
      <c r="J4824">
        <v>363.33</v>
      </c>
      <c r="K4824">
        <v>673.78</v>
      </c>
      <c r="L4824">
        <v>0.15</v>
      </c>
      <c r="M4824">
        <v>2290.8519999999999</v>
      </c>
      <c r="N4824" t="str">
        <f t="shared" si="150"/>
        <v>Mar</v>
      </c>
      <c r="O4824">
        <f t="shared" si="151"/>
        <v>2024</v>
      </c>
      <c r="P4824">
        <v>1241.8</v>
      </c>
    </row>
    <row r="4825" spans="1:16" x14ac:dyDescent="0.25">
      <c r="A4825" t="s">
        <v>5681</v>
      </c>
      <c r="B4825">
        <v>45421</v>
      </c>
      <c r="C4825" t="s">
        <v>277</v>
      </c>
      <c r="D4825" t="s">
        <v>732</v>
      </c>
      <c r="E4825" t="s">
        <v>846</v>
      </c>
      <c r="F4825" t="s">
        <v>733</v>
      </c>
      <c r="G4825" t="s">
        <v>713</v>
      </c>
      <c r="H4825" t="s">
        <v>838</v>
      </c>
      <c r="I4825">
        <v>1</v>
      </c>
      <c r="J4825">
        <v>764.02</v>
      </c>
      <c r="K4825">
        <v>1474.12</v>
      </c>
      <c r="L4825">
        <v>0.05</v>
      </c>
      <c r="M4825">
        <v>1400.4139999999998</v>
      </c>
      <c r="N4825" t="str">
        <f t="shared" si="150"/>
        <v>May</v>
      </c>
      <c r="O4825">
        <f t="shared" si="151"/>
        <v>2024</v>
      </c>
      <c r="P4825">
        <v>710.09999999999991</v>
      </c>
    </row>
    <row r="4826" spans="1:16" x14ac:dyDescent="0.25">
      <c r="A4826" t="s">
        <v>5682</v>
      </c>
      <c r="B4826">
        <v>45877</v>
      </c>
      <c r="C4826" t="s">
        <v>539</v>
      </c>
      <c r="D4826" t="s">
        <v>745</v>
      </c>
      <c r="E4826" t="s">
        <v>839</v>
      </c>
      <c r="F4826" t="s">
        <v>746</v>
      </c>
      <c r="G4826" t="s">
        <v>713</v>
      </c>
      <c r="H4826" t="s">
        <v>685</v>
      </c>
      <c r="I4826">
        <v>5</v>
      </c>
      <c r="J4826">
        <v>818.24</v>
      </c>
      <c r="K4826">
        <v>1193.0899999999999</v>
      </c>
      <c r="L4826">
        <v>0.15</v>
      </c>
      <c r="M4826">
        <v>5070.6324999999997</v>
      </c>
      <c r="N4826" t="str">
        <f t="shared" si="150"/>
        <v>Aug</v>
      </c>
      <c r="O4826">
        <f t="shared" si="151"/>
        <v>2025</v>
      </c>
      <c r="P4826">
        <v>1874.2499999999995</v>
      </c>
    </row>
    <row r="4827" spans="1:16" x14ac:dyDescent="0.25">
      <c r="A4827" t="s">
        <v>5683</v>
      </c>
      <c r="B4827">
        <v>45821</v>
      </c>
      <c r="C4827" t="s">
        <v>137</v>
      </c>
      <c r="D4827" t="s">
        <v>736</v>
      </c>
      <c r="E4827" t="s">
        <v>831</v>
      </c>
      <c r="F4827" t="s">
        <v>737</v>
      </c>
      <c r="G4827" t="s">
        <v>730</v>
      </c>
      <c r="H4827" t="s">
        <v>834</v>
      </c>
      <c r="I4827">
        <v>3</v>
      </c>
      <c r="J4827">
        <v>80.36</v>
      </c>
      <c r="K4827">
        <v>123.19</v>
      </c>
      <c r="L4827">
        <v>0.05</v>
      </c>
      <c r="M4827">
        <v>351.0915</v>
      </c>
      <c r="N4827" t="str">
        <f t="shared" si="150"/>
        <v>Jun</v>
      </c>
      <c r="O4827">
        <f t="shared" si="151"/>
        <v>2025</v>
      </c>
      <c r="P4827">
        <v>128.49</v>
      </c>
    </row>
    <row r="4828" spans="1:16" x14ac:dyDescent="0.25">
      <c r="A4828" t="s">
        <v>5684</v>
      </c>
      <c r="B4828">
        <v>45633</v>
      </c>
      <c r="C4828" t="s">
        <v>187</v>
      </c>
      <c r="D4828" t="s">
        <v>772</v>
      </c>
      <c r="E4828" t="s">
        <v>835</v>
      </c>
      <c r="F4828" t="s">
        <v>773</v>
      </c>
      <c r="G4828" t="s">
        <v>720</v>
      </c>
      <c r="H4828" t="s">
        <v>838</v>
      </c>
      <c r="I4828">
        <v>4</v>
      </c>
      <c r="J4828">
        <v>1014.91</v>
      </c>
      <c r="K4828">
        <v>1878.47</v>
      </c>
      <c r="L4828">
        <v>0.05</v>
      </c>
      <c r="M4828">
        <v>7138.1859999999997</v>
      </c>
      <c r="N4828" t="str">
        <f t="shared" si="150"/>
        <v>Dec</v>
      </c>
      <c r="O4828">
        <f t="shared" si="151"/>
        <v>2024</v>
      </c>
      <c r="P4828">
        <v>3454.2400000000002</v>
      </c>
    </row>
    <row r="4829" spans="1:16" x14ac:dyDescent="0.25">
      <c r="A4829" t="s">
        <v>5685</v>
      </c>
      <c r="B4829">
        <v>45647</v>
      </c>
      <c r="C4829" t="s">
        <v>372</v>
      </c>
      <c r="D4829" t="s">
        <v>796</v>
      </c>
      <c r="E4829" t="s">
        <v>842</v>
      </c>
      <c r="F4829" t="s">
        <v>797</v>
      </c>
      <c r="G4829" t="s">
        <v>713</v>
      </c>
      <c r="H4829" t="s">
        <v>845</v>
      </c>
      <c r="I4829">
        <v>4</v>
      </c>
      <c r="J4829">
        <v>1195.6300000000001</v>
      </c>
      <c r="K4829">
        <v>1562.43</v>
      </c>
      <c r="L4829">
        <v>0</v>
      </c>
      <c r="M4829">
        <v>6249.72</v>
      </c>
      <c r="N4829" t="str">
        <f t="shared" si="150"/>
        <v>Dec</v>
      </c>
      <c r="O4829">
        <f t="shared" si="151"/>
        <v>2024</v>
      </c>
      <c r="P4829">
        <v>1467.1999999999998</v>
      </c>
    </row>
    <row r="4830" spans="1:16" x14ac:dyDescent="0.25">
      <c r="A4830" t="s">
        <v>5686</v>
      </c>
      <c r="B4830">
        <v>45586</v>
      </c>
      <c r="C4830" t="s">
        <v>531</v>
      </c>
      <c r="D4830" t="s">
        <v>739</v>
      </c>
      <c r="E4830" t="s">
        <v>846</v>
      </c>
      <c r="F4830" t="s">
        <v>740</v>
      </c>
      <c r="G4830" t="s">
        <v>713</v>
      </c>
      <c r="H4830" t="s">
        <v>838</v>
      </c>
      <c r="I4830">
        <v>4</v>
      </c>
      <c r="J4830">
        <v>838.95</v>
      </c>
      <c r="K4830">
        <v>1194.1199999999999</v>
      </c>
      <c r="L4830">
        <v>0.05</v>
      </c>
      <c r="M4830">
        <v>4537.655999999999</v>
      </c>
      <c r="N4830" t="str">
        <f t="shared" si="150"/>
        <v>Oct</v>
      </c>
      <c r="O4830">
        <f t="shared" si="151"/>
        <v>2024</v>
      </c>
      <c r="P4830">
        <v>1420.6799999999994</v>
      </c>
    </row>
    <row r="4831" spans="1:16" x14ac:dyDescent="0.25">
      <c r="A4831" t="s">
        <v>5687</v>
      </c>
      <c r="B4831">
        <v>45815</v>
      </c>
      <c r="C4831" t="s">
        <v>335</v>
      </c>
      <c r="D4831" t="s">
        <v>784</v>
      </c>
      <c r="E4831" t="s">
        <v>842</v>
      </c>
      <c r="F4831" t="s">
        <v>785</v>
      </c>
      <c r="G4831" t="s">
        <v>720</v>
      </c>
      <c r="H4831" t="s">
        <v>845</v>
      </c>
      <c r="I4831">
        <v>5</v>
      </c>
      <c r="J4831">
        <v>988.31</v>
      </c>
      <c r="K4831">
        <v>1485.05</v>
      </c>
      <c r="L4831">
        <v>0.05</v>
      </c>
      <c r="M4831">
        <v>7053.9874999999993</v>
      </c>
      <c r="N4831" t="str">
        <f t="shared" si="150"/>
        <v>Jun</v>
      </c>
      <c r="O4831">
        <f t="shared" si="151"/>
        <v>2025</v>
      </c>
      <c r="P4831">
        <v>2483.6999999999998</v>
      </c>
    </row>
    <row r="4832" spans="1:16" x14ac:dyDescent="0.25">
      <c r="A4832" t="s">
        <v>5688</v>
      </c>
      <c r="B4832">
        <v>45766</v>
      </c>
      <c r="C4832" t="s">
        <v>217</v>
      </c>
      <c r="D4832" t="s">
        <v>788</v>
      </c>
      <c r="E4832" t="s">
        <v>839</v>
      </c>
      <c r="F4832" t="s">
        <v>789</v>
      </c>
      <c r="G4832" t="s">
        <v>730</v>
      </c>
      <c r="H4832" t="s">
        <v>685</v>
      </c>
      <c r="I4832">
        <v>5</v>
      </c>
      <c r="J4832">
        <v>822.2</v>
      </c>
      <c r="K4832">
        <v>1095.72</v>
      </c>
      <c r="L4832">
        <v>0.15</v>
      </c>
      <c r="M4832">
        <v>4656.8100000000004</v>
      </c>
      <c r="N4832" t="str">
        <f t="shared" si="150"/>
        <v>Apr</v>
      </c>
      <c r="O4832">
        <f t="shared" si="151"/>
        <v>2025</v>
      </c>
      <c r="P4832">
        <v>1367.6</v>
      </c>
    </row>
    <row r="4833" spans="1:16" x14ac:dyDescent="0.25">
      <c r="A4833" t="s">
        <v>5689</v>
      </c>
      <c r="B4833">
        <v>45539</v>
      </c>
      <c r="C4833" t="s">
        <v>520</v>
      </c>
      <c r="D4833" t="s">
        <v>800</v>
      </c>
      <c r="E4833" t="s">
        <v>846</v>
      </c>
      <c r="F4833" t="s">
        <v>801</v>
      </c>
      <c r="G4833" t="s">
        <v>713</v>
      </c>
      <c r="H4833" t="s">
        <v>838</v>
      </c>
      <c r="I4833">
        <v>4</v>
      </c>
      <c r="J4833">
        <v>1451.27</v>
      </c>
      <c r="K4833">
        <v>1952.65</v>
      </c>
      <c r="L4833">
        <v>0.15</v>
      </c>
      <c r="M4833">
        <v>6639.01</v>
      </c>
      <c r="N4833" t="str">
        <f t="shared" si="150"/>
        <v>Sep</v>
      </c>
      <c r="O4833">
        <f t="shared" si="151"/>
        <v>2024</v>
      </c>
      <c r="P4833">
        <v>2005.5200000000004</v>
      </c>
    </row>
    <row r="4834" spans="1:16" x14ac:dyDescent="0.25">
      <c r="A4834" t="s">
        <v>5690</v>
      </c>
      <c r="B4834">
        <v>45469</v>
      </c>
      <c r="C4834" t="s">
        <v>563</v>
      </c>
      <c r="D4834" t="s">
        <v>734</v>
      </c>
      <c r="E4834" t="s">
        <v>835</v>
      </c>
      <c r="F4834" t="s">
        <v>735</v>
      </c>
      <c r="G4834" t="s">
        <v>720</v>
      </c>
      <c r="H4834" t="s">
        <v>838</v>
      </c>
      <c r="I4834">
        <v>3</v>
      </c>
      <c r="J4834">
        <v>70.59</v>
      </c>
      <c r="K4834">
        <v>109.78</v>
      </c>
      <c r="L4834">
        <v>0.15</v>
      </c>
      <c r="M4834">
        <v>279.93900000000002</v>
      </c>
      <c r="N4834" t="str">
        <f t="shared" si="150"/>
        <v>Jun</v>
      </c>
      <c r="O4834">
        <f t="shared" si="151"/>
        <v>2024</v>
      </c>
      <c r="P4834">
        <v>117.57</v>
      </c>
    </row>
    <row r="4835" spans="1:16" x14ac:dyDescent="0.25">
      <c r="A4835" t="s">
        <v>5691</v>
      </c>
      <c r="B4835">
        <v>45730</v>
      </c>
      <c r="C4835" t="s">
        <v>294</v>
      </c>
      <c r="D4835" t="s">
        <v>826</v>
      </c>
      <c r="E4835" t="s">
        <v>831</v>
      </c>
      <c r="F4835" t="s">
        <v>827</v>
      </c>
      <c r="G4835" t="s">
        <v>720</v>
      </c>
      <c r="H4835" t="s">
        <v>834</v>
      </c>
      <c r="I4835">
        <v>2</v>
      </c>
      <c r="J4835">
        <v>775.07</v>
      </c>
      <c r="K4835">
        <v>1044.6400000000001</v>
      </c>
      <c r="L4835">
        <v>0.1</v>
      </c>
      <c r="M4835">
        <v>1880.3520000000003</v>
      </c>
      <c r="N4835" t="str">
        <f t="shared" si="150"/>
        <v>Mar</v>
      </c>
      <c r="O4835">
        <f t="shared" si="151"/>
        <v>2025</v>
      </c>
      <c r="P4835">
        <v>539.1400000000001</v>
      </c>
    </row>
    <row r="4836" spans="1:16" x14ac:dyDescent="0.25">
      <c r="A4836" t="s">
        <v>5692</v>
      </c>
      <c r="B4836">
        <v>45730</v>
      </c>
      <c r="C4836" t="s">
        <v>55</v>
      </c>
      <c r="D4836" t="s">
        <v>798</v>
      </c>
      <c r="E4836" t="s">
        <v>846</v>
      </c>
      <c r="F4836" t="s">
        <v>799</v>
      </c>
      <c r="G4836" t="s">
        <v>720</v>
      </c>
      <c r="H4836" t="s">
        <v>838</v>
      </c>
      <c r="I4836">
        <v>3</v>
      </c>
      <c r="J4836">
        <v>1167.73</v>
      </c>
      <c r="K4836">
        <v>1501.46</v>
      </c>
      <c r="L4836">
        <v>0.05</v>
      </c>
      <c r="M4836">
        <v>4279.1610000000001</v>
      </c>
      <c r="N4836" t="str">
        <f t="shared" si="150"/>
        <v>Mar</v>
      </c>
      <c r="O4836">
        <f t="shared" si="151"/>
        <v>2025</v>
      </c>
      <c r="P4836">
        <v>1001.19</v>
      </c>
    </row>
    <row r="4837" spans="1:16" x14ac:dyDescent="0.25">
      <c r="A4837" t="s">
        <v>5693</v>
      </c>
      <c r="B4837">
        <v>45876</v>
      </c>
      <c r="C4837" t="s">
        <v>317</v>
      </c>
      <c r="D4837" t="s">
        <v>769</v>
      </c>
      <c r="E4837" t="s">
        <v>835</v>
      </c>
      <c r="F4837" t="s">
        <v>770</v>
      </c>
      <c r="G4837" t="s">
        <v>730</v>
      </c>
      <c r="H4837" t="s">
        <v>838</v>
      </c>
      <c r="I4837">
        <v>5</v>
      </c>
      <c r="J4837">
        <v>19.05</v>
      </c>
      <c r="K4837">
        <v>25.57</v>
      </c>
      <c r="L4837">
        <v>0.05</v>
      </c>
      <c r="M4837">
        <v>121.4575</v>
      </c>
      <c r="N4837" t="str">
        <f t="shared" si="150"/>
        <v>Aug</v>
      </c>
      <c r="O4837">
        <f t="shared" si="151"/>
        <v>2025</v>
      </c>
      <c r="P4837">
        <v>32.599999999999994</v>
      </c>
    </row>
    <row r="4838" spans="1:16" x14ac:dyDescent="0.25">
      <c r="A4838" t="s">
        <v>5694</v>
      </c>
      <c r="B4838">
        <v>45757</v>
      </c>
      <c r="C4838" t="s">
        <v>155</v>
      </c>
      <c r="D4838" t="s">
        <v>800</v>
      </c>
      <c r="E4838" t="s">
        <v>835</v>
      </c>
      <c r="F4838" t="s">
        <v>801</v>
      </c>
      <c r="G4838" t="s">
        <v>713</v>
      </c>
      <c r="H4838" t="s">
        <v>838</v>
      </c>
      <c r="I4838">
        <v>4</v>
      </c>
      <c r="J4838">
        <v>1451.27</v>
      </c>
      <c r="K4838">
        <v>1952.65</v>
      </c>
      <c r="L4838">
        <v>0</v>
      </c>
      <c r="M4838">
        <v>7810.6</v>
      </c>
      <c r="N4838" t="str">
        <f t="shared" si="150"/>
        <v>Apr</v>
      </c>
      <c r="O4838">
        <f t="shared" si="151"/>
        <v>2025</v>
      </c>
      <c r="P4838">
        <v>2005.5200000000004</v>
      </c>
    </row>
    <row r="4839" spans="1:16" x14ac:dyDescent="0.25">
      <c r="A4839" t="s">
        <v>5695</v>
      </c>
      <c r="B4839">
        <v>45390</v>
      </c>
      <c r="C4839" t="s">
        <v>12</v>
      </c>
      <c r="D4839" t="s">
        <v>790</v>
      </c>
      <c r="E4839" t="s">
        <v>831</v>
      </c>
      <c r="F4839" t="s">
        <v>791</v>
      </c>
      <c r="G4839" t="s">
        <v>730</v>
      </c>
      <c r="H4839" t="s">
        <v>834</v>
      </c>
      <c r="I4839">
        <v>3</v>
      </c>
      <c r="J4839">
        <v>164.01</v>
      </c>
      <c r="K4839">
        <v>304.70999999999998</v>
      </c>
      <c r="L4839">
        <v>0.1</v>
      </c>
      <c r="M4839">
        <v>822.71699999999987</v>
      </c>
      <c r="N4839" t="str">
        <f t="shared" si="150"/>
        <v>Apr</v>
      </c>
      <c r="O4839">
        <f t="shared" si="151"/>
        <v>2024</v>
      </c>
      <c r="P4839">
        <v>422.09999999999997</v>
      </c>
    </row>
    <row r="4840" spans="1:16" x14ac:dyDescent="0.25">
      <c r="A4840" t="s">
        <v>5696</v>
      </c>
      <c r="B4840">
        <v>45615</v>
      </c>
      <c r="C4840" t="s">
        <v>599</v>
      </c>
      <c r="D4840" t="s">
        <v>806</v>
      </c>
      <c r="E4840" t="s">
        <v>842</v>
      </c>
      <c r="F4840" t="s">
        <v>807</v>
      </c>
      <c r="G4840" t="s">
        <v>713</v>
      </c>
      <c r="H4840" t="s">
        <v>845</v>
      </c>
      <c r="I4840">
        <v>4</v>
      </c>
      <c r="J4840">
        <v>1322.44</v>
      </c>
      <c r="K4840">
        <v>1745.61</v>
      </c>
      <c r="L4840">
        <v>0.05</v>
      </c>
      <c r="M4840">
        <v>6633.3179999999993</v>
      </c>
      <c r="N4840" t="str">
        <f t="shared" si="150"/>
        <v>Nov</v>
      </c>
      <c r="O4840">
        <f t="shared" si="151"/>
        <v>2024</v>
      </c>
      <c r="P4840">
        <v>1692.6799999999994</v>
      </c>
    </row>
    <row r="4841" spans="1:16" x14ac:dyDescent="0.25">
      <c r="A4841" t="s">
        <v>5697</v>
      </c>
      <c r="B4841">
        <v>45345</v>
      </c>
      <c r="C4841" t="s">
        <v>298</v>
      </c>
      <c r="D4841" t="s">
        <v>790</v>
      </c>
      <c r="E4841" t="s">
        <v>835</v>
      </c>
      <c r="F4841" t="s">
        <v>791</v>
      </c>
      <c r="G4841" t="s">
        <v>730</v>
      </c>
      <c r="H4841" t="s">
        <v>838</v>
      </c>
      <c r="I4841">
        <v>1</v>
      </c>
      <c r="J4841">
        <v>164.01</v>
      </c>
      <c r="K4841">
        <v>304.70999999999998</v>
      </c>
      <c r="L4841">
        <v>0.1</v>
      </c>
      <c r="M4841">
        <v>274.23899999999998</v>
      </c>
      <c r="N4841" t="str">
        <f t="shared" si="150"/>
        <v>Feb</v>
      </c>
      <c r="O4841">
        <f t="shared" si="151"/>
        <v>2024</v>
      </c>
      <c r="P4841">
        <v>140.69999999999999</v>
      </c>
    </row>
    <row r="4842" spans="1:16" x14ac:dyDescent="0.25">
      <c r="A4842" t="s">
        <v>5698</v>
      </c>
      <c r="B4842">
        <v>45313</v>
      </c>
      <c r="C4842" t="s">
        <v>217</v>
      </c>
      <c r="D4842" t="s">
        <v>711</v>
      </c>
      <c r="E4842" t="s">
        <v>839</v>
      </c>
      <c r="F4842" t="s">
        <v>712</v>
      </c>
      <c r="G4842" t="s">
        <v>713</v>
      </c>
      <c r="H4842" t="s">
        <v>685</v>
      </c>
      <c r="I4842">
        <v>1</v>
      </c>
      <c r="J4842">
        <v>1323.38</v>
      </c>
      <c r="K4842">
        <v>1673.69</v>
      </c>
      <c r="L4842">
        <v>0</v>
      </c>
      <c r="M4842">
        <v>1673.69</v>
      </c>
      <c r="N4842" t="str">
        <f t="shared" si="150"/>
        <v>Jan</v>
      </c>
      <c r="O4842">
        <f t="shared" si="151"/>
        <v>2024</v>
      </c>
      <c r="P4842">
        <v>350.30999999999995</v>
      </c>
    </row>
    <row r="4843" spans="1:16" x14ac:dyDescent="0.25">
      <c r="A4843" t="s">
        <v>5699</v>
      </c>
      <c r="B4843">
        <v>45635</v>
      </c>
      <c r="C4843" t="s">
        <v>487</v>
      </c>
      <c r="D4843" t="s">
        <v>732</v>
      </c>
      <c r="E4843" t="s">
        <v>846</v>
      </c>
      <c r="F4843" t="s">
        <v>733</v>
      </c>
      <c r="G4843" t="s">
        <v>713</v>
      </c>
      <c r="H4843" t="s">
        <v>838</v>
      </c>
      <c r="I4843">
        <v>4</v>
      </c>
      <c r="J4843">
        <v>764.02</v>
      </c>
      <c r="K4843">
        <v>1474.12</v>
      </c>
      <c r="L4843">
        <v>0.1</v>
      </c>
      <c r="M4843">
        <v>5306.8319999999994</v>
      </c>
      <c r="N4843" t="str">
        <f t="shared" si="150"/>
        <v>Dec</v>
      </c>
      <c r="O4843">
        <f t="shared" si="151"/>
        <v>2024</v>
      </c>
      <c r="P4843">
        <v>2840.3999999999996</v>
      </c>
    </row>
    <row r="4844" spans="1:16" x14ac:dyDescent="0.25">
      <c r="A4844" t="s">
        <v>5700</v>
      </c>
      <c r="B4844">
        <v>45411</v>
      </c>
      <c r="C4844" t="s">
        <v>582</v>
      </c>
      <c r="D4844" t="s">
        <v>788</v>
      </c>
      <c r="E4844" t="s">
        <v>846</v>
      </c>
      <c r="F4844" t="s">
        <v>789</v>
      </c>
      <c r="G4844" t="s">
        <v>730</v>
      </c>
      <c r="H4844" t="s">
        <v>838</v>
      </c>
      <c r="I4844">
        <v>4</v>
      </c>
      <c r="J4844">
        <v>822.2</v>
      </c>
      <c r="K4844">
        <v>1095.72</v>
      </c>
      <c r="L4844">
        <v>0.05</v>
      </c>
      <c r="M4844">
        <v>4163.7359999999999</v>
      </c>
      <c r="N4844" t="str">
        <f t="shared" si="150"/>
        <v>Apr</v>
      </c>
      <c r="O4844">
        <f t="shared" si="151"/>
        <v>2024</v>
      </c>
      <c r="P4844">
        <v>1094.08</v>
      </c>
    </row>
    <row r="4845" spans="1:16" x14ac:dyDescent="0.25">
      <c r="A4845" t="s">
        <v>5701</v>
      </c>
      <c r="B4845">
        <v>45200</v>
      </c>
      <c r="C4845" t="s">
        <v>549</v>
      </c>
      <c r="D4845" t="s">
        <v>747</v>
      </c>
      <c r="E4845" t="s">
        <v>846</v>
      </c>
      <c r="F4845" t="s">
        <v>748</v>
      </c>
      <c r="G4845" t="s">
        <v>720</v>
      </c>
      <c r="H4845" t="s">
        <v>838</v>
      </c>
      <c r="I4845">
        <v>5</v>
      </c>
      <c r="J4845">
        <v>675.1</v>
      </c>
      <c r="K4845">
        <v>1134.8</v>
      </c>
      <c r="L4845">
        <v>0.15</v>
      </c>
      <c r="M4845">
        <v>4822.8999999999996</v>
      </c>
      <c r="N4845" t="str">
        <f t="shared" si="150"/>
        <v>Oct</v>
      </c>
      <c r="O4845">
        <f t="shared" si="151"/>
        <v>2023</v>
      </c>
      <c r="P4845">
        <v>2298.4999999999995</v>
      </c>
    </row>
    <row r="4846" spans="1:16" x14ac:dyDescent="0.25">
      <c r="A4846" t="s">
        <v>5702</v>
      </c>
      <c r="B4846">
        <v>45291</v>
      </c>
      <c r="C4846" t="s">
        <v>612</v>
      </c>
      <c r="D4846" t="s">
        <v>759</v>
      </c>
      <c r="E4846" t="s">
        <v>842</v>
      </c>
      <c r="F4846" t="s">
        <v>760</v>
      </c>
      <c r="G4846" t="s">
        <v>713</v>
      </c>
      <c r="H4846" t="s">
        <v>845</v>
      </c>
      <c r="I4846">
        <v>3</v>
      </c>
      <c r="J4846">
        <v>703.83</v>
      </c>
      <c r="K4846">
        <v>1079.8900000000001</v>
      </c>
      <c r="L4846">
        <v>0.05</v>
      </c>
      <c r="M4846">
        <v>3077.6864999999998</v>
      </c>
      <c r="N4846" t="str">
        <f t="shared" si="150"/>
        <v>Dec</v>
      </c>
      <c r="O4846">
        <f t="shared" si="151"/>
        <v>2023</v>
      </c>
      <c r="P4846">
        <v>1128.1800000000003</v>
      </c>
    </row>
    <row r="4847" spans="1:16" x14ac:dyDescent="0.25">
      <c r="A4847" t="s">
        <v>5703</v>
      </c>
      <c r="B4847">
        <v>45360</v>
      </c>
      <c r="C4847" t="s">
        <v>287</v>
      </c>
      <c r="D4847" t="s">
        <v>759</v>
      </c>
      <c r="E4847" t="s">
        <v>831</v>
      </c>
      <c r="F4847" t="s">
        <v>760</v>
      </c>
      <c r="G4847" t="s">
        <v>713</v>
      </c>
      <c r="H4847" t="s">
        <v>834</v>
      </c>
      <c r="I4847">
        <v>3</v>
      </c>
      <c r="J4847">
        <v>703.83</v>
      </c>
      <c r="K4847">
        <v>1079.8900000000001</v>
      </c>
      <c r="L4847">
        <v>0.05</v>
      </c>
      <c r="M4847">
        <v>3077.6864999999998</v>
      </c>
      <c r="N4847" t="str">
        <f t="shared" si="150"/>
        <v>Mar</v>
      </c>
      <c r="O4847">
        <f t="shared" si="151"/>
        <v>2024</v>
      </c>
      <c r="P4847">
        <v>1128.1800000000003</v>
      </c>
    </row>
    <row r="4848" spans="1:16" x14ac:dyDescent="0.25">
      <c r="A4848" t="s">
        <v>5704</v>
      </c>
      <c r="B4848">
        <v>45602</v>
      </c>
      <c r="C4848" t="s">
        <v>487</v>
      </c>
      <c r="D4848" t="s">
        <v>734</v>
      </c>
      <c r="E4848" t="s">
        <v>835</v>
      </c>
      <c r="F4848" t="s">
        <v>735</v>
      </c>
      <c r="G4848" t="s">
        <v>720</v>
      </c>
      <c r="H4848" t="s">
        <v>838</v>
      </c>
      <c r="I4848">
        <v>2</v>
      </c>
      <c r="J4848">
        <v>70.59</v>
      </c>
      <c r="K4848">
        <v>109.78</v>
      </c>
      <c r="L4848">
        <v>0.1</v>
      </c>
      <c r="M4848">
        <v>197.60400000000001</v>
      </c>
      <c r="N4848" t="str">
        <f t="shared" si="150"/>
        <v>Nov</v>
      </c>
      <c r="O4848">
        <f t="shared" si="151"/>
        <v>2024</v>
      </c>
      <c r="P4848">
        <v>78.38</v>
      </c>
    </row>
    <row r="4849" spans="1:16" x14ac:dyDescent="0.25">
      <c r="A4849" t="s">
        <v>5705</v>
      </c>
      <c r="B4849">
        <v>45288</v>
      </c>
      <c r="C4849" t="s">
        <v>36</v>
      </c>
      <c r="D4849" t="s">
        <v>808</v>
      </c>
      <c r="E4849" t="s">
        <v>846</v>
      </c>
      <c r="F4849" t="s">
        <v>809</v>
      </c>
      <c r="G4849" t="s">
        <v>713</v>
      </c>
      <c r="H4849" t="s">
        <v>838</v>
      </c>
      <c r="I4849">
        <v>4</v>
      </c>
      <c r="J4849">
        <v>1043.29</v>
      </c>
      <c r="K4849">
        <v>1635.01</v>
      </c>
      <c r="L4849">
        <v>0.15</v>
      </c>
      <c r="M4849">
        <v>5559.0339999999997</v>
      </c>
      <c r="N4849" t="str">
        <f t="shared" si="150"/>
        <v>Dec</v>
      </c>
      <c r="O4849">
        <f t="shared" si="151"/>
        <v>2023</v>
      </c>
      <c r="P4849">
        <v>2366.88</v>
      </c>
    </row>
    <row r="4850" spans="1:16" x14ac:dyDescent="0.25">
      <c r="A4850" t="s">
        <v>5706</v>
      </c>
      <c r="B4850">
        <v>45399</v>
      </c>
      <c r="C4850" t="s">
        <v>560</v>
      </c>
      <c r="D4850" t="s">
        <v>769</v>
      </c>
      <c r="E4850" t="s">
        <v>831</v>
      </c>
      <c r="F4850" t="s">
        <v>770</v>
      </c>
      <c r="G4850" t="s">
        <v>730</v>
      </c>
      <c r="H4850" t="s">
        <v>834</v>
      </c>
      <c r="I4850">
        <v>5</v>
      </c>
      <c r="J4850">
        <v>19.05</v>
      </c>
      <c r="K4850">
        <v>25.57</v>
      </c>
      <c r="L4850">
        <v>0.1</v>
      </c>
      <c r="M4850">
        <v>115.065</v>
      </c>
      <c r="N4850" t="str">
        <f t="shared" si="150"/>
        <v>Apr</v>
      </c>
      <c r="O4850">
        <f t="shared" si="151"/>
        <v>2024</v>
      </c>
      <c r="P4850">
        <v>32.599999999999994</v>
      </c>
    </row>
    <row r="4851" spans="1:16" x14ac:dyDescent="0.25">
      <c r="A4851" t="s">
        <v>5707</v>
      </c>
      <c r="B4851">
        <v>45900</v>
      </c>
      <c r="C4851" t="s">
        <v>130</v>
      </c>
      <c r="D4851" t="s">
        <v>784</v>
      </c>
      <c r="E4851" t="s">
        <v>846</v>
      </c>
      <c r="F4851" t="s">
        <v>785</v>
      </c>
      <c r="G4851" t="s">
        <v>720</v>
      </c>
      <c r="H4851" t="s">
        <v>838</v>
      </c>
      <c r="I4851">
        <v>5</v>
      </c>
      <c r="J4851">
        <v>988.31</v>
      </c>
      <c r="K4851">
        <v>1485.05</v>
      </c>
      <c r="L4851">
        <v>0</v>
      </c>
      <c r="M4851">
        <v>7425.25</v>
      </c>
      <c r="N4851" t="str">
        <f t="shared" si="150"/>
        <v>Aug</v>
      </c>
      <c r="O4851">
        <f t="shared" si="151"/>
        <v>2025</v>
      </c>
      <c r="P4851">
        <v>2483.6999999999998</v>
      </c>
    </row>
    <row r="4852" spans="1:16" x14ac:dyDescent="0.25">
      <c r="A4852" t="s">
        <v>5708</v>
      </c>
      <c r="B4852">
        <v>45441</v>
      </c>
      <c r="C4852" t="s">
        <v>386</v>
      </c>
      <c r="D4852" t="s">
        <v>800</v>
      </c>
      <c r="E4852" t="s">
        <v>846</v>
      </c>
      <c r="F4852" t="s">
        <v>801</v>
      </c>
      <c r="G4852" t="s">
        <v>713</v>
      </c>
      <c r="H4852" t="s">
        <v>838</v>
      </c>
      <c r="I4852">
        <v>2</v>
      </c>
      <c r="J4852">
        <v>1451.27</v>
      </c>
      <c r="K4852">
        <v>1952.65</v>
      </c>
      <c r="L4852">
        <v>0</v>
      </c>
      <c r="M4852">
        <v>3905.3</v>
      </c>
      <c r="N4852" t="str">
        <f t="shared" si="150"/>
        <v>May</v>
      </c>
      <c r="O4852">
        <f t="shared" si="151"/>
        <v>2024</v>
      </c>
      <c r="P4852">
        <v>1002.7600000000002</v>
      </c>
    </row>
    <row r="4853" spans="1:16" x14ac:dyDescent="0.25">
      <c r="A4853" t="s">
        <v>5709</v>
      </c>
      <c r="B4853">
        <v>45755</v>
      </c>
      <c r="C4853" t="s">
        <v>452</v>
      </c>
      <c r="D4853" t="s">
        <v>728</v>
      </c>
      <c r="E4853" t="s">
        <v>839</v>
      </c>
      <c r="F4853" t="s">
        <v>729</v>
      </c>
      <c r="G4853" t="s">
        <v>730</v>
      </c>
      <c r="H4853" t="s">
        <v>685</v>
      </c>
      <c r="I4853">
        <v>2</v>
      </c>
      <c r="J4853">
        <v>187.34</v>
      </c>
      <c r="K4853">
        <v>318.05</v>
      </c>
      <c r="L4853">
        <v>0</v>
      </c>
      <c r="M4853">
        <v>636.1</v>
      </c>
      <c r="N4853" t="str">
        <f t="shared" si="150"/>
        <v>Apr</v>
      </c>
      <c r="O4853">
        <f t="shared" si="151"/>
        <v>2025</v>
      </c>
      <c r="P4853">
        <v>261.42</v>
      </c>
    </row>
    <row r="4854" spans="1:16" x14ac:dyDescent="0.25">
      <c r="A4854" t="s">
        <v>5710</v>
      </c>
      <c r="B4854">
        <v>45524</v>
      </c>
      <c r="C4854" t="s">
        <v>567</v>
      </c>
      <c r="D4854" t="s">
        <v>812</v>
      </c>
      <c r="E4854" t="s">
        <v>842</v>
      </c>
      <c r="F4854" t="s">
        <v>813</v>
      </c>
      <c r="G4854" t="s">
        <v>720</v>
      </c>
      <c r="H4854" t="s">
        <v>845</v>
      </c>
      <c r="I4854">
        <v>4</v>
      </c>
      <c r="J4854">
        <v>293.95999999999998</v>
      </c>
      <c r="K4854">
        <v>564.41999999999996</v>
      </c>
      <c r="L4854">
        <v>0</v>
      </c>
      <c r="M4854">
        <v>2257.6799999999998</v>
      </c>
      <c r="N4854" t="str">
        <f t="shared" si="150"/>
        <v>Aug</v>
      </c>
      <c r="O4854">
        <f t="shared" si="151"/>
        <v>2024</v>
      </c>
      <c r="P4854">
        <v>1081.8399999999999</v>
      </c>
    </row>
    <row r="4855" spans="1:16" x14ac:dyDescent="0.25">
      <c r="A4855" t="s">
        <v>5711</v>
      </c>
      <c r="B4855">
        <v>45690</v>
      </c>
      <c r="C4855" t="s">
        <v>533</v>
      </c>
      <c r="D4855" t="s">
        <v>764</v>
      </c>
      <c r="E4855" t="s">
        <v>839</v>
      </c>
      <c r="F4855" t="s">
        <v>765</v>
      </c>
      <c r="G4855" t="s">
        <v>720</v>
      </c>
      <c r="H4855" t="s">
        <v>685</v>
      </c>
      <c r="I4855">
        <v>4</v>
      </c>
      <c r="J4855">
        <v>242.98</v>
      </c>
      <c r="K4855">
        <v>323.92</v>
      </c>
      <c r="L4855">
        <v>0.05</v>
      </c>
      <c r="M4855">
        <v>1230.896</v>
      </c>
      <c r="N4855" t="str">
        <f t="shared" si="150"/>
        <v>Feb</v>
      </c>
      <c r="O4855">
        <f t="shared" si="151"/>
        <v>2025</v>
      </c>
      <c r="P4855">
        <v>323.7600000000001</v>
      </c>
    </row>
    <row r="4856" spans="1:16" x14ac:dyDescent="0.25">
      <c r="A4856" t="s">
        <v>5712</v>
      </c>
      <c r="B4856">
        <v>45741</v>
      </c>
      <c r="C4856" t="s">
        <v>12</v>
      </c>
      <c r="D4856" t="s">
        <v>759</v>
      </c>
      <c r="E4856" t="s">
        <v>839</v>
      </c>
      <c r="F4856" t="s">
        <v>760</v>
      </c>
      <c r="G4856" t="s">
        <v>713</v>
      </c>
      <c r="H4856" t="s">
        <v>685</v>
      </c>
      <c r="I4856">
        <v>2</v>
      </c>
      <c r="J4856">
        <v>703.83</v>
      </c>
      <c r="K4856">
        <v>1079.8900000000001</v>
      </c>
      <c r="L4856">
        <v>0.1</v>
      </c>
      <c r="M4856">
        <v>1943.8020000000001</v>
      </c>
      <c r="N4856" t="str">
        <f t="shared" si="150"/>
        <v>Mar</v>
      </c>
      <c r="O4856">
        <f t="shared" si="151"/>
        <v>2025</v>
      </c>
      <c r="P4856">
        <v>752.12000000000012</v>
      </c>
    </row>
    <row r="4857" spans="1:16" x14ac:dyDescent="0.25">
      <c r="A4857" t="s">
        <v>5713</v>
      </c>
      <c r="B4857">
        <v>45658</v>
      </c>
      <c r="C4857" t="s">
        <v>250</v>
      </c>
      <c r="D4857" t="s">
        <v>745</v>
      </c>
      <c r="E4857" t="s">
        <v>831</v>
      </c>
      <c r="F4857" t="s">
        <v>746</v>
      </c>
      <c r="G4857" t="s">
        <v>713</v>
      </c>
      <c r="H4857" t="s">
        <v>834</v>
      </c>
      <c r="I4857">
        <v>2</v>
      </c>
      <c r="J4857">
        <v>818.24</v>
      </c>
      <c r="K4857">
        <v>1193.0899999999999</v>
      </c>
      <c r="L4857">
        <v>0.1</v>
      </c>
      <c r="M4857">
        <v>2147.5619999999999</v>
      </c>
      <c r="N4857" t="str">
        <f t="shared" si="150"/>
        <v>Jan</v>
      </c>
      <c r="O4857">
        <f t="shared" si="151"/>
        <v>2025</v>
      </c>
      <c r="P4857">
        <v>749.69999999999982</v>
      </c>
    </row>
    <row r="4858" spans="1:16" x14ac:dyDescent="0.25">
      <c r="A4858" t="s">
        <v>5714</v>
      </c>
      <c r="B4858">
        <v>45307</v>
      </c>
      <c r="C4858" t="s">
        <v>77</v>
      </c>
      <c r="D4858" t="s">
        <v>750</v>
      </c>
      <c r="E4858" t="s">
        <v>835</v>
      </c>
      <c r="F4858" t="s">
        <v>751</v>
      </c>
      <c r="G4858" t="s">
        <v>720</v>
      </c>
      <c r="H4858" t="s">
        <v>838</v>
      </c>
      <c r="I4858">
        <v>4</v>
      </c>
      <c r="J4858">
        <v>797.94</v>
      </c>
      <c r="K4858">
        <v>1342.75</v>
      </c>
      <c r="L4858">
        <v>0.1</v>
      </c>
      <c r="M4858">
        <v>4833.9000000000005</v>
      </c>
      <c r="N4858" t="str">
        <f t="shared" si="150"/>
        <v>Jan</v>
      </c>
      <c r="O4858">
        <f t="shared" si="151"/>
        <v>2024</v>
      </c>
      <c r="P4858">
        <v>2179.2399999999998</v>
      </c>
    </row>
    <row r="4859" spans="1:16" x14ac:dyDescent="0.25">
      <c r="A4859" t="s">
        <v>5715</v>
      </c>
      <c r="B4859">
        <v>45782</v>
      </c>
      <c r="C4859" t="s">
        <v>101</v>
      </c>
      <c r="D4859" t="s">
        <v>739</v>
      </c>
      <c r="E4859" t="s">
        <v>831</v>
      </c>
      <c r="F4859" t="s">
        <v>740</v>
      </c>
      <c r="G4859" t="s">
        <v>713</v>
      </c>
      <c r="H4859" t="s">
        <v>834</v>
      </c>
      <c r="I4859">
        <v>1</v>
      </c>
      <c r="J4859">
        <v>838.95</v>
      </c>
      <c r="K4859">
        <v>1194.1199999999999</v>
      </c>
      <c r="L4859">
        <v>0.15</v>
      </c>
      <c r="M4859">
        <v>1015.0019999999998</v>
      </c>
      <c r="N4859" t="str">
        <f t="shared" si="150"/>
        <v>May</v>
      </c>
      <c r="O4859">
        <f t="shared" si="151"/>
        <v>2025</v>
      </c>
      <c r="P4859">
        <v>355.16999999999985</v>
      </c>
    </row>
    <row r="4860" spans="1:16" x14ac:dyDescent="0.25">
      <c r="A4860" t="s">
        <v>5716</v>
      </c>
      <c r="B4860">
        <v>45414</v>
      </c>
      <c r="C4860" t="s">
        <v>467</v>
      </c>
      <c r="D4860" t="s">
        <v>757</v>
      </c>
      <c r="E4860" t="s">
        <v>835</v>
      </c>
      <c r="F4860" t="s">
        <v>758</v>
      </c>
      <c r="G4860" t="s">
        <v>713</v>
      </c>
      <c r="H4860" t="s">
        <v>838</v>
      </c>
      <c r="I4860">
        <v>2</v>
      </c>
      <c r="J4860">
        <v>833.52</v>
      </c>
      <c r="K4860">
        <v>1246.1099999999999</v>
      </c>
      <c r="L4860">
        <v>0</v>
      </c>
      <c r="M4860">
        <v>2492.2199999999998</v>
      </c>
      <c r="N4860" t="str">
        <f t="shared" si="150"/>
        <v>May</v>
      </c>
      <c r="O4860">
        <f t="shared" si="151"/>
        <v>2024</v>
      </c>
      <c r="P4860">
        <v>825.17999999999984</v>
      </c>
    </row>
    <row r="4861" spans="1:16" x14ac:dyDescent="0.25">
      <c r="A4861" t="s">
        <v>5717</v>
      </c>
      <c r="B4861">
        <v>45674</v>
      </c>
      <c r="C4861" t="s">
        <v>339</v>
      </c>
      <c r="D4861" t="s">
        <v>808</v>
      </c>
      <c r="E4861" t="s">
        <v>831</v>
      </c>
      <c r="F4861" t="s">
        <v>809</v>
      </c>
      <c r="G4861" t="s">
        <v>713</v>
      </c>
      <c r="H4861" t="s">
        <v>834</v>
      </c>
      <c r="I4861">
        <v>2</v>
      </c>
      <c r="J4861">
        <v>1043.29</v>
      </c>
      <c r="K4861">
        <v>1635.01</v>
      </c>
      <c r="L4861">
        <v>0.15</v>
      </c>
      <c r="M4861">
        <v>2779.5169999999998</v>
      </c>
      <c r="N4861" t="str">
        <f t="shared" si="150"/>
        <v>Jan</v>
      </c>
      <c r="O4861">
        <f t="shared" si="151"/>
        <v>2025</v>
      </c>
      <c r="P4861">
        <v>1183.44</v>
      </c>
    </row>
    <row r="4862" spans="1:16" x14ac:dyDescent="0.25">
      <c r="A4862" t="s">
        <v>5718</v>
      </c>
      <c r="B4862">
        <v>45248</v>
      </c>
      <c r="C4862" t="s">
        <v>683</v>
      </c>
      <c r="D4862" t="s">
        <v>739</v>
      </c>
      <c r="E4862" t="s">
        <v>846</v>
      </c>
      <c r="F4862" t="s">
        <v>740</v>
      </c>
      <c r="G4862" t="s">
        <v>713</v>
      </c>
      <c r="H4862" t="s">
        <v>838</v>
      </c>
      <c r="I4862">
        <v>2</v>
      </c>
      <c r="J4862">
        <v>838.95</v>
      </c>
      <c r="K4862">
        <v>1194.1199999999999</v>
      </c>
      <c r="L4862">
        <v>0</v>
      </c>
      <c r="M4862">
        <v>2388.2399999999998</v>
      </c>
      <c r="N4862" t="str">
        <f t="shared" si="150"/>
        <v>Nov</v>
      </c>
      <c r="O4862">
        <f t="shared" si="151"/>
        <v>2023</v>
      </c>
      <c r="P4862">
        <v>710.33999999999969</v>
      </c>
    </row>
    <row r="4863" spans="1:16" x14ac:dyDescent="0.25">
      <c r="A4863" t="s">
        <v>5719</v>
      </c>
      <c r="B4863">
        <v>45351</v>
      </c>
      <c r="C4863" t="s">
        <v>630</v>
      </c>
      <c r="D4863" t="s">
        <v>718</v>
      </c>
      <c r="E4863" t="s">
        <v>839</v>
      </c>
      <c r="F4863" t="s">
        <v>719</v>
      </c>
      <c r="G4863" t="s">
        <v>720</v>
      </c>
      <c r="H4863" t="s">
        <v>685</v>
      </c>
      <c r="I4863">
        <v>5</v>
      </c>
      <c r="J4863">
        <v>169.03</v>
      </c>
      <c r="K4863">
        <v>337.63</v>
      </c>
      <c r="L4863">
        <v>0</v>
      </c>
      <c r="M4863">
        <v>1688.15</v>
      </c>
      <c r="N4863" t="str">
        <f t="shared" si="150"/>
        <v>Feb</v>
      </c>
      <c r="O4863">
        <f t="shared" si="151"/>
        <v>2024</v>
      </c>
      <c r="P4863">
        <v>843</v>
      </c>
    </row>
    <row r="4864" spans="1:16" x14ac:dyDescent="0.25">
      <c r="A4864" t="s">
        <v>5720</v>
      </c>
      <c r="B4864">
        <v>45880</v>
      </c>
      <c r="C4864" t="s">
        <v>487</v>
      </c>
      <c r="D4864" t="s">
        <v>826</v>
      </c>
      <c r="E4864" t="s">
        <v>842</v>
      </c>
      <c r="F4864" t="s">
        <v>827</v>
      </c>
      <c r="G4864" t="s">
        <v>720</v>
      </c>
      <c r="H4864" t="s">
        <v>845</v>
      </c>
      <c r="I4864">
        <v>2</v>
      </c>
      <c r="J4864">
        <v>775.07</v>
      </c>
      <c r="K4864">
        <v>1044.6400000000001</v>
      </c>
      <c r="L4864">
        <v>0.05</v>
      </c>
      <c r="M4864">
        <v>1984.816</v>
      </c>
      <c r="N4864" t="str">
        <f t="shared" si="150"/>
        <v>Aug</v>
      </c>
      <c r="O4864">
        <f t="shared" si="151"/>
        <v>2025</v>
      </c>
      <c r="P4864">
        <v>539.1400000000001</v>
      </c>
    </row>
    <row r="4865" spans="1:16" x14ac:dyDescent="0.25">
      <c r="A4865" t="s">
        <v>5721</v>
      </c>
      <c r="B4865">
        <v>45273</v>
      </c>
      <c r="C4865" t="s">
        <v>48</v>
      </c>
      <c r="D4865" t="s">
        <v>739</v>
      </c>
      <c r="E4865" t="s">
        <v>835</v>
      </c>
      <c r="F4865" t="s">
        <v>740</v>
      </c>
      <c r="G4865" t="s">
        <v>713</v>
      </c>
      <c r="H4865" t="s">
        <v>838</v>
      </c>
      <c r="I4865">
        <v>3</v>
      </c>
      <c r="J4865">
        <v>838.95</v>
      </c>
      <c r="K4865">
        <v>1194.1199999999999</v>
      </c>
      <c r="L4865">
        <v>0.05</v>
      </c>
      <c r="M4865">
        <v>3403.2419999999997</v>
      </c>
      <c r="N4865" t="str">
        <f t="shared" si="150"/>
        <v>Dec</v>
      </c>
      <c r="O4865">
        <f t="shared" si="151"/>
        <v>2023</v>
      </c>
      <c r="P4865">
        <v>1065.5099999999995</v>
      </c>
    </row>
    <row r="4866" spans="1:16" x14ac:dyDescent="0.25">
      <c r="A4866" t="s">
        <v>5722</v>
      </c>
      <c r="B4866">
        <v>45181</v>
      </c>
      <c r="C4866" t="s">
        <v>302</v>
      </c>
      <c r="D4866" t="s">
        <v>715</v>
      </c>
      <c r="E4866" t="s">
        <v>839</v>
      </c>
      <c r="F4866" t="s">
        <v>716</v>
      </c>
      <c r="G4866" t="s">
        <v>713</v>
      </c>
      <c r="H4866" t="s">
        <v>685</v>
      </c>
      <c r="I4866">
        <v>4</v>
      </c>
      <c r="J4866">
        <v>527.62</v>
      </c>
      <c r="K4866">
        <v>818.76</v>
      </c>
      <c r="L4866">
        <v>0.1</v>
      </c>
      <c r="M4866">
        <v>2947.5360000000001</v>
      </c>
      <c r="N4866" t="str">
        <f t="shared" ref="N4866:N4929" si="152">TEXT(B4866,"mmm")</f>
        <v>Sep</v>
      </c>
      <c r="O4866">
        <f t="shared" ref="O4866:O4929" si="153">YEAR(B4866)</f>
        <v>2023</v>
      </c>
      <c r="P4866">
        <v>1164.56</v>
      </c>
    </row>
    <row r="4867" spans="1:16" x14ac:dyDescent="0.25">
      <c r="A4867" t="s">
        <v>5723</v>
      </c>
      <c r="B4867">
        <v>45756</v>
      </c>
      <c r="C4867" t="s">
        <v>702</v>
      </c>
      <c r="D4867" t="s">
        <v>732</v>
      </c>
      <c r="E4867" t="s">
        <v>839</v>
      </c>
      <c r="F4867" t="s">
        <v>733</v>
      </c>
      <c r="G4867" t="s">
        <v>713</v>
      </c>
      <c r="H4867" t="s">
        <v>685</v>
      </c>
      <c r="I4867">
        <v>4</v>
      </c>
      <c r="J4867">
        <v>764.02</v>
      </c>
      <c r="K4867">
        <v>1474.12</v>
      </c>
      <c r="L4867">
        <v>0.15</v>
      </c>
      <c r="M4867">
        <v>5012.0079999999998</v>
      </c>
      <c r="N4867" t="str">
        <f t="shared" si="152"/>
        <v>Apr</v>
      </c>
      <c r="O4867">
        <f t="shared" si="153"/>
        <v>2025</v>
      </c>
      <c r="P4867">
        <v>2840.3999999999996</v>
      </c>
    </row>
    <row r="4868" spans="1:16" x14ac:dyDescent="0.25">
      <c r="A4868" t="s">
        <v>5724</v>
      </c>
      <c r="B4868">
        <v>45900</v>
      </c>
      <c r="C4868" t="s">
        <v>426</v>
      </c>
      <c r="D4868" t="s">
        <v>786</v>
      </c>
      <c r="E4868" t="s">
        <v>846</v>
      </c>
      <c r="F4868" t="s">
        <v>787</v>
      </c>
      <c r="G4868" t="s">
        <v>720</v>
      </c>
      <c r="H4868" t="s">
        <v>838</v>
      </c>
      <c r="I4868">
        <v>4</v>
      </c>
      <c r="J4868">
        <v>15.28</v>
      </c>
      <c r="K4868">
        <v>29.24</v>
      </c>
      <c r="L4868">
        <v>0.05</v>
      </c>
      <c r="M4868">
        <v>111.11199999999999</v>
      </c>
      <c r="N4868" t="str">
        <f t="shared" si="152"/>
        <v>Aug</v>
      </c>
      <c r="O4868">
        <f t="shared" si="153"/>
        <v>2025</v>
      </c>
      <c r="P4868">
        <v>55.839999999999996</v>
      </c>
    </row>
    <row r="4869" spans="1:16" x14ac:dyDescent="0.25">
      <c r="A4869" t="s">
        <v>5725</v>
      </c>
      <c r="B4869">
        <v>45427</v>
      </c>
      <c r="C4869" t="s">
        <v>306</v>
      </c>
      <c r="D4869" t="s">
        <v>715</v>
      </c>
      <c r="E4869" t="s">
        <v>831</v>
      </c>
      <c r="F4869" t="s">
        <v>716</v>
      </c>
      <c r="G4869" t="s">
        <v>713</v>
      </c>
      <c r="H4869" t="s">
        <v>834</v>
      </c>
      <c r="I4869">
        <v>1</v>
      </c>
      <c r="J4869">
        <v>527.62</v>
      </c>
      <c r="K4869">
        <v>818.76</v>
      </c>
      <c r="L4869">
        <v>0.15</v>
      </c>
      <c r="M4869">
        <v>695.94600000000003</v>
      </c>
      <c r="N4869" t="str">
        <f t="shared" si="152"/>
        <v>May</v>
      </c>
      <c r="O4869">
        <f t="shared" si="153"/>
        <v>2024</v>
      </c>
      <c r="P4869">
        <v>291.14</v>
      </c>
    </row>
    <row r="4870" spans="1:16" x14ac:dyDescent="0.25">
      <c r="A4870" t="s">
        <v>5726</v>
      </c>
      <c r="B4870">
        <v>45831</v>
      </c>
      <c r="C4870" t="s">
        <v>313</v>
      </c>
      <c r="D4870" t="s">
        <v>824</v>
      </c>
      <c r="E4870" t="s">
        <v>831</v>
      </c>
      <c r="F4870" t="s">
        <v>825</v>
      </c>
      <c r="G4870" t="s">
        <v>720</v>
      </c>
      <c r="H4870" t="s">
        <v>834</v>
      </c>
      <c r="I4870">
        <v>5</v>
      </c>
      <c r="J4870">
        <v>199.3</v>
      </c>
      <c r="K4870">
        <v>388.26</v>
      </c>
      <c r="L4870">
        <v>0</v>
      </c>
      <c r="M4870">
        <v>1941.3</v>
      </c>
      <c r="N4870" t="str">
        <f t="shared" si="152"/>
        <v>Jun</v>
      </c>
      <c r="O4870">
        <f t="shared" si="153"/>
        <v>2025</v>
      </c>
      <c r="P4870">
        <v>944.8</v>
      </c>
    </row>
    <row r="4871" spans="1:16" x14ac:dyDescent="0.25">
      <c r="A4871" t="s">
        <v>5727</v>
      </c>
      <c r="B4871">
        <v>45526</v>
      </c>
      <c r="C4871" t="s">
        <v>579</v>
      </c>
      <c r="D4871" t="s">
        <v>796</v>
      </c>
      <c r="E4871" t="s">
        <v>831</v>
      </c>
      <c r="F4871" t="s">
        <v>797</v>
      </c>
      <c r="G4871" t="s">
        <v>713</v>
      </c>
      <c r="H4871" t="s">
        <v>834</v>
      </c>
      <c r="I4871">
        <v>5</v>
      </c>
      <c r="J4871">
        <v>1195.6300000000001</v>
      </c>
      <c r="K4871">
        <v>1562.43</v>
      </c>
      <c r="L4871">
        <v>0.1</v>
      </c>
      <c r="M4871">
        <v>7030.9350000000004</v>
      </c>
      <c r="N4871" t="str">
        <f t="shared" si="152"/>
        <v>Aug</v>
      </c>
      <c r="O4871">
        <f t="shared" si="153"/>
        <v>2024</v>
      </c>
      <c r="P4871">
        <v>1833.9999999999998</v>
      </c>
    </row>
    <row r="4872" spans="1:16" x14ac:dyDescent="0.25">
      <c r="A4872" t="s">
        <v>5728</v>
      </c>
      <c r="B4872">
        <v>45799</v>
      </c>
      <c r="C4872" t="s">
        <v>458</v>
      </c>
      <c r="D4872" t="s">
        <v>788</v>
      </c>
      <c r="E4872" t="s">
        <v>835</v>
      </c>
      <c r="F4872" t="s">
        <v>789</v>
      </c>
      <c r="G4872" t="s">
        <v>730</v>
      </c>
      <c r="H4872" t="s">
        <v>838</v>
      </c>
      <c r="I4872">
        <v>2</v>
      </c>
      <c r="J4872">
        <v>822.2</v>
      </c>
      <c r="K4872">
        <v>1095.72</v>
      </c>
      <c r="L4872">
        <v>0.1</v>
      </c>
      <c r="M4872">
        <v>1972.296</v>
      </c>
      <c r="N4872" t="str">
        <f t="shared" si="152"/>
        <v>May</v>
      </c>
      <c r="O4872">
        <f t="shared" si="153"/>
        <v>2025</v>
      </c>
      <c r="P4872">
        <v>547.04</v>
      </c>
    </row>
    <row r="4873" spans="1:16" x14ac:dyDescent="0.25">
      <c r="A4873" t="s">
        <v>5729</v>
      </c>
      <c r="B4873">
        <v>45702</v>
      </c>
      <c r="C4873" t="s">
        <v>262</v>
      </c>
      <c r="D4873" t="s">
        <v>753</v>
      </c>
      <c r="E4873" t="s">
        <v>839</v>
      </c>
      <c r="F4873" t="s">
        <v>754</v>
      </c>
      <c r="G4873" t="s">
        <v>720</v>
      </c>
      <c r="H4873" t="s">
        <v>685</v>
      </c>
      <c r="I4873">
        <v>4</v>
      </c>
      <c r="J4873">
        <v>187.6</v>
      </c>
      <c r="K4873">
        <v>270.45</v>
      </c>
      <c r="L4873">
        <v>0.05</v>
      </c>
      <c r="M4873">
        <v>1027.7099999999998</v>
      </c>
      <c r="N4873" t="str">
        <f t="shared" si="152"/>
        <v>Feb</v>
      </c>
      <c r="O4873">
        <f t="shared" si="153"/>
        <v>2025</v>
      </c>
      <c r="P4873">
        <v>331.4</v>
      </c>
    </row>
    <row r="4874" spans="1:16" x14ac:dyDescent="0.25">
      <c r="A4874" t="s">
        <v>5730</v>
      </c>
      <c r="B4874">
        <v>45367</v>
      </c>
      <c r="C4874" t="s">
        <v>44</v>
      </c>
      <c r="D4874" t="s">
        <v>800</v>
      </c>
      <c r="E4874" t="s">
        <v>846</v>
      </c>
      <c r="F4874" t="s">
        <v>801</v>
      </c>
      <c r="G4874" t="s">
        <v>713</v>
      </c>
      <c r="H4874" t="s">
        <v>838</v>
      </c>
      <c r="I4874">
        <v>1</v>
      </c>
      <c r="J4874">
        <v>1451.27</v>
      </c>
      <c r="K4874">
        <v>1952.65</v>
      </c>
      <c r="L4874">
        <v>0.1</v>
      </c>
      <c r="M4874">
        <v>1757.3850000000002</v>
      </c>
      <c r="N4874" t="str">
        <f t="shared" si="152"/>
        <v>Mar</v>
      </c>
      <c r="O4874">
        <f t="shared" si="153"/>
        <v>2024</v>
      </c>
      <c r="P4874">
        <v>501.38000000000011</v>
      </c>
    </row>
    <row r="4875" spans="1:16" x14ac:dyDescent="0.25">
      <c r="A4875" t="s">
        <v>5731</v>
      </c>
      <c r="B4875">
        <v>45276</v>
      </c>
      <c r="C4875" t="s">
        <v>335</v>
      </c>
      <c r="D4875" t="s">
        <v>772</v>
      </c>
      <c r="E4875" t="s">
        <v>839</v>
      </c>
      <c r="F4875" t="s">
        <v>773</v>
      </c>
      <c r="G4875" t="s">
        <v>720</v>
      </c>
      <c r="H4875" t="s">
        <v>685</v>
      </c>
      <c r="I4875">
        <v>5</v>
      </c>
      <c r="J4875">
        <v>1014.91</v>
      </c>
      <c r="K4875">
        <v>1878.47</v>
      </c>
      <c r="L4875">
        <v>0</v>
      </c>
      <c r="M4875">
        <v>9392.35</v>
      </c>
      <c r="N4875" t="str">
        <f t="shared" si="152"/>
        <v>Dec</v>
      </c>
      <c r="O4875">
        <f t="shared" si="153"/>
        <v>2023</v>
      </c>
      <c r="P4875">
        <v>4317.8</v>
      </c>
    </row>
    <row r="4876" spans="1:16" x14ac:dyDescent="0.25">
      <c r="A4876" t="s">
        <v>5732</v>
      </c>
      <c r="B4876">
        <v>45608</v>
      </c>
      <c r="C4876" t="s">
        <v>313</v>
      </c>
      <c r="D4876" t="s">
        <v>732</v>
      </c>
      <c r="E4876" t="s">
        <v>842</v>
      </c>
      <c r="F4876" t="s">
        <v>733</v>
      </c>
      <c r="G4876" t="s">
        <v>713</v>
      </c>
      <c r="H4876" t="s">
        <v>845</v>
      </c>
      <c r="I4876">
        <v>3</v>
      </c>
      <c r="J4876">
        <v>764.02</v>
      </c>
      <c r="K4876">
        <v>1474.12</v>
      </c>
      <c r="L4876">
        <v>0.1</v>
      </c>
      <c r="M4876">
        <v>3980.1239999999998</v>
      </c>
      <c r="N4876" t="str">
        <f t="shared" si="152"/>
        <v>Nov</v>
      </c>
      <c r="O4876">
        <f t="shared" si="153"/>
        <v>2024</v>
      </c>
      <c r="P4876">
        <v>2130.2999999999997</v>
      </c>
    </row>
    <row r="4877" spans="1:16" x14ac:dyDescent="0.25">
      <c r="A4877" t="s">
        <v>5733</v>
      </c>
      <c r="B4877">
        <v>45878</v>
      </c>
      <c r="C4877" t="s">
        <v>612</v>
      </c>
      <c r="D4877" t="s">
        <v>796</v>
      </c>
      <c r="E4877" t="s">
        <v>839</v>
      </c>
      <c r="F4877" t="s">
        <v>797</v>
      </c>
      <c r="G4877" t="s">
        <v>713</v>
      </c>
      <c r="H4877" t="s">
        <v>685</v>
      </c>
      <c r="I4877">
        <v>2</v>
      </c>
      <c r="J4877">
        <v>1195.6300000000001</v>
      </c>
      <c r="K4877">
        <v>1562.43</v>
      </c>
      <c r="L4877">
        <v>0</v>
      </c>
      <c r="M4877">
        <v>3124.86</v>
      </c>
      <c r="N4877" t="str">
        <f t="shared" si="152"/>
        <v>Aug</v>
      </c>
      <c r="O4877">
        <f t="shared" si="153"/>
        <v>2025</v>
      </c>
      <c r="P4877">
        <v>733.59999999999991</v>
      </c>
    </row>
    <row r="4878" spans="1:16" x14ac:dyDescent="0.25">
      <c r="A4878" t="s">
        <v>5734</v>
      </c>
      <c r="B4878">
        <v>45386</v>
      </c>
      <c r="C4878" t="s">
        <v>55</v>
      </c>
      <c r="D4878" t="s">
        <v>732</v>
      </c>
      <c r="E4878" t="s">
        <v>842</v>
      </c>
      <c r="F4878" t="s">
        <v>733</v>
      </c>
      <c r="G4878" t="s">
        <v>713</v>
      </c>
      <c r="H4878" t="s">
        <v>845</v>
      </c>
      <c r="I4878">
        <v>4</v>
      </c>
      <c r="J4878">
        <v>764.02</v>
      </c>
      <c r="K4878">
        <v>1474.12</v>
      </c>
      <c r="L4878">
        <v>0</v>
      </c>
      <c r="M4878">
        <v>5896.48</v>
      </c>
      <c r="N4878" t="str">
        <f t="shared" si="152"/>
        <v>Apr</v>
      </c>
      <c r="O4878">
        <f t="shared" si="153"/>
        <v>2024</v>
      </c>
      <c r="P4878">
        <v>2840.3999999999996</v>
      </c>
    </row>
    <row r="4879" spans="1:16" x14ac:dyDescent="0.25">
      <c r="A4879" t="s">
        <v>5735</v>
      </c>
      <c r="B4879">
        <v>45575</v>
      </c>
      <c r="C4879" t="s">
        <v>277</v>
      </c>
      <c r="D4879" t="s">
        <v>753</v>
      </c>
      <c r="E4879" t="s">
        <v>831</v>
      </c>
      <c r="F4879" t="s">
        <v>754</v>
      </c>
      <c r="G4879" t="s">
        <v>720</v>
      </c>
      <c r="H4879" t="s">
        <v>834</v>
      </c>
      <c r="I4879">
        <v>5</v>
      </c>
      <c r="J4879">
        <v>187.6</v>
      </c>
      <c r="K4879">
        <v>270.45</v>
      </c>
      <c r="L4879">
        <v>0.05</v>
      </c>
      <c r="M4879">
        <v>1284.6375</v>
      </c>
      <c r="N4879" t="str">
        <f t="shared" si="152"/>
        <v>Oct</v>
      </c>
      <c r="O4879">
        <f t="shared" si="153"/>
        <v>2024</v>
      </c>
      <c r="P4879">
        <v>414.25</v>
      </c>
    </row>
    <row r="4880" spans="1:16" x14ac:dyDescent="0.25">
      <c r="A4880" t="s">
        <v>5736</v>
      </c>
      <c r="B4880">
        <v>45313</v>
      </c>
      <c r="C4880" t="s">
        <v>650</v>
      </c>
      <c r="D4880" t="s">
        <v>732</v>
      </c>
      <c r="E4880" t="s">
        <v>839</v>
      </c>
      <c r="F4880" t="s">
        <v>733</v>
      </c>
      <c r="G4880" t="s">
        <v>713</v>
      </c>
      <c r="H4880" t="s">
        <v>685</v>
      </c>
      <c r="I4880">
        <v>3</v>
      </c>
      <c r="J4880">
        <v>764.02</v>
      </c>
      <c r="K4880">
        <v>1474.12</v>
      </c>
      <c r="L4880">
        <v>0.1</v>
      </c>
      <c r="M4880">
        <v>3980.1239999999998</v>
      </c>
      <c r="N4880" t="str">
        <f t="shared" si="152"/>
        <v>Jan</v>
      </c>
      <c r="O4880">
        <f t="shared" si="153"/>
        <v>2024</v>
      </c>
      <c r="P4880">
        <v>2130.2999999999997</v>
      </c>
    </row>
    <row r="4881" spans="1:16" x14ac:dyDescent="0.25">
      <c r="A4881" t="s">
        <v>5737</v>
      </c>
      <c r="B4881">
        <v>45290</v>
      </c>
      <c r="C4881" t="s">
        <v>505</v>
      </c>
      <c r="D4881" t="s">
        <v>816</v>
      </c>
      <c r="E4881" t="s">
        <v>839</v>
      </c>
      <c r="F4881" t="s">
        <v>817</v>
      </c>
      <c r="G4881" t="s">
        <v>730</v>
      </c>
      <c r="H4881" t="s">
        <v>685</v>
      </c>
      <c r="I4881">
        <v>1</v>
      </c>
      <c r="J4881">
        <v>1004.56</v>
      </c>
      <c r="K4881">
        <v>1879.08</v>
      </c>
      <c r="L4881">
        <v>0.05</v>
      </c>
      <c r="M4881">
        <v>1785.1259999999997</v>
      </c>
      <c r="N4881" t="str">
        <f t="shared" si="152"/>
        <v>Dec</v>
      </c>
      <c r="O4881">
        <f t="shared" si="153"/>
        <v>2023</v>
      </c>
      <c r="P4881">
        <v>874.52</v>
      </c>
    </row>
    <row r="4882" spans="1:16" x14ac:dyDescent="0.25">
      <c r="A4882" t="s">
        <v>5738</v>
      </c>
      <c r="B4882">
        <v>45803</v>
      </c>
      <c r="C4882" t="s">
        <v>179</v>
      </c>
      <c r="D4882" t="s">
        <v>769</v>
      </c>
      <c r="E4882" t="s">
        <v>831</v>
      </c>
      <c r="F4882" t="s">
        <v>770</v>
      </c>
      <c r="G4882" t="s">
        <v>730</v>
      </c>
      <c r="H4882" t="s">
        <v>834</v>
      </c>
      <c r="I4882">
        <v>5</v>
      </c>
      <c r="J4882">
        <v>19.05</v>
      </c>
      <c r="K4882">
        <v>25.57</v>
      </c>
      <c r="L4882">
        <v>0</v>
      </c>
      <c r="M4882">
        <v>127.85</v>
      </c>
      <c r="N4882" t="str">
        <f t="shared" si="152"/>
        <v>May</v>
      </c>
      <c r="O4882">
        <f t="shared" si="153"/>
        <v>2025</v>
      </c>
      <c r="P4882">
        <v>32.599999999999994</v>
      </c>
    </row>
    <row r="4883" spans="1:16" x14ac:dyDescent="0.25">
      <c r="A4883" t="s">
        <v>5739</v>
      </c>
      <c r="B4883">
        <v>45598</v>
      </c>
      <c r="C4883" t="s">
        <v>545</v>
      </c>
      <c r="D4883" t="s">
        <v>715</v>
      </c>
      <c r="E4883" t="s">
        <v>842</v>
      </c>
      <c r="F4883" t="s">
        <v>716</v>
      </c>
      <c r="G4883" t="s">
        <v>713</v>
      </c>
      <c r="H4883" t="s">
        <v>845</v>
      </c>
      <c r="I4883">
        <v>4</v>
      </c>
      <c r="J4883">
        <v>527.62</v>
      </c>
      <c r="K4883">
        <v>818.76</v>
      </c>
      <c r="L4883">
        <v>0.05</v>
      </c>
      <c r="M4883">
        <v>3111.288</v>
      </c>
      <c r="N4883" t="str">
        <f t="shared" si="152"/>
        <v>Nov</v>
      </c>
      <c r="O4883">
        <f t="shared" si="153"/>
        <v>2024</v>
      </c>
      <c r="P4883">
        <v>1164.56</v>
      </c>
    </row>
    <row r="4884" spans="1:16" x14ac:dyDescent="0.25">
      <c r="A4884" t="s">
        <v>5740</v>
      </c>
      <c r="B4884">
        <v>45739</v>
      </c>
      <c r="C4884" t="s">
        <v>238</v>
      </c>
      <c r="D4884" t="s">
        <v>820</v>
      </c>
      <c r="E4884" t="s">
        <v>846</v>
      </c>
      <c r="F4884" t="s">
        <v>821</v>
      </c>
      <c r="G4884" t="s">
        <v>713</v>
      </c>
      <c r="H4884" t="s">
        <v>838</v>
      </c>
      <c r="I4884">
        <v>3</v>
      </c>
      <c r="J4884">
        <v>722.74</v>
      </c>
      <c r="K4884">
        <v>1197.18</v>
      </c>
      <c r="L4884">
        <v>0.15</v>
      </c>
      <c r="M4884">
        <v>3052.8089999999997</v>
      </c>
      <c r="N4884" t="str">
        <f t="shared" si="152"/>
        <v>Mar</v>
      </c>
      <c r="O4884">
        <f t="shared" si="153"/>
        <v>2025</v>
      </c>
      <c r="P4884">
        <v>1423.3200000000002</v>
      </c>
    </row>
    <row r="4885" spans="1:16" x14ac:dyDescent="0.25">
      <c r="A4885" t="s">
        <v>5741</v>
      </c>
      <c r="B4885">
        <v>45826</v>
      </c>
      <c r="C4885" t="s">
        <v>577</v>
      </c>
      <c r="D4885" t="s">
        <v>814</v>
      </c>
      <c r="E4885" t="s">
        <v>831</v>
      </c>
      <c r="F4885" t="s">
        <v>815</v>
      </c>
      <c r="G4885" t="s">
        <v>720</v>
      </c>
      <c r="H4885" t="s">
        <v>834</v>
      </c>
      <c r="I4885">
        <v>4</v>
      </c>
      <c r="J4885">
        <v>797.54</v>
      </c>
      <c r="K4885">
        <v>1286.55</v>
      </c>
      <c r="L4885">
        <v>0</v>
      </c>
      <c r="M4885">
        <v>5146.2</v>
      </c>
      <c r="N4885" t="str">
        <f t="shared" si="152"/>
        <v>Jun</v>
      </c>
      <c r="O4885">
        <f t="shared" si="153"/>
        <v>2025</v>
      </c>
      <c r="P4885">
        <v>1956.04</v>
      </c>
    </row>
    <row r="4886" spans="1:16" x14ac:dyDescent="0.25">
      <c r="A4886" t="s">
        <v>5742</v>
      </c>
      <c r="B4886">
        <v>45440</v>
      </c>
      <c r="C4886" t="s">
        <v>379</v>
      </c>
      <c r="D4886" t="s">
        <v>790</v>
      </c>
      <c r="E4886" t="s">
        <v>839</v>
      </c>
      <c r="F4886" t="s">
        <v>791</v>
      </c>
      <c r="G4886" t="s">
        <v>730</v>
      </c>
      <c r="H4886" t="s">
        <v>685</v>
      </c>
      <c r="I4886">
        <v>2</v>
      </c>
      <c r="J4886">
        <v>164.01</v>
      </c>
      <c r="K4886">
        <v>304.70999999999998</v>
      </c>
      <c r="L4886">
        <v>0.1</v>
      </c>
      <c r="M4886">
        <v>548.47799999999995</v>
      </c>
      <c r="N4886" t="str">
        <f t="shared" si="152"/>
        <v>May</v>
      </c>
      <c r="O4886">
        <f t="shared" si="153"/>
        <v>2024</v>
      </c>
      <c r="P4886">
        <v>281.39999999999998</v>
      </c>
    </row>
    <row r="4887" spans="1:16" x14ac:dyDescent="0.25">
      <c r="A4887" t="s">
        <v>5743</v>
      </c>
      <c r="B4887">
        <v>45650</v>
      </c>
      <c r="C4887" t="s">
        <v>368</v>
      </c>
      <c r="D4887" t="s">
        <v>711</v>
      </c>
      <c r="E4887" t="s">
        <v>839</v>
      </c>
      <c r="F4887" t="s">
        <v>712</v>
      </c>
      <c r="G4887" t="s">
        <v>713</v>
      </c>
      <c r="H4887" t="s">
        <v>685</v>
      </c>
      <c r="I4887">
        <v>4</v>
      </c>
      <c r="J4887">
        <v>1323.38</v>
      </c>
      <c r="K4887">
        <v>1673.69</v>
      </c>
      <c r="L4887">
        <v>0.05</v>
      </c>
      <c r="M4887">
        <v>6360.0219999999999</v>
      </c>
      <c r="N4887" t="str">
        <f t="shared" si="152"/>
        <v>Dec</v>
      </c>
      <c r="O4887">
        <f t="shared" si="153"/>
        <v>2024</v>
      </c>
      <c r="P4887">
        <v>1401.2399999999998</v>
      </c>
    </row>
    <row r="4888" spans="1:16" x14ac:dyDescent="0.25">
      <c r="A4888" t="s">
        <v>5744</v>
      </c>
      <c r="B4888">
        <v>45275</v>
      </c>
      <c r="C4888" t="s">
        <v>653</v>
      </c>
      <c r="D4888" t="s">
        <v>753</v>
      </c>
      <c r="E4888" t="s">
        <v>835</v>
      </c>
      <c r="F4888" t="s">
        <v>754</v>
      </c>
      <c r="G4888" t="s">
        <v>720</v>
      </c>
      <c r="H4888" t="s">
        <v>838</v>
      </c>
      <c r="I4888">
        <v>3</v>
      </c>
      <c r="J4888">
        <v>187.6</v>
      </c>
      <c r="K4888">
        <v>270.45</v>
      </c>
      <c r="L4888">
        <v>0.15</v>
      </c>
      <c r="M4888">
        <v>689.64749999999992</v>
      </c>
      <c r="N4888" t="str">
        <f t="shared" si="152"/>
        <v>Dec</v>
      </c>
      <c r="O4888">
        <f t="shared" si="153"/>
        <v>2023</v>
      </c>
      <c r="P4888">
        <v>248.54999999999998</v>
      </c>
    </row>
    <row r="4889" spans="1:16" x14ac:dyDescent="0.25">
      <c r="A4889" t="s">
        <v>5745</v>
      </c>
      <c r="B4889">
        <v>45186</v>
      </c>
      <c r="C4889" t="s">
        <v>202</v>
      </c>
      <c r="D4889" t="s">
        <v>792</v>
      </c>
      <c r="E4889" t="s">
        <v>831</v>
      </c>
      <c r="F4889" t="s">
        <v>793</v>
      </c>
      <c r="G4889" t="s">
        <v>720</v>
      </c>
      <c r="H4889" t="s">
        <v>834</v>
      </c>
      <c r="I4889">
        <v>2</v>
      </c>
      <c r="J4889">
        <v>1329.15</v>
      </c>
      <c r="K4889">
        <v>1798.97</v>
      </c>
      <c r="L4889">
        <v>0.15</v>
      </c>
      <c r="M4889">
        <v>3058.2489999999998</v>
      </c>
      <c r="N4889" t="str">
        <f t="shared" si="152"/>
        <v>Sep</v>
      </c>
      <c r="O4889">
        <f t="shared" si="153"/>
        <v>2023</v>
      </c>
      <c r="P4889">
        <v>939.63999999999987</v>
      </c>
    </row>
    <row r="4890" spans="1:16" x14ac:dyDescent="0.25">
      <c r="A4890" t="s">
        <v>5746</v>
      </c>
      <c r="B4890">
        <v>45769</v>
      </c>
      <c r="C4890" t="s">
        <v>258</v>
      </c>
      <c r="D4890" t="s">
        <v>769</v>
      </c>
      <c r="E4890" t="s">
        <v>831</v>
      </c>
      <c r="F4890" t="s">
        <v>770</v>
      </c>
      <c r="G4890" t="s">
        <v>730</v>
      </c>
      <c r="H4890" t="s">
        <v>834</v>
      </c>
      <c r="I4890">
        <v>5</v>
      </c>
      <c r="J4890">
        <v>19.05</v>
      </c>
      <c r="K4890">
        <v>25.57</v>
      </c>
      <c r="L4890">
        <v>0</v>
      </c>
      <c r="M4890">
        <v>127.85</v>
      </c>
      <c r="N4890" t="str">
        <f t="shared" si="152"/>
        <v>Apr</v>
      </c>
      <c r="O4890">
        <f t="shared" si="153"/>
        <v>2025</v>
      </c>
      <c r="P4890">
        <v>32.599999999999994</v>
      </c>
    </row>
    <row r="4891" spans="1:16" x14ac:dyDescent="0.25">
      <c r="A4891" t="s">
        <v>5747</v>
      </c>
      <c r="B4891">
        <v>45423</v>
      </c>
      <c r="C4891" t="s">
        <v>462</v>
      </c>
      <c r="D4891" t="s">
        <v>711</v>
      </c>
      <c r="E4891" t="s">
        <v>831</v>
      </c>
      <c r="F4891" t="s">
        <v>712</v>
      </c>
      <c r="G4891" t="s">
        <v>713</v>
      </c>
      <c r="H4891" t="s">
        <v>834</v>
      </c>
      <c r="I4891">
        <v>5</v>
      </c>
      <c r="J4891">
        <v>1323.38</v>
      </c>
      <c r="K4891">
        <v>1673.69</v>
      </c>
      <c r="L4891">
        <v>0.15</v>
      </c>
      <c r="M4891">
        <v>7113.1825000000008</v>
      </c>
      <c r="N4891" t="str">
        <f t="shared" si="152"/>
        <v>May</v>
      </c>
      <c r="O4891">
        <f t="shared" si="153"/>
        <v>2024</v>
      </c>
      <c r="P4891">
        <v>1751.5499999999997</v>
      </c>
    </row>
    <row r="4892" spans="1:16" x14ac:dyDescent="0.25">
      <c r="A4892" t="s">
        <v>5748</v>
      </c>
      <c r="B4892">
        <v>45672</v>
      </c>
      <c r="C4892" t="s">
        <v>551</v>
      </c>
      <c r="D4892" t="s">
        <v>792</v>
      </c>
      <c r="E4892" t="s">
        <v>835</v>
      </c>
      <c r="F4892" t="s">
        <v>793</v>
      </c>
      <c r="G4892" t="s">
        <v>720</v>
      </c>
      <c r="H4892" t="s">
        <v>838</v>
      </c>
      <c r="I4892">
        <v>1</v>
      </c>
      <c r="J4892">
        <v>1329.15</v>
      </c>
      <c r="K4892">
        <v>1798.97</v>
      </c>
      <c r="L4892">
        <v>0</v>
      </c>
      <c r="M4892">
        <v>1798.97</v>
      </c>
      <c r="N4892" t="str">
        <f t="shared" si="152"/>
        <v>Jan</v>
      </c>
      <c r="O4892">
        <f t="shared" si="153"/>
        <v>2025</v>
      </c>
      <c r="P4892">
        <v>469.81999999999994</v>
      </c>
    </row>
    <row r="4893" spans="1:16" x14ac:dyDescent="0.25">
      <c r="A4893" t="s">
        <v>5749</v>
      </c>
      <c r="B4893">
        <v>45685</v>
      </c>
      <c r="C4893" t="s">
        <v>505</v>
      </c>
      <c r="D4893" t="s">
        <v>764</v>
      </c>
      <c r="E4893" t="s">
        <v>839</v>
      </c>
      <c r="F4893" t="s">
        <v>765</v>
      </c>
      <c r="G4893" t="s">
        <v>720</v>
      </c>
      <c r="H4893" t="s">
        <v>685</v>
      </c>
      <c r="I4893">
        <v>2</v>
      </c>
      <c r="J4893">
        <v>242.98</v>
      </c>
      <c r="K4893">
        <v>323.92</v>
      </c>
      <c r="L4893">
        <v>0</v>
      </c>
      <c r="M4893">
        <v>647.84</v>
      </c>
      <c r="N4893" t="str">
        <f t="shared" si="152"/>
        <v>Jan</v>
      </c>
      <c r="O4893">
        <f t="shared" si="153"/>
        <v>2025</v>
      </c>
      <c r="P4893">
        <v>161.88000000000005</v>
      </c>
    </row>
    <row r="4894" spans="1:16" x14ac:dyDescent="0.25">
      <c r="A4894" t="s">
        <v>5750</v>
      </c>
      <c r="B4894">
        <v>45306</v>
      </c>
      <c r="C4894" t="s">
        <v>202</v>
      </c>
      <c r="D4894" t="s">
        <v>786</v>
      </c>
      <c r="E4894" t="s">
        <v>835</v>
      </c>
      <c r="F4894" t="s">
        <v>787</v>
      </c>
      <c r="G4894" t="s">
        <v>720</v>
      </c>
      <c r="H4894" t="s">
        <v>838</v>
      </c>
      <c r="I4894">
        <v>4</v>
      </c>
      <c r="J4894">
        <v>15.28</v>
      </c>
      <c r="K4894">
        <v>29.24</v>
      </c>
      <c r="L4894">
        <v>0.15</v>
      </c>
      <c r="M4894">
        <v>99.415999999999997</v>
      </c>
      <c r="N4894" t="str">
        <f t="shared" si="152"/>
        <v>Jan</v>
      </c>
      <c r="O4894">
        <f t="shared" si="153"/>
        <v>2024</v>
      </c>
      <c r="P4894">
        <v>55.839999999999996</v>
      </c>
    </row>
    <row r="4895" spans="1:16" x14ac:dyDescent="0.25">
      <c r="A4895" t="s">
        <v>5751</v>
      </c>
      <c r="B4895">
        <v>45240</v>
      </c>
      <c r="C4895" t="s">
        <v>101</v>
      </c>
      <c r="D4895" t="s">
        <v>759</v>
      </c>
      <c r="E4895" t="s">
        <v>839</v>
      </c>
      <c r="F4895" t="s">
        <v>760</v>
      </c>
      <c r="G4895" t="s">
        <v>713</v>
      </c>
      <c r="H4895" t="s">
        <v>685</v>
      </c>
      <c r="I4895">
        <v>5</v>
      </c>
      <c r="J4895">
        <v>703.83</v>
      </c>
      <c r="K4895">
        <v>1079.8900000000001</v>
      </c>
      <c r="L4895">
        <v>0.1</v>
      </c>
      <c r="M4895">
        <v>4859.505000000001</v>
      </c>
      <c r="N4895" t="str">
        <f t="shared" si="152"/>
        <v>Nov</v>
      </c>
      <c r="O4895">
        <f t="shared" si="153"/>
        <v>2023</v>
      </c>
      <c r="P4895">
        <v>1880.3000000000002</v>
      </c>
    </row>
    <row r="4896" spans="1:16" x14ac:dyDescent="0.25">
      <c r="A4896" t="s">
        <v>5752</v>
      </c>
      <c r="B4896">
        <v>45780</v>
      </c>
      <c r="C4896" t="s">
        <v>524</v>
      </c>
      <c r="D4896" t="s">
        <v>784</v>
      </c>
      <c r="E4896" t="s">
        <v>831</v>
      </c>
      <c r="F4896" t="s">
        <v>785</v>
      </c>
      <c r="G4896" t="s">
        <v>720</v>
      </c>
      <c r="H4896" t="s">
        <v>834</v>
      </c>
      <c r="I4896">
        <v>3</v>
      </c>
      <c r="J4896">
        <v>988.31</v>
      </c>
      <c r="K4896">
        <v>1485.05</v>
      </c>
      <c r="L4896">
        <v>0.05</v>
      </c>
      <c r="M4896">
        <v>4232.392499999999</v>
      </c>
      <c r="N4896" t="str">
        <f t="shared" si="152"/>
        <v>May</v>
      </c>
      <c r="O4896">
        <f t="shared" si="153"/>
        <v>2025</v>
      </c>
      <c r="P4896">
        <v>1490.22</v>
      </c>
    </row>
    <row r="4897" spans="1:16" x14ac:dyDescent="0.25">
      <c r="A4897" t="s">
        <v>5753</v>
      </c>
      <c r="B4897">
        <v>45404</v>
      </c>
      <c r="C4897" t="s">
        <v>238</v>
      </c>
      <c r="D4897" t="s">
        <v>759</v>
      </c>
      <c r="E4897" t="s">
        <v>835</v>
      </c>
      <c r="F4897" t="s">
        <v>760</v>
      </c>
      <c r="G4897" t="s">
        <v>713</v>
      </c>
      <c r="H4897" t="s">
        <v>838</v>
      </c>
      <c r="I4897">
        <v>1</v>
      </c>
      <c r="J4897">
        <v>703.83</v>
      </c>
      <c r="K4897">
        <v>1079.8900000000001</v>
      </c>
      <c r="L4897">
        <v>0</v>
      </c>
      <c r="M4897">
        <v>1079.8900000000001</v>
      </c>
      <c r="N4897" t="str">
        <f t="shared" si="152"/>
        <v>Apr</v>
      </c>
      <c r="O4897">
        <f t="shared" si="153"/>
        <v>2024</v>
      </c>
      <c r="P4897">
        <v>376.06000000000006</v>
      </c>
    </row>
    <row r="4898" spans="1:16" x14ac:dyDescent="0.25">
      <c r="A4898" t="s">
        <v>5754</v>
      </c>
      <c r="B4898">
        <v>45726</v>
      </c>
      <c r="C4898" t="s">
        <v>40</v>
      </c>
      <c r="D4898" t="s">
        <v>715</v>
      </c>
      <c r="E4898" t="s">
        <v>839</v>
      </c>
      <c r="F4898" t="s">
        <v>716</v>
      </c>
      <c r="G4898" t="s">
        <v>713</v>
      </c>
      <c r="H4898" t="s">
        <v>685</v>
      </c>
      <c r="I4898">
        <v>4</v>
      </c>
      <c r="J4898">
        <v>527.62</v>
      </c>
      <c r="K4898">
        <v>818.76</v>
      </c>
      <c r="L4898">
        <v>0.05</v>
      </c>
      <c r="M4898">
        <v>3111.288</v>
      </c>
      <c r="N4898" t="str">
        <f t="shared" si="152"/>
        <v>Mar</v>
      </c>
      <c r="O4898">
        <f t="shared" si="153"/>
        <v>2025</v>
      </c>
      <c r="P4898">
        <v>1164.56</v>
      </c>
    </row>
    <row r="4899" spans="1:16" x14ac:dyDescent="0.25">
      <c r="A4899" t="s">
        <v>5755</v>
      </c>
      <c r="B4899">
        <v>45725</v>
      </c>
      <c r="C4899" t="s">
        <v>24</v>
      </c>
      <c r="D4899" t="s">
        <v>788</v>
      </c>
      <c r="E4899" t="s">
        <v>839</v>
      </c>
      <c r="F4899" t="s">
        <v>789</v>
      </c>
      <c r="G4899" t="s">
        <v>730</v>
      </c>
      <c r="H4899" t="s">
        <v>685</v>
      </c>
      <c r="I4899">
        <v>2</v>
      </c>
      <c r="J4899">
        <v>822.2</v>
      </c>
      <c r="K4899">
        <v>1095.72</v>
      </c>
      <c r="L4899">
        <v>0.15</v>
      </c>
      <c r="M4899">
        <v>1862.7239999999999</v>
      </c>
      <c r="N4899" t="str">
        <f t="shared" si="152"/>
        <v>Mar</v>
      </c>
      <c r="O4899">
        <f t="shared" si="153"/>
        <v>2025</v>
      </c>
      <c r="P4899">
        <v>547.04</v>
      </c>
    </row>
    <row r="4900" spans="1:16" x14ac:dyDescent="0.25">
      <c r="A4900" t="s">
        <v>5756</v>
      </c>
      <c r="B4900">
        <v>45257</v>
      </c>
      <c r="C4900" t="s">
        <v>452</v>
      </c>
      <c r="D4900" t="s">
        <v>798</v>
      </c>
      <c r="E4900" t="s">
        <v>842</v>
      </c>
      <c r="F4900" t="s">
        <v>799</v>
      </c>
      <c r="G4900" t="s">
        <v>720</v>
      </c>
      <c r="H4900" t="s">
        <v>845</v>
      </c>
      <c r="I4900">
        <v>3</v>
      </c>
      <c r="J4900">
        <v>1167.73</v>
      </c>
      <c r="K4900">
        <v>1501.46</v>
      </c>
      <c r="L4900">
        <v>0.1</v>
      </c>
      <c r="M4900">
        <v>4053.942</v>
      </c>
      <c r="N4900" t="str">
        <f t="shared" si="152"/>
        <v>Nov</v>
      </c>
      <c r="O4900">
        <f t="shared" si="153"/>
        <v>2023</v>
      </c>
      <c r="P4900">
        <v>1001.19</v>
      </c>
    </row>
    <row r="4901" spans="1:16" x14ac:dyDescent="0.25">
      <c r="A4901" t="s">
        <v>5757</v>
      </c>
      <c r="B4901">
        <v>45322</v>
      </c>
      <c r="C4901" t="s">
        <v>287</v>
      </c>
      <c r="D4901" t="s">
        <v>736</v>
      </c>
      <c r="E4901" t="s">
        <v>842</v>
      </c>
      <c r="F4901" t="s">
        <v>737</v>
      </c>
      <c r="G4901" t="s">
        <v>730</v>
      </c>
      <c r="H4901" t="s">
        <v>845</v>
      </c>
      <c r="I4901">
        <v>1</v>
      </c>
      <c r="J4901">
        <v>80.36</v>
      </c>
      <c r="K4901">
        <v>123.19</v>
      </c>
      <c r="L4901">
        <v>0.05</v>
      </c>
      <c r="M4901">
        <v>117.03049999999999</v>
      </c>
      <c r="N4901" t="str">
        <f t="shared" si="152"/>
        <v>Jan</v>
      </c>
      <c r="O4901">
        <f t="shared" si="153"/>
        <v>2024</v>
      </c>
      <c r="P4901">
        <v>42.83</v>
      </c>
    </row>
    <row r="4902" spans="1:16" x14ac:dyDescent="0.25">
      <c r="A4902" t="s">
        <v>5758</v>
      </c>
      <c r="B4902">
        <v>45848</v>
      </c>
      <c r="C4902" t="s">
        <v>85</v>
      </c>
      <c r="D4902" t="s">
        <v>798</v>
      </c>
      <c r="E4902" t="s">
        <v>842</v>
      </c>
      <c r="F4902" t="s">
        <v>799</v>
      </c>
      <c r="G4902" t="s">
        <v>720</v>
      </c>
      <c r="H4902" t="s">
        <v>845</v>
      </c>
      <c r="I4902">
        <v>1</v>
      </c>
      <c r="J4902">
        <v>1167.73</v>
      </c>
      <c r="K4902">
        <v>1501.46</v>
      </c>
      <c r="L4902">
        <v>0.1</v>
      </c>
      <c r="M4902">
        <v>1351.3140000000001</v>
      </c>
      <c r="N4902" t="str">
        <f t="shared" si="152"/>
        <v>Jul</v>
      </c>
      <c r="O4902">
        <f t="shared" si="153"/>
        <v>2025</v>
      </c>
      <c r="P4902">
        <v>333.73</v>
      </c>
    </row>
    <row r="4903" spans="1:16" x14ac:dyDescent="0.25">
      <c r="A4903" t="s">
        <v>5759</v>
      </c>
      <c r="B4903">
        <v>45637</v>
      </c>
      <c r="C4903" t="s">
        <v>673</v>
      </c>
      <c r="D4903" t="s">
        <v>739</v>
      </c>
      <c r="E4903" t="s">
        <v>831</v>
      </c>
      <c r="F4903" t="s">
        <v>740</v>
      </c>
      <c r="G4903" t="s">
        <v>713</v>
      </c>
      <c r="H4903" t="s">
        <v>834</v>
      </c>
      <c r="I4903">
        <v>5</v>
      </c>
      <c r="J4903">
        <v>838.95</v>
      </c>
      <c r="K4903">
        <v>1194.1199999999999</v>
      </c>
      <c r="L4903">
        <v>0.1</v>
      </c>
      <c r="M4903">
        <v>5373.54</v>
      </c>
      <c r="N4903" t="str">
        <f t="shared" si="152"/>
        <v>Dec</v>
      </c>
      <c r="O4903">
        <f t="shared" si="153"/>
        <v>2024</v>
      </c>
      <c r="P4903">
        <v>1775.8499999999992</v>
      </c>
    </row>
    <row r="4904" spans="1:16" x14ac:dyDescent="0.25">
      <c r="A4904" t="s">
        <v>5760</v>
      </c>
      <c r="B4904">
        <v>45726</v>
      </c>
      <c r="C4904" t="s">
        <v>536</v>
      </c>
      <c r="D4904" t="s">
        <v>736</v>
      </c>
      <c r="E4904" t="s">
        <v>839</v>
      </c>
      <c r="F4904" t="s">
        <v>737</v>
      </c>
      <c r="G4904" t="s">
        <v>730</v>
      </c>
      <c r="H4904" t="s">
        <v>685</v>
      </c>
      <c r="I4904">
        <v>4</v>
      </c>
      <c r="J4904">
        <v>80.36</v>
      </c>
      <c r="K4904">
        <v>123.19</v>
      </c>
      <c r="L4904">
        <v>0.15</v>
      </c>
      <c r="M4904">
        <v>418.846</v>
      </c>
      <c r="N4904" t="str">
        <f t="shared" si="152"/>
        <v>Mar</v>
      </c>
      <c r="O4904">
        <f t="shared" si="153"/>
        <v>2025</v>
      </c>
      <c r="P4904">
        <v>171.32</v>
      </c>
    </row>
    <row r="4905" spans="1:16" x14ac:dyDescent="0.25">
      <c r="A4905" t="s">
        <v>5761</v>
      </c>
      <c r="B4905">
        <v>45458</v>
      </c>
      <c r="C4905" t="s">
        <v>393</v>
      </c>
      <c r="D4905" t="s">
        <v>822</v>
      </c>
      <c r="E4905" t="s">
        <v>835</v>
      </c>
      <c r="F4905" t="s">
        <v>823</v>
      </c>
      <c r="G4905" t="s">
        <v>720</v>
      </c>
      <c r="H4905" t="s">
        <v>838</v>
      </c>
      <c r="I4905">
        <v>4</v>
      </c>
      <c r="J4905">
        <v>794.8</v>
      </c>
      <c r="K4905">
        <v>1216.3599999999999</v>
      </c>
      <c r="L4905">
        <v>0.05</v>
      </c>
      <c r="M4905">
        <v>4622.1679999999997</v>
      </c>
      <c r="N4905" t="str">
        <f t="shared" si="152"/>
        <v>Jun</v>
      </c>
      <c r="O4905">
        <f t="shared" si="153"/>
        <v>2024</v>
      </c>
      <c r="P4905">
        <v>1686.2399999999998</v>
      </c>
    </row>
    <row r="4906" spans="1:16" x14ac:dyDescent="0.25">
      <c r="A4906" t="s">
        <v>5762</v>
      </c>
      <c r="B4906">
        <v>45796</v>
      </c>
      <c r="C4906" t="s">
        <v>317</v>
      </c>
      <c r="D4906" t="s">
        <v>745</v>
      </c>
      <c r="E4906" t="s">
        <v>846</v>
      </c>
      <c r="F4906" t="s">
        <v>746</v>
      </c>
      <c r="G4906" t="s">
        <v>713</v>
      </c>
      <c r="H4906" t="s">
        <v>838</v>
      </c>
      <c r="I4906">
        <v>4</v>
      </c>
      <c r="J4906">
        <v>818.24</v>
      </c>
      <c r="K4906">
        <v>1193.0899999999999</v>
      </c>
      <c r="L4906">
        <v>0</v>
      </c>
      <c r="M4906">
        <v>4772.3599999999997</v>
      </c>
      <c r="N4906" t="str">
        <f t="shared" si="152"/>
        <v>May</v>
      </c>
      <c r="O4906">
        <f t="shared" si="153"/>
        <v>2025</v>
      </c>
      <c r="P4906">
        <v>1499.3999999999996</v>
      </c>
    </row>
    <row r="4907" spans="1:16" x14ac:dyDescent="0.25">
      <c r="A4907" t="s">
        <v>5763</v>
      </c>
      <c r="B4907">
        <v>45603</v>
      </c>
      <c r="C4907" t="s">
        <v>230</v>
      </c>
      <c r="D4907" t="s">
        <v>798</v>
      </c>
      <c r="E4907" t="s">
        <v>831</v>
      </c>
      <c r="F4907" t="s">
        <v>799</v>
      </c>
      <c r="G4907" t="s">
        <v>720</v>
      </c>
      <c r="H4907" t="s">
        <v>834</v>
      </c>
      <c r="I4907">
        <v>2</v>
      </c>
      <c r="J4907">
        <v>1167.73</v>
      </c>
      <c r="K4907">
        <v>1501.46</v>
      </c>
      <c r="L4907">
        <v>0.15</v>
      </c>
      <c r="M4907">
        <v>2552.482</v>
      </c>
      <c r="N4907" t="str">
        <f t="shared" si="152"/>
        <v>Nov</v>
      </c>
      <c r="O4907">
        <f t="shared" si="153"/>
        <v>2024</v>
      </c>
      <c r="P4907">
        <v>667.46</v>
      </c>
    </row>
    <row r="4908" spans="1:16" x14ac:dyDescent="0.25">
      <c r="A4908" t="s">
        <v>5764</v>
      </c>
      <c r="B4908">
        <v>45748</v>
      </c>
      <c r="C4908" t="s">
        <v>670</v>
      </c>
      <c r="D4908" t="s">
        <v>757</v>
      </c>
      <c r="E4908" t="s">
        <v>846</v>
      </c>
      <c r="F4908" t="s">
        <v>758</v>
      </c>
      <c r="G4908" t="s">
        <v>713</v>
      </c>
      <c r="H4908" t="s">
        <v>838</v>
      </c>
      <c r="I4908">
        <v>3</v>
      </c>
      <c r="J4908">
        <v>833.52</v>
      </c>
      <c r="K4908">
        <v>1246.1099999999999</v>
      </c>
      <c r="L4908">
        <v>0</v>
      </c>
      <c r="M4908">
        <v>3738.33</v>
      </c>
      <c r="N4908" t="str">
        <f t="shared" si="152"/>
        <v>Apr</v>
      </c>
      <c r="O4908">
        <f t="shared" si="153"/>
        <v>2025</v>
      </c>
      <c r="P4908">
        <v>1237.7699999999998</v>
      </c>
    </row>
    <row r="4909" spans="1:16" x14ac:dyDescent="0.25">
      <c r="A4909" t="s">
        <v>5765</v>
      </c>
      <c r="B4909">
        <v>45565</v>
      </c>
      <c r="C4909" t="s">
        <v>362</v>
      </c>
      <c r="D4909" t="s">
        <v>784</v>
      </c>
      <c r="E4909" t="s">
        <v>842</v>
      </c>
      <c r="F4909" t="s">
        <v>785</v>
      </c>
      <c r="G4909" t="s">
        <v>720</v>
      </c>
      <c r="H4909" t="s">
        <v>845</v>
      </c>
      <c r="I4909">
        <v>5</v>
      </c>
      <c r="J4909">
        <v>988.31</v>
      </c>
      <c r="K4909">
        <v>1485.05</v>
      </c>
      <c r="L4909">
        <v>0.15</v>
      </c>
      <c r="M4909">
        <v>6311.4624999999996</v>
      </c>
      <c r="N4909" t="str">
        <f t="shared" si="152"/>
        <v>Sep</v>
      </c>
      <c r="O4909">
        <f t="shared" si="153"/>
        <v>2024</v>
      </c>
      <c r="P4909">
        <v>2483.6999999999998</v>
      </c>
    </row>
    <row r="4910" spans="1:16" x14ac:dyDescent="0.25">
      <c r="A4910" t="s">
        <v>5766</v>
      </c>
      <c r="B4910">
        <v>45473</v>
      </c>
      <c r="C4910" t="s">
        <v>217</v>
      </c>
      <c r="D4910" t="s">
        <v>728</v>
      </c>
      <c r="E4910" t="s">
        <v>842</v>
      </c>
      <c r="F4910" t="s">
        <v>729</v>
      </c>
      <c r="G4910" t="s">
        <v>730</v>
      </c>
      <c r="H4910" t="s">
        <v>845</v>
      </c>
      <c r="I4910">
        <v>5</v>
      </c>
      <c r="J4910">
        <v>187.34</v>
      </c>
      <c r="K4910">
        <v>318.05</v>
      </c>
      <c r="L4910">
        <v>0.15</v>
      </c>
      <c r="M4910">
        <v>1351.7124999999999</v>
      </c>
      <c r="N4910" t="str">
        <f t="shared" si="152"/>
        <v>Jun</v>
      </c>
      <c r="O4910">
        <f t="shared" si="153"/>
        <v>2024</v>
      </c>
      <c r="P4910">
        <v>653.55000000000007</v>
      </c>
    </row>
    <row r="4911" spans="1:16" x14ac:dyDescent="0.25">
      <c r="A4911" t="s">
        <v>5767</v>
      </c>
      <c r="B4911">
        <v>45365</v>
      </c>
      <c r="C4911" t="s">
        <v>320</v>
      </c>
      <c r="D4911" t="s">
        <v>784</v>
      </c>
      <c r="E4911" t="s">
        <v>831</v>
      </c>
      <c r="F4911" t="s">
        <v>785</v>
      </c>
      <c r="G4911" t="s">
        <v>720</v>
      </c>
      <c r="H4911" t="s">
        <v>834</v>
      </c>
      <c r="I4911">
        <v>4</v>
      </c>
      <c r="J4911">
        <v>988.31</v>
      </c>
      <c r="K4911">
        <v>1485.05</v>
      </c>
      <c r="L4911">
        <v>0.05</v>
      </c>
      <c r="M4911">
        <v>5643.19</v>
      </c>
      <c r="N4911" t="str">
        <f t="shared" si="152"/>
        <v>Mar</v>
      </c>
      <c r="O4911">
        <f t="shared" si="153"/>
        <v>2024</v>
      </c>
      <c r="P4911">
        <v>1986.96</v>
      </c>
    </row>
    <row r="4912" spans="1:16" x14ac:dyDescent="0.25">
      <c r="A4912" t="s">
        <v>5768</v>
      </c>
      <c r="B4912">
        <v>45585</v>
      </c>
      <c r="C4912" t="s">
        <v>382</v>
      </c>
      <c r="D4912" t="s">
        <v>784</v>
      </c>
      <c r="E4912" t="s">
        <v>842</v>
      </c>
      <c r="F4912" t="s">
        <v>785</v>
      </c>
      <c r="G4912" t="s">
        <v>720</v>
      </c>
      <c r="H4912" t="s">
        <v>845</v>
      </c>
      <c r="I4912">
        <v>2</v>
      </c>
      <c r="J4912">
        <v>988.31</v>
      </c>
      <c r="K4912">
        <v>1485.05</v>
      </c>
      <c r="L4912">
        <v>0.15</v>
      </c>
      <c r="M4912">
        <v>2524.585</v>
      </c>
      <c r="N4912" t="str">
        <f t="shared" si="152"/>
        <v>Oct</v>
      </c>
      <c r="O4912">
        <f t="shared" si="153"/>
        <v>2024</v>
      </c>
      <c r="P4912">
        <v>993.48</v>
      </c>
    </row>
    <row r="4913" spans="1:16" x14ac:dyDescent="0.25">
      <c r="A4913" t="s">
        <v>5769</v>
      </c>
      <c r="B4913">
        <v>45297</v>
      </c>
      <c r="C4913" t="s">
        <v>358</v>
      </c>
      <c r="D4913" t="s">
        <v>761</v>
      </c>
      <c r="E4913" t="s">
        <v>831</v>
      </c>
      <c r="F4913" t="s">
        <v>762</v>
      </c>
      <c r="G4913" t="s">
        <v>713</v>
      </c>
      <c r="H4913" t="s">
        <v>834</v>
      </c>
      <c r="I4913">
        <v>2</v>
      </c>
      <c r="J4913">
        <v>1346.48</v>
      </c>
      <c r="K4913">
        <v>1762.92</v>
      </c>
      <c r="L4913">
        <v>0</v>
      </c>
      <c r="M4913">
        <v>3525.84</v>
      </c>
      <c r="N4913" t="str">
        <f t="shared" si="152"/>
        <v>Jan</v>
      </c>
      <c r="O4913">
        <f t="shared" si="153"/>
        <v>2024</v>
      </c>
      <c r="P4913">
        <v>832.88000000000011</v>
      </c>
    </row>
    <row r="4914" spans="1:16" x14ac:dyDescent="0.25">
      <c r="A4914" t="s">
        <v>5770</v>
      </c>
      <c r="B4914">
        <v>45558</v>
      </c>
      <c r="C4914" t="s">
        <v>262</v>
      </c>
      <c r="D4914" t="s">
        <v>732</v>
      </c>
      <c r="E4914" t="s">
        <v>831</v>
      </c>
      <c r="F4914" t="s">
        <v>733</v>
      </c>
      <c r="G4914" t="s">
        <v>713</v>
      </c>
      <c r="H4914" t="s">
        <v>834</v>
      </c>
      <c r="I4914">
        <v>5</v>
      </c>
      <c r="J4914">
        <v>764.02</v>
      </c>
      <c r="K4914">
        <v>1474.12</v>
      </c>
      <c r="L4914">
        <v>0</v>
      </c>
      <c r="M4914">
        <v>7370.5999999999995</v>
      </c>
      <c r="N4914" t="str">
        <f t="shared" si="152"/>
        <v>Sep</v>
      </c>
      <c r="O4914">
        <f t="shared" si="153"/>
        <v>2024</v>
      </c>
      <c r="P4914">
        <v>3550.4999999999995</v>
      </c>
    </row>
    <row r="4915" spans="1:16" x14ac:dyDescent="0.25">
      <c r="A4915" t="s">
        <v>5771</v>
      </c>
      <c r="B4915">
        <v>45786</v>
      </c>
      <c r="C4915" t="s">
        <v>217</v>
      </c>
      <c r="D4915" t="s">
        <v>814</v>
      </c>
      <c r="E4915" t="s">
        <v>846</v>
      </c>
      <c r="F4915" t="s">
        <v>815</v>
      </c>
      <c r="G4915" t="s">
        <v>720</v>
      </c>
      <c r="H4915" t="s">
        <v>838</v>
      </c>
      <c r="I4915">
        <v>1</v>
      </c>
      <c r="J4915">
        <v>797.54</v>
      </c>
      <c r="K4915">
        <v>1286.55</v>
      </c>
      <c r="L4915">
        <v>0</v>
      </c>
      <c r="M4915">
        <v>1286.55</v>
      </c>
      <c r="N4915" t="str">
        <f t="shared" si="152"/>
        <v>May</v>
      </c>
      <c r="O4915">
        <f t="shared" si="153"/>
        <v>2025</v>
      </c>
      <c r="P4915">
        <v>489.01</v>
      </c>
    </row>
    <row r="4916" spans="1:16" x14ac:dyDescent="0.25">
      <c r="A4916" t="s">
        <v>5772</v>
      </c>
      <c r="B4916">
        <v>45425</v>
      </c>
      <c r="C4916" t="s">
        <v>67</v>
      </c>
      <c r="D4916" t="s">
        <v>753</v>
      </c>
      <c r="E4916" t="s">
        <v>835</v>
      </c>
      <c r="F4916" t="s">
        <v>754</v>
      </c>
      <c r="G4916" t="s">
        <v>720</v>
      </c>
      <c r="H4916" t="s">
        <v>838</v>
      </c>
      <c r="I4916">
        <v>1</v>
      </c>
      <c r="J4916">
        <v>187.6</v>
      </c>
      <c r="K4916">
        <v>270.45</v>
      </c>
      <c r="L4916">
        <v>0.05</v>
      </c>
      <c r="M4916">
        <v>256.92749999999995</v>
      </c>
      <c r="N4916" t="str">
        <f t="shared" si="152"/>
        <v>May</v>
      </c>
      <c r="O4916">
        <f t="shared" si="153"/>
        <v>2024</v>
      </c>
      <c r="P4916">
        <v>82.85</v>
      </c>
    </row>
    <row r="4917" spans="1:16" x14ac:dyDescent="0.25">
      <c r="A4917" t="s">
        <v>5773</v>
      </c>
      <c r="B4917">
        <v>45543</v>
      </c>
      <c r="C4917" t="s">
        <v>137</v>
      </c>
      <c r="D4917" t="s">
        <v>725</v>
      </c>
      <c r="E4917" t="s">
        <v>831</v>
      </c>
      <c r="F4917" t="s">
        <v>726</v>
      </c>
      <c r="G4917" t="s">
        <v>720</v>
      </c>
      <c r="H4917" t="s">
        <v>834</v>
      </c>
      <c r="I4917">
        <v>5</v>
      </c>
      <c r="J4917">
        <v>1004.09</v>
      </c>
      <c r="K4917">
        <v>1396.22</v>
      </c>
      <c r="L4917">
        <v>0.1</v>
      </c>
      <c r="M4917">
        <v>6282.9900000000007</v>
      </c>
      <c r="N4917" t="str">
        <f t="shared" si="152"/>
        <v>Sep</v>
      </c>
      <c r="O4917">
        <f t="shared" si="153"/>
        <v>2024</v>
      </c>
      <c r="P4917">
        <v>1960.65</v>
      </c>
    </row>
    <row r="4918" spans="1:16" x14ac:dyDescent="0.25">
      <c r="A4918" t="s">
        <v>5774</v>
      </c>
      <c r="B4918">
        <v>45534</v>
      </c>
      <c r="C4918" t="s">
        <v>159</v>
      </c>
      <c r="D4918" t="s">
        <v>776</v>
      </c>
      <c r="E4918" t="s">
        <v>835</v>
      </c>
      <c r="F4918" t="s">
        <v>777</v>
      </c>
      <c r="G4918" t="s">
        <v>720</v>
      </c>
      <c r="H4918" t="s">
        <v>838</v>
      </c>
      <c r="I4918">
        <v>4</v>
      </c>
      <c r="J4918">
        <v>258.72000000000003</v>
      </c>
      <c r="K4918">
        <v>429.15</v>
      </c>
      <c r="L4918">
        <v>0.1</v>
      </c>
      <c r="M4918">
        <v>1544.94</v>
      </c>
      <c r="N4918" t="str">
        <f t="shared" si="152"/>
        <v>Aug</v>
      </c>
      <c r="O4918">
        <f t="shared" si="153"/>
        <v>2024</v>
      </c>
      <c r="P4918">
        <v>681.7199999999998</v>
      </c>
    </row>
    <row r="4919" spans="1:16" x14ac:dyDescent="0.25">
      <c r="A4919" t="s">
        <v>5775</v>
      </c>
      <c r="B4919">
        <v>45579</v>
      </c>
      <c r="C4919" t="s">
        <v>633</v>
      </c>
      <c r="D4919" t="s">
        <v>715</v>
      </c>
      <c r="E4919" t="s">
        <v>846</v>
      </c>
      <c r="F4919" t="s">
        <v>716</v>
      </c>
      <c r="G4919" t="s">
        <v>713</v>
      </c>
      <c r="H4919" t="s">
        <v>838</v>
      </c>
      <c r="I4919">
        <v>3</v>
      </c>
      <c r="J4919">
        <v>527.62</v>
      </c>
      <c r="K4919">
        <v>818.76</v>
      </c>
      <c r="L4919">
        <v>0.05</v>
      </c>
      <c r="M4919">
        <v>2333.4659999999994</v>
      </c>
      <c r="N4919" t="str">
        <f t="shared" si="152"/>
        <v>Oct</v>
      </c>
      <c r="O4919">
        <f t="shared" si="153"/>
        <v>2024</v>
      </c>
      <c r="P4919">
        <v>873.42</v>
      </c>
    </row>
    <row r="4920" spans="1:16" x14ac:dyDescent="0.25">
      <c r="A4920" t="s">
        <v>5776</v>
      </c>
      <c r="B4920">
        <v>45715</v>
      </c>
      <c r="C4920" t="s">
        <v>536</v>
      </c>
      <c r="D4920" t="s">
        <v>742</v>
      </c>
      <c r="E4920" t="s">
        <v>835</v>
      </c>
      <c r="F4920" t="s">
        <v>743</v>
      </c>
      <c r="G4920" t="s">
        <v>713</v>
      </c>
      <c r="H4920" t="s">
        <v>838</v>
      </c>
      <c r="I4920">
        <v>4</v>
      </c>
      <c r="J4920">
        <v>190.67</v>
      </c>
      <c r="K4920">
        <v>248.57</v>
      </c>
      <c r="L4920">
        <v>0</v>
      </c>
      <c r="M4920">
        <v>994.28</v>
      </c>
      <c r="N4920" t="str">
        <f t="shared" si="152"/>
        <v>Feb</v>
      </c>
      <c r="O4920">
        <f t="shared" si="153"/>
        <v>2025</v>
      </c>
      <c r="P4920">
        <v>231.60000000000002</v>
      </c>
    </row>
    <row r="4921" spans="1:16" x14ac:dyDescent="0.25">
      <c r="A4921" t="s">
        <v>5777</v>
      </c>
      <c r="B4921">
        <v>45431</v>
      </c>
      <c r="C4921" t="s">
        <v>574</v>
      </c>
      <c r="D4921" t="s">
        <v>750</v>
      </c>
      <c r="E4921" t="s">
        <v>846</v>
      </c>
      <c r="F4921" t="s">
        <v>751</v>
      </c>
      <c r="G4921" t="s">
        <v>720</v>
      </c>
      <c r="H4921" t="s">
        <v>838</v>
      </c>
      <c r="I4921">
        <v>4</v>
      </c>
      <c r="J4921">
        <v>797.94</v>
      </c>
      <c r="K4921">
        <v>1342.75</v>
      </c>
      <c r="L4921">
        <v>0</v>
      </c>
      <c r="M4921">
        <v>5371</v>
      </c>
      <c r="N4921" t="str">
        <f t="shared" si="152"/>
        <v>May</v>
      </c>
      <c r="O4921">
        <f t="shared" si="153"/>
        <v>2024</v>
      </c>
      <c r="P4921">
        <v>2179.2399999999998</v>
      </c>
    </row>
    <row r="4922" spans="1:16" x14ac:dyDescent="0.25">
      <c r="A4922" t="s">
        <v>5778</v>
      </c>
      <c r="B4922">
        <v>45629</v>
      </c>
      <c r="C4922" t="s">
        <v>442</v>
      </c>
      <c r="D4922" t="s">
        <v>820</v>
      </c>
      <c r="E4922" t="s">
        <v>839</v>
      </c>
      <c r="F4922" t="s">
        <v>821</v>
      </c>
      <c r="G4922" t="s">
        <v>713</v>
      </c>
      <c r="H4922" t="s">
        <v>685</v>
      </c>
      <c r="I4922">
        <v>4</v>
      </c>
      <c r="J4922">
        <v>722.74</v>
      </c>
      <c r="K4922">
        <v>1197.18</v>
      </c>
      <c r="L4922">
        <v>0.1</v>
      </c>
      <c r="M4922">
        <v>4309.848</v>
      </c>
      <c r="N4922" t="str">
        <f t="shared" si="152"/>
        <v>Dec</v>
      </c>
      <c r="O4922">
        <f t="shared" si="153"/>
        <v>2024</v>
      </c>
      <c r="P4922">
        <v>1897.7600000000002</v>
      </c>
    </row>
    <row r="4923" spans="1:16" x14ac:dyDescent="0.25">
      <c r="A4923" t="s">
        <v>5779</v>
      </c>
      <c r="B4923">
        <v>45420</v>
      </c>
      <c r="C4923" t="s">
        <v>250</v>
      </c>
      <c r="D4923" t="s">
        <v>788</v>
      </c>
      <c r="E4923" t="s">
        <v>839</v>
      </c>
      <c r="F4923" t="s">
        <v>789</v>
      </c>
      <c r="G4923" t="s">
        <v>730</v>
      </c>
      <c r="H4923" t="s">
        <v>685</v>
      </c>
      <c r="I4923">
        <v>5</v>
      </c>
      <c r="J4923">
        <v>822.2</v>
      </c>
      <c r="K4923">
        <v>1095.72</v>
      </c>
      <c r="L4923">
        <v>0.05</v>
      </c>
      <c r="M4923">
        <v>5204.67</v>
      </c>
      <c r="N4923" t="str">
        <f t="shared" si="152"/>
        <v>May</v>
      </c>
      <c r="O4923">
        <f t="shared" si="153"/>
        <v>2024</v>
      </c>
      <c r="P4923">
        <v>1367.6</v>
      </c>
    </row>
    <row r="4924" spans="1:16" x14ac:dyDescent="0.25">
      <c r="A4924" t="s">
        <v>5780</v>
      </c>
      <c r="B4924">
        <v>45699</v>
      </c>
      <c r="C4924" t="s">
        <v>310</v>
      </c>
      <c r="D4924" t="s">
        <v>718</v>
      </c>
      <c r="E4924" t="s">
        <v>839</v>
      </c>
      <c r="F4924" t="s">
        <v>719</v>
      </c>
      <c r="G4924" t="s">
        <v>720</v>
      </c>
      <c r="H4924" t="s">
        <v>685</v>
      </c>
      <c r="I4924">
        <v>5</v>
      </c>
      <c r="J4924">
        <v>169.03</v>
      </c>
      <c r="K4924">
        <v>337.63</v>
      </c>
      <c r="L4924">
        <v>0.1</v>
      </c>
      <c r="M4924">
        <v>1519.335</v>
      </c>
      <c r="N4924" t="str">
        <f t="shared" si="152"/>
        <v>Feb</v>
      </c>
      <c r="O4924">
        <f t="shared" si="153"/>
        <v>2025</v>
      </c>
      <c r="P4924">
        <v>843</v>
      </c>
    </row>
    <row r="4925" spans="1:16" x14ac:dyDescent="0.25">
      <c r="A4925" t="s">
        <v>5781</v>
      </c>
      <c r="B4925">
        <v>45896</v>
      </c>
      <c r="C4925" t="s">
        <v>320</v>
      </c>
      <c r="D4925" t="s">
        <v>745</v>
      </c>
      <c r="E4925" t="s">
        <v>835</v>
      </c>
      <c r="F4925" t="s">
        <v>746</v>
      </c>
      <c r="G4925" t="s">
        <v>713</v>
      </c>
      <c r="H4925" t="s">
        <v>838</v>
      </c>
      <c r="I4925">
        <v>5</v>
      </c>
      <c r="J4925">
        <v>818.24</v>
      </c>
      <c r="K4925">
        <v>1193.0899999999999</v>
      </c>
      <c r="L4925">
        <v>0</v>
      </c>
      <c r="M4925">
        <v>5965.45</v>
      </c>
      <c r="N4925" t="str">
        <f t="shared" si="152"/>
        <v>Aug</v>
      </c>
      <c r="O4925">
        <f t="shared" si="153"/>
        <v>2025</v>
      </c>
      <c r="P4925">
        <v>1874.2499999999995</v>
      </c>
    </row>
    <row r="4926" spans="1:16" x14ac:dyDescent="0.25">
      <c r="A4926" t="s">
        <v>5782</v>
      </c>
      <c r="B4926">
        <v>45530</v>
      </c>
      <c r="C4926" t="s">
        <v>520</v>
      </c>
      <c r="D4926" t="s">
        <v>796</v>
      </c>
      <c r="E4926" t="s">
        <v>831</v>
      </c>
      <c r="F4926" t="s">
        <v>797</v>
      </c>
      <c r="G4926" t="s">
        <v>713</v>
      </c>
      <c r="H4926" t="s">
        <v>834</v>
      </c>
      <c r="I4926">
        <v>5</v>
      </c>
      <c r="J4926">
        <v>1195.6300000000001</v>
      </c>
      <c r="K4926">
        <v>1562.43</v>
      </c>
      <c r="L4926">
        <v>0</v>
      </c>
      <c r="M4926">
        <v>7812.1500000000005</v>
      </c>
      <c r="N4926" t="str">
        <f t="shared" si="152"/>
        <v>Aug</v>
      </c>
      <c r="O4926">
        <f t="shared" si="153"/>
        <v>2024</v>
      </c>
      <c r="P4926">
        <v>1833.9999999999998</v>
      </c>
    </row>
    <row r="4927" spans="1:16" x14ac:dyDescent="0.25">
      <c r="A4927" t="s">
        <v>5783</v>
      </c>
      <c r="B4927">
        <v>45631</v>
      </c>
      <c r="C4927" t="s">
        <v>339</v>
      </c>
      <c r="D4927" t="s">
        <v>800</v>
      </c>
      <c r="E4927" t="s">
        <v>839</v>
      </c>
      <c r="F4927" t="s">
        <v>801</v>
      </c>
      <c r="G4927" t="s">
        <v>713</v>
      </c>
      <c r="H4927" t="s">
        <v>685</v>
      </c>
      <c r="I4927">
        <v>5</v>
      </c>
      <c r="J4927">
        <v>1451.27</v>
      </c>
      <c r="K4927">
        <v>1952.65</v>
      </c>
      <c r="L4927">
        <v>0.05</v>
      </c>
      <c r="M4927">
        <v>9275.0874999999996</v>
      </c>
      <c r="N4927" t="str">
        <f t="shared" si="152"/>
        <v>Dec</v>
      </c>
      <c r="O4927">
        <f t="shared" si="153"/>
        <v>2024</v>
      </c>
      <c r="P4927">
        <v>2506.9000000000005</v>
      </c>
    </row>
    <row r="4928" spans="1:16" x14ac:dyDescent="0.25">
      <c r="A4928" t="s">
        <v>5784</v>
      </c>
      <c r="B4928">
        <v>45890</v>
      </c>
      <c r="C4928" t="s">
        <v>277</v>
      </c>
      <c r="D4928" t="s">
        <v>822</v>
      </c>
      <c r="E4928" t="s">
        <v>839</v>
      </c>
      <c r="F4928" t="s">
        <v>823</v>
      </c>
      <c r="G4928" t="s">
        <v>720</v>
      </c>
      <c r="H4928" t="s">
        <v>685</v>
      </c>
      <c r="I4928">
        <v>4</v>
      </c>
      <c r="J4928">
        <v>794.8</v>
      </c>
      <c r="K4928">
        <v>1216.3599999999999</v>
      </c>
      <c r="L4928">
        <v>0.15</v>
      </c>
      <c r="M4928">
        <v>4135.6239999999998</v>
      </c>
      <c r="N4928" t="str">
        <f t="shared" si="152"/>
        <v>Aug</v>
      </c>
      <c r="O4928">
        <f t="shared" si="153"/>
        <v>2025</v>
      </c>
      <c r="P4928">
        <v>1686.2399999999998</v>
      </c>
    </row>
    <row r="4929" spans="1:16" x14ac:dyDescent="0.25">
      <c r="A4929" t="s">
        <v>5785</v>
      </c>
      <c r="B4929">
        <v>45779</v>
      </c>
      <c r="C4929" t="s">
        <v>167</v>
      </c>
      <c r="D4929" t="s">
        <v>818</v>
      </c>
      <c r="E4929" t="s">
        <v>846</v>
      </c>
      <c r="F4929" t="s">
        <v>819</v>
      </c>
      <c r="G4929" t="s">
        <v>720</v>
      </c>
      <c r="H4929" t="s">
        <v>838</v>
      </c>
      <c r="I4929">
        <v>3</v>
      </c>
      <c r="J4929">
        <v>926.55</v>
      </c>
      <c r="K4929">
        <v>1165.3699999999999</v>
      </c>
      <c r="L4929">
        <v>0.05</v>
      </c>
      <c r="M4929">
        <v>3321.3044999999997</v>
      </c>
      <c r="N4929" t="str">
        <f t="shared" si="152"/>
        <v>May</v>
      </c>
      <c r="O4929">
        <f t="shared" si="153"/>
        <v>2025</v>
      </c>
      <c r="P4929">
        <v>716.45999999999981</v>
      </c>
    </row>
    <row r="4930" spans="1:16" x14ac:dyDescent="0.25">
      <c r="A4930" t="s">
        <v>5786</v>
      </c>
      <c r="B4930">
        <v>45775</v>
      </c>
      <c r="C4930" t="s">
        <v>467</v>
      </c>
      <c r="D4930" t="s">
        <v>753</v>
      </c>
      <c r="E4930" t="s">
        <v>846</v>
      </c>
      <c r="F4930" t="s">
        <v>754</v>
      </c>
      <c r="G4930" t="s">
        <v>720</v>
      </c>
      <c r="H4930" t="s">
        <v>838</v>
      </c>
      <c r="I4930">
        <v>4</v>
      </c>
      <c r="J4930">
        <v>187.6</v>
      </c>
      <c r="K4930">
        <v>270.45</v>
      </c>
      <c r="L4930">
        <v>0</v>
      </c>
      <c r="M4930">
        <v>1081.8</v>
      </c>
      <c r="N4930" t="str">
        <f t="shared" ref="N4930:N4993" si="154">TEXT(B4930,"mmm")</f>
        <v>Apr</v>
      </c>
      <c r="O4930">
        <f t="shared" ref="O4930:O4993" si="155">YEAR(B4930)</f>
        <v>2025</v>
      </c>
      <c r="P4930">
        <v>331.4</v>
      </c>
    </row>
    <row r="4931" spans="1:16" x14ac:dyDescent="0.25">
      <c r="A4931" t="s">
        <v>5787</v>
      </c>
      <c r="B4931">
        <v>45416</v>
      </c>
      <c r="C4931" t="s">
        <v>636</v>
      </c>
      <c r="D4931" t="s">
        <v>718</v>
      </c>
      <c r="E4931" t="s">
        <v>842</v>
      </c>
      <c r="F4931" t="s">
        <v>719</v>
      </c>
      <c r="G4931" t="s">
        <v>720</v>
      </c>
      <c r="H4931" t="s">
        <v>845</v>
      </c>
      <c r="I4931">
        <v>4</v>
      </c>
      <c r="J4931">
        <v>169.03</v>
      </c>
      <c r="K4931">
        <v>337.63</v>
      </c>
      <c r="L4931">
        <v>0</v>
      </c>
      <c r="M4931">
        <v>1350.52</v>
      </c>
      <c r="N4931" t="str">
        <f t="shared" si="154"/>
        <v>May</v>
      </c>
      <c r="O4931">
        <f t="shared" si="155"/>
        <v>2024</v>
      </c>
      <c r="P4931">
        <v>674.4</v>
      </c>
    </row>
    <row r="4932" spans="1:16" x14ac:dyDescent="0.25">
      <c r="A4932" t="s">
        <v>5788</v>
      </c>
      <c r="B4932">
        <v>45221</v>
      </c>
      <c r="C4932" t="s">
        <v>393</v>
      </c>
      <c r="D4932" t="s">
        <v>728</v>
      </c>
      <c r="E4932" t="s">
        <v>831</v>
      </c>
      <c r="F4932" t="s">
        <v>729</v>
      </c>
      <c r="G4932" t="s">
        <v>730</v>
      </c>
      <c r="H4932" t="s">
        <v>834</v>
      </c>
      <c r="I4932">
        <v>4</v>
      </c>
      <c r="J4932">
        <v>187.34</v>
      </c>
      <c r="K4932">
        <v>318.05</v>
      </c>
      <c r="L4932">
        <v>0.05</v>
      </c>
      <c r="M4932">
        <v>1208.5899999999999</v>
      </c>
      <c r="N4932" t="str">
        <f t="shared" si="154"/>
        <v>Oct</v>
      </c>
      <c r="O4932">
        <f t="shared" si="155"/>
        <v>2023</v>
      </c>
      <c r="P4932">
        <v>522.84</v>
      </c>
    </row>
    <row r="4933" spans="1:16" x14ac:dyDescent="0.25">
      <c r="A4933" t="s">
        <v>5789</v>
      </c>
      <c r="B4933">
        <v>45483</v>
      </c>
      <c r="C4933" t="s">
        <v>505</v>
      </c>
      <c r="D4933" t="s">
        <v>736</v>
      </c>
      <c r="E4933" t="s">
        <v>842</v>
      </c>
      <c r="F4933" t="s">
        <v>737</v>
      </c>
      <c r="G4933" t="s">
        <v>730</v>
      </c>
      <c r="H4933" t="s">
        <v>845</v>
      </c>
      <c r="I4933">
        <v>1</v>
      </c>
      <c r="J4933">
        <v>80.36</v>
      </c>
      <c r="K4933">
        <v>123.19</v>
      </c>
      <c r="L4933">
        <v>0.15</v>
      </c>
      <c r="M4933">
        <v>104.7115</v>
      </c>
      <c r="N4933" t="str">
        <f t="shared" si="154"/>
        <v>Jul</v>
      </c>
      <c r="O4933">
        <f t="shared" si="155"/>
        <v>2024</v>
      </c>
      <c r="P4933">
        <v>42.83</v>
      </c>
    </row>
    <row r="4934" spans="1:16" x14ac:dyDescent="0.25">
      <c r="A4934" t="s">
        <v>5790</v>
      </c>
      <c r="B4934">
        <v>45748</v>
      </c>
      <c r="C4934" t="s">
        <v>287</v>
      </c>
      <c r="D4934" t="s">
        <v>759</v>
      </c>
      <c r="E4934" t="s">
        <v>842</v>
      </c>
      <c r="F4934" t="s">
        <v>760</v>
      </c>
      <c r="G4934" t="s">
        <v>713</v>
      </c>
      <c r="H4934" t="s">
        <v>845</v>
      </c>
      <c r="I4934">
        <v>2</v>
      </c>
      <c r="J4934">
        <v>703.83</v>
      </c>
      <c r="K4934">
        <v>1079.8900000000001</v>
      </c>
      <c r="L4934">
        <v>0.15</v>
      </c>
      <c r="M4934">
        <v>1835.8130000000001</v>
      </c>
      <c r="N4934" t="str">
        <f t="shared" si="154"/>
        <v>Apr</v>
      </c>
      <c r="O4934">
        <f t="shared" si="155"/>
        <v>2025</v>
      </c>
      <c r="P4934">
        <v>752.12000000000012</v>
      </c>
    </row>
    <row r="4935" spans="1:16" x14ac:dyDescent="0.25">
      <c r="A4935" t="s">
        <v>5791</v>
      </c>
      <c r="B4935">
        <v>45313</v>
      </c>
      <c r="C4935" t="s">
        <v>24</v>
      </c>
      <c r="D4935" t="s">
        <v>776</v>
      </c>
      <c r="E4935" t="s">
        <v>835</v>
      </c>
      <c r="F4935" t="s">
        <v>777</v>
      </c>
      <c r="G4935" t="s">
        <v>720</v>
      </c>
      <c r="H4935" t="s">
        <v>838</v>
      </c>
      <c r="I4935">
        <v>2</v>
      </c>
      <c r="J4935">
        <v>258.72000000000003</v>
      </c>
      <c r="K4935">
        <v>429.15</v>
      </c>
      <c r="L4935">
        <v>0.1</v>
      </c>
      <c r="M4935">
        <v>772.47</v>
      </c>
      <c r="N4935" t="str">
        <f t="shared" si="154"/>
        <v>Jan</v>
      </c>
      <c r="O4935">
        <f t="shared" si="155"/>
        <v>2024</v>
      </c>
      <c r="P4935">
        <v>340.8599999999999</v>
      </c>
    </row>
    <row r="4936" spans="1:16" x14ac:dyDescent="0.25">
      <c r="A4936" t="s">
        <v>5792</v>
      </c>
      <c r="B4936">
        <v>45712</v>
      </c>
      <c r="C4936" t="s">
        <v>355</v>
      </c>
      <c r="D4936" t="s">
        <v>810</v>
      </c>
      <c r="E4936" t="s">
        <v>846</v>
      </c>
      <c r="F4936" t="s">
        <v>811</v>
      </c>
      <c r="G4936" t="s">
        <v>720</v>
      </c>
      <c r="H4936" t="s">
        <v>838</v>
      </c>
      <c r="I4936">
        <v>3</v>
      </c>
      <c r="J4936">
        <v>316.63</v>
      </c>
      <c r="K4936">
        <v>453.62</v>
      </c>
      <c r="L4936">
        <v>0</v>
      </c>
      <c r="M4936">
        <v>1360.8600000000001</v>
      </c>
      <c r="N4936" t="str">
        <f t="shared" si="154"/>
        <v>Feb</v>
      </c>
      <c r="O4936">
        <f t="shared" si="155"/>
        <v>2025</v>
      </c>
      <c r="P4936">
        <v>410.97</v>
      </c>
    </row>
    <row r="4937" spans="1:16" x14ac:dyDescent="0.25">
      <c r="A4937" t="s">
        <v>5793</v>
      </c>
      <c r="B4937">
        <v>45353</v>
      </c>
      <c r="C4937" t="s">
        <v>362</v>
      </c>
      <c r="D4937" t="s">
        <v>780</v>
      </c>
      <c r="E4937" t="s">
        <v>835</v>
      </c>
      <c r="F4937" t="s">
        <v>781</v>
      </c>
      <c r="G4937" t="s">
        <v>713</v>
      </c>
      <c r="H4937" t="s">
        <v>838</v>
      </c>
      <c r="I4937">
        <v>1</v>
      </c>
      <c r="J4937">
        <v>952.65</v>
      </c>
      <c r="K4937">
        <v>1272.23</v>
      </c>
      <c r="L4937">
        <v>0</v>
      </c>
      <c r="M4937">
        <v>1272.23</v>
      </c>
      <c r="N4937" t="str">
        <f t="shared" si="154"/>
        <v>Mar</v>
      </c>
      <c r="O4937">
        <f t="shared" si="155"/>
        <v>2024</v>
      </c>
      <c r="P4937">
        <v>319.58000000000004</v>
      </c>
    </row>
    <row r="4938" spans="1:16" x14ac:dyDescent="0.25">
      <c r="A4938" t="s">
        <v>5794</v>
      </c>
      <c r="B4938">
        <v>45523</v>
      </c>
      <c r="C4938" t="s">
        <v>228</v>
      </c>
      <c r="D4938" t="s">
        <v>757</v>
      </c>
      <c r="E4938" t="s">
        <v>831</v>
      </c>
      <c r="F4938" t="s">
        <v>758</v>
      </c>
      <c r="G4938" t="s">
        <v>713</v>
      </c>
      <c r="H4938" t="s">
        <v>834</v>
      </c>
      <c r="I4938">
        <v>4</v>
      </c>
      <c r="J4938">
        <v>833.52</v>
      </c>
      <c r="K4938">
        <v>1246.1099999999999</v>
      </c>
      <c r="L4938">
        <v>0.15</v>
      </c>
      <c r="M4938">
        <v>4236.7739999999994</v>
      </c>
      <c r="N4938" t="str">
        <f t="shared" si="154"/>
        <v>Aug</v>
      </c>
      <c r="O4938">
        <f t="shared" si="155"/>
        <v>2024</v>
      </c>
      <c r="P4938">
        <v>1650.3599999999997</v>
      </c>
    </row>
    <row r="4939" spans="1:16" x14ac:dyDescent="0.25">
      <c r="A4939" t="s">
        <v>5795</v>
      </c>
      <c r="B4939">
        <v>45675</v>
      </c>
      <c r="C4939" t="s">
        <v>306</v>
      </c>
      <c r="D4939" t="s">
        <v>818</v>
      </c>
      <c r="E4939" t="s">
        <v>842</v>
      </c>
      <c r="F4939" t="s">
        <v>819</v>
      </c>
      <c r="G4939" t="s">
        <v>720</v>
      </c>
      <c r="H4939" t="s">
        <v>845</v>
      </c>
      <c r="I4939">
        <v>1</v>
      </c>
      <c r="J4939">
        <v>926.55</v>
      </c>
      <c r="K4939">
        <v>1165.3699999999999</v>
      </c>
      <c r="L4939">
        <v>0.1</v>
      </c>
      <c r="M4939">
        <v>1048.8329999999999</v>
      </c>
      <c r="N4939" t="str">
        <f t="shared" si="154"/>
        <v>Jan</v>
      </c>
      <c r="O4939">
        <f t="shared" si="155"/>
        <v>2025</v>
      </c>
      <c r="P4939">
        <v>238.81999999999994</v>
      </c>
    </row>
    <row r="4940" spans="1:16" x14ac:dyDescent="0.25">
      <c r="A4940" t="s">
        <v>5796</v>
      </c>
      <c r="B4940">
        <v>45556</v>
      </c>
      <c r="C4940" t="s">
        <v>533</v>
      </c>
      <c r="D4940" t="s">
        <v>766</v>
      </c>
      <c r="E4940" t="s">
        <v>831</v>
      </c>
      <c r="F4940" t="s">
        <v>767</v>
      </c>
      <c r="G4940" t="s">
        <v>730</v>
      </c>
      <c r="H4940" t="s">
        <v>834</v>
      </c>
      <c r="I4940">
        <v>3</v>
      </c>
      <c r="J4940">
        <v>977.09</v>
      </c>
      <c r="K4940">
        <v>1227.24</v>
      </c>
      <c r="L4940">
        <v>0.05</v>
      </c>
      <c r="M4940">
        <v>3497.634</v>
      </c>
      <c r="N4940" t="str">
        <f t="shared" si="154"/>
        <v>Sep</v>
      </c>
      <c r="O4940">
        <f t="shared" si="155"/>
        <v>2024</v>
      </c>
      <c r="P4940">
        <v>750.44999999999993</v>
      </c>
    </row>
    <row r="4941" spans="1:16" x14ac:dyDescent="0.25">
      <c r="A4941" t="s">
        <v>5797</v>
      </c>
      <c r="B4941">
        <v>45715</v>
      </c>
      <c r="C4941" t="s">
        <v>250</v>
      </c>
      <c r="D4941" t="s">
        <v>772</v>
      </c>
      <c r="E4941" t="s">
        <v>839</v>
      </c>
      <c r="F4941" t="s">
        <v>773</v>
      </c>
      <c r="G4941" t="s">
        <v>720</v>
      </c>
      <c r="H4941" t="s">
        <v>685</v>
      </c>
      <c r="I4941">
        <v>1</v>
      </c>
      <c r="J4941">
        <v>1014.91</v>
      </c>
      <c r="K4941">
        <v>1878.47</v>
      </c>
      <c r="L4941">
        <v>0.05</v>
      </c>
      <c r="M4941">
        <v>1784.5464999999999</v>
      </c>
      <c r="N4941" t="str">
        <f t="shared" si="154"/>
        <v>Feb</v>
      </c>
      <c r="O4941">
        <f t="shared" si="155"/>
        <v>2025</v>
      </c>
      <c r="P4941">
        <v>863.56000000000006</v>
      </c>
    </row>
    <row r="4942" spans="1:16" x14ac:dyDescent="0.25">
      <c r="A4942" t="s">
        <v>5798</v>
      </c>
      <c r="B4942">
        <v>45667</v>
      </c>
      <c r="C4942" t="s">
        <v>549</v>
      </c>
      <c r="D4942" t="s">
        <v>782</v>
      </c>
      <c r="E4942" t="s">
        <v>839</v>
      </c>
      <c r="F4942" t="s">
        <v>783</v>
      </c>
      <c r="G4942" t="s">
        <v>713</v>
      </c>
      <c r="H4942" t="s">
        <v>685</v>
      </c>
      <c r="I4942">
        <v>3</v>
      </c>
      <c r="J4942">
        <v>363.33</v>
      </c>
      <c r="K4942">
        <v>673.78</v>
      </c>
      <c r="L4942">
        <v>0.15</v>
      </c>
      <c r="M4942">
        <v>1718.1389999999999</v>
      </c>
      <c r="N4942" t="str">
        <f t="shared" si="154"/>
        <v>Jan</v>
      </c>
      <c r="O4942">
        <f t="shared" si="155"/>
        <v>2025</v>
      </c>
      <c r="P4942">
        <v>931.34999999999991</v>
      </c>
    </row>
    <row r="4943" spans="1:16" x14ac:dyDescent="0.25">
      <c r="A4943" t="s">
        <v>5799</v>
      </c>
      <c r="B4943">
        <v>45295</v>
      </c>
      <c r="C4943" t="s">
        <v>63</v>
      </c>
      <c r="D4943" t="s">
        <v>814</v>
      </c>
      <c r="E4943" t="s">
        <v>842</v>
      </c>
      <c r="F4943" t="s">
        <v>815</v>
      </c>
      <c r="G4943" t="s">
        <v>720</v>
      </c>
      <c r="H4943" t="s">
        <v>845</v>
      </c>
      <c r="I4943">
        <v>3</v>
      </c>
      <c r="J4943">
        <v>797.54</v>
      </c>
      <c r="K4943">
        <v>1286.55</v>
      </c>
      <c r="L4943">
        <v>0.1</v>
      </c>
      <c r="M4943">
        <v>3473.6849999999999</v>
      </c>
      <c r="N4943" t="str">
        <f t="shared" si="154"/>
        <v>Jan</v>
      </c>
      <c r="O4943">
        <f t="shared" si="155"/>
        <v>2024</v>
      </c>
      <c r="P4943">
        <v>1467.03</v>
      </c>
    </row>
    <row r="4944" spans="1:16" x14ac:dyDescent="0.25">
      <c r="A4944" t="s">
        <v>5800</v>
      </c>
      <c r="B4944">
        <v>45283</v>
      </c>
      <c r="C4944" t="s">
        <v>101</v>
      </c>
      <c r="D4944" t="s">
        <v>782</v>
      </c>
      <c r="E4944" t="s">
        <v>839</v>
      </c>
      <c r="F4944" t="s">
        <v>783</v>
      </c>
      <c r="G4944" t="s">
        <v>713</v>
      </c>
      <c r="H4944" t="s">
        <v>685</v>
      </c>
      <c r="I4944">
        <v>4</v>
      </c>
      <c r="J4944">
        <v>363.33</v>
      </c>
      <c r="K4944">
        <v>673.78</v>
      </c>
      <c r="L4944">
        <v>0</v>
      </c>
      <c r="M4944">
        <v>2695.12</v>
      </c>
      <c r="N4944" t="str">
        <f t="shared" si="154"/>
        <v>Dec</v>
      </c>
      <c r="O4944">
        <f t="shared" si="155"/>
        <v>2023</v>
      </c>
      <c r="P4944">
        <v>1241.8</v>
      </c>
    </row>
    <row r="4945" spans="1:16" x14ac:dyDescent="0.25">
      <c r="A4945" t="s">
        <v>5801</v>
      </c>
      <c r="B4945">
        <v>45302</v>
      </c>
      <c r="C4945" t="s">
        <v>657</v>
      </c>
      <c r="D4945" t="s">
        <v>820</v>
      </c>
      <c r="E4945" t="s">
        <v>842</v>
      </c>
      <c r="F4945" t="s">
        <v>821</v>
      </c>
      <c r="G4945" t="s">
        <v>713</v>
      </c>
      <c r="H4945" t="s">
        <v>845</v>
      </c>
      <c r="I4945">
        <v>1</v>
      </c>
      <c r="J4945">
        <v>722.74</v>
      </c>
      <c r="K4945">
        <v>1197.18</v>
      </c>
      <c r="L4945">
        <v>0</v>
      </c>
      <c r="M4945">
        <v>1197.18</v>
      </c>
      <c r="N4945" t="str">
        <f t="shared" si="154"/>
        <v>Jan</v>
      </c>
      <c r="O4945">
        <f t="shared" si="155"/>
        <v>2024</v>
      </c>
      <c r="P4945">
        <v>474.44000000000005</v>
      </c>
    </row>
    <row r="4946" spans="1:16" x14ac:dyDescent="0.25">
      <c r="A4946" t="s">
        <v>5802</v>
      </c>
      <c r="B4946">
        <v>45242</v>
      </c>
      <c r="C4946" t="s">
        <v>419</v>
      </c>
      <c r="D4946" t="s">
        <v>800</v>
      </c>
      <c r="E4946" t="s">
        <v>839</v>
      </c>
      <c r="F4946" t="s">
        <v>801</v>
      </c>
      <c r="G4946" t="s">
        <v>713</v>
      </c>
      <c r="H4946" t="s">
        <v>685</v>
      </c>
      <c r="I4946">
        <v>4</v>
      </c>
      <c r="J4946">
        <v>1451.27</v>
      </c>
      <c r="K4946">
        <v>1952.65</v>
      </c>
      <c r="L4946">
        <v>0.05</v>
      </c>
      <c r="M4946">
        <v>7420.07</v>
      </c>
      <c r="N4946" t="str">
        <f t="shared" si="154"/>
        <v>Nov</v>
      </c>
      <c r="O4946">
        <f t="shared" si="155"/>
        <v>2023</v>
      </c>
      <c r="P4946">
        <v>2005.5200000000004</v>
      </c>
    </row>
    <row r="4947" spans="1:16" x14ac:dyDescent="0.25">
      <c r="A4947" t="s">
        <v>5803</v>
      </c>
      <c r="B4947">
        <v>45653</v>
      </c>
      <c r="C4947" t="s">
        <v>320</v>
      </c>
      <c r="D4947" t="s">
        <v>812</v>
      </c>
      <c r="E4947" t="s">
        <v>842</v>
      </c>
      <c r="F4947" t="s">
        <v>813</v>
      </c>
      <c r="G4947" t="s">
        <v>720</v>
      </c>
      <c r="H4947" t="s">
        <v>845</v>
      </c>
      <c r="I4947">
        <v>1</v>
      </c>
      <c r="J4947">
        <v>293.95999999999998</v>
      </c>
      <c r="K4947">
        <v>564.41999999999996</v>
      </c>
      <c r="L4947">
        <v>0.05</v>
      </c>
      <c r="M4947">
        <v>536.19899999999996</v>
      </c>
      <c r="N4947" t="str">
        <f t="shared" si="154"/>
        <v>Dec</v>
      </c>
      <c r="O4947">
        <f t="shared" si="155"/>
        <v>2024</v>
      </c>
      <c r="P4947">
        <v>270.45999999999998</v>
      </c>
    </row>
    <row r="4948" spans="1:16" x14ac:dyDescent="0.25">
      <c r="A4948" t="s">
        <v>5804</v>
      </c>
      <c r="B4948">
        <v>45899</v>
      </c>
      <c r="C4948" t="s">
        <v>313</v>
      </c>
      <c r="D4948" t="s">
        <v>747</v>
      </c>
      <c r="E4948" t="s">
        <v>846</v>
      </c>
      <c r="F4948" t="s">
        <v>748</v>
      </c>
      <c r="G4948" t="s">
        <v>720</v>
      </c>
      <c r="H4948" t="s">
        <v>838</v>
      </c>
      <c r="I4948">
        <v>4</v>
      </c>
      <c r="J4948">
        <v>675.1</v>
      </c>
      <c r="K4948">
        <v>1134.8</v>
      </c>
      <c r="L4948">
        <v>0.1</v>
      </c>
      <c r="M4948">
        <v>4085.2799999999997</v>
      </c>
      <c r="N4948" t="str">
        <f t="shared" si="154"/>
        <v>Aug</v>
      </c>
      <c r="O4948">
        <f t="shared" si="155"/>
        <v>2025</v>
      </c>
      <c r="P4948">
        <v>1838.7999999999997</v>
      </c>
    </row>
    <row r="4949" spans="1:16" x14ac:dyDescent="0.25">
      <c r="A4949" t="s">
        <v>5805</v>
      </c>
      <c r="B4949">
        <v>45681</v>
      </c>
      <c r="C4949" t="s">
        <v>382</v>
      </c>
      <c r="D4949" t="s">
        <v>755</v>
      </c>
      <c r="E4949" t="s">
        <v>846</v>
      </c>
      <c r="F4949" t="s">
        <v>756</v>
      </c>
      <c r="G4949" t="s">
        <v>720</v>
      </c>
      <c r="H4949" t="s">
        <v>838</v>
      </c>
      <c r="I4949">
        <v>1</v>
      </c>
      <c r="J4949">
        <v>1451.16</v>
      </c>
      <c r="K4949">
        <v>1858.75</v>
      </c>
      <c r="L4949">
        <v>0.1</v>
      </c>
      <c r="M4949">
        <v>1672.875</v>
      </c>
      <c r="N4949" t="str">
        <f t="shared" si="154"/>
        <v>Jan</v>
      </c>
      <c r="O4949">
        <f t="shared" si="155"/>
        <v>2025</v>
      </c>
      <c r="P4949">
        <v>407.58999999999992</v>
      </c>
    </row>
    <row r="4950" spans="1:16" x14ac:dyDescent="0.25">
      <c r="A4950" t="s">
        <v>5806</v>
      </c>
      <c r="B4950">
        <v>45422</v>
      </c>
      <c r="C4950" t="s">
        <v>55</v>
      </c>
      <c r="D4950" t="s">
        <v>711</v>
      </c>
      <c r="E4950" t="s">
        <v>835</v>
      </c>
      <c r="F4950" t="s">
        <v>712</v>
      </c>
      <c r="G4950" t="s">
        <v>713</v>
      </c>
      <c r="H4950" t="s">
        <v>838</v>
      </c>
      <c r="I4950">
        <v>2</v>
      </c>
      <c r="J4950">
        <v>1323.38</v>
      </c>
      <c r="K4950">
        <v>1673.69</v>
      </c>
      <c r="L4950">
        <v>0.15</v>
      </c>
      <c r="M4950">
        <v>2845.2730000000001</v>
      </c>
      <c r="N4950" t="str">
        <f t="shared" si="154"/>
        <v>May</v>
      </c>
      <c r="O4950">
        <f t="shared" si="155"/>
        <v>2024</v>
      </c>
      <c r="P4950">
        <v>700.61999999999989</v>
      </c>
    </row>
    <row r="4951" spans="1:16" x14ac:dyDescent="0.25">
      <c r="A4951" t="s">
        <v>5807</v>
      </c>
      <c r="B4951">
        <v>45606</v>
      </c>
      <c r="C4951" t="s">
        <v>664</v>
      </c>
      <c r="D4951" t="s">
        <v>753</v>
      </c>
      <c r="E4951" t="s">
        <v>831</v>
      </c>
      <c r="F4951" t="s">
        <v>754</v>
      </c>
      <c r="G4951" t="s">
        <v>720</v>
      </c>
      <c r="H4951" t="s">
        <v>834</v>
      </c>
      <c r="I4951">
        <v>5</v>
      </c>
      <c r="J4951">
        <v>187.6</v>
      </c>
      <c r="K4951">
        <v>270.45</v>
      </c>
      <c r="L4951">
        <v>0.1</v>
      </c>
      <c r="M4951">
        <v>1217.0250000000001</v>
      </c>
      <c r="N4951" t="str">
        <f t="shared" si="154"/>
        <v>Nov</v>
      </c>
      <c r="O4951">
        <f t="shared" si="155"/>
        <v>2024</v>
      </c>
      <c r="P4951">
        <v>414.25</v>
      </c>
    </row>
    <row r="4952" spans="1:16" x14ac:dyDescent="0.25">
      <c r="A4952" t="s">
        <v>5808</v>
      </c>
      <c r="B4952">
        <v>45331</v>
      </c>
      <c r="C4952" t="s">
        <v>12</v>
      </c>
      <c r="D4952" t="s">
        <v>769</v>
      </c>
      <c r="E4952" t="s">
        <v>831</v>
      </c>
      <c r="F4952" t="s">
        <v>770</v>
      </c>
      <c r="G4952" t="s">
        <v>730</v>
      </c>
      <c r="H4952" t="s">
        <v>834</v>
      </c>
      <c r="I4952">
        <v>5</v>
      </c>
      <c r="J4952">
        <v>19.05</v>
      </c>
      <c r="K4952">
        <v>25.57</v>
      </c>
      <c r="L4952">
        <v>0.05</v>
      </c>
      <c r="M4952">
        <v>121.4575</v>
      </c>
      <c r="N4952" t="str">
        <f t="shared" si="154"/>
        <v>Feb</v>
      </c>
      <c r="O4952">
        <f t="shared" si="155"/>
        <v>2024</v>
      </c>
      <c r="P4952">
        <v>32.599999999999994</v>
      </c>
    </row>
    <row r="4953" spans="1:16" x14ac:dyDescent="0.25">
      <c r="A4953" t="s">
        <v>5809</v>
      </c>
      <c r="B4953">
        <v>45286</v>
      </c>
      <c r="C4953" t="s">
        <v>32</v>
      </c>
      <c r="D4953" t="s">
        <v>722</v>
      </c>
      <c r="E4953" t="s">
        <v>846</v>
      </c>
      <c r="F4953" t="s">
        <v>723</v>
      </c>
      <c r="G4953" t="s">
        <v>720</v>
      </c>
      <c r="H4953" t="s">
        <v>838</v>
      </c>
      <c r="I4953">
        <v>3</v>
      </c>
      <c r="J4953">
        <v>1363.52</v>
      </c>
      <c r="K4953">
        <v>1853.77</v>
      </c>
      <c r="L4953">
        <v>0.15</v>
      </c>
      <c r="M4953">
        <v>4727.1134999999995</v>
      </c>
      <c r="N4953" t="str">
        <f t="shared" si="154"/>
        <v>Dec</v>
      </c>
      <c r="O4953">
        <f t="shared" si="155"/>
        <v>2023</v>
      </c>
      <c r="P4953">
        <v>1470.75</v>
      </c>
    </row>
    <row r="4954" spans="1:16" x14ac:dyDescent="0.25">
      <c r="A4954" t="s">
        <v>5810</v>
      </c>
      <c r="B4954">
        <v>45690</v>
      </c>
      <c r="C4954" t="s">
        <v>238</v>
      </c>
      <c r="D4954" t="s">
        <v>818</v>
      </c>
      <c r="E4954" t="s">
        <v>835</v>
      </c>
      <c r="F4954" t="s">
        <v>819</v>
      </c>
      <c r="G4954" t="s">
        <v>720</v>
      </c>
      <c r="H4954" t="s">
        <v>838</v>
      </c>
      <c r="I4954">
        <v>2</v>
      </c>
      <c r="J4954">
        <v>926.55</v>
      </c>
      <c r="K4954">
        <v>1165.3699999999999</v>
      </c>
      <c r="L4954">
        <v>0.05</v>
      </c>
      <c r="M4954">
        <v>2214.2029999999995</v>
      </c>
      <c r="N4954" t="str">
        <f t="shared" si="154"/>
        <v>Feb</v>
      </c>
      <c r="O4954">
        <f t="shared" si="155"/>
        <v>2025</v>
      </c>
      <c r="P4954">
        <v>477.63999999999987</v>
      </c>
    </row>
    <row r="4955" spans="1:16" x14ac:dyDescent="0.25">
      <c r="A4955" t="s">
        <v>5811</v>
      </c>
      <c r="B4955">
        <v>45295</v>
      </c>
      <c r="C4955" t="s">
        <v>213</v>
      </c>
      <c r="D4955" t="s">
        <v>782</v>
      </c>
      <c r="E4955" t="s">
        <v>835</v>
      </c>
      <c r="F4955" t="s">
        <v>783</v>
      </c>
      <c r="G4955" t="s">
        <v>713</v>
      </c>
      <c r="H4955" t="s">
        <v>838</v>
      </c>
      <c r="I4955">
        <v>2</v>
      </c>
      <c r="J4955">
        <v>363.33</v>
      </c>
      <c r="K4955">
        <v>673.78</v>
      </c>
      <c r="L4955">
        <v>0.15</v>
      </c>
      <c r="M4955">
        <v>1145.4259999999999</v>
      </c>
      <c r="N4955" t="str">
        <f t="shared" si="154"/>
        <v>Jan</v>
      </c>
      <c r="O4955">
        <f t="shared" si="155"/>
        <v>2024</v>
      </c>
      <c r="P4955">
        <v>620.9</v>
      </c>
    </row>
    <row r="4956" spans="1:16" x14ac:dyDescent="0.25">
      <c r="A4956" t="s">
        <v>5812</v>
      </c>
      <c r="B4956">
        <v>45378</v>
      </c>
      <c r="C4956" t="s">
        <v>254</v>
      </c>
      <c r="D4956" t="s">
        <v>776</v>
      </c>
      <c r="E4956" t="s">
        <v>831</v>
      </c>
      <c r="F4956" t="s">
        <v>777</v>
      </c>
      <c r="G4956" t="s">
        <v>720</v>
      </c>
      <c r="H4956" t="s">
        <v>834</v>
      </c>
      <c r="I4956">
        <v>2</v>
      </c>
      <c r="J4956">
        <v>258.72000000000003</v>
      </c>
      <c r="K4956">
        <v>429.15</v>
      </c>
      <c r="L4956">
        <v>0.05</v>
      </c>
      <c r="M4956">
        <v>815.38499999999988</v>
      </c>
      <c r="N4956" t="str">
        <f t="shared" si="154"/>
        <v>Mar</v>
      </c>
      <c r="O4956">
        <f t="shared" si="155"/>
        <v>2024</v>
      </c>
      <c r="P4956">
        <v>340.8599999999999</v>
      </c>
    </row>
    <row r="4957" spans="1:16" x14ac:dyDescent="0.25">
      <c r="A4957" t="s">
        <v>5813</v>
      </c>
      <c r="B4957">
        <v>45317</v>
      </c>
      <c r="C4957" t="s">
        <v>238</v>
      </c>
      <c r="D4957" t="s">
        <v>794</v>
      </c>
      <c r="E4957" t="s">
        <v>835</v>
      </c>
      <c r="F4957" t="s">
        <v>795</v>
      </c>
      <c r="G4957" t="s">
        <v>713</v>
      </c>
      <c r="H4957" t="s">
        <v>838</v>
      </c>
      <c r="I4957">
        <v>4</v>
      </c>
      <c r="J4957">
        <v>246.07</v>
      </c>
      <c r="K4957">
        <v>428.05</v>
      </c>
      <c r="L4957">
        <v>0.15</v>
      </c>
      <c r="M4957">
        <v>1455.37</v>
      </c>
      <c r="N4957" t="str">
        <f t="shared" si="154"/>
        <v>Jan</v>
      </c>
      <c r="O4957">
        <f t="shared" si="155"/>
        <v>2024</v>
      </c>
      <c r="P4957">
        <v>727.92000000000007</v>
      </c>
    </row>
    <row r="4958" spans="1:16" x14ac:dyDescent="0.25">
      <c r="A4958" t="s">
        <v>5814</v>
      </c>
      <c r="B4958">
        <v>45227</v>
      </c>
      <c r="C4958" t="s">
        <v>570</v>
      </c>
      <c r="D4958" t="s">
        <v>788</v>
      </c>
      <c r="E4958" t="s">
        <v>846</v>
      </c>
      <c r="F4958" t="s">
        <v>789</v>
      </c>
      <c r="G4958" t="s">
        <v>730</v>
      </c>
      <c r="H4958" t="s">
        <v>838</v>
      </c>
      <c r="I4958">
        <v>2</v>
      </c>
      <c r="J4958">
        <v>822.2</v>
      </c>
      <c r="K4958">
        <v>1095.72</v>
      </c>
      <c r="L4958">
        <v>0.1</v>
      </c>
      <c r="M4958">
        <v>1972.296</v>
      </c>
      <c r="N4958" t="str">
        <f t="shared" si="154"/>
        <v>Oct</v>
      </c>
      <c r="O4958">
        <f t="shared" si="155"/>
        <v>2023</v>
      </c>
      <c r="P4958">
        <v>547.04</v>
      </c>
    </row>
    <row r="4959" spans="1:16" x14ac:dyDescent="0.25">
      <c r="A4959" t="s">
        <v>5815</v>
      </c>
      <c r="B4959">
        <v>45554</v>
      </c>
      <c r="C4959" t="s">
        <v>422</v>
      </c>
      <c r="D4959" t="s">
        <v>761</v>
      </c>
      <c r="E4959" t="s">
        <v>842</v>
      </c>
      <c r="F4959" t="s">
        <v>762</v>
      </c>
      <c r="G4959" t="s">
        <v>713</v>
      </c>
      <c r="H4959" t="s">
        <v>845</v>
      </c>
      <c r="I4959">
        <v>2</v>
      </c>
      <c r="J4959">
        <v>1346.48</v>
      </c>
      <c r="K4959">
        <v>1762.92</v>
      </c>
      <c r="L4959">
        <v>0.05</v>
      </c>
      <c r="M4959">
        <v>3349.5479999999998</v>
      </c>
      <c r="N4959" t="str">
        <f t="shared" si="154"/>
        <v>Sep</v>
      </c>
      <c r="O4959">
        <f t="shared" si="155"/>
        <v>2024</v>
      </c>
      <c r="P4959">
        <v>832.88000000000011</v>
      </c>
    </row>
    <row r="4960" spans="1:16" x14ac:dyDescent="0.25">
      <c r="A4960" t="s">
        <v>5816</v>
      </c>
      <c r="B4960">
        <v>45881</v>
      </c>
      <c r="C4960" t="s">
        <v>653</v>
      </c>
      <c r="D4960" t="s">
        <v>794</v>
      </c>
      <c r="E4960" t="s">
        <v>846</v>
      </c>
      <c r="F4960" t="s">
        <v>795</v>
      </c>
      <c r="G4960" t="s">
        <v>713</v>
      </c>
      <c r="H4960" t="s">
        <v>838</v>
      </c>
      <c r="I4960">
        <v>3</v>
      </c>
      <c r="J4960">
        <v>246.07</v>
      </c>
      <c r="K4960">
        <v>428.05</v>
      </c>
      <c r="L4960">
        <v>0.05</v>
      </c>
      <c r="M4960">
        <v>1219.9425000000001</v>
      </c>
      <c r="N4960" t="str">
        <f t="shared" si="154"/>
        <v>Aug</v>
      </c>
      <c r="O4960">
        <f t="shared" si="155"/>
        <v>2025</v>
      </c>
      <c r="P4960">
        <v>545.94000000000005</v>
      </c>
    </row>
    <row r="4961" spans="1:16" x14ac:dyDescent="0.25">
      <c r="A4961" t="s">
        <v>5817</v>
      </c>
      <c r="B4961">
        <v>45372</v>
      </c>
      <c r="C4961" t="s">
        <v>137</v>
      </c>
      <c r="D4961" t="s">
        <v>722</v>
      </c>
      <c r="E4961" t="s">
        <v>835</v>
      </c>
      <c r="F4961" t="s">
        <v>723</v>
      </c>
      <c r="G4961" t="s">
        <v>720</v>
      </c>
      <c r="H4961" t="s">
        <v>838</v>
      </c>
      <c r="I4961">
        <v>2</v>
      </c>
      <c r="J4961">
        <v>1363.52</v>
      </c>
      <c r="K4961">
        <v>1853.77</v>
      </c>
      <c r="L4961">
        <v>0</v>
      </c>
      <c r="M4961">
        <v>3707.54</v>
      </c>
      <c r="N4961" t="str">
        <f t="shared" si="154"/>
        <v>Mar</v>
      </c>
      <c r="O4961">
        <f t="shared" si="155"/>
        <v>2024</v>
      </c>
      <c r="P4961">
        <v>980.5</v>
      </c>
    </row>
    <row r="4962" spans="1:16" x14ac:dyDescent="0.25">
      <c r="A4962" t="s">
        <v>5818</v>
      </c>
      <c r="B4962">
        <v>45766</v>
      </c>
      <c r="C4962" t="s">
        <v>247</v>
      </c>
      <c r="D4962" t="s">
        <v>766</v>
      </c>
      <c r="E4962" t="s">
        <v>831</v>
      </c>
      <c r="F4962" t="s">
        <v>767</v>
      </c>
      <c r="G4962" t="s">
        <v>730</v>
      </c>
      <c r="H4962" t="s">
        <v>834</v>
      </c>
      <c r="I4962">
        <v>1</v>
      </c>
      <c r="J4962">
        <v>977.09</v>
      </c>
      <c r="K4962">
        <v>1227.24</v>
      </c>
      <c r="L4962">
        <v>0.15</v>
      </c>
      <c r="M4962">
        <v>1043.154</v>
      </c>
      <c r="N4962" t="str">
        <f t="shared" si="154"/>
        <v>Apr</v>
      </c>
      <c r="O4962">
        <f t="shared" si="155"/>
        <v>2025</v>
      </c>
      <c r="P4962">
        <v>250.14999999999998</v>
      </c>
    </row>
    <row r="4963" spans="1:16" x14ac:dyDescent="0.25">
      <c r="A4963" t="s">
        <v>5819</v>
      </c>
      <c r="B4963">
        <v>45844</v>
      </c>
      <c r="C4963" t="s">
        <v>228</v>
      </c>
      <c r="D4963" t="s">
        <v>736</v>
      </c>
      <c r="E4963" t="s">
        <v>835</v>
      </c>
      <c r="F4963" t="s">
        <v>737</v>
      </c>
      <c r="G4963" t="s">
        <v>730</v>
      </c>
      <c r="H4963" t="s">
        <v>838</v>
      </c>
      <c r="I4963">
        <v>5</v>
      </c>
      <c r="J4963">
        <v>80.36</v>
      </c>
      <c r="K4963">
        <v>123.19</v>
      </c>
      <c r="L4963">
        <v>0.1</v>
      </c>
      <c r="M4963">
        <v>554.35500000000002</v>
      </c>
      <c r="N4963" t="str">
        <f t="shared" si="154"/>
        <v>Jul</v>
      </c>
      <c r="O4963">
        <f t="shared" si="155"/>
        <v>2025</v>
      </c>
      <c r="P4963">
        <v>214.14999999999998</v>
      </c>
    </row>
    <row r="4964" spans="1:16" x14ac:dyDescent="0.25">
      <c r="A4964" t="s">
        <v>5820</v>
      </c>
      <c r="B4964">
        <v>45621</v>
      </c>
      <c r="C4964" t="s">
        <v>141</v>
      </c>
      <c r="D4964" t="s">
        <v>812</v>
      </c>
      <c r="E4964" t="s">
        <v>835</v>
      </c>
      <c r="F4964" t="s">
        <v>813</v>
      </c>
      <c r="G4964" t="s">
        <v>720</v>
      </c>
      <c r="H4964" t="s">
        <v>838</v>
      </c>
      <c r="I4964">
        <v>3</v>
      </c>
      <c r="J4964">
        <v>293.95999999999998</v>
      </c>
      <c r="K4964">
        <v>564.41999999999996</v>
      </c>
      <c r="L4964">
        <v>0.15</v>
      </c>
      <c r="M4964">
        <v>1439.2709999999997</v>
      </c>
      <c r="N4964" t="str">
        <f t="shared" si="154"/>
        <v>Nov</v>
      </c>
      <c r="O4964">
        <f t="shared" si="155"/>
        <v>2024</v>
      </c>
      <c r="P4964">
        <v>811.37999999999988</v>
      </c>
    </row>
    <row r="4965" spans="1:16" x14ac:dyDescent="0.25">
      <c r="A4965" t="s">
        <v>5821</v>
      </c>
      <c r="B4965">
        <v>45755</v>
      </c>
      <c r="C4965" t="s">
        <v>556</v>
      </c>
      <c r="D4965" t="s">
        <v>739</v>
      </c>
      <c r="E4965" t="s">
        <v>846</v>
      </c>
      <c r="F4965" t="s">
        <v>740</v>
      </c>
      <c r="G4965" t="s">
        <v>713</v>
      </c>
      <c r="H4965" t="s">
        <v>838</v>
      </c>
      <c r="I4965">
        <v>5</v>
      </c>
      <c r="J4965">
        <v>838.95</v>
      </c>
      <c r="K4965">
        <v>1194.1199999999999</v>
      </c>
      <c r="L4965">
        <v>0.05</v>
      </c>
      <c r="M4965">
        <v>5672.0699999999988</v>
      </c>
      <c r="N4965" t="str">
        <f t="shared" si="154"/>
        <v>Apr</v>
      </c>
      <c r="O4965">
        <f t="shared" si="155"/>
        <v>2025</v>
      </c>
      <c r="P4965">
        <v>1775.8499999999992</v>
      </c>
    </row>
    <row r="4966" spans="1:16" x14ac:dyDescent="0.25">
      <c r="A4966" t="s">
        <v>5822</v>
      </c>
      <c r="B4966">
        <v>45760</v>
      </c>
      <c r="C4966" t="s">
        <v>615</v>
      </c>
      <c r="D4966" t="s">
        <v>747</v>
      </c>
      <c r="E4966" t="s">
        <v>842</v>
      </c>
      <c r="F4966" t="s">
        <v>748</v>
      </c>
      <c r="G4966" t="s">
        <v>720</v>
      </c>
      <c r="H4966" t="s">
        <v>845</v>
      </c>
      <c r="I4966">
        <v>3</v>
      </c>
      <c r="J4966">
        <v>675.1</v>
      </c>
      <c r="K4966">
        <v>1134.8</v>
      </c>
      <c r="L4966">
        <v>0.1</v>
      </c>
      <c r="M4966">
        <v>3063.9599999999996</v>
      </c>
      <c r="N4966" t="str">
        <f t="shared" si="154"/>
        <v>Apr</v>
      </c>
      <c r="O4966">
        <f t="shared" si="155"/>
        <v>2025</v>
      </c>
      <c r="P4966">
        <v>1379.1</v>
      </c>
    </row>
    <row r="4967" spans="1:16" x14ac:dyDescent="0.25">
      <c r="A4967" t="s">
        <v>5823</v>
      </c>
      <c r="B4967">
        <v>45255</v>
      </c>
      <c r="C4967" t="s">
        <v>320</v>
      </c>
      <c r="D4967" t="s">
        <v>772</v>
      </c>
      <c r="E4967" t="s">
        <v>839</v>
      </c>
      <c r="F4967" t="s">
        <v>773</v>
      </c>
      <c r="G4967" t="s">
        <v>720</v>
      </c>
      <c r="H4967" t="s">
        <v>685</v>
      </c>
      <c r="I4967">
        <v>3</v>
      </c>
      <c r="J4967">
        <v>1014.91</v>
      </c>
      <c r="K4967">
        <v>1878.47</v>
      </c>
      <c r="L4967">
        <v>0.05</v>
      </c>
      <c r="M4967">
        <v>5353.6394999999993</v>
      </c>
      <c r="N4967" t="str">
        <f t="shared" si="154"/>
        <v>Nov</v>
      </c>
      <c r="O4967">
        <f t="shared" si="155"/>
        <v>2023</v>
      </c>
      <c r="P4967">
        <v>2590.6800000000003</v>
      </c>
    </row>
    <row r="4968" spans="1:16" x14ac:dyDescent="0.25">
      <c r="A4968" t="s">
        <v>5824</v>
      </c>
      <c r="B4968">
        <v>45781</v>
      </c>
      <c r="C4968" t="s">
        <v>63</v>
      </c>
      <c r="D4968" t="s">
        <v>774</v>
      </c>
      <c r="E4968" t="s">
        <v>842</v>
      </c>
      <c r="F4968" t="s">
        <v>775</v>
      </c>
      <c r="G4968" t="s">
        <v>713</v>
      </c>
      <c r="H4968" t="s">
        <v>845</v>
      </c>
      <c r="I4968">
        <v>3</v>
      </c>
      <c r="J4968">
        <v>813.07</v>
      </c>
      <c r="K4968">
        <v>1487.41</v>
      </c>
      <c r="L4968">
        <v>0.15</v>
      </c>
      <c r="M4968">
        <v>3792.8955000000001</v>
      </c>
      <c r="N4968" t="str">
        <f t="shared" si="154"/>
        <v>May</v>
      </c>
      <c r="O4968">
        <f t="shared" si="155"/>
        <v>2025</v>
      </c>
      <c r="P4968">
        <v>2023.02</v>
      </c>
    </row>
    <row r="4969" spans="1:16" x14ac:dyDescent="0.25">
      <c r="A4969" t="s">
        <v>5825</v>
      </c>
      <c r="B4969">
        <v>45281</v>
      </c>
      <c r="C4969" t="s">
        <v>202</v>
      </c>
      <c r="D4969" t="s">
        <v>745</v>
      </c>
      <c r="E4969" t="s">
        <v>846</v>
      </c>
      <c r="F4969" t="s">
        <v>746</v>
      </c>
      <c r="G4969" t="s">
        <v>713</v>
      </c>
      <c r="H4969" t="s">
        <v>838</v>
      </c>
      <c r="I4969">
        <v>2</v>
      </c>
      <c r="J4969">
        <v>818.24</v>
      </c>
      <c r="K4969">
        <v>1193.0899999999999</v>
      </c>
      <c r="L4969">
        <v>0</v>
      </c>
      <c r="M4969">
        <v>2386.1799999999998</v>
      </c>
      <c r="N4969" t="str">
        <f t="shared" si="154"/>
        <v>Dec</v>
      </c>
      <c r="O4969">
        <f t="shared" si="155"/>
        <v>2023</v>
      </c>
      <c r="P4969">
        <v>749.69999999999982</v>
      </c>
    </row>
    <row r="4970" spans="1:16" x14ac:dyDescent="0.25">
      <c r="A4970" t="s">
        <v>5826</v>
      </c>
      <c r="B4970">
        <v>45403</v>
      </c>
      <c r="C4970" t="s">
        <v>7</v>
      </c>
      <c r="D4970" t="s">
        <v>715</v>
      </c>
      <c r="E4970" t="s">
        <v>842</v>
      </c>
      <c r="F4970" t="s">
        <v>716</v>
      </c>
      <c r="G4970" t="s">
        <v>713</v>
      </c>
      <c r="H4970" t="s">
        <v>845</v>
      </c>
      <c r="I4970">
        <v>3</v>
      </c>
      <c r="J4970">
        <v>527.62</v>
      </c>
      <c r="K4970">
        <v>818.76</v>
      </c>
      <c r="L4970">
        <v>0.05</v>
      </c>
      <c r="M4970">
        <v>2333.4659999999994</v>
      </c>
      <c r="N4970" t="str">
        <f t="shared" si="154"/>
        <v>Apr</v>
      </c>
      <c r="O4970">
        <f t="shared" si="155"/>
        <v>2024</v>
      </c>
      <c r="P4970">
        <v>873.42</v>
      </c>
    </row>
    <row r="4971" spans="1:16" x14ac:dyDescent="0.25">
      <c r="A4971" t="s">
        <v>5827</v>
      </c>
      <c r="B4971">
        <v>45414</v>
      </c>
      <c r="C4971" t="s">
        <v>615</v>
      </c>
      <c r="D4971" t="s">
        <v>761</v>
      </c>
      <c r="E4971" t="s">
        <v>835</v>
      </c>
      <c r="F4971" t="s">
        <v>762</v>
      </c>
      <c r="G4971" t="s">
        <v>713</v>
      </c>
      <c r="H4971" t="s">
        <v>838</v>
      </c>
      <c r="I4971">
        <v>2</v>
      </c>
      <c r="J4971">
        <v>1346.48</v>
      </c>
      <c r="K4971">
        <v>1762.92</v>
      </c>
      <c r="L4971">
        <v>0.15</v>
      </c>
      <c r="M4971">
        <v>2996.9639999999999</v>
      </c>
      <c r="N4971" t="str">
        <f t="shared" si="154"/>
        <v>May</v>
      </c>
      <c r="O4971">
        <f t="shared" si="155"/>
        <v>2024</v>
      </c>
      <c r="P4971">
        <v>832.88000000000011</v>
      </c>
    </row>
    <row r="4972" spans="1:16" x14ac:dyDescent="0.25">
      <c r="A4972" t="s">
        <v>5828</v>
      </c>
      <c r="B4972">
        <v>45552</v>
      </c>
      <c r="C4972" t="s">
        <v>130</v>
      </c>
      <c r="D4972" t="s">
        <v>816</v>
      </c>
      <c r="E4972" t="s">
        <v>842</v>
      </c>
      <c r="F4972" t="s">
        <v>817</v>
      </c>
      <c r="G4972" t="s">
        <v>730</v>
      </c>
      <c r="H4972" t="s">
        <v>845</v>
      </c>
      <c r="I4972">
        <v>4</v>
      </c>
      <c r="J4972">
        <v>1004.56</v>
      </c>
      <c r="K4972">
        <v>1879.08</v>
      </c>
      <c r="L4972">
        <v>0.15</v>
      </c>
      <c r="M4972">
        <v>6388.8719999999994</v>
      </c>
      <c r="N4972" t="str">
        <f t="shared" si="154"/>
        <v>Sep</v>
      </c>
      <c r="O4972">
        <f t="shared" si="155"/>
        <v>2024</v>
      </c>
      <c r="P4972">
        <v>3498.08</v>
      </c>
    </row>
    <row r="4973" spans="1:16" x14ac:dyDescent="0.25">
      <c r="A4973" t="s">
        <v>5829</v>
      </c>
      <c r="B4973">
        <v>45389</v>
      </c>
      <c r="C4973" t="s">
        <v>217</v>
      </c>
      <c r="D4973" t="s">
        <v>722</v>
      </c>
      <c r="E4973" t="s">
        <v>835</v>
      </c>
      <c r="F4973" t="s">
        <v>723</v>
      </c>
      <c r="G4973" t="s">
        <v>720</v>
      </c>
      <c r="H4973" t="s">
        <v>838</v>
      </c>
      <c r="I4973">
        <v>1</v>
      </c>
      <c r="J4973">
        <v>1363.52</v>
      </c>
      <c r="K4973">
        <v>1853.77</v>
      </c>
      <c r="L4973">
        <v>0.15</v>
      </c>
      <c r="M4973">
        <v>1575.7045000000001</v>
      </c>
      <c r="N4973" t="str">
        <f t="shared" si="154"/>
        <v>Apr</v>
      </c>
      <c r="O4973">
        <f t="shared" si="155"/>
        <v>2024</v>
      </c>
      <c r="P4973">
        <v>490.25</v>
      </c>
    </row>
    <row r="4974" spans="1:16" x14ac:dyDescent="0.25">
      <c r="A4974" t="s">
        <v>5830</v>
      </c>
      <c r="B4974">
        <v>45842</v>
      </c>
      <c r="C4974" t="s">
        <v>382</v>
      </c>
      <c r="D4974" t="s">
        <v>818</v>
      </c>
      <c r="E4974" t="s">
        <v>842</v>
      </c>
      <c r="F4974" t="s">
        <v>819</v>
      </c>
      <c r="G4974" t="s">
        <v>720</v>
      </c>
      <c r="H4974" t="s">
        <v>845</v>
      </c>
      <c r="I4974">
        <v>3</v>
      </c>
      <c r="J4974">
        <v>926.55</v>
      </c>
      <c r="K4974">
        <v>1165.3699999999999</v>
      </c>
      <c r="L4974">
        <v>0.15</v>
      </c>
      <c r="M4974">
        <v>2971.6934999999999</v>
      </c>
      <c r="N4974" t="str">
        <f t="shared" si="154"/>
        <v>Jul</v>
      </c>
      <c r="O4974">
        <f t="shared" si="155"/>
        <v>2025</v>
      </c>
      <c r="P4974">
        <v>716.45999999999981</v>
      </c>
    </row>
    <row r="4975" spans="1:16" x14ac:dyDescent="0.25">
      <c r="A4975" t="s">
        <v>5831</v>
      </c>
      <c r="B4975">
        <v>45586</v>
      </c>
      <c r="C4975" t="s">
        <v>426</v>
      </c>
      <c r="D4975" t="s">
        <v>804</v>
      </c>
      <c r="E4975" t="s">
        <v>831</v>
      </c>
      <c r="F4975" t="s">
        <v>805</v>
      </c>
      <c r="G4975" t="s">
        <v>720</v>
      </c>
      <c r="H4975" t="s">
        <v>834</v>
      </c>
      <c r="I4975">
        <v>2</v>
      </c>
      <c r="J4975">
        <v>398.25</v>
      </c>
      <c r="K4975">
        <v>540.94000000000005</v>
      </c>
      <c r="L4975">
        <v>0.1</v>
      </c>
      <c r="M4975">
        <v>973.69200000000012</v>
      </c>
      <c r="N4975" t="str">
        <f t="shared" si="154"/>
        <v>Oct</v>
      </c>
      <c r="O4975">
        <f t="shared" si="155"/>
        <v>2024</v>
      </c>
      <c r="P4975">
        <v>285.38000000000011</v>
      </c>
    </row>
    <row r="4976" spans="1:16" x14ac:dyDescent="0.25">
      <c r="A4976" t="s">
        <v>5832</v>
      </c>
      <c r="B4976">
        <v>45485</v>
      </c>
      <c r="C4976" t="s">
        <v>234</v>
      </c>
      <c r="D4976" t="s">
        <v>739</v>
      </c>
      <c r="E4976" t="s">
        <v>842</v>
      </c>
      <c r="F4976" t="s">
        <v>740</v>
      </c>
      <c r="G4976" t="s">
        <v>713</v>
      </c>
      <c r="H4976" t="s">
        <v>845</v>
      </c>
      <c r="I4976">
        <v>1</v>
      </c>
      <c r="J4976">
        <v>838.95</v>
      </c>
      <c r="K4976">
        <v>1194.1199999999999</v>
      </c>
      <c r="L4976">
        <v>0.1</v>
      </c>
      <c r="M4976">
        <v>1074.7079999999999</v>
      </c>
      <c r="N4976" t="str">
        <f t="shared" si="154"/>
        <v>Jul</v>
      </c>
      <c r="O4976">
        <f t="shared" si="155"/>
        <v>2024</v>
      </c>
      <c r="P4976">
        <v>355.16999999999985</v>
      </c>
    </row>
    <row r="4977" spans="1:16" x14ac:dyDescent="0.25">
      <c r="A4977" t="s">
        <v>5833</v>
      </c>
      <c r="B4977">
        <v>45313</v>
      </c>
      <c r="C4977" t="s">
        <v>171</v>
      </c>
      <c r="D4977" t="s">
        <v>790</v>
      </c>
      <c r="E4977" t="s">
        <v>846</v>
      </c>
      <c r="F4977" t="s">
        <v>791</v>
      </c>
      <c r="G4977" t="s">
        <v>730</v>
      </c>
      <c r="H4977" t="s">
        <v>838</v>
      </c>
      <c r="I4977">
        <v>5</v>
      </c>
      <c r="J4977">
        <v>164.01</v>
      </c>
      <c r="K4977">
        <v>304.70999999999998</v>
      </c>
      <c r="L4977">
        <v>0.1</v>
      </c>
      <c r="M4977">
        <v>1371.1949999999999</v>
      </c>
      <c r="N4977" t="str">
        <f t="shared" si="154"/>
        <v>Jan</v>
      </c>
      <c r="O4977">
        <f t="shared" si="155"/>
        <v>2024</v>
      </c>
      <c r="P4977">
        <v>703.5</v>
      </c>
    </row>
    <row r="4978" spans="1:16" x14ac:dyDescent="0.25">
      <c r="A4978" t="s">
        <v>5834</v>
      </c>
      <c r="B4978">
        <v>45329</v>
      </c>
      <c r="C4978" t="s">
        <v>579</v>
      </c>
      <c r="D4978" t="s">
        <v>742</v>
      </c>
      <c r="E4978" t="s">
        <v>839</v>
      </c>
      <c r="F4978" t="s">
        <v>743</v>
      </c>
      <c r="G4978" t="s">
        <v>713</v>
      </c>
      <c r="H4978" t="s">
        <v>685</v>
      </c>
      <c r="I4978">
        <v>1</v>
      </c>
      <c r="J4978">
        <v>190.67</v>
      </c>
      <c r="K4978">
        <v>248.57</v>
      </c>
      <c r="L4978">
        <v>0</v>
      </c>
      <c r="M4978">
        <v>248.57</v>
      </c>
      <c r="N4978" t="str">
        <f t="shared" si="154"/>
        <v>Feb</v>
      </c>
      <c r="O4978">
        <f t="shared" si="155"/>
        <v>2024</v>
      </c>
      <c r="P4978">
        <v>57.900000000000006</v>
      </c>
    </row>
    <row r="4979" spans="1:16" x14ac:dyDescent="0.25">
      <c r="A4979" t="s">
        <v>5835</v>
      </c>
      <c r="B4979">
        <v>45591</v>
      </c>
      <c r="C4979" t="s">
        <v>643</v>
      </c>
      <c r="D4979" t="s">
        <v>802</v>
      </c>
      <c r="E4979" t="s">
        <v>839</v>
      </c>
      <c r="F4979" t="s">
        <v>803</v>
      </c>
      <c r="G4979" t="s">
        <v>720</v>
      </c>
      <c r="H4979" t="s">
        <v>685</v>
      </c>
      <c r="I4979">
        <v>1</v>
      </c>
      <c r="J4979">
        <v>285.23</v>
      </c>
      <c r="K4979">
        <v>366.93</v>
      </c>
      <c r="L4979">
        <v>0.05</v>
      </c>
      <c r="M4979">
        <v>348.58350000000002</v>
      </c>
      <c r="N4979" t="str">
        <f t="shared" si="154"/>
        <v>Oct</v>
      </c>
      <c r="O4979">
        <f t="shared" si="155"/>
        <v>2024</v>
      </c>
      <c r="P4979">
        <v>81.699999999999989</v>
      </c>
    </row>
    <row r="4980" spans="1:16" x14ac:dyDescent="0.25">
      <c r="A4980" t="s">
        <v>5836</v>
      </c>
      <c r="B4980">
        <v>45699</v>
      </c>
      <c r="C4980" t="s">
        <v>266</v>
      </c>
      <c r="D4980" t="s">
        <v>747</v>
      </c>
      <c r="E4980" t="s">
        <v>831</v>
      </c>
      <c r="F4980" t="s">
        <v>748</v>
      </c>
      <c r="G4980" t="s">
        <v>720</v>
      </c>
      <c r="H4980" t="s">
        <v>834</v>
      </c>
      <c r="I4980">
        <v>4</v>
      </c>
      <c r="J4980">
        <v>675.1</v>
      </c>
      <c r="K4980">
        <v>1134.8</v>
      </c>
      <c r="L4980">
        <v>0.15</v>
      </c>
      <c r="M4980">
        <v>3858.3199999999997</v>
      </c>
      <c r="N4980" t="str">
        <f t="shared" si="154"/>
        <v>Feb</v>
      </c>
      <c r="O4980">
        <f t="shared" si="155"/>
        <v>2025</v>
      </c>
      <c r="P4980">
        <v>1838.7999999999997</v>
      </c>
    </row>
    <row r="4981" spans="1:16" x14ac:dyDescent="0.25">
      <c r="A4981" t="s">
        <v>5837</v>
      </c>
      <c r="B4981">
        <v>45854</v>
      </c>
      <c r="C4981" t="s">
        <v>476</v>
      </c>
      <c r="D4981" t="s">
        <v>711</v>
      </c>
      <c r="E4981" t="s">
        <v>835</v>
      </c>
      <c r="F4981" t="s">
        <v>712</v>
      </c>
      <c r="G4981" t="s">
        <v>713</v>
      </c>
      <c r="H4981" t="s">
        <v>838</v>
      </c>
      <c r="I4981">
        <v>4</v>
      </c>
      <c r="J4981">
        <v>1323.38</v>
      </c>
      <c r="K4981">
        <v>1673.69</v>
      </c>
      <c r="L4981">
        <v>0.15</v>
      </c>
      <c r="M4981">
        <v>5690.5460000000003</v>
      </c>
      <c r="N4981" t="str">
        <f t="shared" si="154"/>
        <v>Jul</v>
      </c>
      <c r="O4981">
        <f t="shared" si="155"/>
        <v>2025</v>
      </c>
      <c r="P4981">
        <v>1401.2399999999998</v>
      </c>
    </row>
    <row r="4982" spans="1:16" x14ac:dyDescent="0.25">
      <c r="A4982" t="s">
        <v>5838</v>
      </c>
      <c r="B4982">
        <v>45535</v>
      </c>
      <c r="C4982" t="s">
        <v>141</v>
      </c>
      <c r="D4982" t="s">
        <v>769</v>
      </c>
      <c r="E4982" t="s">
        <v>839</v>
      </c>
      <c r="F4982" t="s">
        <v>770</v>
      </c>
      <c r="G4982" t="s">
        <v>730</v>
      </c>
      <c r="H4982" t="s">
        <v>685</v>
      </c>
      <c r="I4982">
        <v>5</v>
      </c>
      <c r="J4982">
        <v>19.05</v>
      </c>
      <c r="K4982">
        <v>25.57</v>
      </c>
      <c r="L4982">
        <v>0</v>
      </c>
      <c r="M4982">
        <v>127.85</v>
      </c>
      <c r="N4982" t="str">
        <f t="shared" si="154"/>
        <v>Aug</v>
      </c>
      <c r="O4982">
        <f t="shared" si="155"/>
        <v>2024</v>
      </c>
      <c r="P4982">
        <v>32.599999999999994</v>
      </c>
    </row>
    <row r="4983" spans="1:16" x14ac:dyDescent="0.25">
      <c r="A4983" t="s">
        <v>5839</v>
      </c>
      <c r="B4983">
        <v>45816</v>
      </c>
      <c r="C4983" t="s">
        <v>159</v>
      </c>
      <c r="D4983" t="s">
        <v>800</v>
      </c>
      <c r="E4983" t="s">
        <v>831</v>
      </c>
      <c r="F4983" t="s">
        <v>801</v>
      </c>
      <c r="G4983" t="s">
        <v>713</v>
      </c>
      <c r="H4983" t="s">
        <v>834</v>
      </c>
      <c r="I4983">
        <v>1</v>
      </c>
      <c r="J4983">
        <v>1451.27</v>
      </c>
      <c r="K4983">
        <v>1952.65</v>
      </c>
      <c r="L4983">
        <v>0.05</v>
      </c>
      <c r="M4983">
        <v>1855.0174999999999</v>
      </c>
      <c r="N4983" t="str">
        <f t="shared" si="154"/>
        <v>Jun</v>
      </c>
      <c r="O4983">
        <f t="shared" si="155"/>
        <v>2025</v>
      </c>
      <c r="P4983">
        <v>501.38000000000011</v>
      </c>
    </row>
    <row r="4984" spans="1:16" x14ac:dyDescent="0.25">
      <c r="A4984" t="s">
        <v>5840</v>
      </c>
      <c r="B4984">
        <v>45908</v>
      </c>
      <c r="C4984" t="s">
        <v>191</v>
      </c>
      <c r="D4984" t="s">
        <v>786</v>
      </c>
      <c r="E4984" t="s">
        <v>846</v>
      </c>
      <c r="F4984" t="s">
        <v>787</v>
      </c>
      <c r="G4984" t="s">
        <v>720</v>
      </c>
      <c r="H4984" t="s">
        <v>838</v>
      </c>
      <c r="I4984">
        <v>3</v>
      </c>
      <c r="J4984">
        <v>15.28</v>
      </c>
      <c r="K4984">
        <v>29.24</v>
      </c>
      <c r="L4984">
        <v>0.15</v>
      </c>
      <c r="M4984">
        <v>74.561999999999998</v>
      </c>
      <c r="N4984" t="str">
        <f t="shared" si="154"/>
        <v>Sep</v>
      </c>
      <c r="O4984">
        <f t="shared" si="155"/>
        <v>2025</v>
      </c>
      <c r="P4984">
        <v>41.879999999999995</v>
      </c>
    </row>
    <row r="4985" spans="1:16" x14ac:dyDescent="0.25">
      <c r="A4985" t="s">
        <v>5841</v>
      </c>
      <c r="B4985">
        <v>45262</v>
      </c>
      <c r="C4985" t="s">
        <v>396</v>
      </c>
      <c r="D4985" t="s">
        <v>776</v>
      </c>
      <c r="E4985" t="s">
        <v>831</v>
      </c>
      <c r="F4985" t="s">
        <v>777</v>
      </c>
      <c r="G4985" t="s">
        <v>720</v>
      </c>
      <c r="H4985" t="s">
        <v>834</v>
      </c>
      <c r="I4985">
        <v>3</v>
      </c>
      <c r="J4985">
        <v>258.72000000000003</v>
      </c>
      <c r="K4985">
        <v>429.15</v>
      </c>
      <c r="L4985">
        <v>0.15</v>
      </c>
      <c r="M4985">
        <v>1094.3324999999998</v>
      </c>
      <c r="N4985" t="str">
        <f t="shared" si="154"/>
        <v>Dec</v>
      </c>
      <c r="O4985">
        <f t="shared" si="155"/>
        <v>2023</v>
      </c>
      <c r="P4985">
        <v>511.28999999999985</v>
      </c>
    </row>
    <row r="4986" spans="1:16" x14ac:dyDescent="0.25">
      <c r="A4986" t="s">
        <v>5842</v>
      </c>
      <c r="B4986">
        <v>45561</v>
      </c>
      <c r="C4986" t="s">
        <v>306</v>
      </c>
      <c r="D4986" t="s">
        <v>728</v>
      </c>
      <c r="E4986" t="s">
        <v>846</v>
      </c>
      <c r="F4986" t="s">
        <v>729</v>
      </c>
      <c r="G4986" t="s">
        <v>730</v>
      </c>
      <c r="H4986" t="s">
        <v>838</v>
      </c>
      <c r="I4986">
        <v>4</v>
      </c>
      <c r="J4986">
        <v>187.34</v>
      </c>
      <c r="K4986">
        <v>318.05</v>
      </c>
      <c r="L4986">
        <v>0.05</v>
      </c>
      <c r="M4986">
        <v>1208.5899999999999</v>
      </c>
      <c r="N4986" t="str">
        <f t="shared" si="154"/>
        <v>Sep</v>
      </c>
      <c r="O4986">
        <f t="shared" si="155"/>
        <v>2024</v>
      </c>
      <c r="P4986">
        <v>522.84</v>
      </c>
    </row>
    <row r="4987" spans="1:16" x14ac:dyDescent="0.25">
      <c r="A4987" t="s">
        <v>5843</v>
      </c>
      <c r="B4987">
        <v>45190</v>
      </c>
      <c r="C4987" t="s">
        <v>491</v>
      </c>
      <c r="D4987" t="s">
        <v>804</v>
      </c>
      <c r="E4987" t="s">
        <v>835</v>
      </c>
      <c r="F4987" t="s">
        <v>805</v>
      </c>
      <c r="G4987" t="s">
        <v>720</v>
      </c>
      <c r="H4987" t="s">
        <v>838</v>
      </c>
      <c r="I4987">
        <v>5</v>
      </c>
      <c r="J4987">
        <v>398.25</v>
      </c>
      <c r="K4987">
        <v>540.94000000000005</v>
      </c>
      <c r="L4987">
        <v>0.15</v>
      </c>
      <c r="M4987">
        <v>2298.9950000000003</v>
      </c>
      <c r="N4987" t="str">
        <f t="shared" si="154"/>
        <v>Sep</v>
      </c>
      <c r="O4987">
        <f t="shared" si="155"/>
        <v>2023</v>
      </c>
      <c r="P4987">
        <v>713.45000000000027</v>
      </c>
    </row>
    <row r="4988" spans="1:16" x14ac:dyDescent="0.25">
      <c r="A4988" t="s">
        <v>5844</v>
      </c>
      <c r="B4988">
        <v>45541</v>
      </c>
      <c r="C4988" t="s">
        <v>554</v>
      </c>
      <c r="D4988" t="s">
        <v>711</v>
      </c>
      <c r="E4988" t="s">
        <v>831</v>
      </c>
      <c r="F4988" t="s">
        <v>712</v>
      </c>
      <c r="G4988" t="s">
        <v>713</v>
      </c>
      <c r="H4988" t="s">
        <v>834</v>
      </c>
      <c r="I4988">
        <v>3</v>
      </c>
      <c r="J4988">
        <v>1323.38</v>
      </c>
      <c r="K4988">
        <v>1673.69</v>
      </c>
      <c r="L4988">
        <v>0.15</v>
      </c>
      <c r="M4988">
        <v>4267.9094999999998</v>
      </c>
      <c r="N4988" t="str">
        <f t="shared" si="154"/>
        <v>Sep</v>
      </c>
      <c r="O4988">
        <f t="shared" si="155"/>
        <v>2024</v>
      </c>
      <c r="P4988">
        <v>1050.9299999999998</v>
      </c>
    </row>
    <row r="4989" spans="1:16" x14ac:dyDescent="0.25">
      <c r="A4989" t="s">
        <v>5845</v>
      </c>
      <c r="B4989">
        <v>45189</v>
      </c>
      <c r="C4989" t="s">
        <v>545</v>
      </c>
      <c r="D4989" t="s">
        <v>772</v>
      </c>
      <c r="E4989" t="s">
        <v>846</v>
      </c>
      <c r="F4989" t="s">
        <v>773</v>
      </c>
      <c r="G4989" t="s">
        <v>720</v>
      </c>
      <c r="H4989" t="s">
        <v>838</v>
      </c>
      <c r="I4989">
        <v>3</v>
      </c>
      <c r="J4989">
        <v>1014.91</v>
      </c>
      <c r="K4989">
        <v>1878.47</v>
      </c>
      <c r="L4989">
        <v>0.1</v>
      </c>
      <c r="M4989">
        <v>5071.8689999999997</v>
      </c>
      <c r="N4989" t="str">
        <f t="shared" si="154"/>
        <v>Sep</v>
      </c>
      <c r="O4989">
        <f t="shared" si="155"/>
        <v>2023</v>
      </c>
      <c r="P4989">
        <v>2590.6800000000003</v>
      </c>
    </row>
    <row r="4990" spans="1:16" x14ac:dyDescent="0.25">
      <c r="A4990" t="s">
        <v>5846</v>
      </c>
      <c r="B4990">
        <v>45331</v>
      </c>
      <c r="C4990" t="s">
        <v>277</v>
      </c>
      <c r="D4990" t="s">
        <v>796</v>
      </c>
      <c r="E4990" t="s">
        <v>846</v>
      </c>
      <c r="F4990" t="s">
        <v>797</v>
      </c>
      <c r="G4990" t="s">
        <v>713</v>
      </c>
      <c r="H4990" t="s">
        <v>838</v>
      </c>
      <c r="I4990">
        <v>2</v>
      </c>
      <c r="J4990">
        <v>1195.6300000000001</v>
      </c>
      <c r="K4990">
        <v>1562.43</v>
      </c>
      <c r="L4990">
        <v>0.05</v>
      </c>
      <c r="M4990">
        <v>2968.6170000000002</v>
      </c>
      <c r="N4990" t="str">
        <f t="shared" si="154"/>
        <v>Feb</v>
      </c>
      <c r="O4990">
        <f t="shared" si="155"/>
        <v>2024</v>
      </c>
      <c r="P4990">
        <v>733.59999999999991</v>
      </c>
    </row>
    <row r="4991" spans="1:16" x14ac:dyDescent="0.25">
      <c r="A4991" t="s">
        <v>5847</v>
      </c>
      <c r="B4991">
        <v>45533</v>
      </c>
      <c r="C4991" t="s">
        <v>700</v>
      </c>
      <c r="D4991" t="s">
        <v>798</v>
      </c>
      <c r="E4991" t="s">
        <v>842</v>
      </c>
      <c r="F4991" t="s">
        <v>799</v>
      </c>
      <c r="G4991" t="s">
        <v>720</v>
      </c>
      <c r="H4991" t="s">
        <v>845</v>
      </c>
      <c r="I4991">
        <v>3</v>
      </c>
      <c r="J4991">
        <v>1167.73</v>
      </c>
      <c r="K4991">
        <v>1501.46</v>
      </c>
      <c r="L4991">
        <v>0.05</v>
      </c>
      <c r="M4991">
        <v>4279.1610000000001</v>
      </c>
      <c r="N4991" t="str">
        <f t="shared" si="154"/>
        <v>Aug</v>
      </c>
      <c r="O4991">
        <f t="shared" si="155"/>
        <v>2024</v>
      </c>
      <c r="P4991">
        <v>1001.19</v>
      </c>
    </row>
    <row r="4992" spans="1:16" x14ac:dyDescent="0.25">
      <c r="A4992" t="s">
        <v>5848</v>
      </c>
      <c r="B4992">
        <v>45826</v>
      </c>
      <c r="C4992" t="s">
        <v>134</v>
      </c>
      <c r="D4992" t="s">
        <v>736</v>
      </c>
      <c r="E4992" t="s">
        <v>835</v>
      </c>
      <c r="F4992" t="s">
        <v>737</v>
      </c>
      <c r="G4992" t="s">
        <v>730</v>
      </c>
      <c r="H4992" t="s">
        <v>838</v>
      </c>
      <c r="I4992">
        <v>5</v>
      </c>
      <c r="J4992">
        <v>80.36</v>
      </c>
      <c r="K4992">
        <v>123.19</v>
      </c>
      <c r="L4992">
        <v>0.1</v>
      </c>
      <c r="M4992">
        <v>554.35500000000002</v>
      </c>
      <c r="N4992" t="str">
        <f t="shared" si="154"/>
        <v>Jun</v>
      </c>
      <c r="O4992">
        <f t="shared" si="155"/>
        <v>2025</v>
      </c>
      <c r="P4992">
        <v>214.14999999999998</v>
      </c>
    </row>
    <row r="4993" spans="1:16" x14ac:dyDescent="0.25">
      <c r="A4993" t="s">
        <v>5849</v>
      </c>
      <c r="B4993">
        <v>45552</v>
      </c>
      <c r="C4993" t="s">
        <v>105</v>
      </c>
      <c r="D4993" t="s">
        <v>806</v>
      </c>
      <c r="E4993" t="s">
        <v>835</v>
      </c>
      <c r="F4993" t="s">
        <v>807</v>
      </c>
      <c r="G4993" t="s">
        <v>713</v>
      </c>
      <c r="H4993" t="s">
        <v>838</v>
      </c>
      <c r="I4993">
        <v>1</v>
      </c>
      <c r="J4993">
        <v>1322.44</v>
      </c>
      <c r="K4993">
        <v>1745.61</v>
      </c>
      <c r="L4993">
        <v>0.05</v>
      </c>
      <c r="M4993">
        <v>1658.3294999999998</v>
      </c>
      <c r="N4993" t="str">
        <f t="shared" si="154"/>
        <v>Sep</v>
      </c>
      <c r="O4993">
        <f t="shared" si="155"/>
        <v>2024</v>
      </c>
      <c r="P4993">
        <v>423.16999999999985</v>
      </c>
    </row>
    <row r="4994" spans="1:16" x14ac:dyDescent="0.25">
      <c r="A4994" t="s">
        <v>5850</v>
      </c>
      <c r="B4994">
        <v>45475</v>
      </c>
      <c r="C4994" t="s">
        <v>604</v>
      </c>
      <c r="D4994" t="s">
        <v>806</v>
      </c>
      <c r="E4994" t="s">
        <v>831</v>
      </c>
      <c r="F4994" t="s">
        <v>807</v>
      </c>
      <c r="G4994" t="s">
        <v>713</v>
      </c>
      <c r="H4994" t="s">
        <v>834</v>
      </c>
      <c r="I4994">
        <v>3</v>
      </c>
      <c r="J4994">
        <v>1322.44</v>
      </c>
      <c r="K4994">
        <v>1745.61</v>
      </c>
      <c r="L4994">
        <v>0.1</v>
      </c>
      <c r="M4994">
        <v>4713.1469999999999</v>
      </c>
      <c r="N4994" t="str">
        <f t="shared" ref="N4994:N5001" si="156">TEXT(B4994,"mmm")</f>
        <v>Jul</v>
      </c>
      <c r="O4994">
        <f t="shared" ref="O4994:O5001" si="157">YEAR(B4994)</f>
        <v>2024</v>
      </c>
      <c r="P4994">
        <v>1269.5099999999995</v>
      </c>
    </row>
    <row r="4995" spans="1:16" x14ac:dyDescent="0.25">
      <c r="A4995" t="s">
        <v>5851</v>
      </c>
      <c r="B4995">
        <v>45498</v>
      </c>
      <c r="C4995" t="s">
        <v>228</v>
      </c>
      <c r="D4995" t="s">
        <v>722</v>
      </c>
      <c r="E4995" t="s">
        <v>839</v>
      </c>
      <c r="F4995" t="s">
        <v>723</v>
      </c>
      <c r="G4995" t="s">
        <v>720</v>
      </c>
      <c r="H4995" t="s">
        <v>685</v>
      </c>
      <c r="I4995">
        <v>1</v>
      </c>
      <c r="J4995">
        <v>1363.52</v>
      </c>
      <c r="K4995">
        <v>1853.77</v>
      </c>
      <c r="L4995">
        <v>0</v>
      </c>
      <c r="M4995">
        <v>1853.77</v>
      </c>
      <c r="N4995" t="str">
        <f t="shared" si="156"/>
        <v>Jul</v>
      </c>
      <c r="O4995">
        <f t="shared" si="157"/>
        <v>2024</v>
      </c>
      <c r="P4995">
        <v>490.25</v>
      </c>
    </row>
    <row r="4996" spans="1:16" x14ac:dyDescent="0.25">
      <c r="A4996" t="s">
        <v>5852</v>
      </c>
      <c r="B4996">
        <v>45754</v>
      </c>
      <c r="C4996" t="s">
        <v>183</v>
      </c>
      <c r="D4996" t="s">
        <v>790</v>
      </c>
      <c r="E4996" t="s">
        <v>842</v>
      </c>
      <c r="F4996" t="s">
        <v>791</v>
      </c>
      <c r="G4996" t="s">
        <v>730</v>
      </c>
      <c r="H4996" t="s">
        <v>845</v>
      </c>
      <c r="I4996">
        <v>4</v>
      </c>
      <c r="J4996">
        <v>164.01</v>
      </c>
      <c r="K4996">
        <v>304.70999999999998</v>
      </c>
      <c r="L4996">
        <v>0.05</v>
      </c>
      <c r="M4996">
        <v>1157.8979999999999</v>
      </c>
      <c r="N4996" t="str">
        <f t="shared" si="156"/>
        <v>Apr</v>
      </c>
      <c r="O4996">
        <f t="shared" si="157"/>
        <v>2025</v>
      </c>
      <c r="P4996">
        <v>562.79999999999995</v>
      </c>
    </row>
    <row r="4997" spans="1:16" x14ac:dyDescent="0.25">
      <c r="A4997" t="s">
        <v>5853</v>
      </c>
      <c r="B4997">
        <v>45883</v>
      </c>
      <c r="C4997" t="s">
        <v>195</v>
      </c>
      <c r="D4997" t="s">
        <v>804</v>
      </c>
      <c r="E4997" t="s">
        <v>846</v>
      </c>
      <c r="F4997" t="s">
        <v>805</v>
      </c>
      <c r="G4997" t="s">
        <v>720</v>
      </c>
      <c r="H4997" t="s">
        <v>838</v>
      </c>
      <c r="I4997">
        <v>5</v>
      </c>
      <c r="J4997">
        <v>398.25</v>
      </c>
      <c r="K4997">
        <v>540.94000000000005</v>
      </c>
      <c r="L4997">
        <v>0.1</v>
      </c>
      <c r="M4997">
        <v>2434.2300000000005</v>
      </c>
      <c r="N4997" t="str">
        <f t="shared" si="156"/>
        <v>Aug</v>
      </c>
      <c r="O4997">
        <f t="shared" si="157"/>
        <v>2025</v>
      </c>
      <c r="P4997">
        <v>713.45000000000027</v>
      </c>
    </row>
    <row r="4998" spans="1:16" x14ac:dyDescent="0.25">
      <c r="A4998" t="s">
        <v>5854</v>
      </c>
      <c r="B4998">
        <v>45620</v>
      </c>
      <c r="C4998" t="s">
        <v>291</v>
      </c>
      <c r="D4998" t="s">
        <v>766</v>
      </c>
      <c r="E4998" t="s">
        <v>835</v>
      </c>
      <c r="F4998" t="s">
        <v>767</v>
      </c>
      <c r="G4998" t="s">
        <v>730</v>
      </c>
      <c r="H4998" t="s">
        <v>838</v>
      </c>
      <c r="I4998">
        <v>2</v>
      </c>
      <c r="J4998">
        <v>977.09</v>
      </c>
      <c r="K4998">
        <v>1227.24</v>
      </c>
      <c r="L4998">
        <v>0.1</v>
      </c>
      <c r="M4998">
        <v>2209.0320000000002</v>
      </c>
      <c r="N4998" t="str">
        <f t="shared" si="156"/>
        <v>Nov</v>
      </c>
      <c r="O4998">
        <f t="shared" si="157"/>
        <v>2024</v>
      </c>
      <c r="P4998">
        <v>500.29999999999995</v>
      </c>
    </row>
    <row r="4999" spans="1:16" x14ac:dyDescent="0.25">
      <c r="A4999" t="s">
        <v>5855</v>
      </c>
      <c r="B4999">
        <v>45877</v>
      </c>
      <c r="C4999" t="s">
        <v>650</v>
      </c>
      <c r="D4999" t="s">
        <v>725</v>
      </c>
      <c r="E4999" t="s">
        <v>842</v>
      </c>
      <c r="F4999" t="s">
        <v>726</v>
      </c>
      <c r="G4999" t="s">
        <v>720</v>
      </c>
      <c r="H4999" t="s">
        <v>845</v>
      </c>
      <c r="I4999">
        <v>5</v>
      </c>
      <c r="J4999">
        <v>1004.09</v>
      </c>
      <c r="K4999">
        <v>1396.22</v>
      </c>
      <c r="L4999">
        <v>0.15</v>
      </c>
      <c r="M4999">
        <v>5933.9350000000004</v>
      </c>
      <c r="N4999" t="str">
        <f t="shared" si="156"/>
        <v>Aug</v>
      </c>
      <c r="O4999">
        <f t="shared" si="157"/>
        <v>2025</v>
      </c>
      <c r="P4999">
        <v>1960.65</v>
      </c>
    </row>
    <row r="5000" spans="1:16" x14ac:dyDescent="0.25">
      <c r="A5000" t="s">
        <v>5856</v>
      </c>
      <c r="B5000">
        <v>45365</v>
      </c>
      <c r="C5000" t="s">
        <v>483</v>
      </c>
      <c r="D5000" t="s">
        <v>722</v>
      </c>
      <c r="E5000" t="s">
        <v>846</v>
      </c>
      <c r="F5000" t="s">
        <v>723</v>
      </c>
      <c r="G5000" t="s">
        <v>720</v>
      </c>
      <c r="H5000" t="s">
        <v>838</v>
      </c>
      <c r="I5000">
        <v>5</v>
      </c>
      <c r="J5000">
        <v>1363.52</v>
      </c>
      <c r="K5000">
        <v>1853.77</v>
      </c>
      <c r="L5000">
        <v>0.05</v>
      </c>
      <c r="M5000">
        <v>8805.4074999999993</v>
      </c>
      <c r="N5000" t="str">
        <f t="shared" si="156"/>
        <v>Mar</v>
      </c>
      <c r="O5000">
        <f t="shared" si="157"/>
        <v>2024</v>
      </c>
      <c r="P5000">
        <v>2451.25</v>
      </c>
    </row>
    <row r="5001" spans="1:16" x14ac:dyDescent="0.25">
      <c r="A5001" t="s">
        <v>5857</v>
      </c>
      <c r="B5001">
        <v>45489</v>
      </c>
      <c r="C5001" t="s">
        <v>206</v>
      </c>
      <c r="D5001" t="s">
        <v>794</v>
      </c>
      <c r="E5001" t="s">
        <v>842</v>
      </c>
      <c r="F5001" t="s">
        <v>795</v>
      </c>
      <c r="G5001" t="s">
        <v>713</v>
      </c>
      <c r="H5001" t="s">
        <v>845</v>
      </c>
      <c r="I5001">
        <v>5</v>
      </c>
      <c r="J5001">
        <v>246.07</v>
      </c>
      <c r="K5001">
        <v>428.05</v>
      </c>
      <c r="L5001">
        <v>0.15</v>
      </c>
      <c r="M5001">
        <v>1819.2124999999999</v>
      </c>
      <c r="N5001" t="str">
        <f t="shared" si="156"/>
        <v>Jul</v>
      </c>
      <c r="O5001">
        <f t="shared" si="157"/>
        <v>2024</v>
      </c>
      <c r="P5001">
        <v>909.90000000000009</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A2850-8070-4D3B-9DE4-9F5BA67D239E}">
  <dimension ref="A1:B5"/>
  <sheetViews>
    <sheetView workbookViewId="0"/>
  </sheetViews>
  <sheetFormatPr defaultRowHeight="15" x14ac:dyDescent="0.25"/>
  <cols>
    <col min="1" max="1" width="13.140625" bestFit="1" customWidth="1"/>
    <col min="2" max="2" width="15.5703125" bestFit="1" customWidth="1"/>
  </cols>
  <sheetData>
    <row r="1" spans="1:2" x14ac:dyDescent="0.25">
      <c r="A1" s="4" t="s">
        <v>5863</v>
      </c>
      <c r="B1" t="s">
        <v>5864</v>
      </c>
    </row>
    <row r="2" spans="1:2" x14ac:dyDescent="0.25">
      <c r="A2" s="5" t="s">
        <v>838</v>
      </c>
      <c r="B2" s="6">
        <v>5600680.4134999998</v>
      </c>
    </row>
    <row r="3" spans="1:2" x14ac:dyDescent="0.25">
      <c r="A3" s="5" t="s">
        <v>845</v>
      </c>
      <c r="B3" s="6">
        <v>2900701.0779999983</v>
      </c>
    </row>
    <row r="4" spans="1:2" x14ac:dyDescent="0.25">
      <c r="A4" s="5" t="s">
        <v>834</v>
      </c>
      <c r="B4" s="6">
        <v>2880114.7260000007</v>
      </c>
    </row>
    <row r="5" spans="1:2" x14ac:dyDescent="0.25">
      <c r="A5" s="5" t="s">
        <v>685</v>
      </c>
      <c r="B5" s="6">
        <v>2920406.930000003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1975B-AA2C-4027-9964-8C62C2AEF37C}">
  <dimension ref="A2:B6"/>
  <sheetViews>
    <sheetView workbookViewId="0"/>
  </sheetViews>
  <sheetFormatPr defaultRowHeight="15" x14ac:dyDescent="0.25"/>
  <cols>
    <col min="1" max="1" width="13.140625" bestFit="1" customWidth="1"/>
    <col min="2" max="2" width="15.5703125" bestFit="1" customWidth="1"/>
  </cols>
  <sheetData>
    <row r="2" spans="1:2" x14ac:dyDescent="0.25">
      <c r="A2" s="4" t="s">
        <v>5863</v>
      </c>
      <c r="B2" t="s">
        <v>5864</v>
      </c>
    </row>
    <row r="3" spans="1:2" x14ac:dyDescent="0.25">
      <c r="A3" s="5" t="s">
        <v>713</v>
      </c>
      <c r="B3">
        <v>6316917.3149999958</v>
      </c>
    </row>
    <row r="4" spans="1:2" x14ac:dyDescent="0.25">
      <c r="A4" s="5" t="s">
        <v>720</v>
      </c>
      <c r="B4">
        <v>6232279.7454999974</v>
      </c>
    </row>
    <row r="5" spans="1:2" x14ac:dyDescent="0.25">
      <c r="A5" s="5" t="s">
        <v>730</v>
      </c>
      <c r="B5">
        <v>1752706.0870000005</v>
      </c>
    </row>
    <row r="6" spans="1:2" x14ac:dyDescent="0.25">
      <c r="B6" s="6"/>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D5394-4642-4F14-B724-530F3EDB9D9E}">
  <dimension ref="A2:B14"/>
  <sheetViews>
    <sheetView workbookViewId="0"/>
  </sheetViews>
  <sheetFormatPr defaultRowHeight="15" x14ac:dyDescent="0.25"/>
  <cols>
    <col min="1" max="1" width="13.140625" bestFit="1" customWidth="1"/>
    <col min="2" max="2" width="15.5703125" bestFit="1" customWidth="1"/>
  </cols>
  <sheetData>
    <row r="2" spans="1:2" x14ac:dyDescent="0.25">
      <c r="A2" s="4" t="s">
        <v>5863</v>
      </c>
      <c r="B2" t="s">
        <v>5864</v>
      </c>
    </row>
    <row r="3" spans="1:2" x14ac:dyDescent="0.25">
      <c r="A3" s="5" t="s">
        <v>5865</v>
      </c>
      <c r="B3">
        <v>1212346.9150000014</v>
      </c>
    </row>
    <row r="4" spans="1:2" x14ac:dyDescent="0.25">
      <c r="A4" s="5" t="s">
        <v>5866</v>
      </c>
      <c r="B4">
        <v>1058134.7490000003</v>
      </c>
    </row>
    <row r="5" spans="1:2" x14ac:dyDescent="0.25">
      <c r="A5" s="5" t="s">
        <v>5867</v>
      </c>
      <c r="B5">
        <v>1139711.9119999998</v>
      </c>
    </row>
    <row r="6" spans="1:2" x14ac:dyDescent="0.25">
      <c r="A6" s="5" t="s">
        <v>5868</v>
      </c>
      <c r="B6">
        <v>1298811.8835000009</v>
      </c>
    </row>
    <row r="7" spans="1:2" x14ac:dyDescent="0.25">
      <c r="A7" s="5" t="s">
        <v>5869</v>
      </c>
      <c r="B7">
        <v>1198751.1805000005</v>
      </c>
    </row>
    <row r="8" spans="1:2" x14ac:dyDescent="0.25">
      <c r="A8" s="5" t="s">
        <v>5870</v>
      </c>
      <c r="B8">
        <v>1314571.5799999991</v>
      </c>
    </row>
    <row r="9" spans="1:2" x14ac:dyDescent="0.25">
      <c r="A9" s="5" t="s">
        <v>5871</v>
      </c>
      <c r="B9">
        <v>1165775.8600000001</v>
      </c>
    </row>
    <row r="10" spans="1:2" x14ac:dyDescent="0.25">
      <c r="A10" s="5" t="s">
        <v>5872</v>
      </c>
      <c r="B10">
        <v>1105882.7574999998</v>
      </c>
    </row>
    <row r="11" spans="1:2" x14ac:dyDescent="0.25">
      <c r="A11" s="5" t="s">
        <v>5873</v>
      </c>
      <c r="B11">
        <v>1116470.2530000007</v>
      </c>
    </row>
    <row r="12" spans="1:2" x14ac:dyDescent="0.25">
      <c r="A12" s="5" t="s">
        <v>5874</v>
      </c>
      <c r="B12">
        <v>1223011.5059999989</v>
      </c>
    </row>
    <row r="13" spans="1:2" x14ac:dyDescent="0.25">
      <c r="A13" s="5" t="s">
        <v>5875</v>
      </c>
      <c r="B13">
        <v>1151862.0064999999</v>
      </c>
    </row>
    <row r="14" spans="1:2" x14ac:dyDescent="0.25">
      <c r="A14" s="5" t="s">
        <v>5876</v>
      </c>
      <c r="B14">
        <v>1316572.5444999998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88B6-CCD9-470D-86D6-FF73EC168170}">
  <dimension ref="A3:B13"/>
  <sheetViews>
    <sheetView workbookViewId="0"/>
  </sheetViews>
  <sheetFormatPr defaultRowHeight="15" x14ac:dyDescent="0.25"/>
  <cols>
    <col min="1" max="1" width="17.7109375" bestFit="1" customWidth="1"/>
    <col min="2" max="2" width="15.5703125" bestFit="1" customWidth="1"/>
  </cols>
  <sheetData>
    <row r="3" spans="1:2" x14ac:dyDescent="0.25">
      <c r="A3" s="4" t="s">
        <v>5863</v>
      </c>
      <c r="B3" t="s">
        <v>5864</v>
      </c>
    </row>
    <row r="4" spans="1:2" x14ac:dyDescent="0.25">
      <c r="A4" s="5" t="s">
        <v>801</v>
      </c>
      <c r="B4" s="6">
        <v>605028.60250000004</v>
      </c>
    </row>
    <row r="5" spans="1:2" x14ac:dyDescent="0.25">
      <c r="A5" s="5" t="s">
        <v>773</v>
      </c>
      <c r="B5" s="6">
        <v>585613.02249999973</v>
      </c>
    </row>
    <row r="6" spans="1:2" x14ac:dyDescent="0.25">
      <c r="A6" s="5" t="s">
        <v>817</v>
      </c>
      <c r="B6" s="6">
        <v>573777.07799999986</v>
      </c>
    </row>
    <row r="7" spans="1:2" x14ac:dyDescent="0.25">
      <c r="A7" s="5" t="s">
        <v>762</v>
      </c>
      <c r="B7" s="6">
        <v>521031.00599999988</v>
      </c>
    </row>
    <row r="8" spans="1:2" x14ac:dyDescent="0.25">
      <c r="A8" s="5" t="s">
        <v>793</v>
      </c>
      <c r="B8" s="6">
        <v>498224.74149999977</v>
      </c>
    </row>
    <row r="9" spans="1:2" x14ac:dyDescent="0.25">
      <c r="A9" s="5" t="s">
        <v>807</v>
      </c>
      <c r="B9" s="6">
        <v>497149.728</v>
      </c>
    </row>
    <row r="10" spans="1:2" x14ac:dyDescent="0.25">
      <c r="A10" s="5" t="s">
        <v>712</v>
      </c>
      <c r="B10" s="6">
        <v>482608.51150000002</v>
      </c>
    </row>
    <row r="11" spans="1:2" x14ac:dyDescent="0.25">
      <c r="A11" s="5" t="s">
        <v>785</v>
      </c>
      <c r="B11" s="6">
        <v>479596.8974999999</v>
      </c>
    </row>
    <row r="12" spans="1:2" x14ac:dyDescent="0.25">
      <c r="A12" s="5" t="s">
        <v>809</v>
      </c>
      <c r="B12" s="6">
        <v>477913.4229999996</v>
      </c>
    </row>
    <row r="13" spans="1:2" x14ac:dyDescent="0.25">
      <c r="A13" s="5" t="s">
        <v>723</v>
      </c>
      <c r="B13" s="6">
        <v>471228.33399999986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workbookViewId="0"/>
  </sheetViews>
  <sheetFormatPr defaultRowHeight="15" x14ac:dyDescent="0.25"/>
  <cols>
    <col min="1" max="1" width="13.28515625" customWidth="1"/>
    <col min="2" max="2" width="11.85546875" customWidth="1"/>
    <col min="3" max="3" width="11.42578125" customWidth="1"/>
    <col min="4" max="4" width="9.28515625" customWidth="1"/>
    <col min="5" max="5" width="11.28515625" customWidth="1"/>
    <col min="6" max="6" width="22.28515625" bestFit="1" customWidth="1"/>
    <col min="7" max="7" width="13.28515625" bestFit="1" customWidth="1"/>
  </cols>
  <sheetData>
    <row r="1" spans="1:7" x14ac:dyDescent="0.25">
      <c r="A1" s="2" t="s">
        <v>0</v>
      </c>
      <c r="B1" s="2" t="s">
        <v>1</v>
      </c>
      <c r="C1" s="2" t="s">
        <v>2</v>
      </c>
      <c r="D1" s="2" t="s">
        <v>3</v>
      </c>
      <c r="E1" s="2" t="s">
        <v>4</v>
      </c>
      <c r="F1" s="2" t="s">
        <v>5</v>
      </c>
      <c r="G1" s="2" t="s">
        <v>6</v>
      </c>
    </row>
    <row r="2" spans="1:7" x14ac:dyDescent="0.25">
      <c r="A2" t="s">
        <v>7</v>
      </c>
      <c r="B2" t="s">
        <v>8</v>
      </c>
      <c r="C2" t="s">
        <v>9</v>
      </c>
      <c r="D2" t="s">
        <v>10</v>
      </c>
      <c r="E2" s="1">
        <v>35319</v>
      </c>
      <c r="F2" t="s">
        <v>11</v>
      </c>
      <c r="G2" s="1">
        <v>44829</v>
      </c>
    </row>
    <row r="3" spans="1:7" x14ac:dyDescent="0.25">
      <c r="A3" t="s">
        <v>12</v>
      </c>
      <c r="B3" t="s">
        <v>8</v>
      </c>
      <c r="C3" t="s">
        <v>13</v>
      </c>
      <c r="D3" t="s">
        <v>10</v>
      </c>
      <c r="E3" s="1">
        <v>21780</v>
      </c>
      <c r="F3" t="s">
        <v>14</v>
      </c>
      <c r="G3" s="1">
        <v>44138</v>
      </c>
    </row>
    <row r="4" spans="1:7" x14ac:dyDescent="0.25">
      <c r="A4" t="s">
        <v>15</v>
      </c>
      <c r="B4" t="s">
        <v>16</v>
      </c>
      <c r="C4" t="s">
        <v>17</v>
      </c>
      <c r="D4" t="s">
        <v>18</v>
      </c>
      <c r="E4" s="1">
        <v>38461</v>
      </c>
      <c r="F4" t="s">
        <v>19</v>
      </c>
      <c r="G4" s="1">
        <v>45334</v>
      </c>
    </row>
    <row r="5" spans="1:7" x14ac:dyDescent="0.25">
      <c r="A5" t="s">
        <v>20</v>
      </c>
      <c r="B5" t="s">
        <v>21</v>
      </c>
      <c r="C5" t="s">
        <v>22</v>
      </c>
      <c r="D5" t="s">
        <v>10</v>
      </c>
      <c r="E5" s="1">
        <v>33771</v>
      </c>
      <c r="F5" t="s">
        <v>23</v>
      </c>
      <c r="G5" s="1">
        <v>45544</v>
      </c>
    </row>
    <row r="6" spans="1:7" x14ac:dyDescent="0.25">
      <c r="A6" t="s">
        <v>24</v>
      </c>
      <c r="B6" t="s">
        <v>25</v>
      </c>
      <c r="C6" t="s">
        <v>26</v>
      </c>
      <c r="D6" t="s">
        <v>10</v>
      </c>
      <c r="E6" s="1">
        <v>33773</v>
      </c>
      <c r="F6" t="s">
        <v>27</v>
      </c>
      <c r="G6" s="1">
        <v>44616</v>
      </c>
    </row>
    <row r="7" spans="1:7" x14ac:dyDescent="0.25">
      <c r="A7" t="s">
        <v>28</v>
      </c>
      <c r="B7" t="s">
        <v>29</v>
      </c>
      <c r="C7" t="s">
        <v>30</v>
      </c>
      <c r="D7" t="s">
        <v>10</v>
      </c>
      <c r="E7" s="1">
        <v>31688</v>
      </c>
      <c r="F7" t="s">
        <v>31</v>
      </c>
      <c r="G7" s="1">
        <v>44751</v>
      </c>
    </row>
    <row r="8" spans="1:7" x14ac:dyDescent="0.25">
      <c r="A8" t="s">
        <v>32</v>
      </c>
      <c r="B8" t="s">
        <v>33</v>
      </c>
      <c r="C8" t="s">
        <v>34</v>
      </c>
      <c r="D8" t="s">
        <v>10</v>
      </c>
      <c r="E8" s="1">
        <v>31058</v>
      </c>
      <c r="F8" t="s">
        <v>35</v>
      </c>
      <c r="G8" s="1">
        <v>44482</v>
      </c>
    </row>
    <row r="9" spans="1:7" x14ac:dyDescent="0.25">
      <c r="A9" t="s">
        <v>36</v>
      </c>
      <c r="B9" t="s">
        <v>37</v>
      </c>
      <c r="C9" t="s">
        <v>38</v>
      </c>
      <c r="D9" t="s">
        <v>10</v>
      </c>
      <c r="E9" s="1">
        <v>22233</v>
      </c>
      <c r="F9" t="s">
        <v>39</v>
      </c>
      <c r="G9" s="1">
        <v>45720</v>
      </c>
    </row>
    <row r="10" spans="1:7" x14ac:dyDescent="0.25">
      <c r="A10" t="s">
        <v>40</v>
      </c>
      <c r="B10" t="s">
        <v>41</v>
      </c>
      <c r="C10" t="s">
        <v>42</v>
      </c>
      <c r="D10" t="s">
        <v>18</v>
      </c>
      <c r="E10" s="1">
        <v>38214</v>
      </c>
      <c r="F10" t="s">
        <v>43</v>
      </c>
      <c r="G10" s="1">
        <v>45764</v>
      </c>
    </row>
    <row r="11" spans="1:7" x14ac:dyDescent="0.25">
      <c r="A11" t="s">
        <v>44</v>
      </c>
      <c r="B11" t="s">
        <v>45</v>
      </c>
      <c r="C11" t="s">
        <v>46</v>
      </c>
      <c r="D11" t="s">
        <v>10</v>
      </c>
      <c r="E11" s="1">
        <v>28106</v>
      </c>
      <c r="F11" t="s">
        <v>47</v>
      </c>
      <c r="G11" s="1">
        <v>45861</v>
      </c>
    </row>
    <row r="12" spans="1:7" x14ac:dyDescent="0.25">
      <c r="A12" t="s">
        <v>48</v>
      </c>
      <c r="B12" t="s">
        <v>49</v>
      </c>
      <c r="C12" t="s">
        <v>38</v>
      </c>
      <c r="D12" t="s">
        <v>10</v>
      </c>
      <c r="E12" s="1">
        <v>35492</v>
      </c>
      <c r="F12" t="s">
        <v>50</v>
      </c>
      <c r="G12" s="1">
        <v>45058</v>
      </c>
    </row>
    <row r="13" spans="1:7" x14ac:dyDescent="0.25">
      <c r="A13" t="s">
        <v>51</v>
      </c>
      <c r="B13" t="s">
        <v>52</v>
      </c>
      <c r="C13" t="s">
        <v>53</v>
      </c>
      <c r="D13" t="s">
        <v>10</v>
      </c>
      <c r="E13" s="1">
        <v>32850</v>
      </c>
      <c r="F13" t="s">
        <v>54</v>
      </c>
      <c r="G13" s="1">
        <v>44393</v>
      </c>
    </row>
    <row r="14" spans="1:7" x14ac:dyDescent="0.25">
      <c r="A14" t="s">
        <v>55</v>
      </c>
      <c r="B14" t="s">
        <v>56</v>
      </c>
      <c r="C14" t="s">
        <v>57</v>
      </c>
      <c r="D14" t="s">
        <v>10</v>
      </c>
      <c r="E14" s="1">
        <v>20117</v>
      </c>
      <c r="F14" t="s">
        <v>58</v>
      </c>
      <c r="G14" s="1">
        <v>45007</v>
      </c>
    </row>
    <row r="15" spans="1:7" x14ac:dyDescent="0.25">
      <c r="A15" t="s">
        <v>59</v>
      </c>
      <c r="B15" t="s">
        <v>60</v>
      </c>
      <c r="C15" t="s">
        <v>61</v>
      </c>
      <c r="D15" t="s">
        <v>10</v>
      </c>
      <c r="E15" s="1">
        <v>27205</v>
      </c>
      <c r="F15" t="s">
        <v>62</v>
      </c>
      <c r="G15" s="1">
        <v>44509</v>
      </c>
    </row>
    <row r="16" spans="1:7" x14ac:dyDescent="0.25">
      <c r="A16" t="s">
        <v>63</v>
      </c>
      <c r="B16" t="s">
        <v>64</v>
      </c>
      <c r="C16" t="s">
        <v>65</v>
      </c>
      <c r="D16" t="s">
        <v>10</v>
      </c>
      <c r="E16" s="1">
        <v>34315</v>
      </c>
      <c r="F16" t="s">
        <v>66</v>
      </c>
      <c r="G16" s="1">
        <v>44892</v>
      </c>
    </row>
    <row r="17" spans="1:7" x14ac:dyDescent="0.25">
      <c r="A17" t="s">
        <v>67</v>
      </c>
      <c r="B17" t="s">
        <v>68</v>
      </c>
      <c r="C17" t="s">
        <v>69</v>
      </c>
      <c r="D17" t="s">
        <v>10</v>
      </c>
      <c r="E17" s="1">
        <v>27877</v>
      </c>
      <c r="F17" t="s">
        <v>70</v>
      </c>
      <c r="G17" s="1">
        <v>44613</v>
      </c>
    </row>
    <row r="18" spans="1:7" x14ac:dyDescent="0.25">
      <c r="A18" t="s">
        <v>71</v>
      </c>
      <c r="B18" t="s">
        <v>72</v>
      </c>
      <c r="C18" t="s">
        <v>57</v>
      </c>
      <c r="D18" t="s">
        <v>18</v>
      </c>
      <c r="E18" s="1">
        <v>30021</v>
      </c>
      <c r="F18" t="s">
        <v>73</v>
      </c>
      <c r="G18" s="1">
        <v>45560</v>
      </c>
    </row>
    <row r="19" spans="1:7" x14ac:dyDescent="0.25">
      <c r="A19" t="s">
        <v>74</v>
      </c>
      <c r="B19" t="s">
        <v>75</v>
      </c>
      <c r="C19" t="s">
        <v>9</v>
      </c>
      <c r="D19" t="s">
        <v>10</v>
      </c>
      <c r="E19" s="1">
        <v>34565</v>
      </c>
      <c r="F19" t="s">
        <v>76</v>
      </c>
      <c r="G19" s="1">
        <v>45608</v>
      </c>
    </row>
    <row r="20" spans="1:7" x14ac:dyDescent="0.25">
      <c r="A20" t="s">
        <v>77</v>
      </c>
      <c r="B20" t="s">
        <v>78</v>
      </c>
      <c r="C20" t="s">
        <v>79</v>
      </c>
      <c r="D20" t="s">
        <v>18</v>
      </c>
      <c r="E20" s="1">
        <v>35931</v>
      </c>
      <c r="F20" t="s">
        <v>80</v>
      </c>
      <c r="G20" s="1">
        <v>45063</v>
      </c>
    </row>
    <row r="21" spans="1:7" x14ac:dyDescent="0.25">
      <c r="A21" t="s">
        <v>81</v>
      </c>
      <c r="B21" t="s">
        <v>82</v>
      </c>
      <c r="C21" t="s">
        <v>83</v>
      </c>
      <c r="D21" t="s">
        <v>18</v>
      </c>
      <c r="E21" s="1">
        <v>30128</v>
      </c>
      <c r="F21" t="s">
        <v>84</v>
      </c>
      <c r="G21" s="1">
        <v>45401</v>
      </c>
    </row>
    <row r="22" spans="1:7" x14ac:dyDescent="0.25">
      <c r="A22" t="s">
        <v>85</v>
      </c>
      <c r="B22" t="s">
        <v>86</v>
      </c>
      <c r="C22" t="s">
        <v>87</v>
      </c>
      <c r="D22" t="s">
        <v>10</v>
      </c>
      <c r="E22" s="1">
        <v>34290</v>
      </c>
      <c r="F22" t="s">
        <v>88</v>
      </c>
      <c r="G22" s="1">
        <v>44583</v>
      </c>
    </row>
    <row r="23" spans="1:7" x14ac:dyDescent="0.25">
      <c r="A23" t="s">
        <v>89</v>
      </c>
      <c r="B23" t="s">
        <v>90</v>
      </c>
      <c r="C23" t="s">
        <v>91</v>
      </c>
      <c r="D23" t="s">
        <v>10</v>
      </c>
      <c r="E23" s="1">
        <v>20409</v>
      </c>
      <c r="F23" t="s">
        <v>92</v>
      </c>
      <c r="G23" s="1">
        <v>44106</v>
      </c>
    </row>
    <row r="24" spans="1:7" x14ac:dyDescent="0.25">
      <c r="A24" t="s">
        <v>93</v>
      </c>
      <c r="B24" t="s">
        <v>94</v>
      </c>
      <c r="C24" t="s">
        <v>95</v>
      </c>
      <c r="D24" t="s">
        <v>18</v>
      </c>
      <c r="E24" s="1">
        <v>26428</v>
      </c>
      <c r="F24" t="s">
        <v>96</v>
      </c>
      <c r="G24" s="1">
        <v>44123</v>
      </c>
    </row>
    <row r="25" spans="1:7" x14ac:dyDescent="0.25">
      <c r="A25" t="s">
        <v>97</v>
      </c>
      <c r="B25" t="s">
        <v>98</v>
      </c>
      <c r="C25" t="s">
        <v>99</v>
      </c>
      <c r="D25" t="s">
        <v>18</v>
      </c>
      <c r="E25" s="1">
        <v>22610</v>
      </c>
      <c r="F25" t="s">
        <v>100</v>
      </c>
      <c r="G25" s="1">
        <v>45036</v>
      </c>
    </row>
    <row r="26" spans="1:7" x14ac:dyDescent="0.25">
      <c r="A26" t="s">
        <v>101</v>
      </c>
      <c r="B26" t="s">
        <v>102</v>
      </c>
      <c r="C26" t="s">
        <v>103</v>
      </c>
      <c r="D26" t="s">
        <v>18</v>
      </c>
      <c r="E26" s="1">
        <v>26004</v>
      </c>
      <c r="F26" t="s">
        <v>104</v>
      </c>
      <c r="G26" s="1">
        <v>44575</v>
      </c>
    </row>
    <row r="27" spans="1:7" x14ac:dyDescent="0.25">
      <c r="A27" t="s">
        <v>105</v>
      </c>
      <c r="B27" t="s">
        <v>106</v>
      </c>
      <c r="C27" t="s">
        <v>107</v>
      </c>
      <c r="D27" t="s">
        <v>10</v>
      </c>
      <c r="E27" s="1">
        <v>37990</v>
      </c>
      <c r="F27" t="s">
        <v>108</v>
      </c>
      <c r="G27" s="1">
        <v>45538</v>
      </c>
    </row>
    <row r="28" spans="1:7" x14ac:dyDescent="0.25">
      <c r="A28" t="s">
        <v>109</v>
      </c>
      <c r="B28" t="s">
        <v>110</v>
      </c>
      <c r="C28" t="s">
        <v>87</v>
      </c>
      <c r="D28" t="s">
        <v>10</v>
      </c>
      <c r="E28" s="1">
        <v>21586</v>
      </c>
      <c r="F28" t="s">
        <v>111</v>
      </c>
      <c r="G28" s="1">
        <v>45168</v>
      </c>
    </row>
    <row r="29" spans="1:7" x14ac:dyDescent="0.25">
      <c r="A29" t="s">
        <v>112</v>
      </c>
      <c r="B29" t="s">
        <v>78</v>
      </c>
      <c r="C29" t="s">
        <v>113</v>
      </c>
      <c r="D29" t="s">
        <v>18</v>
      </c>
      <c r="E29" s="1">
        <v>21956</v>
      </c>
      <c r="F29" t="s">
        <v>114</v>
      </c>
      <c r="G29" s="1">
        <v>44911</v>
      </c>
    </row>
    <row r="30" spans="1:7" x14ac:dyDescent="0.25">
      <c r="A30" t="s">
        <v>115</v>
      </c>
      <c r="B30" t="s">
        <v>116</v>
      </c>
      <c r="C30" t="s">
        <v>117</v>
      </c>
      <c r="D30" t="s">
        <v>10</v>
      </c>
      <c r="E30" s="1">
        <v>28630</v>
      </c>
      <c r="F30" t="s">
        <v>118</v>
      </c>
      <c r="G30" s="1">
        <v>44438</v>
      </c>
    </row>
    <row r="31" spans="1:7" x14ac:dyDescent="0.25">
      <c r="A31" t="s">
        <v>119</v>
      </c>
      <c r="B31" t="s">
        <v>120</v>
      </c>
      <c r="C31" t="s">
        <v>121</v>
      </c>
      <c r="D31" t="s">
        <v>10</v>
      </c>
      <c r="E31" s="1">
        <v>37417</v>
      </c>
      <c r="F31" t="s">
        <v>122</v>
      </c>
      <c r="G31" s="1">
        <v>44800</v>
      </c>
    </row>
    <row r="32" spans="1:7" x14ac:dyDescent="0.25">
      <c r="A32" t="s">
        <v>123</v>
      </c>
      <c r="B32" t="s">
        <v>124</v>
      </c>
      <c r="C32" t="s">
        <v>125</v>
      </c>
      <c r="D32" t="s">
        <v>18</v>
      </c>
      <c r="E32" s="1">
        <v>37694</v>
      </c>
      <c r="F32" t="s">
        <v>126</v>
      </c>
      <c r="G32" s="1">
        <v>45895</v>
      </c>
    </row>
    <row r="33" spans="1:7" x14ac:dyDescent="0.25">
      <c r="A33" t="s">
        <v>127</v>
      </c>
      <c r="B33" t="s">
        <v>128</v>
      </c>
      <c r="C33" t="s">
        <v>107</v>
      </c>
      <c r="D33" t="s">
        <v>10</v>
      </c>
      <c r="E33" s="1">
        <v>33917</v>
      </c>
      <c r="F33" t="s">
        <v>129</v>
      </c>
      <c r="G33" s="1">
        <v>44208</v>
      </c>
    </row>
    <row r="34" spans="1:7" x14ac:dyDescent="0.25">
      <c r="A34" t="s">
        <v>130</v>
      </c>
      <c r="B34" t="s">
        <v>131</v>
      </c>
      <c r="C34" t="s">
        <v>132</v>
      </c>
      <c r="D34" t="s">
        <v>18</v>
      </c>
      <c r="E34" s="1">
        <v>28698</v>
      </c>
      <c r="F34" t="s">
        <v>133</v>
      </c>
      <c r="G34" s="1">
        <v>45733</v>
      </c>
    </row>
    <row r="35" spans="1:7" x14ac:dyDescent="0.25">
      <c r="A35" t="s">
        <v>134</v>
      </c>
      <c r="B35" t="s">
        <v>135</v>
      </c>
      <c r="C35" t="s">
        <v>13</v>
      </c>
      <c r="D35" t="s">
        <v>18</v>
      </c>
      <c r="E35" s="1">
        <v>23730</v>
      </c>
      <c r="F35" t="s">
        <v>136</v>
      </c>
      <c r="G35" s="1">
        <v>45670</v>
      </c>
    </row>
    <row r="36" spans="1:7" x14ac:dyDescent="0.25">
      <c r="A36" t="s">
        <v>137</v>
      </c>
      <c r="B36" t="s">
        <v>138</v>
      </c>
      <c r="C36" t="s">
        <v>139</v>
      </c>
      <c r="D36" t="s">
        <v>18</v>
      </c>
      <c r="E36" s="1">
        <v>33347</v>
      </c>
      <c r="F36" t="s">
        <v>140</v>
      </c>
      <c r="G36" s="1">
        <v>45007</v>
      </c>
    </row>
    <row r="37" spans="1:7" x14ac:dyDescent="0.25">
      <c r="A37" t="s">
        <v>141</v>
      </c>
      <c r="B37" t="s">
        <v>8</v>
      </c>
      <c r="C37" t="s">
        <v>142</v>
      </c>
      <c r="D37" t="s">
        <v>10</v>
      </c>
      <c r="E37" s="1">
        <v>33546</v>
      </c>
      <c r="F37" t="s">
        <v>143</v>
      </c>
      <c r="G37" s="1">
        <v>44104</v>
      </c>
    </row>
    <row r="38" spans="1:7" x14ac:dyDescent="0.25">
      <c r="A38" t="s">
        <v>144</v>
      </c>
      <c r="B38" t="s">
        <v>145</v>
      </c>
      <c r="C38" t="s">
        <v>146</v>
      </c>
      <c r="D38" t="s">
        <v>18</v>
      </c>
      <c r="E38" s="1">
        <v>30193</v>
      </c>
      <c r="F38" t="s">
        <v>147</v>
      </c>
      <c r="G38" s="1">
        <v>45322</v>
      </c>
    </row>
    <row r="39" spans="1:7" x14ac:dyDescent="0.25">
      <c r="A39" t="s">
        <v>148</v>
      </c>
      <c r="B39" t="s">
        <v>149</v>
      </c>
      <c r="C39" t="s">
        <v>9</v>
      </c>
      <c r="D39" t="s">
        <v>10</v>
      </c>
      <c r="E39" s="1">
        <v>27138</v>
      </c>
      <c r="F39" t="s">
        <v>150</v>
      </c>
      <c r="G39" s="1">
        <v>44326</v>
      </c>
    </row>
    <row r="40" spans="1:7" x14ac:dyDescent="0.25">
      <c r="A40" t="s">
        <v>151</v>
      </c>
      <c r="B40" t="s">
        <v>152</v>
      </c>
      <c r="C40" t="s">
        <v>153</v>
      </c>
      <c r="D40" t="s">
        <v>18</v>
      </c>
      <c r="E40" s="1">
        <v>35371</v>
      </c>
      <c r="F40" t="s">
        <v>154</v>
      </c>
      <c r="G40" s="1">
        <v>44851</v>
      </c>
    </row>
    <row r="41" spans="1:7" x14ac:dyDescent="0.25">
      <c r="A41" t="s">
        <v>155</v>
      </c>
      <c r="B41" t="s">
        <v>156</v>
      </c>
      <c r="C41" t="s">
        <v>157</v>
      </c>
      <c r="D41" t="s">
        <v>10</v>
      </c>
      <c r="E41" s="1">
        <v>27339</v>
      </c>
      <c r="F41" t="s">
        <v>158</v>
      </c>
      <c r="G41" s="1">
        <v>44754</v>
      </c>
    </row>
    <row r="42" spans="1:7" x14ac:dyDescent="0.25">
      <c r="A42" t="s">
        <v>159</v>
      </c>
      <c r="B42" t="s">
        <v>160</v>
      </c>
      <c r="C42" t="s">
        <v>161</v>
      </c>
      <c r="D42" t="s">
        <v>18</v>
      </c>
      <c r="E42" s="1">
        <v>29405</v>
      </c>
      <c r="F42" t="s">
        <v>162</v>
      </c>
      <c r="G42" s="1">
        <v>44950</v>
      </c>
    </row>
    <row r="43" spans="1:7" x14ac:dyDescent="0.25">
      <c r="A43" t="s">
        <v>163</v>
      </c>
      <c r="B43" t="s">
        <v>164</v>
      </c>
      <c r="C43" t="s">
        <v>165</v>
      </c>
      <c r="D43" t="s">
        <v>18</v>
      </c>
      <c r="E43" s="1">
        <v>36564</v>
      </c>
      <c r="F43" t="s">
        <v>166</v>
      </c>
      <c r="G43" s="1">
        <v>44509</v>
      </c>
    </row>
    <row r="44" spans="1:7" x14ac:dyDescent="0.25">
      <c r="A44" t="s">
        <v>167</v>
      </c>
      <c r="B44" t="s">
        <v>168</v>
      </c>
      <c r="C44" t="s">
        <v>169</v>
      </c>
      <c r="D44" t="s">
        <v>10</v>
      </c>
      <c r="E44" s="1">
        <v>32400</v>
      </c>
      <c r="F44" t="s">
        <v>170</v>
      </c>
      <c r="G44" s="1">
        <v>45213</v>
      </c>
    </row>
    <row r="45" spans="1:7" x14ac:dyDescent="0.25">
      <c r="A45" t="s">
        <v>171</v>
      </c>
      <c r="B45" t="s">
        <v>172</v>
      </c>
      <c r="C45" t="s">
        <v>173</v>
      </c>
      <c r="D45" t="s">
        <v>10</v>
      </c>
      <c r="E45" s="1">
        <v>22326</v>
      </c>
      <c r="F45" t="s">
        <v>174</v>
      </c>
      <c r="G45" s="1">
        <v>45653</v>
      </c>
    </row>
    <row r="46" spans="1:7" x14ac:dyDescent="0.25">
      <c r="A46" t="s">
        <v>175</v>
      </c>
      <c r="B46" t="s">
        <v>176</v>
      </c>
      <c r="C46" t="s">
        <v>177</v>
      </c>
      <c r="D46" t="s">
        <v>10</v>
      </c>
      <c r="E46" s="1">
        <v>27756</v>
      </c>
      <c r="F46" t="s">
        <v>178</v>
      </c>
      <c r="G46" s="1">
        <v>45208</v>
      </c>
    </row>
    <row r="47" spans="1:7" x14ac:dyDescent="0.25">
      <c r="A47" t="s">
        <v>179</v>
      </c>
      <c r="B47" t="s">
        <v>180</v>
      </c>
      <c r="C47" t="s">
        <v>181</v>
      </c>
      <c r="D47" t="s">
        <v>10</v>
      </c>
      <c r="E47" s="1">
        <v>23397</v>
      </c>
      <c r="F47" t="s">
        <v>182</v>
      </c>
      <c r="G47" s="1">
        <v>44737</v>
      </c>
    </row>
    <row r="48" spans="1:7" x14ac:dyDescent="0.25">
      <c r="A48" t="s">
        <v>183</v>
      </c>
      <c r="B48" t="s">
        <v>184</v>
      </c>
      <c r="C48" t="s">
        <v>185</v>
      </c>
      <c r="D48" t="s">
        <v>18</v>
      </c>
      <c r="E48" s="1">
        <v>38901</v>
      </c>
      <c r="F48" t="s">
        <v>186</v>
      </c>
      <c r="G48" s="1">
        <v>45713</v>
      </c>
    </row>
    <row r="49" spans="1:7" x14ac:dyDescent="0.25">
      <c r="A49" t="s">
        <v>187</v>
      </c>
      <c r="B49" t="s">
        <v>188</v>
      </c>
      <c r="C49" t="s">
        <v>189</v>
      </c>
      <c r="D49" t="s">
        <v>10</v>
      </c>
      <c r="E49" s="1">
        <v>38351</v>
      </c>
      <c r="F49" t="s">
        <v>190</v>
      </c>
      <c r="G49" s="1">
        <v>44661</v>
      </c>
    </row>
    <row r="50" spans="1:7" x14ac:dyDescent="0.25">
      <c r="A50" t="s">
        <v>191</v>
      </c>
      <c r="B50" t="s">
        <v>192</v>
      </c>
      <c r="C50" t="s">
        <v>193</v>
      </c>
      <c r="D50" t="s">
        <v>10</v>
      </c>
      <c r="E50" s="1">
        <v>35433</v>
      </c>
      <c r="F50" t="s">
        <v>194</v>
      </c>
      <c r="G50" s="1">
        <v>44735</v>
      </c>
    </row>
    <row r="51" spans="1:7" x14ac:dyDescent="0.25">
      <c r="A51" t="s">
        <v>195</v>
      </c>
      <c r="B51" t="s">
        <v>176</v>
      </c>
      <c r="C51" t="s">
        <v>196</v>
      </c>
      <c r="D51" t="s">
        <v>10</v>
      </c>
      <c r="E51" s="1">
        <v>25009</v>
      </c>
      <c r="F51" t="s">
        <v>197</v>
      </c>
      <c r="G51" s="1">
        <v>44798</v>
      </c>
    </row>
    <row r="52" spans="1:7" x14ac:dyDescent="0.25">
      <c r="A52" t="s">
        <v>198</v>
      </c>
      <c r="B52" t="s">
        <v>199</v>
      </c>
      <c r="C52" t="s">
        <v>200</v>
      </c>
      <c r="D52" t="s">
        <v>18</v>
      </c>
      <c r="E52" s="1">
        <v>38340</v>
      </c>
      <c r="F52" t="s">
        <v>201</v>
      </c>
      <c r="G52" s="1">
        <v>45347</v>
      </c>
    </row>
    <row r="53" spans="1:7" x14ac:dyDescent="0.25">
      <c r="A53" t="s">
        <v>202</v>
      </c>
      <c r="B53" t="s">
        <v>203</v>
      </c>
      <c r="C53" t="s">
        <v>204</v>
      </c>
      <c r="D53" t="s">
        <v>18</v>
      </c>
      <c r="E53" s="1">
        <v>33492</v>
      </c>
      <c r="F53" t="s">
        <v>205</v>
      </c>
      <c r="G53" s="1">
        <v>45407</v>
      </c>
    </row>
    <row r="54" spans="1:7" x14ac:dyDescent="0.25">
      <c r="A54" t="s">
        <v>206</v>
      </c>
      <c r="B54" t="s">
        <v>207</v>
      </c>
      <c r="C54" t="s">
        <v>208</v>
      </c>
      <c r="D54" t="s">
        <v>18</v>
      </c>
      <c r="E54" s="1">
        <v>35905</v>
      </c>
      <c r="F54" t="s">
        <v>209</v>
      </c>
      <c r="G54" s="1">
        <v>45389</v>
      </c>
    </row>
    <row r="55" spans="1:7" x14ac:dyDescent="0.25">
      <c r="A55" t="s">
        <v>210</v>
      </c>
      <c r="B55" t="s">
        <v>211</v>
      </c>
      <c r="C55" t="s">
        <v>69</v>
      </c>
      <c r="D55" t="s">
        <v>18</v>
      </c>
      <c r="E55" s="1">
        <v>37570</v>
      </c>
      <c r="F55" t="s">
        <v>212</v>
      </c>
      <c r="G55" s="1">
        <v>44274</v>
      </c>
    </row>
    <row r="56" spans="1:7" x14ac:dyDescent="0.25">
      <c r="A56" t="s">
        <v>213</v>
      </c>
      <c r="B56" t="s">
        <v>214</v>
      </c>
      <c r="C56" t="s">
        <v>215</v>
      </c>
      <c r="D56" t="s">
        <v>10</v>
      </c>
      <c r="E56" s="1">
        <v>27950</v>
      </c>
      <c r="F56" t="s">
        <v>216</v>
      </c>
      <c r="G56" s="1">
        <v>44232</v>
      </c>
    </row>
    <row r="57" spans="1:7" x14ac:dyDescent="0.25">
      <c r="A57" t="s">
        <v>217</v>
      </c>
      <c r="B57" t="s">
        <v>218</v>
      </c>
      <c r="C57" t="s">
        <v>219</v>
      </c>
      <c r="D57" t="s">
        <v>18</v>
      </c>
      <c r="E57" s="1">
        <v>38253</v>
      </c>
      <c r="F57" t="s">
        <v>220</v>
      </c>
      <c r="G57" s="1">
        <v>44366</v>
      </c>
    </row>
    <row r="58" spans="1:7" x14ac:dyDescent="0.25">
      <c r="A58" t="s">
        <v>221</v>
      </c>
      <c r="B58" t="s">
        <v>222</v>
      </c>
      <c r="C58" t="s">
        <v>125</v>
      </c>
      <c r="D58" t="s">
        <v>18</v>
      </c>
      <c r="E58" s="1">
        <v>36064</v>
      </c>
      <c r="F58" t="s">
        <v>223</v>
      </c>
      <c r="G58" s="1">
        <v>45011</v>
      </c>
    </row>
    <row r="59" spans="1:7" x14ac:dyDescent="0.25">
      <c r="A59" t="s">
        <v>224</v>
      </c>
      <c r="B59" t="s">
        <v>225</v>
      </c>
      <c r="C59" t="s">
        <v>226</v>
      </c>
      <c r="D59" t="s">
        <v>10</v>
      </c>
      <c r="E59" s="1">
        <v>38555</v>
      </c>
      <c r="F59" t="s">
        <v>227</v>
      </c>
      <c r="G59" s="1">
        <v>44145</v>
      </c>
    </row>
    <row r="60" spans="1:7" x14ac:dyDescent="0.25">
      <c r="A60" t="s">
        <v>228</v>
      </c>
      <c r="B60" t="s">
        <v>156</v>
      </c>
      <c r="C60" t="s">
        <v>219</v>
      </c>
      <c r="D60" t="s">
        <v>18</v>
      </c>
      <c r="E60" s="1">
        <v>23142</v>
      </c>
      <c r="F60" t="s">
        <v>229</v>
      </c>
      <c r="G60" s="1">
        <v>45562</v>
      </c>
    </row>
    <row r="61" spans="1:7" x14ac:dyDescent="0.25">
      <c r="A61" t="s">
        <v>230</v>
      </c>
      <c r="B61" t="s">
        <v>231</v>
      </c>
      <c r="C61" t="s">
        <v>232</v>
      </c>
      <c r="D61" t="s">
        <v>10</v>
      </c>
      <c r="E61" s="1">
        <v>35712</v>
      </c>
      <c r="F61" t="s">
        <v>233</v>
      </c>
      <c r="G61" s="1">
        <v>45823</v>
      </c>
    </row>
    <row r="62" spans="1:7" x14ac:dyDescent="0.25">
      <c r="A62" t="s">
        <v>234</v>
      </c>
      <c r="B62" t="s">
        <v>235</v>
      </c>
      <c r="C62" t="s">
        <v>236</v>
      </c>
      <c r="D62" t="s">
        <v>10</v>
      </c>
      <c r="E62" s="1">
        <v>25132</v>
      </c>
      <c r="F62" t="s">
        <v>237</v>
      </c>
      <c r="G62" s="1">
        <v>44228</v>
      </c>
    </row>
    <row r="63" spans="1:7" x14ac:dyDescent="0.25">
      <c r="A63" t="s">
        <v>238</v>
      </c>
      <c r="B63" t="s">
        <v>239</v>
      </c>
      <c r="C63" t="s">
        <v>26</v>
      </c>
      <c r="D63" t="s">
        <v>10</v>
      </c>
      <c r="E63" s="1">
        <v>36698</v>
      </c>
      <c r="F63" t="s">
        <v>240</v>
      </c>
      <c r="G63" s="1">
        <v>44462</v>
      </c>
    </row>
    <row r="64" spans="1:7" x14ac:dyDescent="0.25">
      <c r="A64" t="s">
        <v>241</v>
      </c>
      <c r="B64" t="s">
        <v>8</v>
      </c>
      <c r="C64" t="s">
        <v>69</v>
      </c>
      <c r="D64" t="s">
        <v>10</v>
      </c>
      <c r="E64" s="1">
        <v>26671</v>
      </c>
      <c r="F64" t="s">
        <v>242</v>
      </c>
      <c r="G64" s="1">
        <v>45075</v>
      </c>
    </row>
    <row r="65" spans="1:7" x14ac:dyDescent="0.25">
      <c r="A65" t="s">
        <v>243</v>
      </c>
      <c r="B65" t="s">
        <v>244</v>
      </c>
      <c r="C65" t="s">
        <v>245</v>
      </c>
      <c r="D65" t="s">
        <v>18</v>
      </c>
      <c r="E65" s="1">
        <v>26908</v>
      </c>
      <c r="F65" t="s">
        <v>246</v>
      </c>
      <c r="G65" s="1">
        <v>45561</v>
      </c>
    </row>
    <row r="66" spans="1:7" x14ac:dyDescent="0.25">
      <c r="A66" t="s">
        <v>247</v>
      </c>
      <c r="B66" t="s">
        <v>156</v>
      </c>
      <c r="C66" t="s">
        <v>248</v>
      </c>
      <c r="D66" t="s">
        <v>18</v>
      </c>
      <c r="E66" s="1">
        <v>25547</v>
      </c>
      <c r="F66" t="s">
        <v>249</v>
      </c>
      <c r="G66" s="1">
        <v>45312</v>
      </c>
    </row>
    <row r="67" spans="1:7" x14ac:dyDescent="0.25">
      <c r="A67" t="s">
        <v>250</v>
      </c>
      <c r="B67" t="s">
        <v>251</v>
      </c>
      <c r="C67" t="s">
        <v>252</v>
      </c>
      <c r="D67" t="s">
        <v>18</v>
      </c>
      <c r="E67" s="1">
        <v>31304</v>
      </c>
      <c r="F67" t="s">
        <v>253</v>
      </c>
      <c r="G67" s="1">
        <v>44186</v>
      </c>
    </row>
    <row r="68" spans="1:7" x14ac:dyDescent="0.25">
      <c r="A68" t="s">
        <v>254</v>
      </c>
      <c r="B68" t="s">
        <v>255</v>
      </c>
      <c r="C68" t="s">
        <v>256</v>
      </c>
      <c r="D68" t="s">
        <v>10</v>
      </c>
      <c r="E68" s="1">
        <v>26914</v>
      </c>
      <c r="F68" t="s">
        <v>257</v>
      </c>
      <c r="G68" s="1">
        <v>44266</v>
      </c>
    </row>
    <row r="69" spans="1:7" x14ac:dyDescent="0.25">
      <c r="A69" t="s">
        <v>258</v>
      </c>
      <c r="B69" t="s">
        <v>259</v>
      </c>
      <c r="C69" t="s">
        <v>260</v>
      </c>
      <c r="D69" t="s">
        <v>18</v>
      </c>
      <c r="E69" s="1">
        <v>29746</v>
      </c>
      <c r="F69" t="s">
        <v>261</v>
      </c>
      <c r="G69" s="1">
        <v>45456</v>
      </c>
    </row>
    <row r="70" spans="1:7" x14ac:dyDescent="0.25">
      <c r="A70" t="s">
        <v>262</v>
      </c>
      <c r="B70" t="s">
        <v>263</v>
      </c>
      <c r="C70" t="s">
        <v>264</v>
      </c>
      <c r="D70" t="s">
        <v>10</v>
      </c>
      <c r="E70" s="1">
        <v>24029</v>
      </c>
      <c r="F70" t="s">
        <v>265</v>
      </c>
      <c r="G70" s="1">
        <v>44937</v>
      </c>
    </row>
    <row r="71" spans="1:7" x14ac:dyDescent="0.25">
      <c r="A71" t="s">
        <v>266</v>
      </c>
      <c r="B71" t="s">
        <v>267</v>
      </c>
      <c r="C71" t="s">
        <v>268</v>
      </c>
      <c r="D71" t="s">
        <v>10</v>
      </c>
      <c r="E71" s="1">
        <v>26230</v>
      </c>
      <c r="F71" t="s">
        <v>269</v>
      </c>
      <c r="G71" s="1">
        <v>44259</v>
      </c>
    </row>
    <row r="72" spans="1:7" x14ac:dyDescent="0.25">
      <c r="A72" t="s">
        <v>270</v>
      </c>
      <c r="B72" t="s">
        <v>271</v>
      </c>
      <c r="C72" t="s">
        <v>272</v>
      </c>
      <c r="D72" t="s">
        <v>10</v>
      </c>
      <c r="E72" s="1">
        <v>22815</v>
      </c>
      <c r="F72" t="s">
        <v>273</v>
      </c>
      <c r="G72" s="1">
        <v>44340</v>
      </c>
    </row>
    <row r="73" spans="1:7" x14ac:dyDescent="0.25">
      <c r="A73" t="s">
        <v>274</v>
      </c>
      <c r="B73" t="s">
        <v>267</v>
      </c>
      <c r="C73" t="s">
        <v>275</v>
      </c>
      <c r="D73" t="s">
        <v>18</v>
      </c>
      <c r="E73" s="1">
        <v>34856</v>
      </c>
      <c r="F73" t="s">
        <v>276</v>
      </c>
      <c r="G73" s="1">
        <v>44744</v>
      </c>
    </row>
    <row r="74" spans="1:7" x14ac:dyDescent="0.25">
      <c r="A74" t="s">
        <v>277</v>
      </c>
      <c r="B74" t="s">
        <v>218</v>
      </c>
      <c r="C74" t="s">
        <v>278</v>
      </c>
      <c r="D74" t="s">
        <v>18</v>
      </c>
      <c r="E74" s="1">
        <v>23715</v>
      </c>
      <c r="F74" t="s">
        <v>279</v>
      </c>
      <c r="G74" s="1">
        <v>44601</v>
      </c>
    </row>
    <row r="75" spans="1:7" x14ac:dyDescent="0.25">
      <c r="A75" t="s">
        <v>280</v>
      </c>
      <c r="B75" t="s">
        <v>281</v>
      </c>
      <c r="C75" t="s">
        <v>282</v>
      </c>
      <c r="D75" t="s">
        <v>18</v>
      </c>
      <c r="E75" s="1">
        <v>21701</v>
      </c>
      <c r="F75" t="s">
        <v>283</v>
      </c>
      <c r="G75" s="1">
        <v>44966</v>
      </c>
    </row>
    <row r="76" spans="1:7" x14ac:dyDescent="0.25">
      <c r="A76" t="s">
        <v>284</v>
      </c>
      <c r="B76" t="s">
        <v>285</v>
      </c>
      <c r="C76" t="s">
        <v>30</v>
      </c>
      <c r="D76" t="s">
        <v>10</v>
      </c>
      <c r="E76" s="1">
        <v>19984</v>
      </c>
      <c r="F76" t="s">
        <v>286</v>
      </c>
      <c r="G76" s="1">
        <v>44328</v>
      </c>
    </row>
    <row r="77" spans="1:7" x14ac:dyDescent="0.25">
      <c r="A77" t="s">
        <v>287</v>
      </c>
      <c r="B77" t="s">
        <v>288</v>
      </c>
      <c r="C77" t="s">
        <v>289</v>
      </c>
      <c r="D77" t="s">
        <v>10</v>
      </c>
      <c r="E77" s="1">
        <v>38700</v>
      </c>
      <c r="F77" t="s">
        <v>290</v>
      </c>
      <c r="G77" s="1">
        <v>44688</v>
      </c>
    </row>
    <row r="78" spans="1:7" x14ac:dyDescent="0.25">
      <c r="A78" t="s">
        <v>291</v>
      </c>
      <c r="B78" t="s">
        <v>64</v>
      </c>
      <c r="C78" t="s">
        <v>292</v>
      </c>
      <c r="D78" t="s">
        <v>18</v>
      </c>
      <c r="E78" s="1">
        <v>37614</v>
      </c>
      <c r="F78" t="s">
        <v>293</v>
      </c>
      <c r="G78" s="1">
        <v>44855</v>
      </c>
    </row>
    <row r="79" spans="1:7" x14ac:dyDescent="0.25">
      <c r="A79" t="s">
        <v>294</v>
      </c>
      <c r="B79" t="s">
        <v>295</v>
      </c>
      <c r="C79" t="s">
        <v>296</v>
      </c>
      <c r="D79" t="s">
        <v>10</v>
      </c>
      <c r="E79" s="1">
        <v>32411</v>
      </c>
      <c r="F79" t="s">
        <v>297</v>
      </c>
      <c r="G79" s="1">
        <v>45671</v>
      </c>
    </row>
    <row r="80" spans="1:7" x14ac:dyDescent="0.25">
      <c r="A80" t="s">
        <v>298</v>
      </c>
      <c r="B80" t="s">
        <v>299</v>
      </c>
      <c r="C80" t="s">
        <v>300</v>
      </c>
      <c r="D80" t="s">
        <v>18</v>
      </c>
      <c r="E80" s="1">
        <v>29021</v>
      </c>
      <c r="F80" t="s">
        <v>301</v>
      </c>
      <c r="G80" s="1">
        <v>45479</v>
      </c>
    </row>
    <row r="81" spans="1:7" x14ac:dyDescent="0.25">
      <c r="A81" t="s">
        <v>302</v>
      </c>
      <c r="B81" t="s">
        <v>303</v>
      </c>
      <c r="C81" t="s">
        <v>304</v>
      </c>
      <c r="D81" t="s">
        <v>18</v>
      </c>
      <c r="E81" s="1">
        <v>37929</v>
      </c>
      <c r="F81" t="s">
        <v>305</v>
      </c>
      <c r="G81" s="1">
        <v>44928</v>
      </c>
    </row>
    <row r="82" spans="1:7" x14ac:dyDescent="0.25">
      <c r="A82" t="s">
        <v>306</v>
      </c>
      <c r="B82" t="s">
        <v>307</v>
      </c>
      <c r="C82" t="s">
        <v>308</v>
      </c>
      <c r="D82" t="s">
        <v>18</v>
      </c>
      <c r="E82" s="1">
        <v>32344</v>
      </c>
      <c r="F82" t="s">
        <v>309</v>
      </c>
      <c r="G82" s="1">
        <v>44826</v>
      </c>
    </row>
    <row r="83" spans="1:7" x14ac:dyDescent="0.25">
      <c r="A83" t="s">
        <v>310</v>
      </c>
      <c r="B83" t="s">
        <v>311</v>
      </c>
      <c r="C83" t="s">
        <v>49</v>
      </c>
      <c r="D83" t="s">
        <v>10</v>
      </c>
      <c r="E83" s="1">
        <v>37752</v>
      </c>
      <c r="F83" t="s">
        <v>312</v>
      </c>
      <c r="G83" s="1">
        <v>45472</v>
      </c>
    </row>
    <row r="84" spans="1:7" x14ac:dyDescent="0.25">
      <c r="A84" t="s">
        <v>313</v>
      </c>
      <c r="B84" t="s">
        <v>314</v>
      </c>
      <c r="C84" t="s">
        <v>315</v>
      </c>
      <c r="D84" t="s">
        <v>18</v>
      </c>
      <c r="E84" s="1">
        <v>29674</v>
      </c>
      <c r="F84" t="s">
        <v>316</v>
      </c>
      <c r="G84" s="1">
        <v>44600</v>
      </c>
    </row>
    <row r="85" spans="1:7" x14ac:dyDescent="0.25">
      <c r="A85" t="s">
        <v>317</v>
      </c>
      <c r="B85" t="s">
        <v>244</v>
      </c>
      <c r="C85" t="s">
        <v>318</v>
      </c>
      <c r="D85" t="s">
        <v>10</v>
      </c>
      <c r="E85" s="1">
        <v>26377</v>
      </c>
      <c r="F85" t="s">
        <v>319</v>
      </c>
      <c r="G85" s="1">
        <v>45539</v>
      </c>
    </row>
    <row r="86" spans="1:7" x14ac:dyDescent="0.25">
      <c r="A86" t="s">
        <v>320</v>
      </c>
      <c r="B86" t="s">
        <v>321</v>
      </c>
      <c r="C86" t="s">
        <v>322</v>
      </c>
      <c r="D86" t="s">
        <v>10</v>
      </c>
      <c r="E86" s="1">
        <v>28937</v>
      </c>
      <c r="F86" t="s">
        <v>323</v>
      </c>
      <c r="G86" s="1">
        <v>45210</v>
      </c>
    </row>
    <row r="87" spans="1:7" x14ac:dyDescent="0.25">
      <c r="A87" t="s">
        <v>324</v>
      </c>
      <c r="B87" t="s">
        <v>225</v>
      </c>
      <c r="C87" t="s">
        <v>325</v>
      </c>
      <c r="D87" t="s">
        <v>18</v>
      </c>
      <c r="E87" s="1">
        <v>27663</v>
      </c>
      <c r="F87" t="s">
        <v>326</v>
      </c>
      <c r="G87" s="1">
        <v>45133</v>
      </c>
    </row>
    <row r="88" spans="1:7" x14ac:dyDescent="0.25">
      <c r="A88" t="s">
        <v>327</v>
      </c>
      <c r="B88" t="s">
        <v>328</v>
      </c>
      <c r="C88" t="s">
        <v>329</v>
      </c>
      <c r="D88" t="s">
        <v>18</v>
      </c>
      <c r="E88" s="1">
        <v>27567</v>
      </c>
      <c r="F88" t="s">
        <v>330</v>
      </c>
      <c r="G88" s="1">
        <v>45840</v>
      </c>
    </row>
    <row r="89" spans="1:7" x14ac:dyDescent="0.25">
      <c r="A89" t="s">
        <v>331</v>
      </c>
      <c r="B89" t="s">
        <v>332</v>
      </c>
      <c r="C89" t="s">
        <v>333</v>
      </c>
      <c r="D89" t="s">
        <v>18</v>
      </c>
      <c r="E89" s="1">
        <v>35714</v>
      </c>
      <c r="F89" t="s">
        <v>334</v>
      </c>
      <c r="G89" s="1">
        <v>44816</v>
      </c>
    </row>
    <row r="90" spans="1:7" x14ac:dyDescent="0.25">
      <c r="A90" t="s">
        <v>335</v>
      </c>
      <c r="B90" t="s">
        <v>336</v>
      </c>
      <c r="C90" t="s">
        <v>337</v>
      </c>
      <c r="D90" t="s">
        <v>18</v>
      </c>
      <c r="E90" s="1">
        <v>25396</v>
      </c>
      <c r="F90" t="s">
        <v>338</v>
      </c>
      <c r="G90" s="1">
        <v>44890</v>
      </c>
    </row>
    <row r="91" spans="1:7" x14ac:dyDescent="0.25">
      <c r="A91" t="s">
        <v>339</v>
      </c>
      <c r="B91" t="s">
        <v>340</v>
      </c>
      <c r="C91" t="s">
        <v>341</v>
      </c>
      <c r="D91" t="s">
        <v>10</v>
      </c>
      <c r="E91" s="1">
        <v>27624</v>
      </c>
      <c r="F91" t="s">
        <v>342</v>
      </c>
      <c r="G91" s="1">
        <v>44577</v>
      </c>
    </row>
    <row r="92" spans="1:7" x14ac:dyDescent="0.25">
      <c r="A92" t="s">
        <v>343</v>
      </c>
      <c r="B92" t="s">
        <v>344</v>
      </c>
      <c r="C92" t="s">
        <v>345</v>
      </c>
      <c r="D92" t="s">
        <v>10</v>
      </c>
      <c r="E92" s="1">
        <v>23046</v>
      </c>
      <c r="F92" t="s">
        <v>346</v>
      </c>
      <c r="G92" s="1">
        <v>44431</v>
      </c>
    </row>
    <row r="93" spans="1:7" x14ac:dyDescent="0.25">
      <c r="A93" t="s">
        <v>347</v>
      </c>
      <c r="B93" t="s">
        <v>348</v>
      </c>
      <c r="C93" t="s">
        <v>349</v>
      </c>
      <c r="D93" t="s">
        <v>18</v>
      </c>
      <c r="E93" s="1">
        <v>37223</v>
      </c>
      <c r="F93" t="s">
        <v>350</v>
      </c>
      <c r="G93" s="1">
        <v>45277</v>
      </c>
    </row>
    <row r="94" spans="1:7" x14ac:dyDescent="0.25">
      <c r="A94" t="s">
        <v>351</v>
      </c>
      <c r="B94" t="s">
        <v>352</v>
      </c>
      <c r="C94" t="s">
        <v>353</v>
      </c>
      <c r="D94" t="s">
        <v>10</v>
      </c>
      <c r="E94" s="1">
        <v>28594</v>
      </c>
      <c r="F94" t="s">
        <v>354</v>
      </c>
      <c r="G94" s="1">
        <v>44617</v>
      </c>
    </row>
    <row r="95" spans="1:7" x14ac:dyDescent="0.25">
      <c r="A95" t="s">
        <v>355</v>
      </c>
      <c r="B95" t="s">
        <v>138</v>
      </c>
      <c r="C95" t="s">
        <v>356</v>
      </c>
      <c r="D95" t="s">
        <v>10</v>
      </c>
      <c r="E95" s="1">
        <v>22937</v>
      </c>
      <c r="F95" t="s">
        <v>357</v>
      </c>
      <c r="G95" s="1">
        <v>45876</v>
      </c>
    </row>
    <row r="96" spans="1:7" x14ac:dyDescent="0.25">
      <c r="A96" t="s">
        <v>358</v>
      </c>
      <c r="B96" t="s">
        <v>359</v>
      </c>
      <c r="C96" t="s">
        <v>360</v>
      </c>
      <c r="D96" t="s">
        <v>10</v>
      </c>
      <c r="E96" s="1">
        <v>30183</v>
      </c>
      <c r="F96" t="s">
        <v>361</v>
      </c>
      <c r="G96" s="1">
        <v>44184</v>
      </c>
    </row>
    <row r="97" spans="1:7" x14ac:dyDescent="0.25">
      <c r="A97" t="s">
        <v>362</v>
      </c>
      <c r="B97" t="s">
        <v>267</v>
      </c>
      <c r="C97" t="s">
        <v>139</v>
      </c>
      <c r="D97" t="s">
        <v>10</v>
      </c>
      <c r="E97" s="1">
        <v>32514</v>
      </c>
      <c r="F97" t="s">
        <v>363</v>
      </c>
      <c r="G97" s="1">
        <v>44496</v>
      </c>
    </row>
    <row r="98" spans="1:7" x14ac:dyDescent="0.25">
      <c r="A98" t="s">
        <v>364</v>
      </c>
      <c r="B98" t="s">
        <v>365</v>
      </c>
      <c r="C98" t="s">
        <v>366</v>
      </c>
      <c r="D98" t="s">
        <v>10</v>
      </c>
      <c r="E98" s="1">
        <v>34560</v>
      </c>
      <c r="F98" t="s">
        <v>367</v>
      </c>
      <c r="G98" s="1">
        <v>45822</v>
      </c>
    </row>
    <row r="99" spans="1:7" x14ac:dyDescent="0.25">
      <c r="A99" t="s">
        <v>368</v>
      </c>
      <c r="B99" t="s">
        <v>369</v>
      </c>
      <c r="C99" t="s">
        <v>370</v>
      </c>
      <c r="D99" t="s">
        <v>18</v>
      </c>
      <c r="E99" s="1">
        <v>38361</v>
      </c>
      <c r="F99" t="s">
        <v>371</v>
      </c>
      <c r="G99" s="1">
        <v>45068</v>
      </c>
    </row>
    <row r="100" spans="1:7" x14ac:dyDescent="0.25">
      <c r="A100" t="s">
        <v>372</v>
      </c>
      <c r="B100" t="s">
        <v>138</v>
      </c>
      <c r="C100" t="s">
        <v>373</v>
      </c>
      <c r="D100" t="s">
        <v>10</v>
      </c>
      <c r="E100" s="1">
        <v>23580</v>
      </c>
      <c r="F100" t="s">
        <v>374</v>
      </c>
      <c r="G100" s="1">
        <v>44213</v>
      </c>
    </row>
    <row r="101" spans="1:7" x14ac:dyDescent="0.25">
      <c r="A101" t="s">
        <v>375</v>
      </c>
      <c r="B101" t="s">
        <v>376</v>
      </c>
      <c r="C101" t="s">
        <v>377</v>
      </c>
      <c r="D101" t="s">
        <v>18</v>
      </c>
      <c r="E101" s="1">
        <v>19995</v>
      </c>
      <c r="F101" t="s">
        <v>378</v>
      </c>
      <c r="G101" s="1">
        <v>45602</v>
      </c>
    </row>
    <row r="102" spans="1:7" x14ac:dyDescent="0.25">
      <c r="A102" t="s">
        <v>379</v>
      </c>
      <c r="B102" t="s">
        <v>336</v>
      </c>
      <c r="C102" t="s">
        <v>380</v>
      </c>
      <c r="D102" t="s">
        <v>18</v>
      </c>
      <c r="E102" s="1">
        <v>20604</v>
      </c>
      <c r="F102" t="s">
        <v>381</v>
      </c>
      <c r="G102" s="1">
        <v>45543</v>
      </c>
    </row>
    <row r="103" spans="1:7" x14ac:dyDescent="0.25">
      <c r="A103" t="s">
        <v>382</v>
      </c>
      <c r="B103" t="s">
        <v>383</v>
      </c>
      <c r="C103" t="s">
        <v>384</v>
      </c>
      <c r="D103" t="s">
        <v>18</v>
      </c>
      <c r="E103" s="1">
        <v>35236</v>
      </c>
      <c r="F103" t="s">
        <v>385</v>
      </c>
      <c r="G103" s="1">
        <v>45242</v>
      </c>
    </row>
    <row r="104" spans="1:7" x14ac:dyDescent="0.25">
      <c r="A104" t="s">
        <v>386</v>
      </c>
      <c r="B104" t="s">
        <v>387</v>
      </c>
      <c r="C104" t="s">
        <v>388</v>
      </c>
      <c r="D104" t="s">
        <v>18</v>
      </c>
      <c r="E104" s="1">
        <v>23676</v>
      </c>
      <c r="F104" t="s">
        <v>389</v>
      </c>
      <c r="G104" s="1">
        <v>44351</v>
      </c>
    </row>
    <row r="105" spans="1:7" x14ac:dyDescent="0.25">
      <c r="A105" t="s">
        <v>390</v>
      </c>
      <c r="B105" t="s">
        <v>332</v>
      </c>
      <c r="C105" t="s">
        <v>391</v>
      </c>
      <c r="D105" t="s">
        <v>10</v>
      </c>
      <c r="E105" s="1">
        <v>23821</v>
      </c>
      <c r="F105" t="s">
        <v>392</v>
      </c>
      <c r="G105" s="1">
        <v>45308</v>
      </c>
    </row>
    <row r="106" spans="1:7" x14ac:dyDescent="0.25">
      <c r="A106" t="s">
        <v>393</v>
      </c>
      <c r="B106" t="s">
        <v>168</v>
      </c>
      <c r="C106" t="s">
        <v>394</v>
      </c>
      <c r="D106" t="s">
        <v>10</v>
      </c>
      <c r="E106" s="1">
        <v>25566</v>
      </c>
      <c r="F106" t="s">
        <v>395</v>
      </c>
      <c r="G106" s="1">
        <v>45113</v>
      </c>
    </row>
    <row r="107" spans="1:7" x14ac:dyDescent="0.25">
      <c r="A107" t="s">
        <v>396</v>
      </c>
      <c r="B107" t="s">
        <v>359</v>
      </c>
      <c r="C107" t="s">
        <v>397</v>
      </c>
      <c r="D107" t="s">
        <v>18</v>
      </c>
      <c r="E107" s="1">
        <v>31890</v>
      </c>
      <c r="F107" t="s">
        <v>398</v>
      </c>
      <c r="G107" s="1">
        <v>45694</v>
      </c>
    </row>
    <row r="108" spans="1:7" x14ac:dyDescent="0.25">
      <c r="A108" t="s">
        <v>399</v>
      </c>
      <c r="B108" t="s">
        <v>400</v>
      </c>
      <c r="C108" t="s">
        <v>401</v>
      </c>
      <c r="D108" t="s">
        <v>18</v>
      </c>
      <c r="E108" s="1">
        <v>34980</v>
      </c>
      <c r="F108" t="s">
        <v>402</v>
      </c>
      <c r="G108" s="1">
        <v>45124</v>
      </c>
    </row>
    <row r="109" spans="1:7" x14ac:dyDescent="0.25">
      <c r="A109" t="s">
        <v>403</v>
      </c>
      <c r="B109" t="s">
        <v>404</v>
      </c>
      <c r="C109" t="s">
        <v>405</v>
      </c>
      <c r="D109" t="s">
        <v>10</v>
      </c>
      <c r="E109" s="1">
        <v>22241</v>
      </c>
      <c r="F109" t="s">
        <v>406</v>
      </c>
      <c r="G109" s="1">
        <v>44720</v>
      </c>
    </row>
    <row r="110" spans="1:7" x14ac:dyDescent="0.25">
      <c r="A110" t="s">
        <v>407</v>
      </c>
      <c r="B110" t="s">
        <v>408</v>
      </c>
      <c r="C110" t="s">
        <v>409</v>
      </c>
      <c r="D110" t="s">
        <v>18</v>
      </c>
      <c r="E110" s="1">
        <v>38779</v>
      </c>
      <c r="F110" t="s">
        <v>410</v>
      </c>
      <c r="G110" s="1">
        <v>44406</v>
      </c>
    </row>
    <row r="111" spans="1:7" x14ac:dyDescent="0.25">
      <c r="A111" t="s">
        <v>411</v>
      </c>
      <c r="B111" t="s">
        <v>412</v>
      </c>
      <c r="C111" t="s">
        <v>413</v>
      </c>
      <c r="D111" t="s">
        <v>18</v>
      </c>
      <c r="E111" s="1">
        <v>24112</v>
      </c>
      <c r="F111" t="s">
        <v>414</v>
      </c>
      <c r="G111" s="1">
        <v>44926</v>
      </c>
    </row>
    <row r="112" spans="1:7" x14ac:dyDescent="0.25">
      <c r="A112" t="s">
        <v>415</v>
      </c>
      <c r="B112" t="s">
        <v>416</v>
      </c>
      <c r="C112" t="s">
        <v>417</v>
      </c>
      <c r="D112" t="s">
        <v>10</v>
      </c>
      <c r="E112" s="1">
        <v>34163</v>
      </c>
      <c r="F112" t="s">
        <v>418</v>
      </c>
      <c r="G112" s="1">
        <v>44573</v>
      </c>
    </row>
    <row r="113" spans="1:7" x14ac:dyDescent="0.25">
      <c r="A113" t="s">
        <v>419</v>
      </c>
      <c r="B113" t="s">
        <v>420</v>
      </c>
      <c r="C113" t="s">
        <v>79</v>
      </c>
      <c r="D113" t="s">
        <v>18</v>
      </c>
      <c r="E113" s="1">
        <v>30679</v>
      </c>
      <c r="F113" t="s">
        <v>421</v>
      </c>
      <c r="G113" s="1">
        <v>45006</v>
      </c>
    </row>
    <row r="114" spans="1:7" x14ac:dyDescent="0.25">
      <c r="A114" t="s">
        <v>422</v>
      </c>
      <c r="B114" t="s">
        <v>423</v>
      </c>
      <c r="C114" t="s">
        <v>424</v>
      </c>
      <c r="D114" t="s">
        <v>10</v>
      </c>
      <c r="E114" s="1">
        <v>28268</v>
      </c>
      <c r="F114" t="s">
        <v>425</v>
      </c>
      <c r="G114" s="1">
        <v>44926</v>
      </c>
    </row>
    <row r="115" spans="1:7" x14ac:dyDescent="0.25">
      <c r="A115" t="s">
        <v>426</v>
      </c>
      <c r="B115" t="s">
        <v>145</v>
      </c>
      <c r="C115" t="s">
        <v>427</v>
      </c>
      <c r="D115" t="s">
        <v>18</v>
      </c>
      <c r="E115" s="1">
        <v>29406</v>
      </c>
      <c r="F115" t="s">
        <v>428</v>
      </c>
      <c r="G115" s="1">
        <v>45892</v>
      </c>
    </row>
    <row r="116" spans="1:7" x14ac:dyDescent="0.25">
      <c r="A116" t="s">
        <v>429</v>
      </c>
      <c r="B116" t="s">
        <v>430</v>
      </c>
      <c r="C116" t="s">
        <v>79</v>
      </c>
      <c r="D116" t="s">
        <v>10</v>
      </c>
      <c r="E116" s="1">
        <v>21971</v>
      </c>
      <c r="F116" t="s">
        <v>431</v>
      </c>
      <c r="G116" s="1">
        <v>45242</v>
      </c>
    </row>
    <row r="117" spans="1:7" x14ac:dyDescent="0.25">
      <c r="A117" t="s">
        <v>432</v>
      </c>
      <c r="B117" t="s">
        <v>25</v>
      </c>
      <c r="C117" t="s">
        <v>433</v>
      </c>
      <c r="D117" t="s">
        <v>10</v>
      </c>
      <c r="E117" s="1">
        <v>20358</v>
      </c>
      <c r="F117" t="s">
        <v>434</v>
      </c>
      <c r="G117" s="1">
        <v>45869</v>
      </c>
    </row>
    <row r="118" spans="1:7" x14ac:dyDescent="0.25">
      <c r="A118" t="s">
        <v>435</v>
      </c>
      <c r="B118" t="s">
        <v>436</v>
      </c>
      <c r="C118" t="s">
        <v>132</v>
      </c>
      <c r="D118" t="s">
        <v>18</v>
      </c>
      <c r="E118" s="1">
        <v>32027</v>
      </c>
      <c r="F118" t="s">
        <v>437</v>
      </c>
      <c r="G118" s="1">
        <v>44913</v>
      </c>
    </row>
    <row r="119" spans="1:7" x14ac:dyDescent="0.25">
      <c r="A119" t="s">
        <v>438</v>
      </c>
      <c r="B119" t="s">
        <v>439</v>
      </c>
      <c r="C119" t="s">
        <v>440</v>
      </c>
      <c r="D119" t="s">
        <v>10</v>
      </c>
      <c r="E119" s="1">
        <v>27633</v>
      </c>
      <c r="F119" t="s">
        <v>441</v>
      </c>
      <c r="G119" s="1">
        <v>45850</v>
      </c>
    </row>
    <row r="120" spans="1:7" x14ac:dyDescent="0.25">
      <c r="A120" t="s">
        <v>442</v>
      </c>
      <c r="B120" t="s">
        <v>251</v>
      </c>
      <c r="C120" t="s">
        <v>443</v>
      </c>
      <c r="D120" t="s">
        <v>10</v>
      </c>
      <c r="E120" s="1">
        <v>33450</v>
      </c>
      <c r="F120" t="s">
        <v>444</v>
      </c>
      <c r="G120" s="1">
        <v>45747</v>
      </c>
    </row>
    <row r="121" spans="1:7" x14ac:dyDescent="0.25">
      <c r="A121" t="s">
        <v>445</v>
      </c>
      <c r="B121" t="s">
        <v>446</v>
      </c>
      <c r="C121" t="s">
        <v>447</v>
      </c>
      <c r="D121" t="s">
        <v>18</v>
      </c>
      <c r="E121" s="1">
        <v>23386</v>
      </c>
      <c r="F121" t="s">
        <v>448</v>
      </c>
      <c r="G121" s="1">
        <v>44122</v>
      </c>
    </row>
    <row r="122" spans="1:7" x14ac:dyDescent="0.25">
      <c r="A122" t="s">
        <v>449</v>
      </c>
      <c r="B122" t="s">
        <v>78</v>
      </c>
      <c r="C122" t="s">
        <v>450</v>
      </c>
      <c r="D122" t="s">
        <v>10</v>
      </c>
      <c r="E122" s="1">
        <v>24531</v>
      </c>
      <c r="F122" t="s">
        <v>451</v>
      </c>
      <c r="G122" s="1">
        <v>44480</v>
      </c>
    </row>
    <row r="123" spans="1:7" x14ac:dyDescent="0.25">
      <c r="A123" t="s">
        <v>452</v>
      </c>
      <c r="B123" t="s">
        <v>311</v>
      </c>
      <c r="C123" t="s">
        <v>79</v>
      </c>
      <c r="D123" t="s">
        <v>10</v>
      </c>
      <c r="E123" s="1">
        <v>22556</v>
      </c>
      <c r="F123" t="s">
        <v>453</v>
      </c>
      <c r="G123" s="1">
        <v>45467</v>
      </c>
    </row>
    <row r="124" spans="1:7" x14ac:dyDescent="0.25">
      <c r="A124" t="s">
        <v>454</v>
      </c>
      <c r="B124" t="s">
        <v>455</v>
      </c>
      <c r="C124" t="s">
        <v>456</v>
      </c>
      <c r="D124" t="s">
        <v>18</v>
      </c>
      <c r="E124" s="1">
        <v>32818</v>
      </c>
      <c r="F124" t="s">
        <v>457</v>
      </c>
      <c r="G124" s="1">
        <v>44718</v>
      </c>
    </row>
    <row r="125" spans="1:7" x14ac:dyDescent="0.25">
      <c r="A125" t="s">
        <v>458</v>
      </c>
      <c r="B125" t="s">
        <v>459</v>
      </c>
      <c r="C125" t="s">
        <v>460</v>
      </c>
      <c r="D125" t="s">
        <v>18</v>
      </c>
      <c r="E125" s="1">
        <v>22804</v>
      </c>
      <c r="F125" t="s">
        <v>461</v>
      </c>
      <c r="G125" s="1">
        <v>44237</v>
      </c>
    </row>
    <row r="126" spans="1:7" x14ac:dyDescent="0.25">
      <c r="A126" t="s">
        <v>462</v>
      </c>
      <c r="B126" t="s">
        <v>138</v>
      </c>
      <c r="C126" t="s">
        <v>172</v>
      </c>
      <c r="D126" t="s">
        <v>10</v>
      </c>
      <c r="E126" s="1">
        <v>32966</v>
      </c>
      <c r="F126" t="s">
        <v>463</v>
      </c>
      <c r="G126" s="1">
        <v>44269</v>
      </c>
    </row>
    <row r="127" spans="1:7" x14ac:dyDescent="0.25">
      <c r="A127" t="s">
        <v>464</v>
      </c>
      <c r="B127" t="s">
        <v>465</v>
      </c>
      <c r="C127" t="s">
        <v>69</v>
      </c>
      <c r="D127" t="s">
        <v>10</v>
      </c>
      <c r="E127" s="1">
        <v>29315</v>
      </c>
      <c r="F127" t="s">
        <v>466</v>
      </c>
      <c r="G127" s="1">
        <v>45654</v>
      </c>
    </row>
    <row r="128" spans="1:7" x14ac:dyDescent="0.25">
      <c r="A128" t="s">
        <v>467</v>
      </c>
      <c r="B128" t="s">
        <v>78</v>
      </c>
      <c r="C128" t="s">
        <v>169</v>
      </c>
      <c r="D128" t="s">
        <v>18</v>
      </c>
      <c r="E128" s="1">
        <v>30272</v>
      </c>
      <c r="F128" t="s">
        <v>468</v>
      </c>
      <c r="G128" s="1">
        <v>44218</v>
      </c>
    </row>
    <row r="129" spans="1:7" x14ac:dyDescent="0.25">
      <c r="A129" t="s">
        <v>469</v>
      </c>
      <c r="B129" t="s">
        <v>56</v>
      </c>
      <c r="C129" t="s">
        <v>470</v>
      </c>
      <c r="D129" t="s">
        <v>18</v>
      </c>
      <c r="E129" s="1">
        <v>27978</v>
      </c>
      <c r="F129" t="s">
        <v>471</v>
      </c>
      <c r="G129" s="1">
        <v>45697</v>
      </c>
    </row>
    <row r="130" spans="1:7" x14ac:dyDescent="0.25">
      <c r="A130" t="s">
        <v>472</v>
      </c>
      <c r="B130" t="s">
        <v>473</v>
      </c>
      <c r="C130" t="s">
        <v>474</v>
      </c>
      <c r="D130" t="s">
        <v>10</v>
      </c>
      <c r="E130" s="1">
        <v>21466</v>
      </c>
      <c r="F130" t="s">
        <v>475</v>
      </c>
      <c r="G130" s="1">
        <v>45636</v>
      </c>
    </row>
    <row r="131" spans="1:7" x14ac:dyDescent="0.25">
      <c r="A131" t="s">
        <v>476</v>
      </c>
      <c r="B131" t="s">
        <v>477</v>
      </c>
      <c r="C131" t="s">
        <v>478</v>
      </c>
      <c r="D131" t="s">
        <v>10</v>
      </c>
      <c r="E131" s="1">
        <v>29985</v>
      </c>
      <c r="F131" t="s">
        <v>479</v>
      </c>
      <c r="G131" s="1">
        <v>45488</v>
      </c>
    </row>
    <row r="132" spans="1:7" x14ac:dyDescent="0.25">
      <c r="A132" t="s">
        <v>480</v>
      </c>
      <c r="B132" t="s">
        <v>271</v>
      </c>
      <c r="C132" t="s">
        <v>481</v>
      </c>
      <c r="D132" t="s">
        <v>10</v>
      </c>
      <c r="E132" s="1">
        <v>35356</v>
      </c>
      <c r="F132" t="s">
        <v>482</v>
      </c>
      <c r="G132" s="1">
        <v>44915</v>
      </c>
    </row>
    <row r="133" spans="1:7" x14ac:dyDescent="0.25">
      <c r="A133" t="s">
        <v>483</v>
      </c>
      <c r="B133" t="s">
        <v>484</v>
      </c>
      <c r="C133" t="s">
        <v>485</v>
      </c>
      <c r="D133" t="s">
        <v>10</v>
      </c>
      <c r="E133" s="1">
        <v>21543</v>
      </c>
      <c r="F133" t="s">
        <v>486</v>
      </c>
      <c r="G133" s="1">
        <v>45035</v>
      </c>
    </row>
    <row r="134" spans="1:7" x14ac:dyDescent="0.25">
      <c r="A134" t="s">
        <v>487</v>
      </c>
      <c r="B134" t="s">
        <v>488</v>
      </c>
      <c r="C134" t="s">
        <v>489</v>
      </c>
      <c r="D134" t="s">
        <v>10</v>
      </c>
      <c r="E134" s="1">
        <v>22750</v>
      </c>
      <c r="F134" t="s">
        <v>490</v>
      </c>
      <c r="G134" s="1">
        <v>45831</v>
      </c>
    </row>
    <row r="135" spans="1:7" x14ac:dyDescent="0.25">
      <c r="A135" t="s">
        <v>491</v>
      </c>
      <c r="B135" t="s">
        <v>492</v>
      </c>
      <c r="C135" t="s">
        <v>377</v>
      </c>
      <c r="D135" t="s">
        <v>18</v>
      </c>
      <c r="E135" s="1">
        <v>31076</v>
      </c>
      <c r="F135" t="s">
        <v>493</v>
      </c>
      <c r="G135" s="1">
        <v>45799</v>
      </c>
    </row>
    <row r="136" spans="1:7" x14ac:dyDescent="0.25">
      <c r="A136" t="s">
        <v>494</v>
      </c>
      <c r="B136" t="s">
        <v>495</v>
      </c>
      <c r="C136" t="s">
        <v>496</v>
      </c>
      <c r="D136" t="s">
        <v>10</v>
      </c>
      <c r="E136" s="1">
        <v>31478</v>
      </c>
      <c r="F136" t="s">
        <v>497</v>
      </c>
      <c r="G136" s="1">
        <v>45172</v>
      </c>
    </row>
    <row r="137" spans="1:7" x14ac:dyDescent="0.25">
      <c r="A137" t="s">
        <v>498</v>
      </c>
      <c r="B137" t="s">
        <v>244</v>
      </c>
      <c r="C137" t="s">
        <v>304</v>
      </c>
      <c r="D137" t="s">
        <v>10</v>
      </c>
      <c r="E137" s="1">
        <v>39260</v>
      </c>
      <c r="F137" t="s">
        <v>499</v>
      </c>
      <c r="G137" s="1">
        <v>45038</v>
      </c>
    </row>
    <row r="138" spans="1:7" x14ac:dyDescent="0.25">
      <c r="A138" t="s">
        <v>500</v>
      </c>
      <c r="B138" t="s">
        <v>473</v>
      </c>
      <c r="C138" t="s">
        <v>501</v>
      </c>
      <c r="D138" t="s">
        <v>10</v>
      </c>
      <c r="E138" s="1">
        <v>30899</v>
      </c>
      <c r="F138" t="s">
        <v>502</v>
      </c>
      <c r="G138" s="1">
        <v>45421</v>
      </c>
    </row>
    <row r="139" spans="1:7" x14ac:dyDescent="0.25">
      <c r="A139" t="s">
        <v>503</v>
      </c>
      <c r="B139" t="s">
        <v>75</v>
      </c>
      <c r="C139" t="s">
        <v>30</v>
      </c>
      <c r="D139" t="s">
        <v>18</v>
      </c>
      <c r="E139" s="1">
        <v>22552</v>
      </c>
      <c r="F139" t="s">
        <v>504</v>
      </c>
      <c r="G139" s="1">
        <v>44326</v>
      </c>
    </row>
    <row r="140" spans="1:7" x14ac:dyDescent="0.25">
      <c r="A140" t="s">
        <v>505</v>
      </c>
      <c r="B140" t="s">
        <v>506</v>
      </c>
      <c r="C140" t="s">
        <v>507</v>
      </c>
      <c r="D140" t="s">
        <v>10</v>
      </c>
      <c r="E140" s="1">
        <v>21996</v>
      </c>
      <c r="F140" t="s">
        <v>508</v>
      </c>
      <c r="G140" s="1">
        <v>44455</v>
      </c>
    </row>
    <row r="141" spans="1:7" x14ac:dyDescent="0.25">
      <c r="A141" t="s">
        <v>509</v>
      </c>
      <c r="B141" t="s">
        <v>510</v>
      </c>
      <c r="C141" t="s">
        <v>38</v>
      </c>
      <c r="D141" t="s">
        <v>18</v>
      </c>
      <c r="E141" s="1">
        <v>26827</v>
      </c>
      <c r="F141" t="s">
        <v>511</v>
      </c>
      <c r="G141" s="1">
        <v>45532</v>
      </c>
    </row>
    <row r="142" spans="1:7" x14ac:dyDescent="0.25">
      <c r="A142" t="s">
        <v>512</v>
      </c>
      <c r="B142" t="s">
        <v>513</v>
      </c>
      <c r="C142" t="s">
        <v>514</v>
      </c>
      <c r="D142" t="s">
        <v>18</v>
      </c>
      <c r="E142" s="1">
        <v>28708</v>
      </c>
      <c r="F142" t="s">
        <v>515</v>
      </c>
      <c r="G142" s="1">
        <v>45298</v>
      </c>
    </row>
    <row r="143" spans="1:7" x14ac:dyDescent="0.25">
      <c r="A143" t="s">
        <v>516</v>
      </c>
      <c r="B143" t="s">
        <v>517</v>
      </c>
      <c r="C143" t="s">
        <v>518</v>
      </c>
      <c r="D143" t="s">
        <v>10</v>
      </c>
      <c r="E143" s="1">
        <v>38558</v>
      </c>
      <c r="F143" t="s">
        <v>519</v>
      </c>
      <c r="G143" s="1">
        <v>44192</v>
      </c>
    </row>
    <row r="144" spans="1:7" x14ac:dyDescent="0.25">
      <c r="A144" t="s">
        <v>520</v>
      </c>
      <c r="B144" t="s">
        <v>521</v>
      </c>
      <c r="C144" t="s">
        <v>522</v>
      </c>
      <c r="D144" t="s">
        <v>10</v>
      </c>
      <c r="E144" s="1">
        <v>22435</v>
      </c>
      <c r="F144" t="s">
        <v>523</v>
      </c>
      <c r="G144" s="1">
        <v>45087</v>
      </c>
    </row>
    <row r="145" spans="1:7" x14ac:dyDescent="0.25">
      <c r="A145" t="s">
        <v>524</v>
      </c>
      <c r="B145" t="s">
        <v>525</v>
      </c>
      <c r="C145" t="s">
        <v>69</v>
      </c>
      <c r="D145" t="s">
        <v>18</v>
      </c>
      <c r="E145" s="1">
        <v>23256</v>
      </c>
      <c r="F145" t="s">
        <v>526</v>
      </c>
      <c r="G145" s="1">
        <v>44258</v>
      </c>
    </row>
    <row r="146" spans="1:7" x14ac:dyDescent="0.25">
      <c r="A146" t="s">
        <v>527</v>
      </c>
      <c r="B146" t="s">
        <v>528</v>
      </c>
      <c r="C146" t="s">
        <v>529</v>
      </c>
      <c r="D146" t="s">
        <v>18</v>
      </c>
      <c r="E146" s="1">
        <v>21861</v>
      </c>
      <c r="F146" t="s">
        <v>530</v>
      </c>
      <c r="G146" s="1">
        <v>44427</v>
      </c>
    </row>
    <row r="147" spans="1:7" x14ac:dyDescent="0.25">
      <c r="A147" t="s">
        <v>531</v>
      </c>
      <c r="B147" t="s">
        <v>78</v>
      </c>
      <c r="C147" t="s">
        <v>69</v>
      </c>
      <c r="D147" t="s">
        <v>18</v>
      </c>
      <c r="E147" s="1">
        <v>35515</v>
      </c>
      <c r="F147" t="s">
        <v>532</v>
      </c>
      <c r="G147" s="1">
        <v>44804</v>
      </c>
    </row>
    <row r="148" spans="1:7" x14ac:dyDescent="0.25">
      <c r="A148" t="s">
        <v>533</v>
      </c>
      <c r="B148" t="s">
        <v>211</v>
      </c>
      <c r="C148" t="s">
        <v>534</v>
      </c>
      <c r="D148" t="s">
        <v>18</v>
      </c>
      <c r="E148" s="1">
        <v>24506</v>
      </c>
      <c r="F148" t="s">
        <v>535</v>
      </c>
      <c r="G148" s="1">
        <v>45066</v>
      </c>
    </row>
    <row r="149" spans="1:7" x14ac:dyDescent="0.25">
      <c r="A149" t="s">
        <v>536</v>
      </c>
      <c r="B149" t="s">
        <v>78</v>
      </c>
      <c r="C149" t="s">
        <v>537</v>
      </c>
      <c r="D149" t="s">
        <v>18</v>
      </c>
      <c r="E149" s="1">
        <v>38541</v>
      </c>
      <c r="F149" t="s">
        <v>538</v>
      </c>
      <c r="G149" s="1">
        <v>45601</v>
      </c>
    </row>
    <row r="150" spans="1:7" x14ac:dyDescent="0.25">
      <c r="A150" t="s">
        <v>539</v>
      </c>
      <c r="B150" t="s">
        <v>160</v>
      </c>
      <c r="C150" t="s">
        <v>540</v>
      </c>
      <c r="D150" t="s">
        <v>10</v>
      </c>
      <c r="E150" s="1">
        <v>28514</v>
      </c>
      <c r="F150" t="s">
        <v>541</v>
      </c>
      <c r="G150" s="1">
        <v>45779</v>
      </c>
    </row>
    <row r="151" spans="1:7" x14ac:dyDescent="0.25">
      <c r="A151" t="s">
        <v>542</v>
      </c>
      <c r="B151" t="s">
        <v>543</v>
      </c>
      <c r="C151" t="s">
        <v>204</v>
      </c>
      <c r="D151" t="s">
        <v>10</v>
      </c>
      <c r="E151" s="1">
        <v>26101</v>
      </c>
      <c r="F151" t="s">
        <v>544</v>
      </c>
      <c r="G151" s="1">
        <v>44841</v>
      </c>
    </row>
    <row r="152" spans="1:7" x14ac:dyDescent="0.25">
      <c r="A152" t="s">
        <v>545</v>
      </c>
      <c r="B152" t="s">
        <v>546</v>
      </c>
      <c r="C152" t="s">
        <v>547</v>
      </c>
      <c r="D152" t="s">
        <v>10</v>
      </c>
      <c r="E152" s="1">
        <v>38959</v>
      </c>
      <c r="F152" t="s">
        <v>548</v>
      </c>
      <c r="G152" s="1">
        <v>44587</v>
      </c>
    </row>
    <row r="153" spans="1:7" x14ac:dyDescent="0.25">
      <c r="A153" t="s">
        <v>549</v>
      </c>
      <c r="B153" t="s">
        <v>60</v>
      </c>
      <c r="C153" t="s">
        <v>61</v>
      </c>
      <c r="D153" t="s">
        <v>10</v>
      </c>
      <c r="E153" s="1">
        <v>31945</v>
      </c>
      <c r="F153" t="s">
        <v>550</v>
      </c>
      <c r="G153" s="1">
        <v>44261</v>
      </c>
    </row>
    <row r="154" spans="1:7" x14ac:dyDescent="0.25">
      <c r="A154" t="s">
        <v>551</v>
      </c>
      <c r="B154" t="s">
        <v>152</v>
      </c>
      <c r="C154" t="s">
        <v>552</v>
      </c>
      <c r="D154" t="s">
        <v>18</v>
      </c>
      <c r="E154" s="1">
        <v>32240</v>
      </c>
      <c r="F154" t="s">
        <v>553</v>
      </c>
      <c r="G154" s="1">
        <v>44962</v>
      </c>
    </row>
    <row r="155" spans="1:7" x14ac:dyDescent="0.25">
      <c r="A155" t="s">
        <v>554</v>
      </c>
      <c r="B155" t="s">
        <v>369</v>
      </c>
      <c r="C155" t="s">
        <v>95</v>
      </c>
      <c r="D155" t="s">
        <v>10</v>
      </c>
      <c r="E155" s="1">
        <v>26178</v>
      </c>
      <c r="F155" t="s">
        <v>555</v>
      </c>
      <c r="G155" s="1">
        <v>45251</v>
      </c>
    </row>
    <row r="156" spans="1:7" x14ac:dyDescent="0.25">
      <c r="A156" t="s">
        <v>556</v>
      </c>
      <c r="B156" t="s">
        <v>557</v>
      </c>
      <c r="C156" t="s">
        <v>558</v>
      </c>
      <c r="D156" t="s">
        <v>10</v>
      </c>
      <c r="E156" s="1">
        <v>24005</v>
      </c>
      <c r="F156" t="s">
        <v>559</v>
      </c>
      <c r="G156" s="1">
        <v>45374</v>
      </c>
    </row>
    <row r="157" spans="1:7" x14ac:dyDescent="0.25">
      <c r="A157" t="s">
        <v>560</v>
      </c>
      <c r="B157" t="s">
        <v>561</v>
      </c>
      <c r="C157" t="s">
        <v>296</v>
      </c>
      <c r="D157" t="s">
        <v>10</v>
      </c>
      <c r="E157" s="1">
        <v>20787</v>
      </c>
      <c r="F157" t="s">
        <v>562</v>
      </c>
      <c r="G157" s="1">
        <v>45295</v>
      </c>
    </row>
    <row r="158" spans="1:7" x14ac:dyDescent="0.25">
      <c r="A158" t="s">
        <v>563</v>
      </c>
      <c r="B158" t="s">
        <v>564</v>
      </c>
      <c r="C158" t="s">
        <v>565</v>
      </c>
      <c r="D158" t="s">
        <v>10</v>
      </c>
      <c r="E158" s="1">
        <v>24092</v>
      </c>
      <c r="F158" t="s">
        <v>566</v>
      </c>
      <c r="G158" s="1">
        <v>44917</v>
      </c>
    </row>
    <row r="159" spans="1:7" x14ac:dyDescent="0.25">
      <c r="A159" t="s">
        <v>567</v>
      </c>
      <c r="B159" t="s">
        <v>211</v>
      </c>
      <c r="C159" t="s">
        <v>568</v>
      </c>
      <c r="D159" t="s">
        <v>10</v>
      </c>
      <c r="E159" s="1">
        <v>29791</v>
      </c>
      <c r="F159" t="s">
        <v>569</v>
      </c>
      <c r="G159" s="1">
        <v>45184</v>
      </c>
    </row>
    <row r="160" spans="1:7" x14ac:dyDescent="0.25">
      <c r="A160" t="s">
        <v>570</v>
      </c>
      <c r="B160" t="s">
        <v>571</v>
      </c>
      <c r="C160" t="s">
        <v>572</v>
      </c>
      <c r="D160" t="s">
        <v>10</v>
      </c>
      <c r="E160" s="1">
        <v>33160</v>
      </c>
      <c r="F160" t="s">
        <v>573</v>
      </c>
      <c r="G160" s="1">
        <v>44587</v>
      </c>
    </row>
    <row r="161" spans="1:7" x14ac:dyDescent="0.25">
      <c r="A161" t="s">
        <v>574</v>
      </c>
      <c r="B161" t="s">
        <v>575</v>
      </c>
      <c r="C161" t="s">
        <v>107</v>
      </c>
      <c r="D161" t="s">
        <v>10</v>
      </c>
      <c r="E161" s="1">
        <v>33491</v>
      </c>
      <c r="F161" t="s">
        <v>576</v>
      </c>
      <c r="G161" s="1">
        <v>44496</v>
      </c>
    </row>
    <row r="162" spans="1:7" x14ac:dyDescent="0.25">
      <c r="A162" t="s">
        <v>577</v>
      </c>
      <c r="B162" t="s">
        <v>8</v>
      </c>
      <c r="C162" t="s">
        <v>384</v>
      </c>
      <c r="D162" t="s">
        <v>10</v>
      </c>
      <c r="E162" s="1">
        <v>23030</v>
      </c>
      <c r="F162" t="s">
        <v>578</v>
      </c>
      <c r="G162" s="1">
        <v>44957</v>
      </c>
    </row>
    <row r="163" spans="1:7" x14ac:dyDescent="0.25">
      <c r="A163" t="s">
        <v>579</v>
      </c>
      <c r="B163" t="s">
        <v>557</v>
      </c>
      <c r="C163" t="s">
        <v>580</v>
      </c>
      <c r="D163" t="s">
        <v>10</v>
      </c>
      <c r="E163" s="1">
        <v>36768</v>
      </c>
      <c r="F163" t="s">
        <v>581</v>
      </c>
      <c r="G163" s="1">
        <v>44715</v>
      </c>
    </row>
    <row r="164" spans="1:7" x14ac:dyDescent="0.25">
      <c r="A164" t="s">
        <v>582</v>
      </c>
      <c r="B164" t="s">
        <v>33</v>
      </c>
      <c r="C164" t="s">
        <v>583</v>
      </c>
      <c r="D164" t="s">
        <v>18</v>
      </c>
      <c r="E164" s="1">
        <v>31328</v>
      </c>
      <c r="F164" t="s">
        <v>584</v>
      </c>
      <c r="G164" s="1">
        <v>45889</v>
      </c>
    </row>
    <row r="165" spans="1:7" x14ac:dyDescent="0.25">
      <c r="A165" t="s">
        <v>585</v>
      </c>
      <c r="B165" t="s">
        <v>586</v>
      </c>
      <c r="C165" t="s">
        <v>587</v>
      </c>
      <c r="D165" t="s">
        <v>10</v>
      </c>
      <c r="E165" s="1">
        <v>25047</v>
      </c>
      <c r="F165" t="s">
        <v>588</v>
      </c>
      <c r="G165" s="1">
        <v>44186</v>
      </c>
    </row>
    <row r="166" spans="1:7" x14ac:dyDescent="0.25">
      <c r="A166" t="s">
        <v>589</v>
      </c>
      <c r="B166" t="s">
        <v>590</v>
      </c>
      <c r="C166" t="s">
        <v>591</v>
      </c>
      <c r="D166" t="s">
        <v>10</v>
      </c>
      <c r="E166" s="1">
        <v>26659</v>
      </c>
      <c r="F166" t="s">
        <v>592</v>
      </c>
      <c r="G166" s="1">
        <v>45265</v>
      </c>
    </row>
    <row r="167" spans="1:7" x14ac:dyDescent="0.25">
      <c r="A167" t="s">
        <v>593</v>
      </c>
      <c r="B167" t="s">
        <v>575</v>
      </c>
      <c r="C167" t="s">
        <v>594</v>
      </c>
      <c r="D167" t="s">
        <v>18</v>
      </c>
      <c r="E167" s="1">
        <v>37024</v>
      </c>
      <c r="F167" t="s">
        <v>595</v>
      </c>
      <c r="G167" s="1">
        <v>45117</v>
      </c>
    </row>
    <row r="168" spans="1:7" x14ac:dyDescent="0.25">
      <c r="A168" t="s">
        <v>596</v>
      </c>
      <c r="B168" t="s">
        <v>138</v>
      </c>
      <c r="C168" t="s">
        <v>597</v>
      </c>
      <c r="D168" t="s">
        <v>18</v>
      </c>
      <c r="E168" s="1">
        <v>32848</v>
      </c>
      <c r="F168" t="s">
        <v>598</v>
      </c>
      <c r="G168" s="1">
        <v>44709</v>
      </c>
    </row>
    <row r="169" spans="1:7" x14ac:dyDescent="0.25">
      <c r="A169" t="s">
        <v>599</v>
      </c>
      <c r="B169" t="s">
        <v>41</v>
      </c>
      <c r="C169" t="s">
        <v>373</v>
      </c>
      <c r="D169" t="s">
        <v>10</v>
      </c>
      <c r="E169" s="1">
        <v>25414</v>
      </c>
      <c r="F169" t="s">
        <v>600</v>
      </c>
      <c r="G169" s="1">
        <v>44835</v>
      </c>
    </row>
    <row r="170" spans="1:7" x14ac:dyDescent="0.25">
      <c r="A170" t="s">
        <v>601</v>
      </c>
      <c r="B170" t="s">
        <v>412</v>
      </c>
      <c r="C170" t="s">
        <v>602</v>
      </c>
      <c r="D170" t="s">
        <v>10</v>
      </c>
      <c r="E170" s="1">
        <v>24638</v>
      </c>
      <c r="F170" t="s">
        <v>603</v>
      </c>
      <c r="G170" s="1">
        <v>44553</v>
      </c>
    </row>
    <row r="171" spans="1:7" x14ac:dyDescent="0.25">
      <c r="A171" t="s">
        <v>604</v>
      </c>
      <c r="B171" t="s">
        <v>605</v>
      </c>
      <c r="C171" t="s">
        <v>606</v>
      </c>
      <c r="D171" t="s">
        <v>18</v>
      </c>
      <c r="E171" s="1">
        <v>30807</v>
      </c>
      <c r="F171" t="s">
        <v>607</v>
      </c>
      <c r="G171" s="1">
        <v>45889</v>
      </c>
    </row>
    <row r="172" spans="1:7" x14ac:dyDescent="0.25">
      <c r="A172" t="s">
        <v>608</v>
      </c>
      <c r="B172" t="s">
        <v>609</v>
      </c>
      <c r="C172" t="s">
        <v>610</v>
      </c>
      <c r="D172" t="s">
        <v>10</v>
      </c>
      <c r="E172" s="1">
        <v>34043</v>
      </c>
      <c r="F172" t="s">
        <v>611</v>
      </c>
      <c r="G172" s="1">
        <v>45866</v>
      </c>
    </row>
    <row r="173" spans="1:7" x14ac:dyDescent="0.25">
      <c r="A173" t="s">
        <v>612</v>
      </c>
      <c r="B173" t="s">
        <v>613</v>
      </c>
      <c r="C173" t="s">
        <v>79</v>
      </c>
      <c r="D173" t="s">
        <v>18</v>
      </c>
      <c r="E173" s="1">
        <v>28198</v>
      </c>
      <c r="F173" t="s">
        <v>614</v>
      </c>
      <c r="G173" s="1">
        <v>45829</v>
      </c>
    </row>
    <row r="174" spans="1:7" x14ac:dyDescent="0.25">
      <c r="A174" t="s">
        <v>615</v>
      </c>
      <c r="B174" t="s">
        <v>369</v>
      </c>
      <c r="C174" t="s">
        <v>616</v>
      </c>
      <c r="D174" t="s">
        <v>18</v>
      </c>
      <c r="E174" s="1">
        <v>21425</v>
      </c>
      <c r="F174" t="s">
        <v>617</v>
      </c>
      <c r="G174" s="1">
        <v>45891</v>
      </c>
    </row>
    <row r="175" spans="1:7" x14ac:dyDescent="0.25">
      <c r="A175" t="s">
        <v>618</v>
      </c>
      <c r="B175" t="s">
        <v>156</v>
      </c>
      <c r="C175" t="s">
        <v>619</v>
      </c>
      <c r="D175" t="s">
        <v>10</v>
      </c>
      <c r="E175" s="1">
        <v>38540</v>
      </c>
      <c r="F175" t="s">
        <v>620</v>
      </c>
      <c r="G175" s="1">
        <v>45897</v>
      </c>
    </row>
    <row r="176" spans="1:7" x14ac:dyDescent="0.25">
      <c r="A176" t="s">
        <v>621</v>
      </c>
      <c r="B176" t="s">
        <v>622</v>
      </c>
      <c r="C176" t="s">
        <v>623</v>
      </c>
      <c r="D176" t="s">
        <v>10</v>
      </c>
      <c r="E176" s="1">
        <v>35802</v>
      </c>
      <c r="F176" t="s">
        <v>624</v>
      </c>
      <c r="G176" s="1">
        <v>44252</v>
      </c>
    </row>
    <row r="177" spans="1:7" x14ac:dyDescent="0.25">
      <c r="A177" t="s">
        <v>625</v>
      </c>
      <c r="B177" t="s">
        <v>455</v>
      </c>
      <c r="C177" t="s">
        <v>304</v>
      </c>
      <c r="D177" t="s">
        <v>10</v>
      </c>
      <c r="E177" s="1">
        <v>29135</v>
      </c>
      <c r="F177" t="s">
        <v>626</v>
      </c>
      <c r="G177" s="1">
        <v>44399</v>
      </c>
    </row>
    <row r="178" spans="1:7" x14ac:dyDescent="0.25">
      <c r="A178" t="s">
        <v>627</v>
      </c>
      <c r="B178" t="s">
        <v>231</v>
      </c>
      <c r="C178" t="s">
        <v>628</v>
      </c>
      <c r="D178" t="s">
        <v>18</v>
      </c>
      <c r="E178" s="1">
        <v>31052</v>
      </c>
      <c r="F178" t="s">
        <v>629</v>
      </c>
      <c r="G178" s="1">
        <v>44584</v>
      </c>
    </row>
    <row r="179" spans="1:7" x14ac:dyDescent="0.25">
      <c r="A179" t="s">
        <v>630</v>
      </c>
      <c r="B179" t="s">
        <v>94</v>
      </c>
      <c r="C179" t="s">
        <v>631</v>
      </c>
      <c r="D179" t="s">
        <v>18</v>
      </c>
      <c r="E179" s="1">
        <v>22255</v>
      </c>
      <c r="F179" t="s">
        <v>632</v>
      </c>
      <c r="G179" s="1">
        <v>45465</v>
      </c>
    </row>
    <row r="180" spans="1:7" x14ac:dyDescent="0.25">
      <c r="A180" t="s">
        <v>633</v>
      </c>
      <c r="B180" t="s">
        <v>180</v>
      </c>
      <c r="C180" t="s">
        <v>634</v>
      </c>
      <c r="D180" t="s">
        <v>18</v>
      </c>
      <c r="E180" s="1">
        <v>31092</v>
      </c>
      <c r="F180" t="s">
        <v>635</v>
      </c>
      <c r="G180" s="1">
        <v>45888</v>
      </c>
    </row>
    <row r="181" spans="1:7" x14ac:dyDescent="0.25">
      <c r="A181" t="s">
        <v>636</v>
      </c>
      <c r="B181" t="s">
        <v>637</v>
      </c>
      <c r="C181" t="s">
        <v>638</v>
      </c>
      <c r="D181" t="s">
        <v>18</v>
      </c>
      <c r="E181" s="1">
        <v>21899</v>
      </c>
      <c r="F181" t="s">
        <v>639</v>
      </c>
      <c r="G181" s="1">
        <v>44853</v>
      </c>
    </row>
    <row r="182" spans="1:7" x14ac:dyDescent="0.25">
      <c r="A182" t="s">
        <v>640</v>
      </c>
      <c r="B182" t="s">
        <v>60</v>
      </c>
      <c r="C182" t="s">
        <v>641</v>
      </c>
      <c r="D182" t="s">
        <v>18</v>
      </c>
      <c r="E182" s="1">
        <v>26631</v>
      </c>
      <c r="F182" t="s">
        <v>642</v>
      </c>
      <c r="G182" s="1">
        <v>45638</v>
      </c>
    </row>
    <row r="183" spans="1:7" x14ac:dyDescent="0.25">
      <c r="A183" t="s">
        <v>643</v>
      </c>
      <c r="B183" t="s">
        <v>644</v>
      </c>
      <c r="C183" t="s">
        <v>645</v>
      </c>
      <c r="D183" t="s">
        <v>10</v>
      </c>
      <c r="E183" s="1">
        <v>38193</v>
      </c>
      <c r="F183" t="s">
        <v>646</v>
      </c>
      <c r="G183" s="1">
        <v>44302</v>
      </c>
    </row>
    <row r="184" spans="1:7" x14ac:dyDescent="0.25">
      <c r="A184" t="s">
        <v>647</v>
      </c>
      <c r="B184" t="s">
        <v>184</v>
      </c>
      <c r="C184" t="s">
        <v>648</v>
      </c>
      <c r="D184" t="s">
        <v>10</v>
      </c>
      <c r="E184" s="1">
        <v>33196</v>
      </c>
      <c r="F184" t="s">
        <v>649</v>
      </c>
      <c r="G184" s="1">
        <v>44435</v>
      </c>
    </row>
    <row r="185" spans="1:7" x14ac:dyDescent="0.25">
      <c r="A185" t="s">
        <v>650</v>
      </c>
      <c r="B185" t="s">
        <v>255</v>
      </c>
      <c r="C185" t="s">
        <v>651</v>
      </c>
      <c r="D185" t="s">
        <v>10</v>
      </c>
      <c r="E185" s="1">
        <v>37724</v>
      </c>
      <c r="F185" t="s">
        <v>652</v>
      </c>
      <c r="G185" s="1">
        <v>44305</v>
      </c>
    </row>
    <row r="186" spans="1:7" x14ac:dyDescent="0.25">
      <c r="A186" t="s">
        <v>653</v>
      </c>
      <c r="B186" t="s">
        <v>654</v>
      </c>
      <c r="C186" t="s">
        <v>655</v>
      </c>
      <c r="D186" t="s">
        <v>18</v>
      </c>
      <c r="E186" s="1">
        <v>27579</v>
      </c>
      <c r="F186" t="s">
        <v>656</v>
      </c>
      <c r="G186" s="1">
        <v>45571</v>
      </c>
    </row>
    <row r="187" spans="1:7" x14ac:dyDescent="0.25">
      <c r="A187" t="s">
        <v>657</v>
      </c>
      <c r="B187" t="s">
        <v>658</v>
      </c>
      <c r="C187" t="s">
        <v>659</v>
      </c>
      <c r="D187" t="s">
        <v>18</v>
      </c>
      <c r="E187" s="1">
        <v>22041</v>
      </c>
      <c r="F187" t="s">
        <v>660</v>
      </c>
      <c r="G187" s="1">
        <v>45329</v>
      </c>
    </row>
    <row r="188" spans="1:7" x14ac:dyDescent="0.25">
      <c r="A188" t="s">
        <v>661</v>
      </c>
      <c r="B188" t="s">
        <v>521</v>
      </c>
      <c r="C188" t="s">
        <v>662</v>
      </c>
      <c r="D188" t="s">
        <v>10</v>
      </c>
      <c r="E188" s="1">
        <v>32522</v>
      </c>
      <c r="F188" t="s">
        <v>663</v>
      </c>
      <c r="G188" s="1">
        <v>45231</v>
      </c>
    </row>
    <row r="189" spans="1:7" x14ac:dyDescent="0.25">
      <c r="A189" t="s">
        <v>664</v>
      </c>
      <c r="B189" t="s">
        <v>82</v>
      </c>
      <c r="C189" t="s">
        <v>397</v>
      </c>
      <c r="D189" t="s">
        <v>10</v>
      </c>
      <c r="E189" s="1">
        <v>22243</v>
      </c>
      <c r="F189" t="s">
        <v>665</v>
      </c>
      <c r="G189" s="1">
        <v>45065</v>
      </c>
    </row>
    <row r="190" spans="1:7" x14ac:dyDescent="0.25">
      <c r="A190" t="s">
        <v>666</v>
      </c>
      <c r="B190" t="s">
        <v>667</v>
      </c>
      <c r="C190" t="s">
        <v>668</v>
      </c>
      <c r="D190" t="s">
        <v>10</v>
      </c>
      <c r="E190" s="1">
        <v>24326</v>
      </c>
      <c r="F190" t="s">
        <v>669</v>
      </c>
      <c r="G190" s="1">
        <v>44260</v>
      </c>
    </row>
    <row r="191" spans="1:7" x14ac:dyDescent="0.25">
      <c r="A191" t="s">
        <v>670</v>
      </c>
      <c r="B191" t="s">
        <v>255</v>
      </c>
      <c r="C191" t="s">
        <v>671</v>
      </c>
      <c r="D191" t="s">
        <v>10</v>
      </c>
      <c r="E191" s="1">
        <v>24703</v>
      </c>
      <c r="F191" t="s">
        <v>672</v>
      </c>
      <c r="G191" s="1">
        <v>45026</v>
      </c>
    </row>
    <row r="192" spans="1:7" x14ac:dyDescent="0.25">
      <c r="A192" t="s">
        <v>673</v>
      </c>
      <c r="B192" t="s">
        <v>674</v>
      </c>
      <c r="C192" t="s">
        <v>675</v>
      </c>
      <c r="D192" t="s">
        <v>18</v>
      </c>
      <c r="E192" s="1">
        <v>21380</v>
      </c>
      <c r="F192" t="s">
        <v>676</v>
      </c>
      <c r="G192" s="1">
        <v>44723</v>
      </c>
    </row>
    <row r="193" spans="1:7" x14ac:dyDescent="0.25">
      <c r="A193" t="s">
        <v>677</v>
      </c>
      <c r="B193" t="s">
        <v>678</v>
      </c>
      <c r="C193" t="s">
        <v>424</v>
      </c>
      <c r="D193" t="s">
        <v>10</v>
      </c>
      <c r="E193" s="1">
        <v>38926</v>
      </c>
      <c r="F193" t="s">
        <v>679</v>
      </c>
      <c r="G193" s="1">
        <v>45195</v>
      </c>
    </row>
    <row r="194" spans="1:7" x14ac:dyDescent="0.25">
      <c r="A194" t="s">
        <v>680</v>
      </c>
      <c r="B194" t="s">
        <v>299</v>
      </c>
      <c r="C194" t="s">
        <v>681</v>
      </c>
      <c r="D194" t="s">
        <v>18</v>
      </c>
      <c r="E194" s="1">
        <v>25513</v>
      </c>
      <c r="F194" t="s">
        <v>682</v>
      </c>
      <c r="G194" s="1">
        <v>44173</v>
      </c>
    </row>
    <row r="195" spans="1:7" x14ac:dyDescent="0.25">
      <c r="A195" t="s">
        <v>683</v>
      </c>
      <c r="B195" t="s">
        <v>684</v>
      </c>
      <c r="C195" t="s">
        <v>685</v>
      </c>
      <c r="D195" t="s">
        <v>10</v>
      </c>
      <c r="E195" s="1">
        <v>36771</v>
      </c>
      <c r="F195" t="s">
        <v>686</v>
      </c>
      <c r="G195" s="1">
        <v>44778</v>
      </c>
    </row>
    <row r="196" spans="1:7" x14ac:dyDescent="0.25">
      <c r="A196" t="s">
        <v>687</v>
      </c>
      <c r="B196" t="s">
        <v>678</v>
      </c>
      <c r="C196" t="s">
        <v>688</v>
      </c>
      <c r="D196" t="s">
        <v>18</v>
      </c>
      <c r="E196" s="1">
        <v>27995</v>
      </c>
      <c r="F196" t="s">
        <v>689</v>
      </c>
      <c r="G196" s="1">
        <v>45827</v>
      </c>
    </row>
    <row r="197" spans="1:7" x14ac:dyDescent="0.25">
      <c r="A197" t="s">
        <v>690</v>
      </c>
      <c r="B197" t="s">
        <v>678</v>
      </c>
      <c r="C197" t="s">
        <v>691</v>
      </c>
      <c r="D197" t="s">
        <v>18</v>
      </c>
      <c r="E197" s="1">
        <v>23491</v>
      </c>
      <c r="F197" t="s">
        <v>692</v>
      </c>
      <c r="G197" s="1">
        <v>45707</v>
      </c>
    </row>
    <row r="198" spans="1:7" x14ac:dyDescent="0.25">
      <c r="A198" t="s">
        <v>693</v>
      </c>
      <c r="B198" t="s">
        <v>64</v>
      </c>
      <c r="C198" t="s">
        <v>694</v>
      </c>
      <c r="D198" t="s">
        <v>10</v>
      </c>
      <c r="E198" s="1">
        <v>21086</v>
      </c>
      <c r="F198" t="s">
        <v>695</v>
      </c>
      <c r="G198" s="1">
        <v>44153</v>
      </c>
    </row>
    <row r="199" spans="1:7" x14ac:dyDescent="0.25">
      <c r="A199" t="s">
        <v>696</v>
      </c>
      <c r="B199" t="s">
        <v>697</v>
      </c>
      <c r="C199" t="s">
        <v>698</v>
      </c>
      <c r="D199" t="s">
        <v>10</v>
      </c>
      <c r="E199" s="1">
        <v>31435</v>
      </c>
      <c r="F199" t="s">
        <v>699</v>
      </c>
      <c r="G199" s="1">
        <v>44905</v>
      </c>
    </row>
    <row r="200" spans="1:7" x14ac:dyDescent="0.25">
      <c r="A200" t="s">
        <v>700</v>
      </c>
      <c r="B200" t="s">
        <v>321</v>
      </c>
      <c r="C200" t="s">
        <v>69</v>
      </c>
      <c r="D200" t="s">
        <v>18</v>
      </c>
      <c r="E200" s="1">
        <v>25706</v>
      </c>
      <c r="F200" t="s">
        <v>701</v>
      </c>
      <c r="G200" s="1">
        <v>44405</v>
      </c>
    </row>
    <row r="201" spans="1:7" x14ac:dyDescent="0.25">
      <c r="A201" t="s">
        <v>702</v>
      </c>
      <c r="B201" t="s">
        <v>703</v>
      </c>
      <c r="C201" t="s">
        <v>49</v>
      </c>
      <c r="D201" t="s">
        <v>10</v>
      </c>
      <c r="E201" s="1">
        <v>37249</v>
      </c>
      <c r="F201" t="s">
        <v>704</v>
      </c>
      <c r="G201" s="1">
        <v>45832</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1"/>
  <sheetViews>
    <sheetView workbookViewId="0"/>
  </sheetViews>
  <sheetFormatPr defaultRowHeight="15" x14ac:dyDescent="0.25"/>
  <cols>
    <col min="1" max="1" width="11.85546875" customWidth="1"/>
    <col min="2" max="2" width="22.7109375" bestFit="1" customWidth="1"/>
    <col min="3" max="3" width="11" customWidth="1"/>
    <col min="4" max="4" width="14.28515625" customWidth="1"/>
    <col min="5" max="6" width="11.42578125" customWidth="1"/>
  </cols>
  <sheetData>
    <row r="1" spans="1:6" x14ac:dyDescent="0.25">
      <c r="A1" s="2" t="s">
        <v>705</v>
      </c>
      <c r="B1" s="2" t="s">
        <v>706</v>
      </c>
      <c r="C1" s="2" t="s">
        <v>707</v>
      </c>
      <c r="D1" s="2" t="s">
        <v>708</v>
      </c>
      <c r="E1" s="2" t="s">
        <v>709</v>
      </c>
      <c r="F1" s="2" t="s">
        <v>710</v>
      </c>
    </row>
    <row r="2" spans="1:6" x14ac:dyDescent="0.25">
      <c r="A2" t="s">
        <v>711</v>
      </c>
      <c r="B2" t="s">
        <v>712</v>
      </c>
      <c r="C2" t="s">
        <v>713</v>
      </c>
      <c r="D2" t="s">
        <v>714</v>
      </c>
      <c r="E2">
        <v>1673.69</v>
      </c>
      <c r="F2">
        <v>1323.38</v>
      </c>
    </row>
    <row r="3" spans="1:6" x14ac:dyDescent="0.25">
      <c r="A3" t="s">
        <v>715</v>
      </c>
      <c r="B3" t="s">
        <v>716</v>
      </c>
      <c r="C3" t="s">
        <v>713</v>
      </c>
      <c r="D3" t="s">
        <v>717</v>
      </c>
      <c r="E3">
        <v>818.76</v>
      </c>
      <c r="F3">
        <v>527.62</v>
      </c>
    </row>
    <row r="4" spans="1:6" x14ac:dyDescent="0.25">
      <c r="A4" t="s">
        <v>718</v>
      </c>
      <c r="B4" t="s">
        <v>719</v>
      </c>
      <c r="C4" t="s">
        <v>720</v>
      </c>
      <c r="D4" t="s">
        <v>721</v>
      </c>
      <c r="E4">
        <v>337.63</v>
      </c>
      <c r="F4">
        <v>169.03</v>
      </c>
    </row>
    <row r="5" spans="1:6" x14ac:dyDescent="0.25">
      <c r="A5" t="s">
        <v>722</v>
      </c>
      <c r="B5" t="s">
        <v>723</v>
      </c>
      <c r="C5" t="s">
        <v>720</v>
      </c>
      <c r="D5" t="s">
        <v>724</v>
      </c>
      <c r="E5">
        <v>1853.77</v>
      </c>
      <c r="F5">
        <v>1363.52</v>
      </c>
    </row>
    <row r="6" spans="1:6" x14ac:dyDescent="0.25">
      <c r="A6" t="s">
        <v>725</v>
      </c>
      <c r="B6" t="s">
        <v>726</v>
      </c>
      <c r="C6" t="s">
        <v>720</v>
      </c>
      <c r="D6" t="s">
        <v>727</v>
      </c>
      <c r="E6">
        <v>1396.22</v>
      </c>
      <c r="F6">
        <v>1004.09</v>
      </c>
    </row>
    <row r="7" spans="1:6" x14ac:dyDescent="0.25">
      <c r="A7" t="s">
        <v>728</v>
      </c>
      <c r="B7" t="s">
        <v>729</v>
      </c>
      <c r="C7" t="s">
        <v>730</v>
      </c>
      <c r="D7" t="s">
        <v>731</v>
      </c>
      <c r="E7">
        <v>318.05</v>
      </c>
      <c r="F7">
        <v>187.34</v>
      </c>
    </row>
    <row r="8" spans="1:6" x14ac:dyDescent="0.25">
      <c r="A8" t="s">
        <v>732</v>
      </c>
      <c r="B8" t="s">
        <v>733</v>
      </c>
      <c r="C8" t="s">
        <v>713</v>
      </c>
      <c r="D8" t="s">
        <v>714</v>
      </c>
      <c r="E8">
        <v>1474.12</v>
      </c>
      <c r="F8">
        <v>764.02</v>
      </c>
    </row>
    <row r="9" spans="1:6" x14ac:dyDescent="0.25">
      <c r="A9" t="s">
        <v>734</v>
      </c>
      <c r="B9" t="s">
        <v>735</v>
      </c>
      <c r="C9" t="s">
        <v>720</v>
      </c>
      <c r="D9" t="s">
        <v>721</v>
      </c>
      <c r="E9">
        <v>109.78</v>
      </c>
      <c r="F9">
        <v>70.59</v>
      </c>
    </row>
    <row r="10" spans="1:6" x14ac:dyDescent="0.25">
      <c r="A10" t="s">
        <v>736</v>
      </c>
      <c r="B10" t="s">
        <v>737</v>
      </c>
      <c r="C10" t="s">
        <v>730</v>
      </c>
      <c r="D10" t="s">
        <v>738</v>
      </c>
      <c r="E10">
        <v>123.19</v>
      </c>
      <c r="F10">
        <v>80.36</v>
      </c>
    </row>
    <row r="11" spans="1:6" x14ac:dyDescent="0.25">
      <c r="A11" t="s">
        <v>739</v>
      </c>
      <c r="B11" t="s">
        <v>740</v>
      </c>
      <c r="C11" t="s">
        <v>713</v>
      </c>
      <c r="D11" t="s">
        <v>741</v>
      </c>
      <c r="E11">
        <v>1194.1199999999999</v>
      </c>
      <c r="F11">
        <v>838.95</v>
      </c>
    </row>
    <row r="12" spans="1:6" x14ac:dyDescent="0.25">
      <c r="A12" t="s">
        <v>742</v>
      </c>
      <c r="B12" t="s">
        <v>743</v>
      </c>
      <c r="C12" t="s">
        <v>713</v>
      </c>
      <c r="D12" t="s">
        <v>744</v>
      </c>
      <c r="E12">
        <v>248.57</v>
      </c>
      <c r="F12">
        <v>190.67</v>
      </c>
    </row>
    <row r="13" spans="1:6" x14ac:dyDescent="0.25">
      <c r="A13" t="s">
        <v>745</v>
      </c>
      <c r="B13" t="s">
        <v>746</v>
      </c>
      <c r="C13" t="s">
        <v>713</v>
      </c>
      <c r="D13" t="s">
        <v>714</v>
      </c>
      <c r="E13">
        <v>1193.0899999999999</v>
      </c>
      <c r="F13">
        <v>818.24</v>
      </c>
    </row>
    <row r="14" spans="1:6" x14ac:dyDescent="0.25">
      <c r="A14" t="s">
        <v>747</v>
      </c>
      <c r="B14" t="s">
        <v>748</v>
      </c>
      <c r="C14" t="s">
        <v>720</v>
      </c>
      <c r="D14" t="s">
        <v>749</v>
      </c>
      <c r="E14">
        <v>1134.8</v>
      </c>
      <c r="F14">
        <v>675.1</v>
      </c>
    </row>
    <row r="15" spans="1:6" x14ac:dyDescent="0.25">
      <c r="A15" t="s">
        <v>750</v>
      </c>
      <c r="B15" t="s">
        <v>751</v>
      </c>
      <c r="C15" t="s">
        <v>720</v>
      </c>
      <c r="D15" t="s">
        <v>752</v>
      </c>
      <c r="E15">
        <v>1342.75</v>
      </c>
      <c r="F15">
        <v>797.94</v>
      </c>
    </row>
    <row r="16" spans="1:6" x14ac:dyDescent="0.25">
      <c r="A16" t="s">
        <v>753</v>
      </c>
      <c r="B16" t="s">
        <v>754</v>
      </c>
      <c r="C16" t="s">
        <v>720</v>
      </c>
      <c r="D16" t="s">
        <v>727</v>
      </c>
      <c r="E16">
        <v>270.45</v>
      </c>
      <c r="F16">
        <v>187.6</v>
      </c>
    </row>
    <row r="17" spans="1:6" x14ac:dyDescent="0.25">
      <c r="A17" t="s">
        <v>755</v>
      </c>
      <c r="B17" t="s">
        <v>756</v>
      </c>
      <c r="C17" t="s">
        <v>720</v>
      </c>
      <c r="D17" t="s">
        <v>724</v>
      </c>
      <c r="E17">
        <v>1858.75</v>
      </c>
      <c r="F17">
        <v>1451.16</v>
      </c>
    </row>
    <row r="18" spans="1:6" x14ac:dyDescent="0.25">
      <c r="A18" t="s">
        <v>757</v>
      </c>
      <c r="B18" t="s">
        <v>758</v>
      </c>
      <c r="C18" t="s">
        <v>713</v>
      </c>
      <c r="D18" t="s">
        <v>744</v>
      </c>
      <c r="E18">
        <v>1246.1099999999999</v>
      </c>
      <c r="F18">
        <v>833.52</v>
      </c>
    </row>
    <row r="19" spans="1:6" x14ac:dyDescent="0.25">
      <c r="A19" t="s">
        <v>759</v>
      </c>
      <c r="B19" t="s">
        <v>760</v>
      </c>
      <c r="C19" t="s">
        <v>713</v>
      </c>
      <c r="D19" t="s">
        <v>741</v>
      </c>
      <c r="E19">
        <v>1079.8900000000001</v>
      </c>
      <c r="F19">
        <v>703.83</v>
      </c>
    </row>
    <row r="20" spans="1:6" x14ac:dyDescent="0.25">
      <c r="A20" t="s">
        <v>761</v>
      </c>
      <c r="B20" t="s">
        <v>762</v>
      </c>
      <c r="C20" t="s">
        <v>713</v>
      </c>
      <c r="D20" t="s">
        <v>763</v>
      </c>
      <c r="E20">
        <v>1762.92</v>
      </c>
      <c r="F20">
        <v>1346.48</v>
      </c>
    </row>
    <row r="21" spans="1:6" x14ac:dyDescent="0.25">
      <c r="A21" t="s">
        <v>764</v>
      </c>
      <c r="B21" t="s">
        <v>765</v>
      </c>
      <c r="C21" t="s">
        <v>720</v>
      </c>
      <c r="D21" t="s">
        <v>724</v>
      </c>
      <c r="E21">
        <v>323.92</v>
      </c>
      <c r="F21">
        <v>242.98</v>
      </c>
    </row>
    <row r="22" spans="1:6" x14ac:dyDescent="0.25">
      <c r="A22" t="s">
        <v>766</v>
      </c>
      <c r="B22" t="s">
        <v>767</v>
      </c>
      <c r="C22" t="s">
        <v>730</v>
      </c>
      <c r="D22" t="s">
        <v>768</v>
      </c>
      <c r="E22">
        <v>1227.24</v>
      </c>
      <c r="F22">
        <v>977.09</v>
      </c>
    </row>
    <row r="23" spans="1:6" x14ac:dyDescent="0.25">
      <c r="A23" t="s">
        <v>769</v>
      </c>
      <c r="B23" t="s">
        <v>770</v>
      </c>
      <c r="C23" t="s">
        <v>730</v>
      </c>
      <c r="D23" t="s">
        <v>771</v>
      </c>
      <c r="E23">
        <v>25.57</v>
      </c>
      <c r="F23">
        <v>19.05</v>
      </c>
    </row>
    <row r="24" spans="1:6" x14ac:dyDescent="0.25">
      <c r="A24" t="s">
        <v>772</v>
      </c>
      <c r="B24" t="s">
        <v>773</v>
      </c>
      <c r="C24" t="s">
        <v>720</v>
      </c>
      <c r="D24" t="s">
        <v>721</v>
      </c>
      <c r="E24">
        <v>1878.47</v>
      </c>
      <c r="F24">
        <v>1014.91</v>
      </c>
    </row>
    <row r="25" spans="1:6" x14ac:dyDescent="0.25">
      <c r="A25" t="s">
        <v>774</v>
      </c>
      <c r="B25" t="s">
        <v>775</v>
      </c>
      <c r="C25" t="s">
        <v>713</v>
      </c>
      <c r="D25" t="s">
        <v>741</v>
      </c>
      <c r="E25">
        <v>1487.41</v>
      </c>
      <c r="F25">
        <v>813.07</v>
      </c>
    </row>
    <row r="26" spans="1:6" x14ac:dyDescent="0.25">
      <c r="A26" t="s">
        <v>776</v>
      </c>
      <c r="B26" t="s">
        <v>777</v>
      </c>
      <c r="C26" t="s">
        <v>720</v>
      </c>
      <c r="D26" t="s">
        <v>749</v>
      </c>
      <c r="E26">
        <v>429.15</v>
      </c>
      <c r="F26">
        <v>258.72000000000003</v>
      </c>
    </row>
    <row r="27" spans="1:6" x14ac:dyDescent="0.25">
      <c r="A27" t="s">
        <v>778</v>
      </c>
      <c r="B27" t="s">
        <v>779</v>
      </c>
      <c r="C27" t="s">
        <v>730</v>
      </c>
      <c r="D27" t="s">
        <v>768</v>
      </c>
      <c r="E27">
        <v>1015.76</v>
      </c>
      <c r="F27">
        <v>584.4</v>
      </c>
    </row>
    <row r="28" spans="1:6" x14ac:dyDescent="0.25">
      <c r="A28" t="s">
        <v>780</v>
      </c>
      <c r="B28" t="s">
        <v>781</v>
      </c>
      <c r="C28" t="s">
        <v>713</v>
      </c>
      <c r="D28" t="s">
        <v>741</v>
      </c>
      <c r="E28">
        <v>1272.23</v>
      </c>
      <c r="F28">
        <v>952.65</v>
      </c>
    </row>
    <row r="29" spans="1:6" x14ac:dyDescent="0.25">
      <c r="A29" t="s">
        <v>782</v>
      </c>
      <c r="B29" t="s">
        <v>783</v>
      </c>
      <c r="C29" t="s">
        <v>713</v>
      </c>
      <c r="D29" t="s">
        <v>741</v>
      </c>
      <c r="E29">
        <v>673.78</v>
      </c>
      <c r="F29">
        <v>363.33</v>
      </c>
    </row>
    <row r="30" spans="1:6" x14ac:dyDescent="0.25">
      <c r="A30" t="s">
        <v>784</v>
      </c>
      <c r="B30" t="s">
        <v>785</v>
      </c>
      <c r="C30" t="s">
        <v>720</v>
      </c>
      <c r="D30" t="s">
        <v>752</v>
      </c>
      <c r="E30">
        <v>1485.05</v>
      </c>
      <c r="F30">
        <v>988.31</v>
      </c>
    </row>
    <row r="31" spans="1:6" x14ac:dyDescent="0.25">
      <c r="A31" t="s">
        <v>786</v>
      </c>
      <c r="B31" t="s">
        <v>787</v>
      </c>
      <c r="C31" t="s">
        <v>720</v>
      </c>
      <c r="D31" t="s">
        <v>749</v>
      </c>
      <c r="E31">
        <v>29.24</v>
      </c>
      <c r="F31">
        <v>15.28</v>
      </c>
    </row>
    <row r="32" spans="1:6" x14ac:dyDescent="0.25">
      <c r="A32" t="s">
        <v>788</v>
      </c>
      <c r="B32" t="s">
        <v>789</v>
      </c>
      <c r="C32" t="s">
        <v>730</v>
      </c>
      <c r="D32" t="s">
        <v>738</v>
      </c>
      <c r="E32">
        <v>1095.72</v>
      </c>
      <c r="F32">
        <v>822.2</v>
      </c>
    </row>
    <row r="33" spans="1:6" x14ac:dyDescent="0.25">
      <c r="A33" t="s">
        <v>790</v>
      </c>
      <c r="B33" t="s">
        <v>791</v>
      </c>
      <c r="C33" t="s">
        <v>730</v>
      </c>
      <c r="D33" t="s">
        <v>771</v>
      </c>
      <c r="E33">
        <v>304.70999999999998</v>
      </c>
      <c r="F33">
        <v>164.01</v>
      </c>
    </row>
    <row r="34" spans="1:6" x14ac:dyDescent="0.25">
      <c r="A34" t="s">
        <v>792</v>
      </c>
      <c r="B34" t="s">
        <v>793</v>
      </c>
      <c r="C34" t="s">
        <v>720</v>
      </c>
      <c r="D34" t="s">
        <v>724</v>
      </c>
      <c r="E34">
        <v>1798.97</v>
      </c>
      <c r="F34">
        <v>1329.15</v>
      </c>
    </row>
    <row r="35" spans="1:6" x14ac:dyDescent="0.25">
      <c r="A35" t="s">
        <v>794</v>
      </c>
      <c r="B35" t="s">
        <v>795</v>
      </c>
      <c r="C35" t="s">
        <v>713</v>
      </c>
      <c r="D35" t="s">
        <v>763</v>
      </c>
      <c r="E35">
        <v>428.05</v>
      </c>
      <c r="F35">
        <v>246.07</v>
      </c>
    </row>
    <row r="36" spans="1:6" x14ac:dyDescent="0.25">
      <c r="A36" t="s">
        <v>796</v>
      </c>
      <c r="B36" t="s">
        <v>797</v>
      </c>
      <c r="C36" t="s">
        <v>713</v>
      </c>
      <c r="D36" t="s">
        <v>763</v>
      </c>
      <c r="E36">
        <v>1562.43</v>
      </c>
      <c r="F36">
        <v>1195.6300000000001</v>
      </c>
    </row>
    <row r="37" spans="1:6" x14ac:dyDescent="0.25">
      <c r="A37" t="s">
        <v>798</v>
      </c>
      <c r="B37" t="s">
        <v>799</v>
      </c>
      <c r="C37" t="s">
        <v>720</v>
      </c>
      <c r="D37" t="s">
        <v>749</v>
      </c>
      <c r="E37">
        <v>1501.46</v>
      </c>
      <c r="F37">
        <v>1167.73</v>
      </c>
    </row>
    <row r="38" spans="1:6" x14ac:dyDescent="0.25">
      <c r="A38" t="s">
        <v>800</v>
      </c>
      <c r="B38" t="s">
        <v>801</v>
      </c>
      <c r="C38" t="s">
        <v>713</v>
      </c>
      <c r="D38" t="s">
        <v>717</v>
      </c>
      <c r="E38">
        <v>1952.65</v>
      </c>
      <c r="F38">
        <v>1451.27</v>
      </c>
    </row>
    <row r="39" spans="1:6" x14ac:dyDescent="0.25">
      <c r="A39" t="s">
        <v>802</v>
      </c>
      <c r="B39" t="s">
        <v>803</v>
      </c>
      <c r="C39" t="s">
        <v>720</v>
      </c>
      <c r="D39" t="s">
        <v>721</v>
      </c>
      <c r="E39">
        <v>366.93</v>
      </c>
      <c r="F39">
        <v>285.23</v>
      </c>
    </row>
    <row r="40" spans="1:6" x14ac:dyDescent="0.25">
      <c r="A40" t="s">
        <v>804</v>
      </c>
      <c r="B40" t="s">
        <v>805</v>
      </c>
      <c r="C40" t="s">
        <v>720</v>
      </c>
      <c r="D40" t="s">
        <v>752</v>
      </c>
      <c r="E40">
        <v>540.94000000000005</v>
      </c>
      <c r="F40">
        <v>398.25</v>
      </c>
    </row>
    <row r="41" spans="1:6" x14ac:dyDescent="0.25">
      <c r="A41" t="s">
        <v>806</v>
      </c>
      <c r="B41" t="s">
        <v>807</v>
      </c>
      <c r="C41" t="s">
        <v>713</v>
      </c>
      <c r="D41" t="s">
        <v>744</v>
      </c>
      <c r="E41">
        <v>1745.61</v>
      </c>
      <c r="F41">
        <v>1322.44</v>
      </c>
    </row>
    <row r="42" spans="1:6" x14ac:dyDescent="0.25">
      <c r="A42" t="s">
        <v>808</v>
      </c>
      <c r="B42" t="s">
        <v>809</v>
      </c>
      <c r="C42" t="s">
        <v>713</v>
      </c>
      <c r="D42" t="s">
        <v>717</v>
      </c>
      <c r="E42">
        <v>1635.01</v>
      </c>
      <c r="F42">
        <v>1043.29</v>
      </c>
    </row>
    <row r="43" spans="1:6" x14ac:dyDescent="0.25">
      <c r="A43" t="s">
        <v>810</v>
      </c>
      <c r="B43" t="s">
        <v>811</v>
      </c>
      <c r="C43" t="s">
        <v>720</v>
      </c>
      <c r="D43" t="s">
        <v>752</v>
      </c>
      <c r="E43">
        <v>453.62</v>
      </c>
      <c r="F43">
        <v>316.63</v>
      </c>
    </row>
    <row r="44" spans="1:6" x14ac:dyDescent="0.25">
      <c r="A44" t="s">
        <v>812</v>
      </c>
      <c r="B44" t="s">
        <v>813</v>
      </c>
      <c r="C44" t="s">
        <v>720</v>
      </c>
      <c r="D44" t="s">
        <v>724</v>
      </c>
      <c r="E44">
        <v>564.41999999999996</v>
      </c>
      <c r="F44">
        <v>293.95999999999998</v>
      </c>
    </row>
    <row r="45" spans="1:6" x14ac:dyDescent="0.25">
      <c r="A45" t="s">
        <v>814</v>
      </c>
      <c r="B45" t="s">
        <v>815</v>
      </c>
      <c r="C45" t="s">
        <v>720</v>
      </c>
      <c r="D45" t="s">
        <v>724</v>
      </c>
      <c r="E45">
        <v>1286.55</v>
      </c>
      <c r="F45">
        <v>797.54</v>
      </c>
    </row>
    <row r="46" spans="1:6" x14ac:dyDescent="0.25">
      <c r="A46" t="s">
        <v>816</v>
      </c>
      <c r="B46" t="s">
        <v>817</v>
      </c>
      <c r="C46" t="s">
        <v>730</v>
      </c>
      <c r="D46" t="s">
        <v>768</v>
      </c>
      <c r="E46">
        <v>1879.08</v>
      </c>
      <c r="F46">
        <v>1004.56</v>
      </c>
    </row>
    <row r="47" spans="1:6" x14ac:dyDescent="0.25">
      <c r="A47" t="s">
        <v>818</v>
      </c>
      <c r="B47" t="s">
        <v>819</v>
      </c>
      <c r="C47" t="s">
        <v>720</v>
      </c>
      <c r="D47" t="s">
        <v>752</v>
      </c>
      <c r="E47">
        <v>1165.3699999999999</v>
      </c>
      <c r="F47">
        <v>926.55</v>
      </c>
    </row>
    <row r="48" spans="1:6" x14ac:dyDescent="0.25">
      <c r="A48" t="s">
        <v>820</v>
      </c>
      <c r="B48" t="s">
        <v>821</v>
      </c>
      <c r="C48" t="s">
        <v>713</v>
      </c>
      <c r="D48" t="s">
        <v>741</v>
      </c>
      <c r="E48">
        <v>1197.18</v>
      </c>
      <c r="F48">
        <v>722.74</v>
      </c>
    </row>
    <row r="49" spans="1:6" x14ac:dyDescent="0.25">
      <c r="A49" t="s">
        <v>822</v>
      </c>
      <c r="B49" t="s">
        <v>823</v>
      </c>
      <c r="C49" t="s">
        <v>720</v>
      </c>
      <c r="D49" t="s">
        <v>727</v>
      </c>
      <c r="E49">
        <v>1216.3599999999999</v>
      </c>
      <c r="F49">
        <v>794.8</v>
      </c>
    </row>
    <row r="50" spans="1:6" x14ac:dyDescent="0.25">
      <c r="A50" t="s">
        <v>824</v>
      </c>
      <c r="B50" t="s">
        <v>825</v>
      </c>
      <c r="C50" t="s">
        <v>720</v>
      </c>
      <c r="D50" t="s">
        <v>749</v>
      </c>
      <c r="E50">
        <v>388.26</v>
      </c>
      <c r="F50">
        <v>199.3</v>
      </c>
    </row>
    <row r="51" spans="1:6" x14ac:dyDescent="0.25">
      <c r="A51" t="s">
        <v>826</v>
      </c>
      <c r="B51" t="s">
        <v>827</v>
      </c>
      <c r="C51" t="s">
        <v>720</v>
      </c>
      <c r="D51" t="s">
        <v>721</v>
      </c>
      <c r="E51">
        <v>1044.6400000000001</v>
      </c>
      <c r="F51">
        <v>775.07</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heetViews>
  <sheetFormatPr defaultRowHeight="15" x14ac:dyDescent="0.25"/>
  <cols>
    <col min="1" max="1" width="8.42578125" customWidth="1"/>
    <col min="2" max="2" width="25.7109375" bestFit="1" customWidth="1"/>
    <col min="3" max="3" width="15.85546875" bestFit="1" customWidth="1"/>
    <col min="4" max="4" width="7.85546875" customWidth="1"/>
  </cols>
  <sheetData>
    <row r="1" spans="1:4" x14ac:dyDescent="0.25">
      <c r="A1" s="2" t="s">
        <v>828</v>
      </c>
      <c r="B1" s="2" t="s">
        <v>829</v>
      </c>
      <c r="C1" s="2" t="s">
        <v>5</v>
      </c>
      <c r="D1" s="2" t="s">
        <v>830</v>
      </c>
    </row>
    <row r="2" spans="1:4" x14ac:dyDescent="0.25">
      <c r="A2" t="s">
        <v>831</v>
      </c>
      <c r="B2" t="s">
        <v>832</v>
      </c>
      <c r="C2" t="s">
        <v>833</v>
      </c>
      <c r="D2" t="s">
        <v>834</v>
      </c>
    </row>
    <row r="3" spans="1:4" x14ac:dyDescent="0.25">
      <c r="A3" t="s">
        <v>835</v>
      </c>
      <c r="B3" t="s">
        <v>836</v>
      </c>
      <c r="C3" t="s">
        <v>837</v>
      </c>
      <c r="D3" t="s">
        <v>838</v>
      </c>
    </row>
    <row r="4" spans="1:4" x14ac:dyDescent="0.25">
      <c r="A4" t="s">
        <v>839</v>
      </c>
      <c r="B4" t="s">
        <v>840</v>
      </c>
      <c r="C4" t="s">
        <v>841</v>
      </c>
      <c r="D4" t="s">
        <v>685</v>
      </c>
    </row>
    <row r="5" spans="1:4" x14ac:dyDescent="0.25">
      <c r="A5" t="s">
        <v>842</v>
      </c>
      <c r="B5" t="s">
        <v>843</v>
      </c>
      <c r="C5" t="s">
        <v>844</v>
      </c>
      <c r="D5" t="s">
        <v>845</v>
      </c>
    </row>
    <row r="6" spans="1:4" x14ac:dyDescent="0.25">
      <c r="A6" t="s">
        <v>846</v>
      </c>
      <c r="B6" t="s">
        <v>847</v>
      </c>
      <c r="C6" t="s">
        <v>848</v>
      </c>
      <c r="D6" t="s">
        <v>838</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001"/>
  <sheetViews>
    <sheetView workbookViewId="0"/>
  </sheetViews>
  <sheetFormatPr defaultRowHeight="15" x14ac:dyDescent="0.25"/>
  <cols>
    <col min="1" max="1" width="15.42578125" bestFit="1" customWidth="1"/>
    <col min="2" max="2" width="11.140625" style="3" bestFit="1" customWidth="1"/>
    <col min="3" max="3" width="13.7109375" bestFit="1" customWidth="1"/>
    <col min="4" max="4" width="12" bestFit="1" customWidth="1"/>
    <col min="5" max="5" width="9.85546875" bestFit="1" customWidth="1"/>
    <col min="6" max="7" width="11" bestFit="1" customWidth="1"/>
    <col min="8" max="8" width="18.28515625" bestFit="1" customWidth="1"/>
  </cols>
  <sheetData>
    <row r="1" spans="1:8" x14ac:dyDescent="0.25">
      <c r="A1" t="s">
        <v>849</v>
      </c>
      <c r="B1" s="3" t="s">
        <v>850</v>
      </c>
      <c r="C1" t="s">
        <v>0</v>
      </c>
      <c r="D1" t="s">
        <v>705</v>
      </c>
      <c r="E1" t="s">
        <v>828</v>
      </c>
      <c r="F1" t="s">
        <v>851</v>
      </c>
      <c r="G1" t="s">
        <v>852</v>
      </c>
      <c r="H1" t="s">
        <v>853</v>
      </c>
    </row>
    <row r="2" spans="1:8" x14ac:dyDescent="0.25">
      <c r="A2" t="s">
        <v>854</v>
      </c>
      <c r="B2" s="3">
        <v>45461</v>
      </c>
      <c r="C2" t="s">
        <v>574</v>
      </c>
      <c r="D2" t="s">
        <v>750</v>
      </c>
      <c r="E2" t="s">
        <v>839</v>
      </c>
      <c r="F2">
        <v>1</v>
      </c>
      <c r="G2">
        <v>0.1</v>
      </c>
      <c r="H2" t="s">
        <v>855</v>
      </c>
    </row>
    <row r="3" spans="1:8" x14ac:dyDescent="0.25">
      <c r="A3" t="s">
        <v>856</v>
      </c>
      <c r="B3" s="3">
        <v>45232</v>
      </c>
      <c r="C3" t="s">
        <v>608</v>
      </c>
      <c r="D3" t="s">
        <v>786</v>
      </c>
      <c r="E3" t="s">
        <v>842</v>
      </c>
      <c r="F3">
        <v>3</v>
      </c>
      <c r="G3">
        <v>0.15</v>
      </c>
      <c r="H3" t="s">
        <v>855</v>
      </c>
    </row>
    <row r="4" spans="1:8" x14ac:dyDescent="0.25">
      <c r="A4" t="s">
        <v>857</v>
      </c>
      <c r="B4" s="3">
        <v>45379</v>
      </c>
      <c r="C4" t="s">
        <v>516</v>
      </c>
      <c r="D4" t="s">
        <v>715</v>
      </c>
      <c r="E4" t="s">
        <v>835</v>
      </c>
      <c r="F4">
        <v>2</v>
      </c>
      <c r="G4">
        <v>0.15</v>
      </c>
      <c r="H4" t="s">
        <v>858</v>
      </c>
    </row>
    <row r="5" spans="1:8" x14ac:dyDescent="0.25">
      <c r="A5" t="s">
        <v>859</v>
      </c>
      <c r="B5" s="3">
        <v>45458</v>
      </c>
      <c r="C5" t="s">
        <v>618</v>
      </c>
      <c r="D5" t="s">
        <v>826</v>
      </c>
      <c r="E5" t="s">
        <v>835</v>
      </c>
      <c r="F5">
        <v>5</v>
      </c>
      <c r="G5">
        <v>0.1</v>
      </c>
      <c r="H5" t="s">
        <v>858</v>
      </c>
    </row>
    <row r="6" spans="1:8" x14ac:dyDescent="0.25">
      <c r="A6" t="s">
        <v>860</v>
      </c>
      <c r="B6" s="3">
        <v>45533</v>
      </c>
      <c r="C6" t="s">
        <v>512</v>
      </c>
      <c r="D6" t="s">
        <v>798</v>
      </c>
      <c r="E6" t="s">
        <v>831</v>
      </c>
      <c r="F6">
        <v>3</v>
      </c>
      <c r="G6">
        <v>0.1</v>
      </c>
      <c r="H6" t="s">
        <v>861</v>
      </c>
    </row>
    <row r="7" spans="1:8" x14ac:dyDescent="0.25">
      <c r="A7" t="s">
        <v>862</v>
      </c>
      <c r="B7" s="3">
        <v>45744</v>
      </c>
      <c r="C7" t="s">
        <v>415</v>
      </c>
      <c r="D7" t="s">
        <v>798</v>
      </c>
      <c r="E7" t="s">
        <v>846</v>
      </c>
      <c r="F7">
        <v>5</v>
      </c>
      <c r="G7">
        <v>0.1</v>
      </c>
      <c r="H7" t="s">
        <v>858</v>
      </c>
    </row>
    <row r="8" spans="1:8" x14ac:dyDescent="0.25">
      <c r="A8" t="s">
        <v>863</v>
      </c>
      <c r="B8" s="3">
        <v>45605</v>
      </c>
      <c r="C8" t="s">
        <v>426</v>
      </c>
      <c r="D8" t="s">
        <v>736</v>
      </c>
      <c r="E8" t="s">
        <v>842</v>
      </c>
      <c r="F8">
        <v>2</v>
      </c>
      <c r="G8">
        <v>0.15</v>
      </c>
      <c r="H8" t="s">
        <v>861</v>
      </c>
    </row>
    <row r="9" spans="1:8" x14ac:dyDescent="0.25">
      <c r="A9" t="s">
        <v>864</v>
      </c>
      <c r="B9" s="3">
        <v>45440</v>
      </c>
      <c r="C9" t="s">
        <v>601</v>
      </c>
      <c r="D9" t="s">
        <v>725</v>
      </c>
      <c r="E9" t="s">
        <v>831</v>
      </c>
      <c r="F9">
        <v>3</v>
      </c>
      <c r="G9">
        <v>0.1</v>
      </c>
      <c r="H9" t="s">
        <v>865</v>
      </c>
    </row>
    <row r="10" spans="1:8" x14ac:dyDescent="0.25">
      <c r="A10" t="s">
        <v>866</v>
      </c>
      <c r="B10" s="3">
        <v>45539</v>
      </c>
      <c r="C10" t="s">
        <v>680</v>
      </c>
      <c r="D10" t="s">
        <v>796</v>
      </c>
      <c r="E10" t="s">
        <v>835</v>
      </c>
      <c r="F10">
        <v>3</v>
      </c>
      <c r="G10">
        <v>0.05</v>
      </c>
      <c r="H10" t="s">
        <v>861</v>
      </c>
    </row>
    <row r="11" spans="1:8" x14ac:dyDescent="0.25">
      <c r="A11" t="s">
        <v>867</v>
      </c>
      <c r="B11" s="3">
        <v>45459</v>
      </c>
      <c r="C11" t="s">
        <v>148</v>
      </c>
      <c r="D11" t="s">
        <v>816</v>
      </c>
      <c r="E11" t="s">
        <v>831</v>
      </c>
      <c r="F11">
        <v>1</v>
      </c>
      <c r="G11">
        <v>0.05</v>
      </c>
      <c r="H11" t="s">
        <v>858</v>
      </c>
    </row>
    <row r="12" spans="1:8" x14ac:dyDescent="0.25">
      <c r="A12" t="s">
        <v>868</v>
      </c>
      <c r="B12" s="3">
        <v>45725</v>
      </c>
      <c r="C12" t="s">
        <v>563</v>
      </c>
      <c r="D12" t="s">
        <v>769</v>
      </c>
      <c r="E12" t="s">
        <v>831</v>
      </c>
      <c r="F12">
        <v>4</v>
      </c>
      <c r="G12">
        <v>0.15</v>
      </c>
      <c r="H12" t="s">
        <v>861</v>
      </c>
    </row>
    <row r="13" spans="1:8" x14ac:dyDescent="0.25">
      <c r="A13" t="s">
        <v>869</v>
      </c>
      <c r="B13" s="3">
        <v>45449</v>
      </c>
      <c r="C13" t="s">
        <v>650</v>
      </c>
      <c r="D13" t="s">
        <v>810</v>
      </c>
      <c r="E13" t="s">
        <v>842</v>
      </c>
      <c r="F13">
        <v>4</v>
      </c>
      <c r="G13">
        <v>0.15</v>
      </c>
      <c r="H13" t="s">
        <v>861</v>
      </c>
    </row>
    <row r="14" spans="1:8" x14ac:dyDescent="0.25">
      <c r="A14" t="s">
        <v>870</v>
      </c>
      <c r="B14" s="3">
        <v>45201</v>
      </c>
      <c r="C14" t="s">
        <v>148</v>
      </c>
      <c r="D14" t="s">
        <v>822</v>
      </c>
      <c r="E14" t="s">
        <v>831</v>
      </c>
      <c r="F14">
        <v>1</v>
      </c>
      <c r="G14">
        <v>0.15</v>
      </c>
      <c r="H14" t="s">
        <v>861</v>
      </c>
    </row>
    <row r="15" spans="1:8" x14ac:dyDescent="0.25">
      <c r="A15" t="s">
        <v>871</v>
      </c>
      <c r="B15" s="3">
        <v>45593</v>
      </c>
      <c r="C15" t="s">
        <v>179</v>
      </c>
      <c r="D15" t="s">
        <v>794</v>
      </c>
      <c r="E15" t="s">
        <v>846</v>
      </c>
      <c r="F15">
        <v>4</v>
      </c>
      <c r="G15">
        <v>0</v>
      </c>
      <c r="H15" t="s">
        <v>861</v>
      </c>
    </row>
    <row r="16" spans="1:8" x14ac:dyDescent="0.25">
      <c r="A16" t="s">
        <v>872</v>
      </c>
      <c r="B16" s="3">
        <v>45739</v>
      </c>
      <c r="C16" t="s">
        <v>127</v>
      </c>
      <c r="D16" t="s">
        <v>755</v>
      </c>
      <c r="E16" t="s">
        <v>842</v>
      </c>
      <c r="F16">
        <v>2</v>
      </c>
      <c r="G16">
        <v>0.15</v>
      </c>
      <c r="H16" t="s">
        <v>855</v>
      </c>
    </row>
    <row r="17" spans="1:8" x14ac:dyDescent="0.25">
      <c r="A17" t="s">
        <v>873</v>
      </c>
      <c r="B17" s="3">
        <v>45274</v>
      </c>
      <c r="C17" t="s">
        <v>683</v>
      </c>
      <c r="D17" t="s">
        <v>774</v>
      </c>
      <c r="E17" t="s">
        <v>842</v>
      </c>
      <c r="F17">
        <v>5</v>
      </c>
      <c r="G17">
        <v>0.15</v>
      </c>
      <c r="H17" t="s">
        <v>858</v>
      </c>
    </row>
    <row r="18" spans="1:8" x14ac:dyDescent="0.25">
      <c r="A18" t="s">
        <v>874</v>
      </c>
      <c r="B18" s="3">
        <v>45650</v>
      </c>
      <c r="C18" t="s">
        <v>159</v>
      </c>
      <c r="D18" t="s">
        <v>778</v>
      </c>
      <c r="E18" t="s">
        <v>842</v>
      </c>
      <c r="F18">
        <v>4</v>
      </c>
      <c r="G18">
        <v>0.1</v>
      </c>
      <c r="H18" t="s">
        <v>861</v>
      </c>
    </row>
    <row r="19" spans="1:8" x14ac:dyDescent="0.25">
      <c r="A19" t="s">
        <v>875</v>
      </c>
      <c r="B19" s="3">
        <v>45807</v>
      </c>
      <c r="C19" t="s">
        <v>585</v>
      </c>
      <c r="D19" t="s">
        <v>792</v>
      </c>
      <c r="E19" t="s">
        <v>839</v>
      </c>
      <c r="F19">
        <v>5</v>
      </c>
      <c r="G19">
        <v>0.15</v>
      </c>
      <c r="H19" t="s">
        <v>861</v>
      </c>
    </row>
    <row r="20" spans="1:8" x14ac:dyDescent="0.25">
      <c r="A20" t="s">
        <v>876</v>
      </c>
      <c r="B20" s="3">
        <v>45768</v>
      </c>
      <c r="C20" t="s">
        <v>270</v>
      </c>
      <c r="D20" t="s">
        <v>742</v>
      </c>
      <c r="E20" t="s">
        <v>842</v>
      </c>
      <c r="F20">
        <v>1</v>
      </c>
      <c r="G20">
        <v>0.1</v>
      </c>
      <c r="H20" t="s">
        <v>861</v>
      </c>
    </row>
    <row r="21" spans="1:8" x14ac:dyDescent="0.25">
      <c r="A21" t="s">
        <v>877</v>
      </c>
      <c r="B21" s="3">
        <v>45664</v>
      </c>
      <c r="C21" t="s">
        <v>266</v>
      </c>
      <c r="D21" t="s">
        <v>732</v>
      </c>
      <c r="E21" t="s">
        <v>839</v>
      </c>
      <c r="F21">
        <v>3</v>
      </c>
      <c r="G21">
        <v>0</v>
      </c>
      <c r="H21" t="s">
        <v>861</v>
      </c>
    </row>
    <row r="22" spans="1:8" x14ac:dyDescent="0.25">
      <c r="A22" t="s">
        <v>878</v>
      </c>
      <c r="B22" s="3">
        <v>45612</v>
      </c>
      <c r="C22" t="s">
        <v>151</v>
      </c>
      <c r="D22" t="s">
        <v>759</v>
      </c>
      <c r="E22" t="s">
        <v>835</v>
      </c>
      <c r="F22">
        <v>4</v>
      </c>
      <c r="G22">
        <v>0.05</v>
      </c>
      <c r="H22" t="s">
        <v>861</v>
      </c>
    </row>
    <row r="23" spans="1:8" x14ac:dyDescent="0.25">
      <c r="A23" t="s">
        <v>879</v>
      </c>
      <c r="B23" s="3">
        <v>45622</v>
      </c>
      <c r="C23" t="s">
        <v>71</v>
      </c>
      <c r="D23" t="s">
        <v>769</v>
      </c>
      <c r="E23" t="s">
        <v>842</v>
      </c>
      <c r="F23">
        <v>4</v>
      </c>
      <c r="G23">
        <v>0.1</v>
      </c>
      <c r="H23" t="s">
        <v>858</v>
      </c>
    </row>
    <row r="24" spans="1:8" x14ac:dyDescent="0.25">
      <c r="A24" t="s">
        <v>880</v>
      </c>
      <c r="B24" s="3">
        <v>45506</v>
      </c>
      <c r="C24" t="s">
        <v>399</v>
      </c>
      <c r="D24" t="s">
        <v>772</v>
      </c>
      <c r="E24" t="s">
        <v>831</v>
      </c>
      <c r="F24">
        <v>2</v>
      </c>
      <c r="G24">
        <v>0.15</v>
      </c>
      <c r="H24" t="s">
        <v>858</v>
      </c>
    </row>
    <row r="25" spans="1:8" x14ac:dyDescent="0.25">
      <c r="A25" t="s">
        <v>881</v>
      </c>
      <c r="B25" s="3">
        <v>45746</v>
      </c>
      <c r="C25" t="s">
        <v>696</v>
      </c>
      <c r="D25" t="s">
        <v>747</v>
      </c>
      <c r="E25" t="s">
        <v>846</v>
      </c>
      <c r="F25">
        <v>1</v>
      </c>
      <c r="G25">
        <v>0.15</v>
      </c>
      <c r="H25" t="s">
        <v>858</v>
      </c>
    </row>
    <row r="26" spans="1:8" x14ac:dyDescent="0.25">
      <c r="A26" t="s">
        <v>882</v>
      </c>
      <c r="B26" s="3">
        <v>45445</v>
      </c>
      <c r="C26" t="s">
        <v>12</v>
      </c>
      <c r="D26" t="s">
        <v>804</v>
      </c>
      <c r="E26" t="s">
        <v>839</v>
      </c>
      <c r="F26">
        <v>3</v>
      </c>
      <c r="G26">
        <v>0.15</v>
      </c>
      <c r="H26" t="s">
        <v>858</v>
      </c>
    </row>
    <row r="27" spans="1:8" x14ac:dyDescent="0.25">
      <c r="A27" t="s">
        <v>883</v>
      </c>
      <c r="B27" s="3">
        <v>45591</v>
      </c>
      <c r="C27" t="s">
        <v>503</v>
      </c>
      <c r="D27" t="s">
        <v>766</v>
      </c>
      <c r="E27" t="s">
        <v>846</v>
      </c>
      <c r="F27">
        <v>5</v>
      </c>
      <c r="G27">
        <v>0.05</v>
      </c>
      <c r="H27" t="s">
        <v>858</v>
      </c>
    </row>
    <row r="28" spans="1:8" x14ac:dyDescent="0.25">
      <c r="A28" t="s">
        <v>884</v>
      </c>
      <c r="B28" s="3">
        <v>45314</v>
      </c>
      <c r="C28" t="s">
        <v>221</v>
      </c>
      <c r="D28" t="s">
        <v>804</v>
      </c>
      <c r="E28" t="s">
        <v>839</v>
      </c>
      <c r="F28">
        <v>4</v>
      </c>
      <c r="G28">
        <v>0.15</v>
      </c>
      <c r="H28" t="s">
        <v>865</v>
      </c>
    </row>
    <row r="29" spans="1:8" x14ac:dyDescent="0.25">
      <c r="A29" t="s">
        <v>885</v>
      </c>
      <c r="B29" s="3">
        <v>45641</v>
      </c>
      <c r="C29" t="s">
        <v>375</v>
      </c>
      <c r="D29" t="s">
        <v>764</v>
      </c>
      <c r="E29" t="s">
        <v>839</v>
      </c>
      <c r="F29">
        <v>4</v>
      </c>
      <c r="G29">
        <v>0.05</v>
      </c>
      <c r="H29" t="s">
        <v>858</v>
      </c>
    </row>
    <row r="30" spans="1:8" x14ac:dyDescent="0.25">
      <c r="A30" t="s">
        <v>886</v>
      </c>
      <c r="B30" s="3">
        <v>45756</v>
      </c>
      <c r="C30" t="s">
        <v>130</v>
      </c>
      <c r="D30" t="s">
        <v>747</v>
      </c>
      <c r="E30" t="s">
        <v>846</v>
      </c>
      <c r="F30">
        <v>5</v>
      </c>
      <c r="G30">
        <v>0</v>
      </c>
      <c r="H30" t="s">
        <v>858</v>
      </c>
    </row>
    <row r="31" spans="1:8" x14ac:dyDescent="0.25">
      <c r="A31" t="s">
        <v>887</v>
      </c>
      <c r="B31" s="3">
        <v>45714</v>
      </c>
      <c r="C31" t="s">
        <v>549</v>
      </c>
      <c r="D31" t="s">
        <v>782</v>
      </c>
      <c r="E31" t="s">
        <v>846</v>
      </c>
      <c r="F31">
        <v>1</v>
      </c>
      <c r="G31">
        <v>0</v>
      </c>
      <c r="H31" t="s">
        <v>858</v>
      </c>
    </row>
    <row r="32" spans="1:8" x14ac:dyDescent="0.25">
      <c r="A32" t="s">
        <v>888</v>
      </c>
      <c r="B32" s="3">
        <v>45642</v>
      </c>
      <c r="C32" t="s">
        <v>137</v>
      </c>
      <c r="D32" t="s">
        <v>761</v>
      </c>
      <c r="E32" t="s">
        <v>842</v>
      </c>
      <c r="F32">
        <v>2</v>
      </c>
      <c r="G32">
        <v>0</v>
      </c>
      <c r="H32" t="s">
        <v>855</v>
      </c>
    </row>
    <row r="33" spans="1:8" x14ac:dyDescent="0.25">
      <c r="A33" t="s">
        <v>889</v>
      </c>
      <c r="B33" s="3">
        <v>45673</v>
      </c>
      <c r="C33" t="s">
        <v>368</v>
      </c>
      <c r="D33" t="s">
        <v>782</v>
      </c>
      <c r="E33" t="s">
        <v>839</v>
      </c>
      <c r="F33">
        <v>2</v>
      </c>
      <c r="G33">
        <v>0.15</v>
      </c>
      <c r="H33" t="s">
        <v>855</v>
      </c>
    </row>
    <row r="34" spans="1:8" x14ac:dyDescent="0.25">
      <c r="A34" t="s">
        <v>890</v>
      </c>
      <c r="B34" s="3">
        <v>45858</v>
      </c>
      <c r="C34" t="s">
        <v>327</v>
      </c>
      <c r="D34" t="s">
        <v>766</v>
      </c>
      <c r="E34" t="s">
        <v>842</v>
      </c>
      <c r="F34">
        <v>3</v>
      </c>
      <c r="G34">
        <v>0.15</v>
      </c>
      <c r="H34" t="s">
        <v>855</v>
      </c>
    </row>
    <row r="35" spans="1:8" x14ac:dyDescent="0.25">
      <c r="A35" t="s">
        <v>891</v>
      </c>
      <c r="B35" s="3">
        <v>45243</v>
      </c>
      <c r="C35" t="s">
        <v>85</v>
      </c>
      <c r="D35" t="s">
        <v>800</v>
      </c>
      <c r="E35" t="s">
        <v>842</v>
      </c>
      <c r="F35">
        <v>1</v>
      </c>
      <c r="G35">
        <v>0</v>
      </c>
      <c r="H35" t="s">
        <v>855</v>
      </c>
    </row>
    <row r="36" spans="1:8" x14ac:dyDescent="0.25">
      <c r="A36" t="s">
        <v>892</v>
      </c>
      <c r="B36" s="3">
        <v>45338</v>
      </c>
      <c r="C36" t="s">
        <v>224</v>
      </c>
      <c r="D36" t="s">
        <v>820</v>
      </c>
      <c r="E36" t="s">
        <v>831</v>
      </c>
      <c r="F36">
        <v>1</v>
      </c>
      <c r="G36">
        <v>0</v>
      </c>
      <c r="H36" t="s">
        <v>861</v>
      </c>
    </row>
    <row r="37" spans="1:8" x14ac:dyDescent="0.25">
      <c r="A37" t="s">
        <v>893</v>
      </c>
      <c r="B37" s="3">
        <v>45811</v>
      </c>
      <c r="C37" t="s">
        <v>202</v>
      </c>
      <c r="D37" t="s">
        <v>824</v>
      </c>
      <c r="E37" t="s">
        <v>831</v>
      </c>
      <c r="F37">
        <v>5</v>
      </c>
      <c r="G37">
        <v>0.05</v>
      </c>
      <c r="H37" t="s">
        <v>861</v>
      </c>
    </row>
    <row r="38" spans="1:8" x14ac:dyDescent="0.25">
      <c r="A38" t="s">
        <v>894</v>
      </c>
      <c r="B38" s="3">
        <v>45308</v>
      </c>
      <c r="C38" t="s">
        <v>130</v>
      </c>
      <c r="D38" t="s">
        <v>786</v>
      </c>
      <c r="E38" t="s">
        <v>842</v>
      </c>
      <c r="F38">
        <v>1</v>
      </c>
      <c r="G38">
        <v>0.05</v>
      </c>
      <c r="H38" t="s">
        <v>858</v>
      </c>
    </row>
    <row r="39" spans="1:8" x14ac:dyDescent="0.25">
      <c r="A39" t="s">
        <v>895</v>
      </c>
      <c r="B39" s="3">
        <v>45783</v>
      </c>
      <c r="C39" t="s">
        <v>636</v>
      </c>
      <c r="D39" t="s">
        <v>808</v>
      </c>
      <c r="E39" t="s">
        <v>839</v>
      </c>
      <c r="F39">
        <v>3</v>
      </c>
      <c r="G39">
        <v>0.05</v>
      </c>
      <c r="H39" t="s">
        <v>865</v>
      </c>
    </row>
    <row r="40" spans="1:8" x14ac:dyDescent="0.25">
      <c r="A40" t="s">
        <v>896</v>
      </c>
      <c r="B40" s="3">
        <v>45578</v>
      </c>
      <c r="C40" t="s">
        <v>702</v>
      </c>
      <c r="D40" t="s">
        <v>711</v>
      </c>
      <c r="E40" t="s">
        <v>835</v>
      </c>
      <c r="F40">
        <v>3</v>
      </c>
      <c r="G40">
        <v>0</v>
      </c>
      <c r="H40" t="s">
        <v>865</v>
      </c>
    </row>
    <row r="41" spans="1:8" x14ac:dyDescent="0.25">
      <c r="A41" t="s">
        <v>897</v>
      </c>
      <c r="B41" s="3">
        <v>45506</v>
      </c>
      <c r="C41" t="s">
        <v>302</v>
      </c>
      <c r="D41" t="s">
        <v>742</v>
      </c>
      <c r="E41" t="s">
        <v>846</v>
      </c>
      <c r="F41">
        <v>4</v>
      </c>
      <c r="G41">
        <v>0.15</v>
      </c>
      <c r="H41" t="s">
        <v>861</v>
      </c>
    </row>
    <row r="42" spans="1:8" x14ac:dyDescent="0.25">
      <c r="A42" t="s">
        <v>898</v>
      </c>
      <c r="B42" s="3">
        <v>45280</v>
      </c>
      <c r="C42" t="s">
        <v>81</v>
      </c>
      <c r="D42" t="s">
        <v>814</v>
      </c>
      <c r="E42" t="s">
        <v>846</v>
      </c>
      <c r="F42">
        <v>2</v>
      </c>
      <c r="G42">
        <v>0</v>
      </c>
      <c r="H42" t="s">
        <v>855</v>
      </c>
    </row>
    <row r="43" spans="1:8" x14ac:dyDescent="0.25">
      <c r="A43" t="s">
        <v>899</v>
      </c>
      <c r="B43" s="3">
        <v>45446</v>
      </c>
      <c r="C43" t="s">
        <v>625</v>
      </c>
      <c r="D43" t="s">
        <v>776</v>
      </c>
      <c r="E43" t="s">
        <v>846</v>
      </c>
      <c r="F43">
        <v>1</v>
      </c>
      <c r="G43">
        <v>0</v>
      </c>
      <c r="H43" t="s">
        <v>855</v>
      </c>
    </row>
    <row r="44" spans="1:8" x14ac:dyDescent="0.25">
      <c r="A44" t="s">
        <v>900</v>
      </c>
      <c r="B44" s="3">
        <v>45595</v>
      </c>
      <c r="C44" t="s">
        <v>500</v>
      </c>
      <c r="D44" t="s">
        <v>742</v>
      </c>
      <c r="E44" t="s">
        <v>842</v>
      </c>
      <c r="F44">
        <v>3</v>
      </c>
      <c r="G44">
        <v>0</v>
      </c>
      <c r="H44" t="s">
        <v>855</v>
      </c>
    </row>
    <row r="45" spans="1:8" x14ac:dyDescent="0.25">
      <c r="A45" t="s">
        <v>901</v>
      </c>
      <c r="B45" s="3">
        <v>45657</v>
      </c>
      <c r="C45" t="s">
        <v>20</v>
      </c>
      <c r="D45" t="s">
        <v>792</v>
      </c>
      <c r="E45" t="s">
        <v>842</v>
      </c>
      <c r="F45">
        <v>4</v>
      </c>
      <c r="G45">
        <v>0</v>
      </c>
      <c r="H45" t="s">
        <v>858</v>
      </c>
    </row>
    <row r="46" spans="1:8" x14ac:dyDescent="0.25">
      <c r="A46" t="s">
        <v>902</v>
      </c>
      <c r="B46" s="3">
        <v>45565</v>
      </c>
      <c r="C46" t="s">
        <v>351</v>
      </c>
      <c r="D46" t="s">
        <v>816</v>
      </c>
      <c r="E46" t="s">
        <v>842</v>
      </c>
      <c r="F46">
        <v>2</v>
      </c>
      <c r="G46">
        <v>0.15</v>
      </c>
      <c r="H46" t="s">
        <v>861</v>
      </c>
    </row>
    <row r="47" spans="1:8" x14ac:dyDescent="0.25">
      <c r="A47" t="s">
        <v>903</v>
      </c>
      <c r="B47" s="3">
        <v>45257</v>
      </c>
      <c r="C47" t="s">
        <v>664</v>
      </c>
      <c r="D47" t="s">
        <v>780</v>
      </c>
      <c r="E47" t="s">
        <v>846</v>
      </c>
      <c r="F47">
        <v>3</v>
      </c>
      <c r="G47">
        <v>0.15</v>
      </c>
      <c r="H47" t="s">
        <v>858</v>
      </c>
    </row>
    <row r="48" spans="1:8" x14ac:dyDescent="0.25">
      <c r="A48" t="s">
        <v>904</v>
      </c>
      <c r="B48" s="3">
        <v>45783</v>
      </c>
      <c r="C48" t="s">
        <v>419</v>
      </c>
      <c r="D48" t="s">
        <v>816</v>
      </c>
      <c r="E48" t="s">
        <v>846</v>
      </c>
      <c r="F48">
        <v>3</v>
      </c>
      <c r="G48">
        <v>0.1</v>
      </c>
      <c r="H48" t="s">
        <v>861</v>
      </c>
    </row>
    <row r="49" spans="1:8" x14ac:dyDescent="0.25">
      <c r="A49" t="s">
        <v>905</v>
      </c>
      <c r="B49" s="3">
        <v>45682</v>
      </c>
      <c r="C49" t="s">
        <v>93</v>
      </c>
      <c r="D49" t="s">
        <v>742</v>
      </c>
      <c r="E49" t="s">
        <v>839</v>
      </c>
      <c r="F49">
        <v>4</v>
      </c>
      <c r="G49">
        <v>0.05</v>
      </c>
      <c r="H49" t="s">
        <v>858</v>
      </c>
    </row>
    <row r="50" spans="1:8" x14ac:dyDescent="0.25">
      <c r="A50" t="s">
        <v>906</v>
      </c>
      <c r="B50" s="3">
        <v>45878</v>
      </c>
      <c r="C50" t="s">
        <v>531</v>
      </c>
      <c r="D50" t="s">
        <v>747</v>
      </c>
      <c r="E50" t="s">
        <v>846</v>
      </c>
      <c r="F50">
        <v>4</v>
      </c>
      <c r="G50">
        <v>0.1</v>
      </c>
      <c r="H50" t="s">
        <v>865</v>
      </c>
    </row>
    <row r="51" spans="1:8" x14ac:dyDescent="0.25">
      <c r="A51" t="s">
        <v>907</v>
      </c>
      <c r="B51" s="3">
        <v>45883</v>
      </c>
      <c r="C51" t="s">
        <v>467</v>
      </c>
      <c r="D51" t="s">
        <v>732</v>
      </c>
      <c r="E51" t="s">
        <v>839</v>
      </c>
      <c r="F51">
        <v>2</v>
      </c>
      <c r="G51">
        <v>0.15</v>
      </c>
      <c r="H51" t="s">
        <v>861</v>
      </c>
    </row>
    <row r="52" spans="1:8" x14ac:dyDescent="0.25">
      <c r="A52" t="s">
        <v>908</v>
      </c>
      <c r="B52" s="3">
        <v>45560</v>
      </c>
      <c r="C52" t="s">
        <v>343</v>
      </c>
      <c r="D52" t="s">
        <v>778</v>
      </c>
      <c r="E52" t="s">
        <v>839</v>
      </c>
      <c r="F52">
        <v>3</v>
      </c>
      <c r="G52">
        <v>0.1</v>
      </c>
      <c r="H52" t="s">
        <v>855</v>
      </c>
    </row>
    <row r="53" spans="1:8" x14ac:dyDescent="0.25">
      <c r="A53" t="s">
        <v>909</v>
      </c>
      <c r="B53" s="3">
        <v>45786</v>
      </c>
      <c r="C53" t="s">
        <v>520</v>
      </c>
      <c r="D53" t="s">
        <v>769</v>
      </c>
      <c r="E53" t="s">
        <v>831</v>
      </c>
      <c r="F53">
        <v>5</v>
      </c>
      <c r="G53">
        <v>0.05</v>
      </c>
      <c r="H53" t="s">
        <v>865</v>
      </c>
    </row>
    <row r="54" spans="1:8" x14ac:dyDescent="0.25">
      <c r="A54" t="s">
        <v>910</v>
      </c>
      <c r="B54" s="3">
        <v>45565</v>
      </c>
      <c r="C54" t="s">
        <v>238</v>
      </c>
      <c r="D54" t="s">
        <v>820</v>
      </c>
      <c r="E54" t="s">
        <v>842</v>
      </c>
      <c r="F54">
        <v>4</v>
      </c>
      <c r="G54">
        <v>0.05</v>
      </c>
      <c r="H54" t="s">
        <v>858</v>
      </c>
    </row>
    <row r="55" spans="1:8" x14ac:dyDescent="0.25">
      <c r="A55" t="s">
        <v>911</v>
      </c>
      <c r="B55" s="3">
        <v>45320</v>
      </c>
      <c r="C55" t="s">
        <v>593</v>
      </c>
      <c r="D55" t="s">
        <v>711</v>
      </c>
      <c r="E55" t="s">
        <v>842</v>
      </c>
      <c r="F55">
        <v>4</v>
      </c>
      <c r="G55">
        <v>0</v>
      </c>
      <c r="H55" t="s">
        <v>865</v>
      </c>
    </row>
    <row r="56" spans="1:8" x14ac:dyDescent="0.25">
      <c r="A56" t="s">
        <v>912</v>
      </c>
      <c r="B56" s="3">
        <v>45470</v>
      </c>
      <c r="C56" t="s">
        <v>287</v>
      </c>
      <c r="D56" t="s">
        <v>736</v>
      </c>
      <c r="E56" t="s">
        <v>835</v>
      </c>
      <c r="F56">
        <v>4</v>
      </c>
      <c r="G56">
        <v>0.05</v>
      </c>
      <c r="H56" t="s">
        <v>855</v>
      </c>
    </row>
    <row r="57" spans="1:8" x14ac:dyDescent="0.25">
      <c r="A57" t="s">
        <v>913</v>
      </c>
      <c r="B57" s="3">
        <v>45888</v>
      </c>
      <c r="C57" t="s">
        <v>604</v>
      </c>
      <c r="D57" t="s">
        <v>782</v>
      </c>
      <c r="E57" t="s">
        <v>846</v>
      </c>
      <c r="F57">
        <v>3</v>
      </c>
      <c r="G57">
        <v>0.15</v>
      </c>
      <c r="H57" t="s">
        <v>855</v>
      </c>
    </row>
    <row r="58" spans="1:8" x14ac:dyDescent="0.25">
      <c r="A58" t="s">
        <v>914</v>
      </c>
      <c r="B58" s="3">
        <v>45576</v>
      </c>
      <c r="C58" t="s">
        <v>407</v>
      </c>
      <c r="D58" t="s">
        <v>742</v>
      </c>
      <c r="E58" t="s">
        <v>846</v>
      </c>
      <c r="F58">
        <v>3</v>
      </c>
      <c r="G58">
        <v>0.1</v>
      </c>
      <c r="H58" t="s">
        <v>858</v>
      </c>
    </row>
    <row r="59" spans="1:8" x14ac:dyDescent="0.25">
      <c r="A59" t="s">
        <v>915</v>
      </c>
      <c r="B59" s="3">
        <v>45311</v>
      </c>
      <c r="C59" t="s">
        <v>266</v>
      </c>
      <c r="D59" t="s">
        <v>794</v>
      </c>
      <c r="E59" t="s">
        <v>839</v>
      </c>
      <c r="F59">
        <v>3</v>
      </c>
      <c r="G59">
        <v>0.05</v>
      </c>
      <c r="H59" t="s">
        <v>865</v>
      </c>
    </row>
    <row r="60" spans="1:8" x14ac:dyDescent="0.25">
      <c r="A60" t="s">
        <v>916</v>
      </c>
      <c r="B60" s="3">
        <v>45702</v>
      </c>
      <c r="C60" t="s">
        <v>653</v>
      </c>
      <c r="D60" t="s">
        <v>780</v>
      </c>
      <c r="E60" t="s">
        <v>835</v>
      </c>
      <c r="F60">
        <v>3</v>
      </c>
      <c r="G60">
        <v>0</v>
      </c>
      <c r="H60" t="s">
        <v>861</v>
      </c>
    </row>
    <row r="61" spans="1:8" x14ac:dyDescent="0.25">
      <c r="A61" t="s">
        <v>917</v>
      </c>
      <c r="B61" s="3">
        <v>45622</v>
      </c>
      <c r="C61" t="s">
        <v>195</v>
      </c>
      <c r="D61" t="s">
        <v>814</v>
      </c>
      <c r="E61" t="s">
        <v>835</v>
      </c>
      <c r="F61">
        <v>4</v>
      </c>
      <c r="G61">
        <v>0.1</v>
      </c>
      <c r="H61" t="s">
        <v>855</v>
      </c>
    </row>
    <row r="62" spans="1:8" x14ac:dyDescent="0.25">
      <c r="A62" t="s">
        <v>918</v>
      </c>
      <c r="B62" s="3">
        <v>45736</v>
      </c>
      <c r="C62" t="s">
        <v>105</v>
      </c>
      <c r="D62" t="s">
        <v>728</v>
      </c>
      <c r="E62" t="s">
        <v>835</v>
      </c>
      <c r="F62">
        <v>3</v>
      </c>
      <c r="G62">
        <v>0.05</v>
      </c>
      <c r="H62" t="s">
        <v>855</v>
      </c>
    </row>
    <row r="63" spans="1:8" x14ac:dyDescent="0.25">
      <c r="A63" t="s">
        <v>919</v>
      </c>
      <c r="B63" s="3">
        <v>45780</v>
      </c>
      <c r="C63" t="s">
        <v>179</v>
      </c>
      <c r="D63" t="s">
        <v>780</v>
      </c>
      <c r="E63" t="s">
        <v>839</v>
      </c>
      <c r="F63">
        <v>1</v>
      </c>
      <c r="G63">
        <v>0.05</v>
      </c>
      <c r="H63" t="s">
        <v>855</v>
      </c>
    </row>
    <row r="64" spans="1:8" x14ac:dyDescent="0.25">
      <c r="A64" t="s">
        <v>920</v>
      </c>
      <c r="B64" s="3">
        <v>45444</v>
      </c>
      <c r="C64" t="s">
        <v>51</v>
      </c>
      <c r="D64" t="s">
        <v>798</v>
      </c>
      <c r="E64" t="s">
        <v>831</v>
      </c>
      <c r="F64">
        <v>5</v>
      </c>
      <c r="G64">
        <v>0.1</v>
      </c>
      <c r="H64" t="s">
        <v>861</v>
      </c>
    </row>
    <row r="65" spans="1:8" x14ac:dyDescent="0.25">
      <c r="A65" t="s">
        <v>921</v>
      </c>
      <c r="B65" s="3">
        <v>45611</v>
      </c>
      <c r="C65" t="s">
        <v>585</v>
      </c>
      <c r="D65" t="s">
        <v>822</v>
      </c>
      <c r="E65" t="s">
        <v>842</v>
      </c>
      <c r="F65">
        <v>1</v>
      </c>
      <c r="G65">
        <v>0</v>
      </c>
      <c r="H65" t="s">
        <v>855</v>
      </c>
    </row>
    <row r="66" spans="1:8" x14ac:dyDescent="0.25">
      <c r="A66" t="s">
        <v>922</v>
      </c>
      <c r="B66" s="3">
        <v>45438</v>
      </c>
      <c r="C66" t="s">
        <v>449</v>
      </c>
      <c r="D66" t="s">
        <v>782</v>
      </c>
      <c r="E66" t="s">
        <v>842</v>
      </c>
      <c r="F66">
        <v>4</v>
      </c>
      <c r="G66">
        <v>0.1</v>
      </c>
      <c r="H66" t="s">
        <v>861</v>
      </c>
    </row>
    <row r="67" spans="1:8" x14ac:dyDescent="0.25">
      <c r="A67" t="s">
        <v>923</v>
      </c>
      <c r="B67" s="3">
        <v>45402</v>
      </c>
      <c r="C67" t="s">
        <v>59</v>
      </c>
      <c r="D67" t="s">
        <v>739</v>
      </c>
      <c r="E67" t="s">
        <v>839</v>
      </c>
      <c r="F67">
        <v>4</v>
      </c>
      <c r="G67">
        <v>0</v>
      </c>
      <c r="H67" t="s">
        <v>865</v>
      </c>
    </row>
    <row r="68" spans="1:8" x14ac:dyDescent="0.25">
      <c r="A68" t="s">
        <v>924</v>
      </c>
      <c r="B68" s="3">
        <v>45704</v>
      </c>
      <c r="C68" t="s">
        <v>386</v>
      </c>
      <c r="D68" t="s">
        <v>810</v>
      </c>
      <c r="E68" t="s">
        <v>842</v>
      </c>
      <c r="F68">
        <v>1</v>
      </c>
      <c r="G68">
        <v>0</v>
      </c>
      <c r="H68" t="s">
        <v>861</v>
      </c>
    </row>
    <row r="69" spans="1:8" x14ac:dyDescent="0.25">
      <c r="A69" t="s">
        <v>925</v>
      </c>
      <c r="B69" s="3">
        <v>45366</v>
      </c>
      <c r="C69" t="s">
        <v>151</v>
      </c>
      <c r="D69" t="s">
        <v>715</v>
      </c>
      <c r="E69" t="s">
        <v>846</v>
      </c>
      <c r="F69">
        <v>3</v>
      </c>
      <c r="G69">
        <v>0</v>
      </c>
      <c r="H69" t="s">
        <v>861</v>
      </c>
    </row>
    <row r="70" spans="1:8" x14ac:dyDescent="0.25">
      <c r="A70" t="s">
        <v>926</v>
      </c>
      <c r="B70" s="3">
        <v>45244</v>
      </c>
      <c r="C70" t="s">
        <v>123</v>
      </c>
      <c r="D70" t="s">
        <v>806</v>
      </c>
      <c r="E70" t="s">
        <v>846</v>
      </c>
      <c r="F70">
        <v>4</v>
      </c>
      <c r="G70">
        <v>0.05</v>
      </c>
      <c r="H70" t="s">
        <v>858</v>
      </c>
    </row>
    <row r="71" spans="1:8" x14ac:dyDescent="0.25">
      <c r="A71" t="s">
        <v>927</v>
      </c>
      <c r="B71" s="3">
        <v>45628</v>
      </c>
      <c r="C71" t="s">
        <v>432</v>
      </c>
      <c r="D71" t="s">
        <v>747</v>
      </c>
      <c r="E71" t="s">
        <v>842</v>
      </c>
      <c r="F71">
        <v>3</v>
      </c>
      <c r="G71">
        <v>0.15</v>
      </c>
      <c r="H71" t="s">
        <v>855</v>
      </c>
    </row>
    <row r="72" spans="1:8" x14ac:dyDescent="0.25">
      <c r="A72" t="s">
        <v>928</v>
      </c>
      <c r="B72" s="3">
        <v>45248</v>
      </c>
      <c r="C72" t="s">
        <v>531</v>
      </c>
      <c r="D72" t="s">
        <v>814</v>
      </c>
      <c r="E72" t="s">
        <v>846</v>
      </c>
      <c r="F72">
        <v>1</v>
      </c>
      <c r="G72">
        <v>0</v>
      </c>
      <c r="H72" t="s">
        <v>861</v>
      </c>
    </row>
    <row r="73" spans="1:8" x14ac:dyDescent="0.25">
      <c r="A73" t="s">
        <v>929</v>
      </c>
      <c r="B73" s="3">
        <v>45662</v>
      </c>
      <c r="C73" t="s">
        <v>577</v>
      </c>
      <c r="D73" t="s">
        <v>745</v>
      </c>
      <c r="E73" t="s">
        <v>835</v>
      </c>
      <c r="F73">
        <v>3</v>
      </c>
      <c r="G73">
        <v>0</v>
      </c>
      <c r="H73" t="s">
        <v>861</v>
      </c>
    </row>
    <row r="74" spans="1:8" x14ac:dyDescent="0.25">
      <c r="A74" t="s">
        <v>930</v>
      </c>
      <c r="B74" s="3">
        <v>45573</v>
      </c>
      <c r="C74" t="s">
        <v>238</v>
      </c>
      <c r="D74" t="s">
        <v>769</v>
      </c>
      <c r="E74" t="s">
        <v>835</v>
      </c>
      <c r="F74">
        <v>5</v>
      </c>
      <c r="G74">
        <v>0</v>
      </c>
      <c r="H74" t="s">
        <v>861</v>
      </c>
    </row>
    <row r="75" spans="1:8" x14ac:dyDescent="0.25">
      <c r="A75" t="s">
        <v>931</v>
      </c>
      <c r="B75" s="3">
        <v>45474</v>
      </c>
      <c r="C75" t="s">
        <v>7</v>
      </c>
      <c r="D75" t="s">
        <v>750</v>
      </c>
      <c r="E75" t="s">
        <v>842</v>
      </c>
      <c r="F75">
        <v>4</v>
      </c>
      <c r="G75">
        <v>0.15</v>
      </c>
      <c r="H75" t="s">
        <v>855</v>
      </c>
    </row>
    <row r="76" spans="1:8" x14ac:dyDescent="0.25">
      <c r="A76" t="s">
        <v>932</v>
      </c>
      <c r="B76" s="3">
        <v>45406</v>
      </c>
      <c r="C76" t="s">
        <v>40</v>
      </c>
      <c r="D76" t="s">
        <v>759</v>
      </c>
      <c r="E76" t="s">
        <v>835</v>
      </c>
      <c r="F76">
        <v>3</v>
      </c>
      <c r="G76">
        <v>0.1</v>
      </c>
      <c r="H76" t="s">
        <v>858</v>
      </c>
    </row>
    <row r="77" spans="1:8" x14ac:dyDescent="0.25">
      <c r="A77" t="s">
        <v>933</v>
      </c>
      <c r="B77" s="3">
        <v>45797</v>
      </c>
      <c r="C77" t="s">
        <v>77</v>
      </c>
      <c r="D77" t="s">
        <v>725</v>
      </c>
      <c r="E77" t="s">
        <v>835</v>
      </c>
      <c r="F77">
        <v>3</v>
      </c>
      <c r="G77">
        <v>0.05</v>
      </c>
      <c r="H77" t="s">
        <v>858</v>
      </c>
    </row>
    <row r="78" spans="1:8" x14ac:dyDescent="0.25">
      <c r="A78" t="s">
        <v>934</v>
      </c>
      <c r="B78" s="3">
        <v>45827</v>
      </c>
      <c r="C78" t="s">
        <v>119</v>
      </c>
      <c r="D78" t="s">
        <v>788</v>
      </c>
      <c r="E78" t="s">
        <v>846</v>
      </c>
      <c r="F78">
        <v>2</v>
      </c>
      <c r="G78">
        <v>0.05</v>
      </c>
      <c r="H78" t="s">
        <v>855</v>
      </c>
    </row>
    <row r="79" spans="1:8" x14ac:dyDescent="0.25">
      <c r="A79" t="s">
        <v>935</v>
      </c>
      <c r="B79" s="3">
        <v>45497</v>
      </c>
      <c r="C79" t="s">
        <v>144</v>
      </c>
      <c r="D79" t="s">
        <v>753</v>
      </c>
      <c r="E79" t="s">
        <v>831</v>
      </c>
      <c r="F79">
        <v>1</v>
      </c>
      <c r="G79">
        <v>0.05</v>
      </c>
      <c r="H79" t="s">
        <v>855</v>
      </c>
    </row>
    <row r="80" spans="1:8" x14ac:dyDescent="0.25">
      <c r="A80" t="s">
        <v>936</v>
      </c>
      <c r="B80" s="3">
        <v>45297</v>
      </c>
      <c r="C80" t="s">
        <v>551</v>
      </c>
      <c r="D80" t="s">
        <v>759</v>
      </c>
      <c r="E80" t="s">
        <v>846</v>
      </c>
      <c r="F80">
        <v>3</v>
      </c>
      <c r="G80">
        <v>0.15</v>
      </c>
      <c r="H80" t="s">
        <v>865</v>
      </c>
    </row>
    <row r="81" spans="1:8" x14ac:dyDescent="0.25">
      <c r="A81" t="s">
        <v>937</v>
      </c>
      <c r="B81" s="3">
        <v>45251</v>
      </c>
      <c r="C81" t="s">
        <v>445</v>
      </c>
      <c r="D81" t="s">
        <v>766</v>
      </c>
      <c r="E81" t="s">
        <v>839</v>
      </c>
      <c r="F81">
        <v>4</v>
      </c>
      <c r="G81">
        <v>0.1</v>
      </c>
      <c r="H81" t="s">
        <v>858</v>
      </c>
    </row>
    <row r="82" spans="1:8" x14ac:dyDescent="0.25">
      <c r="A82" t="s">
        <v>938</v>
      </c>
      <c r="B82" s="3">
        <v>45463</v>
      </c>
      <c r="C82" t="s">
        <v>422</v>
      </c>
      <c r="D82" t="s">
        <v>736</v>
      </c>
      <c r="E82" t="s">
        <v>831</v>
      </c>
      <c r="F82">
        <v>5</v>
      </c>
      <c r="G82">
        <v>0</v>
      </c>
      <c r="H82" t="s">
        <v>858</v>
      </c>
    </row>
    <row r="83" spans="1:8" x14ac:dyDescent="0.25">
      <c r="A83" t="s">
        <v>939</v>
      </c>
      <c r="B83" s="3">
        <v>45222</v>
      </c>
      <c r="C83" t="s">
        <v>666</v>
      </c>
      <c r="D83" t="s">
        <v>736</v>
      </c>
      <c r="E83" t="s">
        <v>839</v>
      </c>
      <c r="F83">
        <v>5</v>
      </c>
      <c r="G83">
        <v>0.1</v>
      </c>
      <c r="H83" t="s">
        <v>865</v>
      </c>
    </row>
    <row r="84" spans="1:8" x14ac:dyDescent="0.25">
      <c r="A84" t="s">
        <v>940</v>
      </c>
      <c r="B84" s="3">
        <v>45520</v>
      </c>
      <c r="C84" t="s">
        <v>97</v>
      </c>
      <c r="D84" t="s">
        <v>804</v>
      </c>
      <c r="E84" t="s">
        <v>835</v>
      </c>
      <c r="F84">
        <v>5</v>
      </c>
      <c r="G84">
        <v>0</v>
      </c>
      <c r="H84" t="s">
        <v>855</v>
      </c>
    </row>
    <row r="85" spans="1:8" x14ac:dyDescent="0.25">
      <c r="A85" t="s">
        <v>941</v>
      </c>
      <c r="B85" s="3">
        <v>45805</v>
      </c>
      <c r="C85" t="s">
        <v>536</v>
      </c>
      <c r="D85" t="s">
        <v>802</v>
      </c>
      <c r="E85" t="s">
        <v>831</v>
      </c>
      <c r="F85">
        <v>2</v>
      </c>
      <c r="G85">
        <v>0.15</v>
      </c>
      <c r="H85" t="s">
        <v>858</v>
      </c>
    </row>
    <row r="86" spans="1:8" x14ac:dyDescent="0.25">
      <c r="A86" t="s">
        <v>942</v>
      </c>
      <c r="B86" s="3">
        <v>45212</v>
      </c>
      <c r="C86" t="s">
        <v>274</v>
      </c>
      <c r="D86" t="s">
        <v>750</v>
      </c>
      <c r="E86" t="s">
        <v>835</v>
      </c>
      <c r="F86">
        <v>5</v>
      </c>
      <c r="G86">
        <v>0.15</v>
      </c>
      <c r="H86" t="s">
        <v>858</v>
      </c>
    </row>
    <row r="87" spans="1:8" x14ac:dyDescent="0.25">
      <c r="A87" t="s">
        <v>943</v>
      </c>
      <c r="B87" s="3">
        <v>45186</v>
      </c>
      <c r="C87" t="s">
        <v>97</v>
      </c>
      <c r="D87" t="s">
        <v>759</v>
      </c>
      <c r="E87" t="s">
        <v>842</v>
      </c>
      <c r="F87">
        <v>3</v>
      </c>
      <c r="G87">
        <v>0.15</v>
      </c>
      <c r="H87" t="s">
        <v>855</v>
      </c>
    </row>
    <row r="88" spans="1:8" x14ac:dyDescent="0.25">
      <c r="A88" t="s">
        <v>944</v>
      </c>
      <c r="B88" s="3">
        <v>45582</v>
      </c>
      <c r="C88" t="s">
        <v>313</v>
      </c>
      <c r="D88" t="s">
        <v>798</v>
      </c>
      <c r="E88" t="s">
        <v>831</v>
      </c>
      <c r="F88">
        <v>2</v>
      </c>
      <c r="G88">
        <v>0.1</v>
      </c>
      <c r="H88" t="s">
        <v>858</v>
      </c>
    </row>
    <row r="89" spans="1:8" x14ac:dyDescent="0.25">
      <c r="A89" t="s">
        <v>945</v>
      </c>
      <c r="B89" s="3">
        <v>45800</v>
      </c>
      <c r="C89" t="s">
        <v>630</v>
      </c>
      <c r="D89" t="s">
        <v>774</v>
      </c>
      <c r="E89" t="s">
        <v>842</v>
      </c>
      <c r="F89">
        <v>3</v>
      </c>
      <c r="G89">
        <v>0.15</v>
      </c>
      <c r="H89" t="s">
        <v>865</v>
      </c>
    </row>
    <row r="90" spans="1:8" x14ac:dyDescent="0.25">
      <c r="A90" t="s">
        <v>946</v>
      </c>
      <c r="B90" s="3">
        <v>45688</v>
      </c>
      <c r="C90" t="s">
        <v>435</v>
      </c>
      <c r="D90" t="s">
        <v>824</v>
      </c>
      <c r="E90" t="s">
        <v>831</v>
      </c>
      <c r="F90">
        <v>3</v>
      </c>
      <c r="G90">
        <v>0.1</v>
      </c>
      <c r="H90" t="s">
        <v>855</v>
      </c>
    </row>
    <row r="91" spans="1:8" x14ac:dyDescent="0.25">
      <c r="A91" t="s">
        <v>947</v>
      </c>
      <c r="B91" s="3">
        <v>45245</v>
      </c>
      <c r="C91" t="s">
        <v>119</v>
      </c>
      <c r="D91" t="s">
        <v>818</v>
      </c>
      <c r="E91" t="s">
        <v>842</v>
      </c>
      <c r="F91">
        <v>5</v>
      </c>
      <c r="G91">
        <v>0</v>
      </c>
      <c r="H91" t="s">
        <v>858</v>
      </c>
    </row>
    <row r="92" spans="1:8" x14ac:dyDescent="0.25">
      <c r="A92" t="s">
        <v>948</v>
      </c>
      <c r="B92" s="3">
        <v>45864</v>
      </c>
      <c r="C92" t="s">
        <v>396</v>
      </c>
      <c r="D92" t="s">
        <v>804</v>
      </c>
      <c r="E92" t="s">
        <v>831</v>
      </c>
      <c r="F92">
        <v>2</v>
      </c>
      <c r="G92">
        <v>0.1</v>
      </c>
      <c r="H92" t="s">
        <v>858</v>
      </c>
    </row>
    <row r="93" spans="1:8" x14ac:dyDescent="0.25">
      <c r="A93" t="s">
        <v>949</v>
      </c>
      <c r="B93" s="3">
        <v>45783</v>
      </c>
      <c r="C93" t="s">
        <v>577</v>
      </c>
      <c r="D93" t="s">
        <v>824</v>
      </c>
      <c r="E93" t="s">
        <v>842</v>
      </c>
      <c r="F93">
        <v>1</v>
      </c>
      <c r="G93">
        <v>0.05</v>
      </c>
      <c r="H93" t="s">
        <v>855</v>
      </c>
    </row>
    <row r="94" spans="1:8" x14ac:dyDescent="0.25">
      <c r="A94" t="s">
        <v>950</v>
      </c>
      <c r="B94" s="3">
        <v>45192</v>
      </c>
      <c r="C94" t="s">
        <v>512</v>
      </c>
      <c r="D94" t="s">
        <v>822</v>
      </c>
      <c r="E94" t="s">
        <v>835</v>
      </c>
      <c r="F94">
        <v>3</v>
      </c>
      <c r="G94">
        <v>0.15</v>
      </c>
      <c r="H94" t="s">
        <v>858</v>
      </c>
    </row>
    <row r="95" spans="1:8" x14ac:dyDescent="0.25">
      <c r="A95" t="s">
        <v>951</v>
      </c>
      <c r="B95" s="3">
        <v>45284</v>
      </c>
      <c r="C95" t="s">
        <v>127</v>
      </c>
      <c r="D95" t="s">
        <v>761</v>
      </c>
      <c r="E95" t="s">
        <v>831</v>
      </c>
      <c r="F95">
        <v>5</v>
      </c>
      <c r="G95">
        <v>0.05</v>
      </c>
      <c r="H95" t="s">
        <v>861</v>
      </c>
    </row>
    <row r="96" spans="1:8" x14ac:dyDescent="0.25">
      <c r="A96" t="s">
        <v>952</v>
      </c>
      <c r="B96" s="3">
        <v>45578</v>
      </c>
      <c r="C96" t="s">
        <v>302</v>
      </c>
      <c r="D96" t="s">
        <v>786</v>
      </c>
      <c r="E96" t="s">
        <v>846</v>
      </c>
      <c r="F96">
        <v>1</v>
      </c>
      <c r="G96">
        <v>0.15</v>
      </c>
      <c r="H96" t="s">
        <v>865</v>
      </c>
    </row>
    <row r="97" spans="1:8" x14ac:dyDescent="0.25">
      <c r="A97" t="s">
        <v>953</v>
      </c>
      <c r="B97" s="3">
        <v>45451</v>
      </c>
      <c r="C97" t="s">
        <v>224</v>
      </c>
      <c r="D97" t="s">
        <v>822</v>
      </c>
      <c r="E97" t="s">
        <v>831</v>
      </c>
      <c r="F97">
        <v>4</v>
      </c>
      <c r="G97">
        <v>0</v>
      </c>
      <c r="H97" t="s">
        <v>861</v>
      </c>
    </row>
    <row r="98" spans="1:8" x14ac:dyDescent="0.25">
      <c r="A98" t="s">
        <v>954</v>
      </c>
      <c r="B98" s="3">
        <v>45367</v>
      </c>
      <c r="C98" t="s">
        <v>469</v>
      </c>
      <c r="D98" t="s">
        <v>802</v>
      </c>
      <c r="E98" t="s">
        <v>839</v>
      </c>
      <c r="F98">
        <v>5</v>
      </c>
      <c r="G98">
        <v>0.1</v>
      </c>
      <c r="H98" t="s">
        <v>858</v>
      </c>
    </row>
    <row r="99" spans="1:8" x14ac:dyDescent="0.25">
      <c r="A99" t="s">
        <v>955</v>
      </c>
      <c r="B99" s="3">
        <v>45519</v>
      </c>
      <c r="C99" t="s">
        <v>458</v>
      </c>
      <c r="D99" t="s">
        <v>736</v>
      </c>
      <c r="E99" t="s">
        <v>842</v>
      </c>
      <c r="F99">
        <v>2</v>
      </c>
      <c r="G99">
        <v>0.15</v>
      </c>
      <c r="H99" t="s">
        <v>861</v>
      </c>
    </row>
    <row r="100" spans="1:8" x14ac:dyDescent="0.25">
      <c r="A100" t="s">
        <v>956</v>
      </c>
      <c r="B100" s="3">
        <v>45583</v>
      </c>
      <c r="C100" t="s">
        <v>372</v>
      </c>
      <c r="D100" t="s">
        <v>757</v>
      </c>
      <c r="E100" t="s">
        <v>835</v>
      </c>
      <c r="F100">
        <v>5</v>
      </c>
      <c r="G100">
        <v>0.05</v>
      </c>
      <c r="H100" t="s">
        <v>865</v>
      </c>
    </row>
    <row r="101" spans="1:8" x14ac:dyDescent="0.25">
      <c r="A101" t="s">
        <v>957</v>
      </c>
      <c r="B101" s="3">
        <v>45845</v>
      </c>
      <c r="C101" t="s">
        <v>270</v>
      </c>
      <c r="D101" t="s">
        <v>772</v>
      </c>
      <c r="E101" t="s">
        <v>842</v>
      </c>
      <c r="F101">
        <v>3</v>
      </c>
      <c r="G101">
        <v>0.1</v>
      </c>
      <c r="H101" t="s">
        <v>865</v>
      </c>
    </row>
    <row r="102" spans="1:8" x14ac:dyDescent="0.25">
      <c r="A102" t="s">
        <v>958</v>
      </c>
      <c r="B102" s="3">
        <v>45814</v>
      </c>
      <c r="C102" t="s">
        <v>277</v>
      </c>
      <c r="D102" t="s">
        <v>747</v>
      </c>
      <c r="E102" t="s">
        <v>839</v>
      </c>
      <c r="F102">
        <v>5</v>
      </c>
      <c r="G102">
        <v>0.15</v>
      </c>
      <c r="H102" t="s">
        <v>861</v>
      </c>
    </row>
    <row r="103" spans="1:8" x14ac:dyDescent="0.25">
      <c r="A103" t="s">
        <v>959</v>
      </c>
      <c r="B103" s="3">
        <v>45854</v>
      </c>
      <c r="C103" t="s">
        <v>429</v>
      </c>
      <c r="D103" t="s">
        <v>728</v>
      </c>
      <c r="E103" t="s">
        <v>846</v>
      </c>
      <c r="F103">
        <v>4</v>
      </c>
      <c r="G103">
        <v>0.1</v>
      </c>
      <c r="H103" t="s">
        <v>855</v>
      </c>
    </row>
    <row r="104" spans="1:8" x14ac:dyDescent="0.25">
      <c r="A104" t="s">
        <v>960</v>
      </c>
      <c r="B104" s="3">
        <v>45655</v>
      </c>
      <c r="C104" t="s">
        <v>516</v>
      </c>
      <c r="D104" t="s">
        <v>755</v>
      </c>
      <c r="E104" t="s">
        <v>846</v>
      </c>
      <c r="F104">
        <v>4</v>
      </c>
      <c r="G104">
        <v>0.15</v>
      </c>
      <c r="H104" t="s">
        <v>855</v>
      </c>
    </row>
    <row r="105" spans="1:8" x14ac:dyDescent="0.25">
      <c r="A105" t="s">
        <v>961</v>
      </c>
      <c r="B105" s="3">
        <v>45675</v>
      </c>
      <c r="C105" t="s">
        <v>191</v>
      </c>
      <c r="D105" t="s">
        <v>790</v>
      </c>
      <c r="E105" t="s">
        <v>835</v>
      </c>
      <c r="F105">
        <v>5</v>
      </c>
      <c r="G105">
        <v>0.15</v>
      </c>
      <c r="H105" t="s">
        <v>861</v>
      </c>
    </row>
    <row r="106" spans="1:8" x14ac:dyDescent="0.25">
      <c r="A106" t="s">
        <v>962</v>
      </c>
      <c r="B106" s="3">
        <v>45305</v>
      </c>
      <c r="C106" t="s">
        <v>700</v>
      </c>
      <c r="D106" t="s">
        <v>742</v>
      </c>
      <c r="E106" t="s">
        <v>842</v>
      </c>
      <c r="F106">
        <v>1</v>
      </c>
      <c r="G106">
        <v>0.1</v>
      </c>
      <c r="H106" t="s">
        <v>858</v>
      </c>
    </row>
    <row r="107" spans="1:8" x14ac:dyDescent="0.25">
      <c r="A107" t="s">
        <v>963</v>
      </c>
      <c r="B107" s="3">
        <v>45686</v>
      </c>
      <c r="C107" t="s">
        <v>640</v>
      </c>
      <c r="D107" t="s">
        <v>824</v>
      </c>
      <c r="E107" t="s">
        <v>842</v>
      </c>
      <c r="F107">
        <v>4</v>
      </c>
      <c r="G107">
        <v>0.05</v>
      </c>
      <c r="H107" t="s">
        <v>858</v>
      </c>
    </row>
    <row r="108" spans="1:8" x14ac:dyDescent="0.25">
      <c r="A108" t="s">
        <v>964</v>
      </c>
      <c r="B108" s="3">
        <v>45723</v>
      </c>
      <c r="C108" t="s">
        <v>44</v>
      </c>
      <c r="D108" t="s">
        <v>739</v>
      </c>
      <c r="E108" t="s">
        <v>835</v>
      </c>
      <c r="F108">
        <v>5</v>
      </c>
      <c r="G108">
        <v>0.1</v>
      </c>
      <c r="H108" t="s">
        <v>865</v>
      </c>
    </row>
    <row r="109" spans="1:8" x14ac:dyDescent="0.25">
      <c r="A109" t="s">
        <v>965</v>
      </c>
      <c r="B109" s="3">
        <v>45871</v>
      </c>
      <c r="C109" t="s">
        <v>422</v>
      </c>
      <c r="D109" t="s">
        <v>804</v>
      </c>
      <c r="E109" t="s">
        <v>831</v>
      </c>
      <c r="F109">
        <v>5</v>
      </c>
      <c r="G109">
        <v>0.15</v>
      </c>
      <c r="H109" t="s">
        <v>865</v>
      </c>
    </row>
    <row r="110" spans="1:8" x14ac:dyDescent="0.25">
      <c r="A110" t="s">
        <v>966</v>
      </c>
      <c r="B110" s="3">
        <v>45239</v>
      </c>
      <c r="C110" t="s">
        <v>653</v>
      </c>
      <c r="D110" t="s">
        <v>786</v>
      </c>
      <c r="E110" t="s">
        <v>835</v>
      </c>
      <c r="F110">
        <v>4</v>
      </c>
      <c r="G110">
        <v>0.05</v>
      </c>
      <c r="H110" t="s">
        <v>865</v>
      </c>
    </row>
    <row r="111" spans="1:8" x14ac:dyDescent="0.25">
      <c r="A111" t="s">
        <v>967</v>
      </c>
      <c r="B111" s="3">
        <v>45494</v>
      </c>
      <c r="C111" t="s">
        <v>449</v>
      </c>
      <c r="D111" t="s">
        <v>750</v>
      </c>
      <c r="E111" t="s">
        <v>839</v>
      </c>
      <c r="F111">
        <v>3</v>
      </c>
      <c r="G111">
        <v>0.15</v>
      </c>
      <c r="H111" t="s">
        <v>865</v>
      </c>
    </row>
    <row r="112" spans="1:8" x14ac:dyDescent="0.25">
      <c r="A112" t="s">
        <v>968</v>
      </c>
      <c r="B112" s="3">
        <v>45375</v>
      </c>
      <c r="C112" t="s">
        <v>320</v>
      </c>
      <c r="D112" t="s">
        <v>812</v>
      </c>
      <c r="E112" t="s">
        <v>846</v>
      </c>
      <c r="F112">
        <v>4</v>
      </c>
      <c r="G112">
        <v>0.1</v>
      </c>
      <c r="H112" t="s">
        <v>858</v>
      </c>
    </row>
    <row r="113" spans="1:8" x14ac:dyDescent="0.25">
      <c r="A113" t="s">
        <v>969</v>
      </c>
      <c r="B113" s="3">
        <v>45300</v>
      </c>
      <c r="C113" t="s">
        <v>505</v>
      </c>
      <c r="D113" t="s">
        <v>769</v>
      </c>
      <c r="E113" t="s">
        <v>831</v>
      </c>
      <c r="F113">
        <v>5</v>
      </c>
      <c r="G113">
        <v>0</v>
      </c>
      <c r="H113" t="s">
        <v>861</v>
      </c>
    </row>
    <row r="114" spans="1:8" x14ac:dyDescent="0.25">
      <c r="A114" t="s">
        <v>970</v>
      </c>
      <c r="B114" s="3">
        <v>45572</v>
      </c>
      <c r="C114" t="s">
        <v>579</v>
      </c>
      <c r="D114" t="s">
        <v>774</v>
      </c>
      <c r="E114" t="s">
        <v>839</v>
      </c>
      <c r="F114">
        <v>2</v>
      </c>
      <c r="G114">
        <v>0</v>
      </c>
      <c r="H114" t="s">
        <v>858</v>
      </c>
    </row>
    <row r="115" spans="1:8" x14ac:dyDescent="0.25">
      <c r="A115" t="s">
        <v>971</v>
      </c>
      <c r="B115" s="3">
        <v>45675</v>
      </c>
      <c r="C115" t="s">
        <v>105</v>
      </c>
      <c r="D115" t="s">
        <v>780</v>
      </c>
      <c r="E115" t="s">
        <v>831</v>
      </c>
      <c r="F115">
        <v>4</v>
      </c>
      <c r="G115">
        <v>0.05</v>
      </c>
      <c r="H115" t="s">
        <v>855</v>
      </c>
    </row>
    <row r="116" spans="1:8" x14ac:dyDescent="0.25">
      <c r="A116" t="s">
        <v>972</v>
      </c>
      <c r="B116" s="3">
        <v>45821</v>
      </c>
      <c r="C116" t="s">
        <v>36</v>
      </c>
      <c r="D116" t="s">
        <v>802</v>
      </c>
      <c r="E116" t="s">
        <v>831</v>
      </c>
      <c r="F116">
        <v>3</v>
      </c>
      <c r="G116">
        <v>0</v>
      </c>
      <c r="H116" t="s">
        <v>855</v>
      </c>
    </row>
    <row r="117" spans="1:8" x14ac:dyDescent="0.25">
      <c r="A117" t="s">
        <v>973</v>
      </c>
      <c r="B117" s="3">
        <v>45336</v>
      </c>
      <c r="C117" t="s">
        <v>347</v>
      </c>
      <c r="D117" t="s">
        <v>792</v>
      </c>
      <c r="E117" t="s">
        <v>839</v>
      </c>
      <c r="F117">
        <v>4</v>
      </c>
      <c r="G117">
        <v>0.05</v>
      </c>
      <c r="H117" t="s">
        <v>861</v>
      </c>
    </row>
    <row r="118" spans="1:8" x14ac:dyDescent="0.25">
      <c r="A118" t="s">
        <v>974</v>
      </c>
      <c r="B118" s="3">
        <v>45451</v>
      </c>
      <c r="C118" t="s">
        <v>498</v>
      </c>
      <c r="D118" t="s">
        <v>728</v>
      </c>
      <c r="E118" t="s">
        <v>842</v>
      </c>
      <c r="F118">
        <v>5</v>
      </c>
      <c r="G118">
        <v>0.05</v>
      </c>
      <c r="H118" t="s">
        <v>861</v>
      </c>
    </row>
    <row r="119" spans="1:8" x14ac:dyDescent="0.25">
      <c r="A119" t="s">
        <v>975</v>
      </c>
      <c r="B119" s="3">
        <v>45474</v>
      </c>
      <c r="C119" t="s">
        <v>175</v>
      </c>
      <c r="D119" t="s">
        <v>800</v>
      </c>
      <c r="E119" t="s">
        <v>831</v>
      </c>
      <c r="F119">
        <v>5</v>
      </c>
      <c r="G119">
        <v>0.15</v>
      </c>
      <c r="H119" t="s">
        <v>861</v>
      </c>
    </row>
    <row r="120" spans="1:8" x14ac:dyDescent="0.25">
      <c r="A120" t="s">
        <v>976</v>
      </c>
      <c r="B120" s="3">
        <v>45551</v>
      </c>
      <c r="C120" t="s">
        <v>469</v>
      </c>
      <c r="D120" t="s">
        <v>792</v>
      </c>
      <c r="E120" t="s">
        <v>846</v>
      </c>
      <c r="F120">
        <v>2</v>
      </c>
      <c r="G120">
        <v>0.05</v>
      </c>
      <c r="H120" t="s">
        <v>858</v>
      </c>
    </row>
    <row r="121" spans="1:8" x14ac:dyDescent="0.25">
      <c r="A121" t="s">
        <v>977</v>
      </c>
      <c r="B121" s="3">
        <v>45591</v>
      </c>
      <c r="C121" t="s">
        <v>585</v>
      </c>
      <c r="D121" t="s">
        <v>774</v>
      </c>
      <c r="E121" t="s">
        <v>839</v>
      </c>
      <c r="F121">
        <v>4</v>
      </c>
      <c r="G121">
        <v>0.1</v>
      </c>
      <c r="H121" t="s">
        <v>865</v>
      </c>
    </row>
    <row r="122" spans="1:8" x14ac:dyDescent="0.25">
      <c r="A122" t="s">
        <v>978</v>
      </c>
      <c r="B122" s="3">
        <v>45735</v>
      </c>
      <c r="C122" t="s">
        <v>445</v>
      </c>
      <c r="D122" t="s">
        <v>759</v>
      </c>
      <c r="E122" t="s">
        <v>839</v>
      </c>
      <c r="F122">
        <v>5</v>
      </c>
      <c r="G122">
        <v>0.05</v>
      </c>
      <c r="H122" t="s">
        <v>865</v>
      </c>
    </row>
    <row r="123" spans="1:8" x14ac:dyDescent="0.25">
      <c r="A123" t="s">
        <v>979</v>
      </c>
      <c r="B123" s="3">
        <v>45679</v>
      </c>
      <c r="C123" t="s">
        <v>426</v>
      </c>
      <c r="D123" t="s">
        <v>786</v>
      </c>
      <c r="E123" t="s">
        <v>839</v>
      </c>
      <c r="F123">
        <v>5</v>
      </c>
      <c r="G123">
        <v>0.1</v>
      </c>
      <c r="H123" t="s">
        <v>858</v>
      </c>
    </row>
    <row r="124" spans="1:8" x14ac:dyDescent="0.25">
      <c r="A124" t="s">
        <v>980</v>
      </c>
      <c r="B124" s="3">
        <v>45746</v>
      </c>
      <c r="C124" t="s">
        <v>627</v>
      </c>
      <c r="D124" t="s">
        <v>810</v>
      </c>
      <c r="E124" t="s">
        <v>839</v>
      </c>
      <c r="F124">
        <v>4</v>
      </c>
      <c r="G124">
        <v>0.1</v>
      </c>
      <c r="H124" t="s">
        <v>861</v>
      </c>
    </row>
    <row r="125" spans="1:8" x14ac:dyDescent="0.25">
      <c r="A125" t="s">
        <v>981</v>
      </c>
      <c r="B125" s="3">
        <v>45295</v>
      </c>
      <c r="C125" t="s">
        <v>372</v>
      </c>
      <c r="D125" t="s">
        <v>755</v>
      </c>
      <c r="E125" t="s">
        <v>842</v>
      </c>
      <c r="F125">
        <v>1</v>
      </c>
      <c r="G125">
        <v>0.05</v>
      </c>
      <c r="H125" t="s">
        <v>858</v>
      </c>
    </row>
    <row r="126" spans="1:8" x14ac:dyDescent="0.25">
      <c r="A126" t="s">
        <v>982</v>
      </c>
      <c r="B126" s="3">
        <v>45457</v>
      </c>
      <c r="C126" t="s">
        <v>533</v>
      </c>
      <c r="D126" t="s">
        <v>718</v>
      </c>
      <c r="E126" t="s">
        <v>839</v>
      </c>
      <c r="F126">
        <v>5</v>
      </c>
      <c r="G126">
        <v>0.1</v>
      </c>
      <c r="H126" t="s">
        <v>855</v>
      </c>
    </row>
    <row r="127" spans="1:8" x14ac:dyDescent="0.25">
      <c r="A127" t="s">
        <v>983</v>
      </c>
      <c r="B127" s="3">
        <v>45220</v>
      </c>
      <c r="C127" t="s">
        <v>28</v>
      </c>
      <c r="D127" t="s">
        <v>711</v>
      </c>
      <c r="E127" t="s">
        <v>842</v>
      </c>
      <c r="F127">
        <v>3</v>
      </c>
      <c r="G127">
        <v>0</v>
      </c>
      <c r="H127" t="s">
        <v>865</v>
      </c>
    </row>
    <row r="128" spans="1:8" x14ac:dyDescent="0.25">
      <c r="A128" t="s">
        <v>984</v>
      </c>
      <c r="B128" s="3">
        <v>45686</v>
      </c>
      <c r="C128" t="s">
        <v>560</v>
      </c>
      <c r="D128" t="s">
        <v>769</v>
      </c>
      <c r="E128" t="s">
        <v>842</v>
      </c>
      <c r="F128">
        <v>3</v>
      </c>
      <c r="G128">
        <v>0.05</v>
      </c>
      <c r="H128" t="s">
        <v>855</v>
      </c>
    </row>
    <row r="129" spans="1:8" x14ac:dyDescent="0.25">
      <c r="A129" t="s">
        <v>985</v>
      </c>
      <c r="B129" s="3">
        <v>45552</v>
      </c>
      <c r="C129" t="s">
        <v>221</v>
      </c>
      <c r="D129" t="s">
        <v>784</v>
      </c>
      <c r="E129" t="s">
        <v>835</v>
      </c>
      <c r="F129">
        <v>5</v>
      </c>
      <c r="G129">
        <v>0.1</v>
      </c>
      <c r="H129" t="s">
        <v>861</v>
      </c>
    </row>
    <row r="130" spans="1:8" x14ac:dyDescent="0.25">
      <c r="A130" t="s">
        <v>986</v>
      </c>
      <c r="B130" s="3">
        <v>45608</v>
      </c>
      <c r="C130" t="s">
        <v>577</v>
      </c>
      <c r="D130" t="s">
        <v>739</v>
      </c>
      <c r="E130" t="s">
        <v>831</v>
      </c>
      <c r="F130">
        <v>1</v>
      </c>
      <c r="G130">
        <v>0.1</v>
      </c>
      <c r="H130" t="s">
        <v>858</v>
      </c>
    </row>
    <row r="131" spans="1:8" x14ac:dyDescent="0.25">
      <c r="A131" t="s">
        <v>987</v>
      </c>
      <c r="B131" s="3">
        <v>45837</v>
      </c>
      <c r="C131" t="s">
        <v>40</v>
      </c>
      <c r="D131" t="s">
        <v>718</v>
      </c>
      <c r="E131" t="s">
        <v>846</v>
      </c>
      <c r="F131">
        <v>3</v>
      </c>
      <c r="G131">
        <v>0.05</v>
      </c>
      <c r="H131" t="s">
        <v>865</v>
      </c>
    </row>
    <row r="132" spans="1:8" x14ac:dyDescent="0.25">
      <c r="A132" t="s">
        <v>988</v>
      </c>
      <c r="B132" s="3">
        <v>45301</v>
      </c>
      <c r="C132" t="s">
        <v>287</v>
      </c>
      <c r="D132" t="s">
        <v>753</v>
      </c>
      <c r="E132" t="s">
        <v>839</v>
      </c>
      <c r="F132">
        <v>4</v>
      </c>
      <c r="G132">
        <v>0.05</v>
      </c>
      <c r="H132" t="s">
        <v>861</v>
      </c>
    </row>
    <row r="133" spans="1:8" x14ac:dyDescent="0.25">
      <c r="A133" t="s">
        <v>989</v>
      </c>
      <c r="B133" s="3">
        <v>45797</v>
      </c>
      <c r="C133" t="s">
        <v>134</v>
      </c>
      <c r="D133" t="s">
        <v>732</v>
      </c>
      <c r="E133" t="s">
        <v>846</v>
      </c>
      <c r="F133">
        <v>3</v>
      </c>
      <c r="G133">
        <v>0.1</v>
      </c>
      <c r="H133" t="s">
        <v>861</v>
      </c>
    </row>
    <row r="134" spans="1:8" x14ac:dyDescent="0.25">
      <c r="A134" t="s">
        <v>990</v>
      </c>
      <c r="B134" s="3">
        <v>45396</v>
      </c>
      <c r="C134" t="s">
        <v>250</v>
      </c>
      <c r="D134" t="s">
        <v>755</v>
      </c>
      <c r="E134" t="s">
        <v>842</v>
      </c>
      <c r="F134">
        <v>3</v>
      </c>
      <c r="G134">
        <v>0.1</v>
      </c>
      <c r="H134" t="s">
        <v>865</v>
      </c>
    </row>
    <row r="135" spans="1:8" x14ac:dyDescent="0.25">
      <c r="A135" t="s">
        <v>991</v>
      </c>
      <c r="B135" s="3">
        <v>45438</v>
      </c>
      <c r="C135" t="s">
        <v>445</v>
      </c>
      <c r="D135" t="s">
        <v>816</v>
      </c>
      <c r="E135" t="s">
        <v>831</v>
      </c>
      <c r="F135">
        <v>2</v>
      </c>
      <c r="G135">
        <v>0.05</v>
      </c>
      <c r="H135" t="s">
        <v>858</v>
      </c>
    </row>
    <row r="136" spans="1:8" x14ac:dyDescent="0.25">
      <c r="A136" t="s">
        <v>992</v>
      </c>
      <c r="B136" s="3">
        <v>45534</v>
      </c>
      <c r="C136" t="s">
        <v>520</v>
      </c>
      <c r="D136" t="s">
        <v>776</v>
      </c>
      <c r="E136" t="s">
        <v>839</v>
      </c>
      <c r="F136">
        <v>1</v>
      </c>
      <c r="G136">
        <v>0.15</v>
      </c>
      <c r="H136" t="s">
        <v>865</v>
      </c>
    </row>
    <row r="137" spans="1:8" x14ac:dyDescent="0.25">
      <c r="A137" t="s">
        <v>993</v>
      </c>
      <c r="B137" s="3">
        <v>45485</v>
      </c>
      <c r="C137" t="s">
        <v>258</v>
      </c>
      <c r="D137" t="s">
        <v>800</v>
      </c>
      <c r="E137" t="s">
        <v>846</v>
      </c>
      <c r="F137">
        <v>1</v>
      </c>
      <c r="G137">
        <v>0.15</v>
      </c>
      <c r="H137" t="s">
        <v>855</v>
      </c>
    </row>
    <row r="138" spans="1:8" x14ac:dyDescent="0.25">
      <c r="A138" t="s">
        <v>994</v>
      </c>
      <c r="B138" s="3">
        <v>45438</v>
      </c>
      <c r="C138" t="s">
        <v>615</v>
      </c>
      <c r="D138" t="s">
        <v>774</v>
      </c>
      <c r="E138" t="s">
        <v>839</v>
      </c>
      <c r="F138">
        <v>5</v>
      </c>
      <c r="G138">
        <v>0.15</v>
      </c>
      <c r="H138" t="s">
        <v>855</v>
      </c>
    </row>
    <row r="139" spans="1:8" x14ac:dyDescent="0.25">
      <c r="A139" t="s">
        <v>995</v>
      </c>
      <c r="B139" s="3">
        <v>45312</v>
      </c>
      <c r="C139" t="s">
        <v>112</v>
      </c>
      <c r="D139" t="s">
        <v>782</v>
      </c>
      <c r="E139" t="s">
        <v>835</v>
      </c>
      <c r="F139">
        <v>4</v>
      </c>
      <c r="G139">
        <v>0</v>
      </c>
      <c r="H139" t="s">
        <v>855</v>
      </c>
    </row>
    <row r="140" spans="1:8" x14ac:dyDescent="0.25">
      <c r="A140" t="s">
        <v>996</v>
      </c>
      <c r="B140" s="3">
        <v>45291</v>
      </c>
      <c r="C140" t="s">
        <v>563</v>
      </c>
      <c r="D140" t="s">
        <v>780</v>
      </c>
      <c r="E140" t="s">
        <v>835</v>
      </c>
      <c r="F140">
        <v>1</v>
      </c>
      <c r="G140">
        <v>0.15</v>
      </c>
      <c r="H140" t="s">
        <v>855</v>
      </c>
    </row>
    <row r="141" spans="1:8" x14ac:dyDescent="0.25">
      <c r="A141" t="s">
        <v>997</v>
      </c>
      <c r="B141" s="3">
        <v>45691</v>
      </c>
      <c r="C141" t="s">
        <v>596</v>
      </c>
      <c r="D141" t="s">
        <v>786</v>
      </c>
      <c r="E141" t="s">
        <v>842</v>
      </c>
      <c r="F141">
        <v>1</v>
      </c>
      <c r="G141">
        <v>0.05</v>
      </c>
      <c r="H141" t="s">
        <v>865</v>
      </c>
    </row>
    <row r="142" spans="1:8" x14ac:dyDescent="0.25">
      <c r="A142" t="s">
        <v>998</v>
      </c>
      <c r="B142" s="3">
        <v>45253</v>
      </c>
      <c r="C142" t="s">
        <v>44</v>
      </c>
      <c r="D142" t="s">
        <v>774</v>
      </c>
      <c r="E142" t="s">
        <v>839</v>
      </c>
      <c r="F142">
        <v>4</v>
      </c>
      <c r="G142">
        <v>0</v>
      </c>
      <c r="H142" t="s">
        <v>865</v>
      </c>
    </row>
    <row r="143" spans="1:8" x14ac:dyDescent="0.25">
      <c r="A143" t="s">
        <v>999</v>
      </c>
      <c r="B143" s="3">
        <v>45562</v>
      </c>
      <c r="C143" t="s">
        <v>234</v>
      </c>
      <c r="D143" t="s">
        <v>824</v>
      </c>
      <c r="E143" t="s">
        <v>846</v>
      </c>
      <c r="F143">
        <v>2</v>
      </c>
      <c r="G143">
        <v>0.15</v>
      </c>
      <c r="H143" t="s">
        <v>858</v>
      </c>
    </row>
    <row r="144" spans="1:8" x14ac:dyDescent="0.25">
      <c r="A144" t="s">
        <v>1000</v>
      </c>
      <c r="B144" s="3">
        <v>45878</v>
      </c>
      <c r="C144" t="s">
        <v>358</v>
      </c>
      <c r="D144" t="s">
        <v>792</v>
      </c>
      <c r="E144" t="s">
        <v>846</v>
      </c>
      <c r="F144">
        <v>4</v>
      </c>
      <c r="G144">
        <v>0.05</v>
      </c>
      <c r="H144" t="s">
        <v>858</v>
      </c>
    </row>
    <row r="145" spans="1:8" x14ac:dyDescent="0.25">
      <c r="A145" t="s">
        <v>1001</v>
      </c>
      <c r="B145" s="3">
        <v>45278</v>
      </c>
      <c r="C145" t="s">
        <v>599</v>
      </c>
      <c r="D145" t="s">
        <v>814</v>
      </c>
      <c r="E145" t="s">
        <v>831</v>
      </c>
      <c r="F145">
        <v>4</v>
      </c>
      <c r="G145">
        <v>0.15</v>
      </c>
      <c r="H145" t="s">
        <v>855</v>
      </c>
    </row>
    <row r="146" spans="1:8" x14ac:dyDescent="0.25">
      <c r="A146" t="s">
        <v>1002</v>
      </c>
      <c r="B146" s="3">
        <v>45726</v>
      </c>
      <c r="C146" t="s">
        <v>40</v>
      </c>
      <c r="D146" t="s">
        <v>736</v>
      </c>
      <c r="E146" t="s">
        <v>839</v>
      </c>
      <c r="F146">
        <v>2</v>
      </c>
      <c r="G146">
        <v>0.15</v>
      </c>
      <c r="H146" t="s">
        <v>858</v>
      </c>
    </row>
    <row r="147" spans="1:8" x14ac:dyDescent="0.25">
      <c r="A147" t="s">
        <v>1003</v>
      </c>
      <c r="B147" s="3">
        <v>45424</v>
      </c>
      <c r="C147" t="s">
        <v>234</v>
      </c>
      <c r="D147" t="s">
        <v>804</v>
      </c>
      <c r="E147" t="s">
        <v>839</v>
      </c>
      <c r="F147">
        <v>1</v>
      </c>
      <c r="G147">
        <v>0.1</v>
      </c>
      <c r="H147" t="s">
        <v>855</v>
      </c>
    </row>
    <row r="148" spans="1:8" x14ac:dyDescent="0.25">
      <c r="A148" t="s">
        <v>1004</v>
      </c>
      <c r="B148" s="3">
        <v>45552</v>
      </c>
      <c r="C148" t="s">
        <v>67</v>
      </c>
      <c r="D148" t="s">
        <v>796</v>
      </c>
      <c r="E148" t="s">
        <v>842</v>
      </c>
      <c r="F148">
        <v>3</v>
      </c>
      <c r="G148">
        <v>0.05</v>
      </c>
      <c r="H148" t="s">
        <v>865</v>
      </c>
    </row>
    <row r="149" spans="1:8" x14ac:dyDescent="0.25">
      <c r="A149" t="s">
        <v>1005</v>
      </c>
      <c r="B149" s="3">
        <v>45391</v>
      </c>
      <c r="C149" t="s">
        <v>435</v>
      </c>
      <c r="D149" t="s">
        <v>755</v>
      </c>
      <c r="E149" t="s">
        <v>831</v>
      </c>
      <c r="F149">
        <v>2</v>
      </c>
      <c r="G149">
        <v>0</v>
      </c>
      <c r="H149" t="s">
        <v>865</v>
      </c>
    </row>
    <row r="150" spans="1:8" x14ac:dyDescent="0.25">
      <c r="A150" t="s">
        <v>1006</v>
      </c>
      <c r="B150" s="3">
        <v>45215</v>
      </c>
      <c r="C150" t="s">
        <v>324</v>
      </c>
      <c r="D150" t="s">
        <v>750</v>
      </c>
      <c r="E150" t="s">
        <v>835</v>
      </c>
      <c r="F150">
        <v>2</v>
      </c>
      <c r="G150">
        <v>0.05</v>
      </c>
      <c r="H150" t="s">
        <v>865</v>
      </c>
    </row>
    <row r="151" spans="1:8" x14ac:dyDescent="0.25">
      <c r="A151" t="s">
        <v>1007</v>
      </c>
      <c r="B151" s="3">
        <v>45534</v>
      </c>
      <c r="C151" t="s">
        <v>690</v>
      </c>
      <c r="D151" t="s">
        <v>784</v>
      </c>
      <c r="E151" t="s">
        <v>846</v>
      </c>
      <c r="F151">
        <v>2</v>
      </c>
      <c r="G151">
        <v>0.05</v>
      </c>
      <c r="H151" t="s">
        <v>861</v>
      </c>
    </row>
    <row r="152" spans="1:8" x14ac:dyDescent="0.25">
      <c r="A152" t="s">
        <v>1008</v>
      </c>
      <c r="B152" s="3">
        <v>45539</v>
      </c>
      <c r="C152" t="s">
        <v>320</v>
      </c>
      <c r="D152" t="s">
        <v>766</v>
      </c>
      <c r="E152" t="s">
        <v>835</v>
      </c>
      <c r="F152">
        <v>5</v>
      </c>
      <c r="G152">
        <v>0</v>
      </c>
      <c r="H152" t="s">
        <v>855</v>
      </c>
    </row>
    <row r="153" spans="1:8" x14ac:dyDescent="0.25">
      <c r="A153" t="s">
        <v>1009</v>
      </c>
      <c r="B153" s="3">
        <v>45586</v>
      </c>
      <c r="C153" t="s">
        <v>148</v>
      </c>
      <c r="D153" t="s">
        <v>814</v>
      </c>
      <c r="E153" t="s">
        <v>835</v>
      </c>
      <c r="F153">
        <v>5</v>
      </c>
      <c r="G153">
        <v>0.1</v>
      </c>
      <c r="H153" t="s">
        <v>861</v>
      </c>
    </row>
    <row r="154" spans="1:8" x14ac:dyDescent="0.25">
      <c r="A154" t="s">
        <v>1010</v>
      </c>
      <c r="B154" s="3">
        <v>45402</v>
      </c>
      <c r="C154" t="s">
        <v>115</v>
      </c>
      <c r="D154" t="s">
        <v>728</v>
      </c>
      <c r="E154" t="s">
        <v>831</v>
      </c>
      <c r="F154">
        <v>2</v>
      </c>
      <c r="G154">
        <v>0</v>
      </c>
      <c r="H154" t="s">
        <v>855</v>
      </c>
    </row>
    <row r="155" spans="1:8" x14ac:dyDescent="0.25">
      <c r="A155" t="s">
        <v>1011</v>
      </c>
      <c r="B155" s="3">
        <v>45840</v>
      </c>
      <c r="C155" t="s">
        <v>234</v>
      </c>
      <c r="D155" t="s">
        <v>778</v>
      </c>
      <c r="E155" t="s">
        <v>846</v>
      </c>
      <c r="F155">
        <v>3</v>
      </c>
      <c r="G155">
        <v>0</v>
      </c>
      <c r="H155" t="s">
        <v>861</v>
      </c>
    </row>
    <row r="156" spans="1:8" x14ac:dyDescent="0.25">
      <c r="A156" t="s">
        <v>1012</v>
      </c>
      <c r="B156" s="3">
        <v>45498</v>
      </c>
      <c r="C156" t="s">
        <v>258</v>
      </c>
      <c r="D156" t="s">
        <v>750</v>
      </c>
      <c r="E156" t="s">
        <v>831</v>
      </c>
      <c r="F156">
        <v>2</v>
      </c>
      <c r="G156">
        <v>0.15</v>
      </c>
      <c r="H156" t="s">
        <v>865</v>
      </c>
    </row>
    <row r="157" spans="1:8" x14ac:dyDescent="0.25">
      <c r="A157" t="s">
        <v>1013</v>
      </c>
      <c r="B157" s="3">
        <v>45615</v>
      </c>
      <c r="C157" t="s">
        <v>673</v>
      </c>
      <c r="D157" t="s">
        <v>734</v>
      </c>
      <c r="E157" t="s">
        <v>831</v>
      </c>
      <c r="F157">
        <v>4</v>
      </c>
      <c r="G157">
        <v>0.15</v>
      </c>
      <c r="H157" t="s">
        <v>855</v>
      </c>
    </row>
    <row r="158" spans="1:8" x14ac:dyDescent="0.25">
      <c r="A158" t="s">
        <v>1014</v>
      </c>
      <c r="B158" s="3">
        <v>45564</v>
      </c>
      <c r="C158" t="s">
        <v>483</v>
      </c>
      <c r="D158" t="s">
        <v>718</v>
      </c>
      <c r="E158" t="s">
        <v>846</v>
      </c>
      <c r="F158">
        <v>1</v>
      </c>
      <c r="G158">
        <v>0.15</v>
      </c>
      <c r="H158" t="s">
        <v>861</v>
      </c>
    </row>
    <row r="159" spans="1:8" x14ac:dyDescent="0.25">
      <c r="A159" t="s">
        <v>1015</v>
      </c>
      <c r="B159" s="3">
        <v>45526</v>
      </c>
      <c r="C159" t="s">
        <v>567</v>
      </c>
      <c r="D159" t="s">
        <v>772</v>
      </c>
      <c r="E159" t="s">
        <v>831</v>
      </c>
      <c r="F159">
        <v>5</v>
      </c>
      <c r="G159">
        <v>0.1</v>
      </c>
      <c r="H159" t="s">
        <v>858</v>
      </c>
    </row>
    <row r="160" spans="1:8" x14ac:dyDescent="0.25">
      <c r="A160" t="s">
        <v>1016</v>
      </c>
      <c r="B160" s="3">
        <v>45872</v>
      </c>
      <c r="C160" t="s">
        <v>589</v>
      </c>
      <c r="D160" t="s">
        <v>810</v>
      </c>
      <c r="E160" t="s">
        <v>831</v>
      </c>
      <c r="F160">
        <v>1</v>
      </c>
      <c r="G160">
        <v>0.15</v>
      </c>
      <c r="H160" t="s">
        <v>858</v>
      </c>
    </row>
    <row r="161" spans="1:8" x14ac:dyDescent="0.25">
      <c r="A161" t="s">
        <v>1017</v>
      </c>
      <c r="B161" s="3">
        <v>45205</v>
      </c>
      <c r="C161" t="s">
        <v>411</v>
      </c>
      <c r="D161" t="s">
        <v>766</v>
      </c>
      <c r="E161" t="s">
        <v>831</v>
      </c>
      <c r="F161">
        <v>4</v>
      </c>
      <c r="G161">
        <v>0.15</v>
      </c>
      <c r="H161" t="s">
        <v>865</v>
      </c>
    </row>
    <row r="162" spans="1:8" x14ac:dyDescent="0.25">
      <c r="A162" t="s">
        <v>1018</v>
      </c>
      <c r="B162" s="3">
        <v>45794</v>
      </c>
      <c r="C162" t="s">
        <v>85</v>
      </c>
      <c r="D162" t="s">
        <v>818</v>
      </c>
      <c r="E162" t="s">
        <v>839</v>
      </c>
      <c r="F162">
        <v>5</v>
      </c>
      <c r="G162">
        <v>0.05</v>
      </c>
      <c r="H162" t="s">
        <v>865</v>
      </c>
    </row>
    <row r="163" spans="1:8" x14ac:dyDescent="0.25">
      <c r="A163" t="s">
        <v>1019</v>
      </c>
      <c r="B163" s="3">
        <v>45415</v>
      </c>
      <c r="C163" t="s">
        <v>130</v>
      </c>
      <c r="D163" t="s">
        <v>784</v>
      </c>
      <c r="E163" t="s">
        <v>839</v>
      </c>
      <c r="F163">
        <v>5</v>
      </c>
      <c r="G163">
        <v>0.1</v>
      </c>
      <c r="H163" t="s">
        <v>858</v>
      </c>
    </row>
    <row r="164" spans="1:8" x14ac:dyDescent="0.25">
      <c r="A164" t="s">
        <v>1020</v>
      </c>
      <c r="B164" s="3">
        <v>45732</v>
      </c>
      <c r="C164" t="s">
        <v>551</v>
      </c>
      <c r="D164" t="s">
        <v>792</v>
      </c>
      <c r="E164" t="s">
        <v>846</v>
      </c>
      <c r="F164">
        <v>3</v>
      </c>
      <c r="G164">
        <v>0.15</v>
      </c>
      <c r="H164" t="s">
        <v>858</v>
      </c>
    </row>
    <row r="165" spans="1:8" x14ac:dyDescent="0.25">
      <c r="A165" t="s">
        <v>1021</v>
      </c>
      <c r="B165" s="3">
        <v>45501</v>
      </c>
      <c r="C165" t="s">
        <v>105</v>
      </c>
      <c r="D165" t="s">
        <v>718</v>
      </c>
      <c r="E165" t="s">
        <v>831</v>
      </c>
      <c r="F165">
        <v>5</v>
      </c>
      <c r="G165">
        <v>0.05</v>
      </c>
      <c r="H165" t="s">
        <v>858</v>
      </c>
    </row>
    <row r="166" spans="1:8" x14ac:dyDescent="0.25">
      <c r="A166" t="s">
        <v>1022</v>
      </c>
      <c r="B166" s="3">
        <v>45888</v>
      </c>
      <c r="C166" t="s">
        <v>432</v>
      </c>
      <c r="D166" t="s">
        <v>725</v>
      </c>
      <c r="E166" t="s">
        <v>835</v>
      </c>
      <c r="F166">
        <v>4</v>
      </c>
      <c r="G166">
        <v>0.1</v>
      </c>
      <c r="H166" t="s">
        <v>858</v>
      </c>
    </row>
    <row r="167" spans="1:8" x14ac:dyDescent="0.25">
      <c r="A167" t="s">
        <v>1023</v>
      </c>
      <c r="B167" s="3">
        <v>45685</v>
      </c>
      <c r="C167" t="s">
        <v>386</v>
      </c>
      <c r="D167" t="s">
        <v>786</v>
      </c>
      <c r="E167" t="s">
        <v>842</v>
      </c>
      <c r="F167">
        <v>1</v>
      </c>
      <c r="G167">
        <v>0.1</v>
      </c>
      <c r="H167" t="s">
        <v>858</v>
      </c>
    </row>
    <row r="168" spans="1:8" x14ac:dyDescent="0.25">
      <c r="A168" t="s">
        <v>1024</v>
      </c>
      <c r="B168" s="3">
        <v>45221</v>
      </c>
      <c r="C168" t="s">
        <v>306</v>
      </c>
      <c r="D168" t="s">
        <v>802</v>
      </c>
      <c r="E168" t="s">
        <v>839</v>
      </c>
      <c r="F168">
        <v>3</v>
      </c>
      <c r="G168">
        <v>0.05</v>
      </c>
      <c r="H168" t="s">
        <v>858</v>
      </c>
    </row>
    <row r="169" spans="1:8" x14ac:dyDescent="0.25">
      <c r="A169" t="s">
        <v>1025</v>
      </c>
      <c r="B169" s="3">
        <v>45362</v>
      </c>
      <c r="C169" t="s">
        <v>74</v>
      </c>
      <c r="D169" t="s">
        <v>769</v>
      </c>
      <c r="E169" t="s">
        <v>831</v>
      </c>
      <c r="F169">
        <v>1</v>
      </c>
      <c r="G169">
        <v>0</v>
      </c>
      <c r="H169" t="s">
        <v>858</v>
      </c>
    </row>
    <row r="170" spans="1:8" x14ac:dyDescent="0.25">
      <c r="A170" t="s">
        <v>1026</v>
      </c>
      <c r="B170" s="3">
        <v>45505</v>
      </c>
      <c r="C170" t="s">
        <v>101</v>
      </c>
      <c r="D170" t="s">
        <v>759</v>
      </c>
      <c r="E170" t="s">
        <v>839</v>
      </c>
      <c r="F170">
        <v>2</v>
      </c>
      <c r="G170">
        <v>0</v>
      </c>
      <c r="H170" t="s">
        <v>855</v>
      </c>
    </row>
    <row r="171" spans="1:8" x14ac:dyDescent="0.25">
      <c r="A171" t="s">
        <v>1027</v>
      </c>
      <c r="B171" s="3">
        <v>45347</v>
      </c>
      <c r="C171" t="s">
        <v>612</v>
      </c>
      <c r="D171" t="s">
        <v>814</v>
      </c>
      <c r="E171" t="s">
        <v>831</v>
      </c>
      <c r="F171">
        <v>4</v>
      </c>
      <c r="G171">
        <v>0.1</v>
      </c>
      <c r="H171" t="s">
        <v>858</v>
      </c>
    </row>
    <row r="172" spans="1:8" x14ac:dyDescent="0.25">
      <c r="A172" t="s">
        <v>1028</v>
      </c>
      <c r="B172" s="3">
        <v>45283</v>
      </c>
      <c r="C172" t="s">
        <v>653</v>
      </c>
      <c r="D172" t="s">
        <v>796</v>
      </c>
      <c r="E172" t="s">
        <v>831</v>
      </c>
      <c r="F172">
        <v>3</v>
      </c>
      <c r="G172">
        <v>0.1</v>
      </c>
      <c r="H172" t="s">
        <v>855</v>
      </c>
    </row>
    <row r="173" spans="1:8" x14ac:dyDescent="0.25">
      <c r="A173" t="s">
        <v>1029</v>
      </c>
      <c r="B173" s="3">
        <v>45675</v>
      </c>
      <c r="C173" t="s">
        <v>109</v>
      </c>
      <c r="D173" t="s">
        <v>816</v>
      </c>
      <c r="E173" t="s">
        <v>846</v>
      </c>
      <c r="F173">
        <v>5</v>
      </c>
      <c r="G173">
        <v>0.05</v>
      </c>
      <c r="H173" t="s">
        <v>861</v>
      </c>
    </row>
    <row r="174" spans="1:8" x14ac:dyDescent="0.25">
      <c r="A174" t="s">
        <v>1030</v>
      </c>
      <c r="B174" s="3">
        <v>45537</v>
      </c>
      <c r="C174" t="s">
        <v>601</v>
      </c>
      <c r="D174" t="s">
        <v>780</v>
      </c>
      <c r="E174" t="s">
        <v>842</v>
      </c>
      <c r="F174">
        <v>2</v>
      </c>
      <c r="G174">
        <v>0</v>
      </c>
      <c r="H174" t="s">
        <v>855</v>
      </c>
    </row>
    <row r="175" spans="1:8" x14ac:dyDescent="0.25">
      <c r="A175" t="s">
        <v>1031</v>
      </c>
      <c r="B175" s="3">
        <v>45799</v>
      </c>
      <c r="C175" t="s">
        <v>520</v>
      </c>
      <c r="D175" t="s">
        <v>739</v>
      </c>
      <c r="E175" t="s">
        <v>839</v>
      </c>
      <c r="F175">
        <v>1</v>
      </c>
      <c r="G175">
        <v>0.1</v>
      </c>
      <c r="H175" t="s">
        <v>861</v>
      </c>
    </row>
    <row r="176" spans="1:8" x14ac:dyDescent="0.25">
      <c r="A176" t="s">
        <v>1032</v>
      </c>
      <c r="B176" s="3">
        <v>45623</v>
      </c>
      <c r="C176" t="s">
        <v>411</v>
      </c>
      <c r="D176" t="s">
        <v>728</v>
      </c>
      <c r="E176" t="s">
        <v>846</v>
      </c>
      <c r="F176">
        <v>5</v>
      </c>
      <c r="G176">
        <v>0</v>
      </c>
      <c r="H176" t="s">
        <v>855</v>
      </c>
    </row>
    <row r="177" spans="1:8" x14ac:dyDescent="0.25">
      <c r="A177" t="s">
        <v>1033</v>
      </c>
      <c r="B177" s="3">
        <v>45882</v>
      </c>
      <c r="C177" t="s">
        <v>36</v>
      </c>
      <c r="D177" t="s">
        <v>745</v>
      </c>
      <c r="E177" t="s">
        <v>835</v>
      </c>
      <c r="F177">
        <v>3</v>
      </c>
      <c r="G177">
        <v>0.1</v>
      </c>
      <c r="H177" t="s">
        <v>855</v>
      </c>
    </row>
    <row r="178" spans="1:8" x14ac:dyDescent="0.25">
      <c r="A178" t="s">
        <v>1034</v>
      </c>
      <c r="B178" s="3">
        <v>45886</v>
      </c>
      <c r="C178" t="s">
        <v>339</v>
      </c>
      <c r="D178" t="s">
        <v>772</v>
      </c>
      <c r="E178" t="s">
        <v>831</v>
      </c>
      <c r="F178">
        <v>2</v>
      </c>
      <c r="G178">
        <v>0.05</v>
      </c>
      <c r="H178" t="s">
        <v>858</v>
      </c>
    </row>
    <row r="179" spans="1:8" x14ac:dyDescent="0.25">
      <c r="A179" t="s">
        <v>1035</v>
      </c>
      <c r="B179" s="3">
        <v>45390</v>
      </c>
      <c r="C179" t="s">
        <v>74</v>
      </c>
      <c r="D179" t="s">
        <v>755</v>
      </c>
      <c r="E179" t="s">
        <v>835</v>
      </c>
      <c r="F179">
        <v>1</v>
      </c>
      <c r="G179">
        <v>0</v>
      </c>
      <c r="H179" t="s">
        <v>861</v>
      </c>
    </row>
    <row r="180" spans="1:8" x14ac:dyDescent="0.25">
      <c r="A180" t="s">
        <v>1036</v>
      </c>
      <c r="B180" s="3">
        <v>45387</v>
      </c>
      <c r="C180" t="s">
        <v>364</v>
      </c>
      <c r="D180" t="s">
        <v>764</v>
      </c>
      <c r="E180" t="s">
        <v>842</v>
      </c>
      <c r="F180">
        <v>4</v>
      </c>
      <c r="G180">
        <v>0.1</v>
      </c>
      <c r="H180" t="s">
        <v>861</v>
      </c>
    </row>
    <row r="181" spans="1:8" x14ac:dyDescent="0.25">
      <c r="A181" t="s">
        <v>1037</v>
      </c>
      <c r="B181" s="3">
        <v>45447</v>
      </c>
      <c r="C181" t="s">
        <v>358</v>
      </c>
      <c r="D181" t="s">
        <v>736</v>
      </c>
      <c r="E181" t="s">
        <v>839</v>
      </c>
      <c r="F181">
        <v>3</v>
      </c>
      <c r="G181">
        <v>0</v>
      </c>
      <c r="H181" t="s">
        <v>865</v>
      </c>
    </row>
    <row r="182" spans="1:8" x14ac:dyDescent="0.25">
      <c r="A182" t="s">
        <v>1038</v>
      </c>
      <c r="B182" s="3">
        <v>45471</v>
      </c>
      <c r="C182" t="s">
        <v>155</v>
      </c>
      <c r="D182" t="s">
        <v>786</v>
      </c>
      <c r="E182" t="s">
        <v>835</v>
      </c>
      <c r="F182">
        <v>5</v>
      </c>
      <c r="G182">
        <v>0</v>
      </c>
      <c r="H182" t="s">
        <v>865</v>
      </c>
    </row>
    <row r="183" spans="1:8" x14ac:dyDescent="0.25">
      <c r="A183" t="s">
        <v>1039</v>
      </c>
      <c r="B183" s="3">
        <v>45291</v>
      </c>
      <c r="C183" t="s">
        <v>266</v>
      </c>
      <c r="D183" t="s">
        <v>784</v>
      </c>
      <c r="E183" t="s">
        <v>842</v>
      </c>
      <c r="F183">
        <v>4</v>
      </c>
      <c r="G183">
        <v>0.15</v>
      </c>
      <c r="H183" t="s">
        <v>858</v>
      </c>
    </row>
    <row r="184" spans="1:8" x14ac:dyDescent="0.25">
      <c r="A184" t="s">
        <v>1040</v>
      </c>
      <c r="B184" s="3">
        <v>45798</v>
      </c>
      <c r="C184" t="s">
        <v>399</v>
      </c>
      <c r="D184" t="s">
        <v>745</v>
      </c>
      <c r="E184" t="s">
        <v>839</v>
      </c>
      <c r="F184">
        <v>2</v>
      </c>
      <c r="G184">
        <v>0</v>
      </c>
      <c r="H184" t="s">
        <v>855</v>
      </c>
    </row>
    <row r="185" spans="1:8" x14ac:dyDescent="0.25">
      <c r="A185" t="s">
        <v>1041</v>
      </c>
      <c r="B185" s="3">
        <v>45527</v>
      </c>
      <c r="C185" t="s">
        <v>415</v>
      </c>
      <c r="D185" t="s">
        <v>715</v>
      </c>
      <c r="E185" t="s">
        <v>831</v>
      </c>
      <c r="F185">
        <v>3</v>
      </c>
      <c r="G185">
        <v>0.15</v>
      </c>
      <c r="H185" t="s">
        <v>855</v>
      </c>
    </row>
    <row r="186" spans="1:8" x14ac:dyDescent="0.25">
      <c r="A186" t="s">
        <v>1042</v>
      </c>
      <c r="B186" s="3">
        <v>45840</v>
      </c>
      <c r="C186" t="s">
        <v>51</v>
      </c>
      <c r="D186" t="s">
        <v>786</v>
      </c>
      <c r="E186" t="s">
        <v>835</v>
      </c>
      <c r="F186">
        <v>4</v>
      </c>
      <c r="G186">
        <v>0</v>
      </c>
      <c r="H186" t="s">
        <v>865</v>
      </c>
    </row>
    <row r="187" spans="1:8" x14ac:dyDescent="0.25">
      <c r="A187" t="s">
        <v>1043</v>
      </c>
      <c r="B187" s="3">
        <v>45464</v>
      </c>
      <c r="C187" t="s">
        <v>206</v>
      </c>
      <c r="D187" t="s">
        <v>784</v>
      </c>
      <c r="E187" t="s">
        <v>839</v>
      </c>
      <c r="F187">
        <v>2</v>
      </c>
      <c r="G187">
        <v>0.05</v>
      </c>
      <c r="H187" t="s">
        <v>855</v>
      </c>
    </row>
    <row r="188" spans="1:8" x14ac:dyDescent="0.25">
      <c r="A188" t="s">
        <v>1044</v>
      </c>
      <c r="B188" s="3">
        <v>45561</v>
      </c>
      <c r="C188" t="s">
        <v>284</v>
      </c>
      <c r="D188" t="s">
        <v>747</v>
      </c>
      <c r="E188" t="s">
        <v>839</v>
      </c>
      <c r="F188">
        <v>1</v>
      </c>
      <c r="G188">
        <v>0</v>
      </c>
      <c r="H188" t="s">
        <v>858</v>
      </c>
    </row>
    <row r="189" spans="1:8" x14ac:dyDescent="0.25">
      <c r="A189" t="s">
        <v>1045</v>
      </c>
      <c r="B189" s="3">
        <v>45404</v>
      </c>
      <c r="C189" t="s">
        <v>677</v>
      </c>
      <c r="D189" t="s">
        <v>755</v>
      </c>
      <c r="E189" t="s">
        <v>842</v>
      </c>
      <c r="F189">
        <v>2</v>
      </c>
      <c r="G189">
        <v>0.05</v>
      </c>
      <c r="H189" t="s">
        <v>858</v>
      </c>
    </row>
    <row r="190" spans="1:8" x14ac:dyDescent="0.25">
      <c r="A190" t="s">
        <v>1046</v>
      </c>
      <c r="B190" s="3">
        <v>45742</v>
      </c>
      <c r="C190" t="s">
        <v>500</v>
      </c>
      <c r="D190" t="s">
        <v>814</v>
      </c>
      <c r="E190" t="s">
        <v>835</v>
      </c>
      <c r="F190">
        <v>5</v>
      </c>
      <c r="G190">
        <v>0.1</v>
      </c>
      <c r="H190" t="s">
        <v>865</v>
      </c>
    </row>
    <row r="191" spans="1:8" x14ac:dyDescent="0.25">
      <c r="A191" t="s">
        <v>1047</v>
      </c>
      <c r="B191" s="3">
        <v>45807</v>
      </c>
      <c r="C191" t="s">
        <v>382</v>
      </c>
      <c r="D191" t="s">
        <v>764</v>
      </c>
      <c r="E191" t="s">
        <v>831</v>
      </c>
      <c r="F191">
        <v>4</v>
      </c>
      <c r="G191">
        <v>0</v>
      </c>
      <c r="H191" t="s">
        <v>858</v>
      </c>
    </row>
    <row r="192" spans="1:8" x14ac:dyDescent="0.25">
      <c r="A192" t="s">
        <v>1048</v>
      </c>
      <c r="B192" s="3">
        <v>45193</v>
      </c>
      <c r="C192" t="s">
        <v>81</v>
      </c>
      <c r="D192" t="s">
        <v>732</v>
      </c>
      <c r="E192" t="s">
        <v>839</v>
      </c>
      <c r="F192">
        <v>5</v>
      </c>
      <c r="G192">
        <v>0.15</v>
      </c>
      <c r="H192" t="s">
        <v>858</v>
      </c>
    </row>
    <row r="193" spans="1:8" x14ac:dyDescent="0.25">
      <c r="A193" t="s">
        <v>1049</v>
      </c>
      <c r="B193" s="3">
        <v>45226</v>
      </c>
      <c r="C193" t="s">
        <v>643</v>
      </c>
      <c r="D193" t="s">
        <v>761</v>
      </c>
      <c r="E193" t="s">
        <v>842</v>
      </c>
      <c r="F193">
        <v>3</v>
      </c>
      <c r="G193">
        <v>0</v>
      </c>
      <c r="H193" t="s">
        <v>858</v>
      </c>
    </row>
    <row r="194" spans="1:8" x14ac:dyDescent="0.25">
      <c r="A194" t="s">
        <v>1050</v>
      </c>
      <c r="B194" s="3">
        <v>45670</v>
      </c>
      <c r="C194" t="s">
        <v>28</v>
      </c>
      <c r="D194" t="s">
        <v>780</v>
      </c>
      <c r="E194" t="s">
        <v>839</v>
      </c>
      <c r="F194">
        <v>2</v>
      </c>
      <c r="G194">
        <v>0.15</v>
      </c>
      <c r="H194" t="s">
        <v>855</v>
      </c>
    </row>
    <row r="195" spans="1:8" x14ac:dyDescent="0.25">
      <c r="A195" t="s">
        <v>1051</v>
      </c>
      <c r="B195" s="3">
        <v>45268</v>
      </c>
      <c r="C195" t="s">
        <v>93</v>
      </c>
      <c r="D195" t="s">
        <v>739</v>
      </c>
      <c r="E195" t="s">
        <v>842</v>
      </c>
      <c r="F195">
        <v>1</v>
      </c>
      <c r="G195">
        <v>0.05</v>
      </c>
      <c r="H195" t="s">
        <v>858</v>
      </c>
    </row>
    <row r="196" spans="1:8" x14ac:dyDescent="0.25">
      <c r="A196" t="s">
        <v>1052</v>
      </c>
      <c r="B196" s="3">
        <v>45815</v>
      </c>
      <c r="C196" t="s">
        <v>545</v>
      </c>
      <c r="D196" t="s">
        <v>755</v>
      </c>
      <c r="E196" t="s">
        <v>842</v>
      </c>
      <c r="F196">
        <v>5</v>
      </c>
      <c r="G196">
        <v>0</v>
      </c>
      <c r="H196" t="s">
        <v>858</v>
      </c>
    </row>
    <row r="197" spans="1:8" x14ac:dyDescent="0.25">
      <c r="A197" t="s">
        <v>1053</v>
      </c>
      <c r="B197" s="3">
        <v>45542</v>
      </c>
      <c r="C197" t="s">
        <v>302</v>
      </c>
      <c r="D197" t="s">
        <v>742</v>
      </c>
      <c r="E197" t="s">
        <v>839</v>
      </c>
      <c r="F197">
        <v>2</v>
      </c>
      <c r="G197">
        <v>0.1</v>
      </c>
      <c r="H197" t="s">
        <v>861</v>
      </c>
    </row>
    <row r="198" spans="1:8" x14ac:dyDescent="0.25">
      <c r="A198" t="s">
        <v>1054</v>
      </c>
      <c r="B198" s="3">
        <v>45435</v>
      </c>
      <c r="C198" t="s">
        <v>81</v>
      </c>
      <c r="D198" t="s">
        <v>776</v>
      </c>
      <c r="E198" t="s">
        <v>846</v>
      </c>
      <c r="F198">
        <v>1</v>
      </c>
      <c r="G198">
        <v>0.05</v>
      </c>
      <c r="H198" t="s">
        <v>855</v>
      </c>
    </row>
    <row r="199" spans="1:8" x14ac:dyDescent="0.25">
      <c r="A199" t="s">
        <v>1055</v>
      </c>
      <c r="B199" s="3">
        <v>45730</v>
      </c>
      <c r="C199" t="s">
        <v>339</v>
      </c>
      <c r="D199" t="s">
        <v>776</v>
      </c>
      <c r="E199" t="s">
        <v>835</v>
      </c>
      <c r="F199">
        <v>2</v>
      </c>
      <c r="G199">
        <v>0</v>
      </c>
      <c r="H199" t="s">
        <v>861</v>
      </c>
    </row>
    <row r="200" spans="1:8" x14ac:dyDescent="0.25">
      <c r="A200" t="s">
        <v>1056</v>
      </c>
      <c r="B200" s="3">
        <v>45874</v>
      </c>
      <c r="C200" t="s">
        <v>250</v>
      </c>
      <c r="D200" t="s">
        <v>776</v>
      </c>
      <c r="E200" t="s">
        <v>835</v>
      </c>
      <c r="F200">
        <v>2</v>
      </c>
      <c r="G200">
        <v>0.05</v>
      </c>
      <c r="H200" t="s">
        <v>865</v>
      </c>
    </row>
    <row r="201" spans="1:8" x14ac:dyDescent="0.25">
      <c r="A201" t="s">
        <v>1057</v>
      </c>
      <c r="B201" s="3">
        <v>45260</v>
      </c>
      <c r="C201" t="s">
        <v>179</v>
      </c>
      <c r="D201" t="s">
        <v>814</v>
      </c>
      <c r="E201" t="s">
        <v>842</v>
      </c>
      <c r="F201">
        <v>4</v>
      </c>
      <c r="G201">
        <v>0.15</v>
      </c>
      <c r="H201" t="s">
        <v>855</v>
      </c>
    </row>
    <row r="202" spans="1:8" x14ac:dyDescent="0.25">
      <c r="A202" t="s">
        <v>1058</v>
      </c>
      <c r="B202" s="3">
        <v>45196</v>
      </c>
      <c r="C202" t="s">
        <v>577</v>
      </c>
      <c r="D202" t="s">
        <v>810</v>
      </c>
      <c r="E202" t="s">
        <v>839</v>
      </c>
      <c r="F202">
        <v>2</v>
      </c>
      <c r="G202">
        <v>0.15</v>
      </c>
      <c r="H202" t="s">
        <v>865</v>
      </c>
    </row>
    <row r="203" spans="1:8" x14ac:dyDescent="0.25">
      <c r="A203" t="s">
        <v>1059</v>
      </c>
      <c r="B203" s="3">
        <v>45295</v>
      </c>
      <c r="C203" t="s">
        <v>449</v>
      </c>
      <c r="D203" t="s">
        <v>780</v>
      </c>
      <c r="E203" t="s">
        <v>842</v>
      </c>
      <c r="F203">
        <v>3</v>
      </c>
      <c r="G203">
        <v>0.1</v>
      </c>
      <c r="H203" t="s">
        <v>865</v>
      </c>
    </row>
    <row r="204" spans="1:8" x14ac:dyDescent="0.25">
      <c r="A204" t="s">
        <v>1060</v>
      </c>
      <c r="B204" s="3">
        <v>45299</v>
      </c>
      <c r="C204" t="s">
        <v>343</v>
      </c>
      <c r="D204" t="s">
        <v>757</v>
      </c>
      <c r="E204" t="s">
        <v>846</v>
      </c>
      <c r="F204">
        <v>1</v>
      </c>
      <c r="G204">
        <v>0.1</v>
      </c>
      <c r="H204" t="s">
        <v>858</v>
      </c>
    </row>
    <row r="205" spans="1:8" x14ac:dyDescent="0.25">
      <c r="A205" t="s">
        <v>1061</v>
      </c>
      <c r="B205" s="3">
        <v>45862</v>
      </c>
      <c r="C205" t="s">
        <v>432</v>
      </c>
      <c r="D205" t="s">
        <v>826</v>
      </c>
      <c r="E205" t="s">
        <v>831</v>
      </c>
      <c r="F205">
        <v>1</v>
      </c>
      <c r="G205">
        <v>0.1</v>
      </c>
      <c r="H205" t="s">
        <v>855</v>
      </c>
    </row>
    <row r="206" spans="1:8" x14ac:dyDescent="0.25">
      <c r="A206" t="s">
        <v>1062</v>
      </c>
      <c r="B206" s="3">
        <v>45766</v>
      </c>
      <c r="C206" t="s">
        <v>81</v>
      </c>
      <c r="D206" t="s">
        <v>722</v>
      </c>
      <c r="E206" t="s">
        <v>831</v>
      </c>
      <c r="F206">
        <v>5</v>
      </c>
      <c r="G206">
        <v>0.15</v>
      </c>
      <c r="H206" t="s">
        <v>858</v>
      </c>
    </row>
    <row r="207" spans="1:8" x14ac:dyDescent="0.25">
      <c r="A207" t="s">
        <v>1063</v>
      </c>
      <c r="B207" s="3">
        <v>45213</v>
      </c>
      <c r="C207" t="s">
        <v>539</v>
      </c>
      <c r="D207" t="s">
        <v>812</v>
      </c>
      <c r="E207" t="s">
        <v>846</v>
      </c>
      <c r="F207">
        <v>1</v>
      </c>
      <c r="G207">
        <v>0.15</v>
      </c>
      <c r="H207" t="s">
        <v>861</v>
      </c>
    </row>
    <row r="208" spans="1:8" x14ac:dyDescent="0.25">
      <c r="A208" t="s">
        <v>1064</v>
      </c>
      <c r="B208" s="3">
        <v>45229</v>
      </c>
      <c r="C208" t="s">
        <v>313</v>
      </c>
      <c r="D208" t="s">
        <v>796</v>
      </c>
      <c r="E208" t="s">
        <v>846</v>
      </c>
      <c r="F208">
        <v>4</v>
      </c>
      <c r="G208">
        <v>0.05</v>
      </c>
      <c r="H208" t="s">
        <v>865</v>
      </c>
    </row>
    <row r="209" spans="1:8" x14ac:dyDescent="0.25">
      <c r="A209" t="s">
        <v>1065</v>
      </c>
      <c r="B209" s="3">
        <v>45737</v>
      </c>
      <c r="C209" t="s">
        <v>432</v>
      </c>
      <c r="D209" t="s">
        <v>722</v>
      </c>
      <c r="E209" t="s">
        <v>831</v>
      </c>
      <c r="F209">
        <v>3</v>
      </c>
      <c r="G209">
        <v>0</v>
      </c>
      <c r="H209" t="s">
        <v>861</v>
      </c>
    </row>
    <row r="210" spans="1:8" x14ac:dyDescent="0.25">
      <c r="A210" t="s">
        <v>1066</v>
      </c>
      <c r="B210" s="3">
        <v>45717</v>
      </c>
      <c r="C210" t="s">
        <v>48</v>
      </c>
      <c r="D210" t="s">
        <v>782</v>
      </c>
      <c r="E210" t="s">
        <v>835</v>
      </c>
      <c r="F210">
        <v>4</v>
      </c>
      <c r="G210">
        <v>0.15</v>
      </c>
      <c r="H210" t="s">
        <v>861</v>
      </c>
    </row>
    <row r="211" spans="1:8" x14ac:dyDescent="0.25">
      <c r="A211" t="s">
        <v>1067</v>
      </c>
      <c r="B211" s="3">
        <v>45506</v>
      </c>
      <c r="C211" t="s">
        <v>355</v>
      </c>
      <c r="D211" t="s">
        <v>766</v>
      </c>
      <c r="E211" t="s">
        <v>839</v>
      </c>
      <c r="F211">
        <v>3</v>
      </c>
      <c r="G211">
        <v>0.15</v>
      </c>
      <c r="H211" t="s">
        <v>858</v>
      </c>
    </row>
    <row r="212" spans="1:8" x14ac:dyDescent="0.25">
      <c r="A212" t="s">
        <v>1068</v>
      </c>
      <c r="B212" s="3">
        <v>45755</v>
      </c>
      <c r="C212" t="s">
        <v>700</v>
      </c>
      <c r="D212" t="s">
        <v>772</v>
      </c>
      <c r="E212" t="s">
        <v>839</v>
      </c>
      <c r="F212">
        <v>5</v>
      </c>
      <c r="G212">
        <v>0</v>
      </c>
      <c r="H212" t="s">
        <v>855</v>
      </c>
    </row>
    <row r="213" spans="1:8" x14ac:dyDescent="0.25">
      <c r="A213" t="s">
        <v>1069</v>
      </c>
      <c r="B213" s="3">
        <v>45824</v>
      </c>
      <c r="C213" t="s">
        <v>71</v>
      </c>
      <c r="D213" t="s">
        <v>816</v>
      </c>
      <c r="E213" t="s">
        <v>839</v>
      </c>
      <c r="F213">
        <v>1</v>
      </c>
      <c r="G213">
        <v>0.15</v>
      </c>
      <c r="H213" t="s">
        <v>855</v>
      </c>
    </row>
    <row r="214" spans="1:8" x14ac:dyDescent="0.25">
      <c r="A214" t="s">
        <v>1070</v>
      </c>
      <c r="B214" s="3">
        <v>45624</v>
      </c>
      <c r="C214" t="s">
        <v>247</v>
      </c>
      <c r="D214" t="s">
        <v>734</v>
      </c>
      <c r="E214" t="s">
        <v>846</v>
      </c>
      <c r="F214">
        <v>2</v>
      </c>
      <c r="G214">
        <v>0.1</v>
      </c>
      <c r="H214" t="s">
        <v>865</v>
      </c>
    </row>
    <row r="215" spans="1:8" x14ac:dyDescent="0.25">
      <c r="A215" t="s">
        <v>1071</v>
      </c>
      <c r="B215" s="3">
        <v>45575</v>
      </c>
      <c r="C215" t="s">
        <v>542</v>
      </c>
      <c r="D215" t="s">
        <v>776</v>
      </c>
      <c r="E215" t="s">
        <v>835</v>
      </c>
      <c r="F215">
        <v>3</v>
      </c>
      <c r="G215">
        <v>0.1</v>
      </c>
      <c r="H215" t="s">
        <v>858</v>
      </c>
    </row>
    <row r="216" spans="1:8" x14ac:dyDescent="0.25">
      <c r="A216" t="s">
        <v>1072</v>
      </c>
      <c r="B216" s="3">
        <v>45818</v>
      </c>
      <c r="C216" t="s">
        <v>134</v>
      </c>
      <c r="D216" t="s">
        <v>794</v>
      </c>
      <c r="E216" t="s">
        <v>846</v>
      </c>
      <c r="F216">
        <v>1</v>
      </c>
      <c r="G216">
        <v>0.1</v>
      </c>
      <c r="H216" t="s">
        <v>858</v>
      </c>
    </row>
    <row r="217" spans="1:8" x14ac:dyDescent="0.25">
      <c r="A217" t="s">
        <v>1073</v>
      </c>
      <c r="B217" s="3">
        <v>45526</v>
      </c>
      <c r="C217" t="s">
        <v>589</v>
      </c>
      <c r="D217" t="s">
        <v>788</v>
      </c>
      <c r="E217" t="s">
        <v>839</v>
      </c>
      <c r="F217">
        <v>2</v>
      </c>
      <c r="G217">
        <v>0</v>
      </c>
      <c r="H217" t="s">
        <v>858</v>
      </c>
    </row>
    <row r="218" spans="1:8" x14ac:dyDescent="0.25">
      <c r="A218" t="s">
        <v>1074</v>
      </c>
      <c r="B218" s="3">
        <v>45653</v>
      </c>
      <c r="C218" t="s">
        <v>480</v>
      </c>
      <c r="D218" t="s">
        <v>822</v>
      </c>
      <c r="E218" t="s">
        <v>839</v>
      </c>
      <c r="F218">
        <v>1</v>
      </c>
      <c r="G218">
        <v>0.1</v>
      </c>
      <c r="H218" t="s">
        <v>855</v>
      </c>
    </row>
    <row r="219" spans="1:8" x14ac:dyDescent="0.25">
      <c r="A219" t="s">
        <v>1075</v>
      </c>
      <c r="B219" s="3">
        <v>45361</v>
      </c>
      <c r="C219" t="s">
        <v>183</v>
      </c>
      <c r="D219" t="s">
        <v>822</v>
      </c>
      <c r="E219" t="s">
        <v>835</v>
      </c>
      <c r="F219">
        <v>3</v>
      </c>
      <c r="G219">
        <v>0.15</v>
      </c>
      <c r="H219" t="s">
        <v>861</v>
      </c>
    </row>
    <row r="220" spans="1:8" x14ac:dyDescent="0.25">
      <c r="A220" t="s">
        <v>1076</v>
      </c>
      <c r="B220" s="3">
        <v>45751</v>
      </c>
      <c r="C220" t="s">
        <v>224</v>
      </c>
      <c r="D220" t="s">
        <v>796</v>
      </c>
      <c r="E220" t="s">
        <v>835</v>
      </c>
      <c r="F220">
        <v>2</v>
      </c>
      <c r="G220">
        <v>0</v>
      </c>
      <c r="H220" t="s">
        <v>855</v>
      </c>
    </row>
    <row r="221" spans="1:8" x14ac:dyDescent="0.25">
      <c r="A221" t="s">
        <v>1077</v>
      </c>
      <c r="B221" s="3">
        <v>45400</v>
      </c>
      <c r="C221" t="s">
        <v>105</v>
      </c>
      <c r="D221" t="s">
        <v>766</v>
      </c>
      <c r="E221" t="s">
        <v>846</v>
      </c>
      <c r="F221">
        <v>5</v>
      </c>
      <c r="G221">
        <v>0</v>
      </c>
      <c r="H221" t="s">
        <v>855</v>
      </c>
    </row>
    <row r="222" spans="1:8" x14ac:dyDescent="0.25">
      <c r="A222" t="s">
        <v>1078</v>
      </c>
      <c r="B222" s="3">
        <v>45867</v>
      </c>
      <c r="C222" t="s">
        <v>693</v>
      </c>
      <c r="D222" t="s">
        <v>715</v>
      </c>
      <c r="E222" t="s">
        <v>846</v>
      </c>
      <c r="F222">
        <v>2</v>
      </c>
      <c r="G222">
        <v>0.15</v>
      </c>
      <c r="H222" t="s">
        <v>861</v>
      </c>
    </row>
    <row r="223" spans="1:8" x14ac:dyDescent="0.25">
      <c r="A223" t="s">
        <v>1079</v>
      </c>
      <c r="B223" s="3">
        <v>45754</v>
      </c>
      <c r="C223" t="s">
        <v>163</v>
      </c>
      <c r="D223" t="s">
        <v>816</v>
      </c>
      <c r="E223" t="s">
        <v>835</v>
      </c>
      <c r="F223">
        <v>5</v>
      </c>
      <c r="G223">
        <v>0.05</v>
      </c>
      <c r="H223" t="s">
        <v>858</v>
      </c>
    </row>
    <row r="224" spans="1:8" x14ac:dyDescent="0.25">
      <c r="A224" t="s">
        <v>1080</v>
      </c>
      <c r="B224" s="3">
        <v>45882</v>
      </c>
      <c r="C224" t="s">
        <v>51</v>
      </c>
      <c r="D224" t="s">
        <v>818</v>
      </c>
      <c r="E224" t="s">
        <v>842</v>
      </c>
      <c r="F224">
        <v>3</v>
      </c>
      <c r="G224">
        <v>0.05</v>
      </c>
      <c r="H224" t="s">
        <v>858</v>
      </c>
    </row>
    <row r="225" spans="1:8" x14ac:dyDescent="0.25">
      <c r="A225" t="s">
        <v>1081</v>
      </c>
      <c r="B225" s="3">
        <v>45832</v>
      </c>
      <c r="C225" t="s">
        <v>563</v>
      </c>
      <c r="D225" t="s">
        <v>757</v>
      </c>
      <c r="E225" t="s">
        <v>839</v>
      </c>
      <c r="F225">
        <v>4</v>
      </c>
      <c r="G225">
        <v>0.05</v>
      </c>
      <c r="H225" t="s">
        <v>861</v>
      </c>
    </row>
    <row r="226" spans="1:8" x14ac:dyDescent="0.25">
      <c r="A226" t="s">
        <v>1082</v>
      </c>
      <c r="B226" s="3">
        <v>45260</v>
      </c>
      <c r="C226" t="s">
        <v>302</v>
      </c>
      <c r="D226" t="s">
        <v>764</v>
      </c>
      <c r="E226" t="s">
        <v>842</v>
      </c>
      <c r="F226">
        <v>2</v>
      </c>
      <c r="G226">
        <v>0.1</v>
      </c>
      <c r="H226" t="s">
        <v>858</v>
      </c>
    </row>
    <row r="227" spans="1:8" x14ac:dyDescent="0.25">
      <c r="A227" t="s">
        <v>1083</v>
      </c>
      <c r="B227" s="3">
        <v>45430</v>
      </c>
      <c r="C227" t="s">
        <v>442</v>
      </c>
      <c r="D227" t="s">
        <v>764</v>
      </c>
      <c r="E227" t="s">
        <v>839</v>
      </c>
      <c r="F227">
        <v>4</v>
      </c>
      <c r="G227">
        <v>0.15</v>
      </c>
      <c r="H227" t="s">
        <v>861</v>
      </c>
    </row>
    <row r="228" spans="1:8" x14ac:dyDescent="0.25">
      <c r="A228" t="s">
        <v>1084</v>
      </c>
      <c r="B228" s="3">
        <v>45529</v>
      </c>
      <c r="C228" t="s">
        <v>202</v>
      </c>
      <c r="D228" t="s">
        <v>790</v>
      </c>
      <c r="E228" t="s">
        <v>846</v>
      </c>
      <c r="F228">
        <v>2</v>
      </c>
      <c r="G228">
        <v>0.1</v>
      </c>
      <c r="H228" t="s">
        <v>865</v>
      </c>
    </row>
    <row r="229" spans="1:8" x14ac:dyDescent="0.25">
      <c r="A229" t="s">
        <v>1085</v>
      </c>
      <c r="B229" s="3">
        <v>45456</v>
      </c>
      <c r="C229" t="s">
        <v>589</v>
      </c>
      <c r="D229" t="s">
        <v>778</v>
      </c>
      <c r="E229" t="s">
        <v>842</v>
      </c>
      <c r="F229">
        <v>3</v>
      </c>
      <c r="G229">
        <v>0</v>
      </c>
      <c r="H229" t="s">
        <v>865</v>
      </c>
    </row>
    <row r="230" spans="1:8" x14ac:dyDescent="0.25">
      <c r="A230" t="s">
        <v>1086</v>
      </c>
      <c r="B230" s="3">
        <v>45850</v>
      </c>
      <c r="C230" t="s">
        <v>277</v>
      </c>
      <c r="D230" t="s">
        <v>810</v>
      </c>
      <c r="E230" t="s">
        <v>831</v>
      </c>
      <c r="F230">
        <v>2</v>
      </c>
      <c r="G230">
        <v>0.1</v>
      </c>
      <c r="H230" t="s">
        <v>858</v>
      </c>
    </row>
    <row r="231" spans="1:8" x14ac:dyDescent="0.25">
      <c r="A231" t="s">
        <v>1087</v>
      </c>
      <c r="B231" s="3">
        <v>45631</v>
      </c>
      <c r="C231" t="s">
        <v>483</v>
      </c>
      <c r="D231" t="s">
        <v>769</v>
      </c>
      <c r="E231" t="s">
        <v>835</v>
      </c>
      <c r="F231">
        <v>4</v>
      </c>
      <c r="G231">
        <v>0</v>
      </c>
      <c r="H231" t="s">
        <v>861</v>
      </c>
    </row>
    <row r="232" spans="1:8" x14ac:dyDescent="0.25">
      <c r="A232" t="s">
        <v>1088</v>
      </c>
      <c r="B232" s="3">
        <v>45828</v>
      </c>
      <c r="C232" t="s">
        <v>432</v>
      </c>
      <c r="D232" t="s">
        <v>818</v>
      </c>
      <c r="E232" t="s">
        <v>839</v>
      </c>
      <c r="F232">
        <v>1</v>
      </c>
      <c r="G232">
        <v>0.15</v>
      </c>
      <c r="H232" t="s">
        <v>865</v>
      </c>
    </row>
    <row r="233" spans="1:8" x14ac:dyDescent="0.25">
      <c r="A233" t="s">
        <v>1089</v>
      </c>
      <c r="B233" s="3">
        <v>45683</v>
      </c>
      <c r="C233" t="s">
        <v>382</v>
      </c>
      <c r="D233" t="s">
        <v>802</v>
      </c>
      <c r="E233" t="s">
        <v>846</v>
      </c>
      <c r="F233">
        <v>3</v>
      </c>
      <c r="G233">
        <v>0.05</v>
      </c>
      <c r="H233" t="s">
        <v>858</v>
      </c>
    </row>
    <row r="234" spans="1:8" x14ac:dyDescent="0.25">
      <c r="A234" t="s">
        <v>1090</v>
      </c>
      <c r="B234" s="3">
        <v>45515</v>
      </c>
      <c r="C234" t="s">
        <v>85</v>
      </c>
      <c r="D234" t="s">
        <v>826</v>
      </c>
      <c r="E234" t="s">
        <v>839</v>
      </c>
      <c r="F234">
        <v>2</v>
      </c>
      <c r="G234">
        <v>0</v>
      </c>
      <c r="H234" t="s">
        <v>855</v>
      </c>
    </row>
    <row r="235" spans="1:8" x14ac:dyDescent="0.25">
      <c r="A235" t="s">
        <v>1091</v>
      </c>
      <c r="B235" s="3">
        <v>45765</v>
      </c>
      <c r="C235" t="s">
        <v>105</v>
      </c>
      <c r="D235" t="s">
        <v>766</v>
      </c>
      <c r="E235" t="s">
        <v>839</v>
      </c>
      <c r="F235">
        <v>2</v>
      </c>
      <c r="G235">
        <v>0.05</v>
      </c>
      <c r="H235" t="s">
        <v>865</v>
      </c>
    </row>
    <row r="236" spans="1:8" x14ac:dyDescent="0.25">
      <c r="A236" t="s">
        <v>1092</v>
      </c>
      <c r="B236" s="3">
        <v>45879</v>
      </c>
      <c r="C236" t="s">
        <v>280</v>
      </c>
      <c r="D236" t="s">
        <v>732</v>
      </c>
      <c r="E236" t="s">
        <v>842</v>
      </c>
      <c r="F236">
        <v>2</v>
      </c>
      <c r="G236">
        <v>0.15</v>
      </c>
      <c r="H236" t="s">
        <v>858</v>
      </c>
    </row>
    <row r="237" spans="1:8" x14ac:dyDescent="0.25">
      <c r="A237" t="s">
        <v>1093</v>
      </c>
      <c r="B237" s="3">
        <v>45318</v>
      </c>
      <c r="C237" t="s">
        <v>567</v>
      </c>
      <c r="D237" t="s">
        <v>826</v>
      </c>
      <c r="E237" t="s">
        <v>831</v>
      </c>
      <c r="F237">
        <v>1</v>
      </c>
      <c r="G237">
        <v>0</v>
      </c>
      <c r="H237" t="s">
        <v>855</v>
      </c>
    </row>
    <row r="238" spans="1:8" x14ac:dyDescent="0.25">
      <c r="A238" t="s">
        <v>1094</v>
      </c>
      <c r="B238" s="3">
        <v>45420</v>
      </c>
      <c r="C238" t="s">
        <v>217</v>
      </c>
      <c r="D238" t="s">
        <v>804</v>
      </c>
      <c r="E238" t="s">
        <v>835</v>
      </c>
      <c r="F238">
        <v>5</v>
      </c>
      <c r="G238">
        <v>0.15</v>
      </c>
      <c r="H238" t="s">
        <v>865</v>
      </c>
    </row>
    <row r="239" spans="1:8" x14ac:dyDescent="0.25">
      <c r="A239" t="s">
        <v>1095</v>
      </c>
      <c r="B239" s="3">
        <v>45196</v>
      </c>
      <c r="C239" t="s">
        <v>700</v>
      </c>
      <c r="D239" t="s">
        <v>772</v>
      </c>
      <c r="E239" t="s">
        <v>839</v>
      </c>
      <c r="F239">
        <v>2</v>
      </c>
      <c r="G239">
        <v>0.1</v>
      </c>
      <c r="H239" t="s">
        <v>865</v>
      </c>
    </row>
    <row r="240" spans="1:8" x14ac:dyDescent="0.25">
      <c r="A240" t="s">
        <v>1096</v>
      </c>
      <c r="B240" s="3">
        <v>45409</v>
      </c>
      <c r="C240" t="s">
        <v>55</v>
      </c>
      <c r="D240" t="s">
        <v>750</v>
      </c>
      <c r="E240" t="s">
        <v>835</v>
      </c>
      <c r="F240">
        <v>4</v>
      </c>
      <c r="G240">
        <v>0.15</v>
      </c>
      <c r="H240" t="s">
        <v>865</v>
      </c>
    </row>
    <row r="241" spans="1:8" x14ac:dyDescent="0.25">
      <c r="A241" t="s">
        <v>1097</v>
      </c>
      <c r="B241" s="3">
        <v>45538</v>
      </c>
      <c r="C241" t="s">
        <v>115</v>
      </c>
      <c r="D241" t="s">
        <v>759</v>
      </c>
      <c r="E241" t="s">
        <v>842</v>
      </c>
      <c r="F241">
        <v>5</v>
      </c>
      <c r="G241">
        <v>0</v>
      </c>
      <c r="H241" t="s">
        <v>861</v>
      </c>
    </row>
    <row r="242" spans="1:8" x14ac:dyDescent="0.25">
      <c r="A242" t="s">
        <v>1098</v>
      </c>
      <c r="B242" s="3">
        <v>45593</v>
      </c>
      <c r="C242" t="s">
        <v>650</v>
      </c>
      <c r="D242" t="s">
        <v>794</v>
      </c>
      <c r="E242" t="s">
        <v>835</v>
      </c>
      <c r="F242">
        <v>3</v>
      </c>
      <c r="G242">
        <v>0.15</v>
      </c>
      <c r="H242" t="s">
        <v>865</v>
      </c>
    </row>
    <row r="243" spans="1:8" x14ac:dyDescent="0.25">
      <c r="A243" t="s">
        <v>1099</v>
      </c>
      <c r="B243" s="3">
        <v>45746</v>
      </c>
      <c r="C243" t="s">
        <v>567</v>
      </c>
      <c r="D243" t="s">
        <v>753</v>
      </c>
      <c r="E243" t="s">
        <v>839</v>
      </c>
      <c r="F243">
        <v>2</v>
      </c>
      <c r="G243">
        <v>0.15</v>
      </c>
      <c r="H243" t="s">
        <v>861</v>
      </c>
    </row>
    <row r="244" spans="1:8" x14ac:dyDescent="0.25">
      <c r="A244" t="s">
        <v>1100</v>
      </c>
      <c r="B244" s="3">
        <v>45903</v>
      </c>
      <c r="C244" t="s">
        <v>608</v>
      </c>
      <c r="D244" t="s">
        <v>814</v>
      </c>
      <c r="E244" t="s">
        <v>831</v>
      </c>
      <c r="F244">
        <v>5</v>
      </c>
      <c r="G244">
        <v>0.1</v>
      </c>
      <c r="H244" t="s">
        <v>865</v>
      </c>
    </row>
    <row r="245" spans="1:8" x14ac:dyDescent="0.25">
      <c r="A245" t="s">
        <v>1101</v>
      </c>
      <c r="B245" s="3">
        <v>45391</v>
      </c>
      <c r="C245" t="s">
        <v>494</v>
      </c>
      <c r="D245" t="s">
        <v>715</v>
      </c>
      <c r="E245" t="s">
        <v>846</v>
      </c>
      <c r="F245">
        <v>5</v>
      </c>
      <c r="G245">
        <v>0</v>
      </c>
      <c r="H245" t="s">
        <v>858</v>
      </c>
    </row>
    <row r="246" spans="1:8" x14ac:dyDescent="0.25">
      <c r="A246" t="s">
        <v>1102</v>
      </c>
      <c r="B246" s="3">
        <v>45549</v>
      </c>
      <c r="C246" t="s">
        <v>449</v>
      </c>
      <c r="D246" t="s">
        <v>742</v>
      </c>
      <c r="E246" t="s">
        <v>831</v>
      </c>
      <c r="F246">
        <v>4</v>
      </c>
      <c r="G246">
        <v>0.1</v>
      </c>
      <c r="H246" t="s">
        <v>855</v>
      </c>
    </row>
    <row r="247" spans="1:8" x14ac:dyDescent="0.25">
      <c r="A247" t="s">
        <v>1103</v>
      </c>
      <c r="B247" s="3">
        <v>45446</v>
      </c>
      <c r="C247" t="s">
        <v>677</v>
      </c>
      <c r="D247" t="s">
        <v>786</v>
      </c>
      <c r="E247" t="s">
        <v>831</v>
      </c>
      <c r="F247">
        <v>3</v>
      </c>
      <c r="G247">
        <v>0</v>
      </c>
      <c r="H247" t="s">
        <v>855</v>
      </c>
    </row>
    <row r="248" spans="1:8" x14ac:dyDescent="0.25">
      <c r="A248" t="s">
        <v>1104</v>
      </c>
      <c r="B248" s="3">
        <v>45633</v>
      </c>
      <c r="C248" t="s">
        <v>238</v>
      </c>
      <c r="D248" t="s">
        <v>769</v>
      </c>
      <c r="E248" t="s">
        <v>831</v>
      </c>
      <c r="F248">
        <v>5</v>
      </c>
      <c r="G248">
        <v>0.1</v>
      </c>
      <c r="H248" t="s">
        <v>861</v>
      </c>
    </row>
    <row r="249" spans="1:8" x14ac:dyDescent="0.25">
      <c r="A249" t="s">
        <v>1105</v>
      </c>
      <c r="B249" s="3">
        <v>45247</v>
      </c>
      <c r="C249" t="s">
        <v>51</v>
      </c>
      <c r="D249" t="s">
        <v>796</v>
      </c>
      <c r="E249" t="s">
        <v>839</v>
      </c>
      <c r="F249">
        <v>5</v>
      </c>
      <c r="G249">
        <v>0.1</v>
      </c>
      <c r="H249" t="s">
        <v>861</v>
      </c>
    </row>
    <row r="250" spans="1:8" x14ac:dyDescent="0.25">
      <c r="A250" t="s">
        <v>1106</v>
      </c>
      <c r="B250" s="3">
        <v>45690</v>
      </c>
      <c r="C250" t="s">
        <v>702</v>
      </c>
      <c r="D250" t="s">
        <v>804</v>
      </c>
      <c r="E250" t="s">
        <v>842</v>
      </c>
      <c r="F250">
        <v>4</v>
      </c>
      <c r="G250">
        <v>0.05</v>
      </c>
      <c r="H250" t="s">
        <v>861</v>
      </c>
    </row>
    <row r="251" spans="1:8" x14ac:dyDescent="0.25">
      <c r="A251" t="s">
        <v>1107</v>
      </c>
      <c r="B251" s="3">
        <v>45846</v>
      </c>
      <c r="C251" t="s">
        <v>71</v>
      </c>
      <c r="D251" t="s">
        <v>800</v>
      </c>
      <c r="E251" t="s">
        <v>842</v>
      </c>
      <c r="F251">
        <v>1</v>
      </c>
      <c r="G251">
        <v>0.1</v>
      </c>
      <c r="H251" t="s">
        <v>861</v>
      </c>
    </row>
    <row r="252" spans="1:8" x14ac:dyDescent="0.25">
      <c r="A252" t="s">
        <v>1108</v>
      </c>
      <c r="B252" s="3">
        <v>45507</v>
      </c>
      <c r="C252" t="s">
        <v>51</v>
      </c>
      <c r="D252" t="s">
        <v>769</v>
      </c>
      <c r="E252" t="s">
        <v>835</v>
      </c>
      <c r="F252">
        <v>1</v>
      </c>
      <c r="G252">
        <v>0.1</v>
      </c>
      <c r="H252" t="s">
        <v>855</v>
      </c>
    </row>
    <row r="253" spans="1:8" x14ac:dyDescent="0.25">
      <c r="A253" t="s">
        <v>1109</v>
      </c>
      <c r="B253" s="3">
        <v>45371</v>
      </c>
      <c r="C253" t="s">
        <v>483</v>
      </c>
      <c r="D253" t="s">
        <v>818</v>
      </c>
      <c r="E253" t="s">
        <v>842</v>
      </c>
      <c r="F253">
        <v>5</v>
      </c>
      <c r="G253">
        <v>0.15</v>
      </c>
      <c r="H253" t="s">
        <v>855</v>
      </c>
    </row>
    <row r="254" spans="1:8" x14ac:dyDescent="0.25">
      <c r="A254" t="s">
        <v>1110</v>
      </c>
      <c r="B254" s="3">
        <v>45342</v>
      </c>
      <c r="C254" t="s">
        <v>44</v>
      </c>
      <c r="D254" t="s">
        <v>722</v>
      </c>
      <c r="E254" t="s">
        <v>835</v>
      </c>
      <c r="F254">
        <v>3</v>
      </c>
      <c r="G254">
        <v>0.1</v>
      </c>
      <c r="H254" t="s">
        <v>865</v>
      </c>
    </row>
    <row r="255" spans="1:8" x14ac:dyDescent="0.25">
      <c r="A255" t="s">
        <v>1111</v>
      </c>
      <c r="B255" s="3">
        <v>45732</v>
      </c>
      <c r="C255" t="s">
        <v>599</v>
      </c>
      <c r="D255" t="s">
        <v>818</v>
      </c>
      <c r="E255" t="s">
        <v>839</v>
      </c>
      <c r="F255">
        <v>3</v>
      </c>
      <c r="G255">
        <v>0</v>
      </c>
      <c r="H255" t="s">
        <v>855</v>
      </c>
    </row>
    <row r="256" spans="1:8" x14ac:dyDescent="0.25">
      <c r="A256" t="s">
        <v>1112</v>
      </c>
      <c r="B256" s="3">
        <v>45607</v>
      </c>
      <c r="C256" t="s">
        <v>419</v>
      </c>
      <c r="D256" t="s">
        <v>804</v>
      </c>
      <c r="E256" t="s">
        <v>842</v>
      </c>
      <c r="F256">
        <v>4</v>
      </c>
      <c r="G256">
        <v>0.15</v>
      </c>
      <c r="H256" t="s">
        <v>855</v>
      </c>
    </row>
    <row r="257" spans="1:8" x14ac:dyDescent="0.25">
      <c r="A257" t="s">
        <v>1113</v>
      </c>
      <c r="B257" s="3">
        <v>45564</v>
      </c>
      <c r="C257" t="s">
        <v>187</v>
      </c>
      <c r="D257" t="s">
        <v>753</v>
      </c>
      <c r="E257" t="s">
        <v>842</v>
      </c>
      <c r="F257">
        <v>4</v>
      </c>
      <c r="G257">
        <v>0.1</v>
      </c>
      <c r="H257" t="s">
        <v>855</v>
      </c>
    </row>
    <row r="258" spans="1:8" x14ac:dyDescent="0.25">
      <c r="A258" t="s">
        <v>1114</v>
      </c>
      <c r="B258" s="3">
        <v>45583</v>
      </c>
      <c r="C258" t="s">
        <v>89</v>
      </c>
      <c r="D258" t="s">
        <v>806</v>
      </c>
      <c r="E258" t="s">
        <v>842</v>
      </c>
      <c r="F258">
        <v>1</v>
      </c>
      <c r="G258">
        <v>0.15</v>
      </c>
      <c r="H258" t="s">
        <v>861</v>
      </c>
    </row>
    <row r="259" spans="1:8" x14ac:dyDescent="0.25">
      <c r="A259" t="s">
        <v>1115</v>
      </c>
      <c r="B259" s="3">
        <v>45743</v>
      </c>
      <c r="C259" t="s">
        <v>509</v>
      </c>
      <c r="D259" t="s">
        <v>818</v>
      </c>
      <c r="E259" t="s">
        <v>839</v>
      </c>
      <c r="F259">
        <v>3</v>
      </c>
      <c r="G259">
        <v>0</v>
      </c>
      <c r="H259" t="s">
        <v>865</v>
      </c>
    </row>
    <row r="260" spans="1:8" x14ac:dyDescent="0.25">
      <c r="A260" t="s">
        <v>1116</v>
      </c>
      <c r="B260" s="3">
        <v>45787</v>
      </c>
      <c r="C260" t="s">
        <v>317</v>
      </c>
      <c r="D260" t="s">
        <v>742</v>
      </c>
      <c r="E260" t="s">
        <v>839</v>
      </c>
      <c r="F260">
        <v>3</v>
      </c>
      <c r="G260">
        <v>0.15</v>
      </c>
      <c r="H260" t="s">
        <v>858</v>
      </c>
    </row>
    <row r="261" spans="1:8" x14ac:dyDescent="0.25">
      <c r="A261" t="s">
        <v>1117</v>
      </c>
      <c r="B261" s="3">
        <v>45714</v>
      </c>
      <c r="C261" t="s">
        <v>167</v>
      </c>
      <c r="D261" t="s">
        <v>774</v>
      </c>
      <c r="E261" t="s">
        <v>842</v>
      </c>
      <c r="F261">
        <v>3</v>
      </c>
      <c r="G261">
        <v>0.15</v>
      </c>
      <c r="H261" t="s">
        <v>865</v>
      </c>
    </row>
    <row r="262" spans="1:8" x14ac:dyDescent="0.25">
      <c r="A262" t="s">
        <v>1118</v>
      </c>
      <c r="B262" s="3">
        <v>45246</v>
      </c>
      <c r="C262" t="s">
        <v>661</v>
      </c>
      <c r="D262" t="s">
        <v>786</v>
      </c>
      <c r="E262" t="s">
        <v>839</v>
      </c>
      <c r="F262">
        <v>5</v>
      </c>
      <c r="G262">
        <v>0.15</v>
      </c>
      <c r="H262" t="s">
        <v>855</v>
      </c>
    </row>
    <row r="263" spans="1:8" x14ac:dyDescent="0.25">
      <c r="A263" t="s">
        <v>1119</v>
      </c>
      <c r="B263" s="3">
        <v>45508</v>
      </c>
      <c r="C263" t="s">
        <v>585</v>
      </c>
      <c r="D263" t="s">
        <v>804</v>
      </c>
      <c r="E263" t="s">
        <v>831</v>
      </c>
      <c r="F263">
        <v>1</v>
      </c>
      <c r="G263">
        <v>0.15</v>
      </c>
      <c r="H263" t="s">
        <v>855</v>
      </c>
    </row>
    <row r="264" spans="1:8" x14ac:dyDescent="0.25">
      <c r="A264" t="s">
        <v>1120</v>
      </c>
      <c r="B264" s="3">
        <v>45568</v>
      </c>
      <c r="C264" t="s">
        <v>483</v>
      </c>
      <c r="D264" t="s">
        <v>796</v>
      </c>
      <c r="E264" t="s">
        <v>835</v>
      </c>
      <c r="F264">
        <v>1</v>
      </c>
      <c r="G264">
        <v>0.05</v>
      </c>
      <c r="H264" t="s">
        <v>858</v>
      </c>
    </row>
    <row r="265" spans="1:8" x14ac:dyDescent="0.25">
      <c r="A265" t="s">
        <v>1121</v>
      </c>
      <c r="B265" s="3">
        <v>45707</v>
      </c>
      <c r="C265" t="s">
        <v>40</v>
      </c>
      <c r="D265" t="s">
        <v>800</v>
      </c>
      <c r="E265" t="s">
        <v>835</v>
      </c>
      <c r="F265">
        <v>1</v>
      </c>
      <c r="G265">
        <v>0.05</v>
      </c>
      <c r="H265" t="s">
        <v>855</v>
      </c>
    </row>
    <row r="266" spans="1:8" x14ac:dyDescent="0.25">
      <c r="A266" t="s">
        <v>1122</v>
      </c>
      <c r="B266" s="3">
        <v>45778</v>
      </c>
      <c r="C266" t="s">
        <v>351</v>
      </c>
      <c r="D266" t="s">
        <v>814</v>
      </c>
      <c r="E266" t="s">
        <v>842</v>
      </c>
      <c r="F266">
        <v>5</v>
      </c>
      <c r="G266">
        <v>0</v>
      </c>
      <c r="H266" t="s">
        <v>861</v>
      </c>
    </row>
    <row r="267" spans="1:8" x14ac:dyDescent="0.25">
      <c r="A267" t="s">
        <v>1123</v>
      </c>
      <c r="B267" s="3">
        <v>45435</v>
      </c>
      <c r="C267" t="s">
        <v>618</v>
      </c>
      <c r="D267" t="s">
        <v>750</v>
      </c>
      <c r="E267" t="s">
        <v>842</v>
      </c>
      <c r="F267">
        <v>3</v>
      </c>
      <c r="G267">
        <v>0.1</v>
      </c>
      <c r="H267" t="s">
        <v>858</v>
      </c>
    </row>
    <row r="268" spans="1:8" x14ac:dyDescent="0.25">
      <c r="A268" t="s">
        <v>1124</v>
      </c>
      <c r="B268" s="3">
        <v>45210</v>
      </c>
      <c r="C268" t="s">
        <v>690</v>
      </c>
      <c r="D268" t="s">
        <v>736</v>
      </c>
      <c r="E268" t="s">
        <v>831</v>
      </c>
      <c r="F268">
        <v>5</v>
      </c>
      <c r="G268">
        <v>0.05</v>
      </c>
      <c r="H268" t="s">
        <v>855</v>
      </c>
    </row>
    <row r="269" spans="1:8" x14ac:dyDescent="0.25">
      <c r="A269" t="s">
        <v>1125</v>
      </c>
      <c r="B269" s="3">
        <v>45680</v>
      </c>
      <c r="C269" t="s">
        <v>382</v>
      </c>
      <c r="D269" t="s">
        <v>755</v>
      </c>
      <c r="E269" t="s">
        <v>839</v>
      </c>
      <c r="F269">
        <v>3</v>
      </c>
      <c r="G269">
        <v>0.05</v>
      </c>
      <c r="H269" t="s">
        <v>865</v>
      </c>
    </row>
    <row r="270" spans="1:8" x14ac:dyDescent="0.25">
      <c r="A270" t="s">
        <v>1126</v>
      </c>
      <c r="B270" s="3">
        <v>45435</v>
      </c>
      <c r="C270" t="s">
        <v>32</v>
      </c>
      <c r="D270" t="s">
        <v>818</v>
      </c>
      <c r="E270" t="s">
        <v>835</v>
      </c>
      <c r="F270">
        <v>4</v>
      </c>
      <c r="G270">
        <v>0.15</v>
      </c>
      <c r="H270" t="s">
        <v>865</v>
      </c>
    </row>
    <row r="271" spans="1:8" x14ac:dyDescent="0.25">
      <c r="A271" t="s">
        <v>1127</v>
      </c>
      <c r="B271" s="3">
        <v>45346</v>
      </c>
      <c r="C271" t="s">
        <v>258</v>
      </c>
      <c r="D271" t="s">
        <v>772</v>
      </c>
      <c r="E271" t="s">
        <v>839</v>
      </c>
      <c r="F271">
        <v>4</v>
      </c>
      <c r="G271">
        <v>0.05</v>
      </c>
      <c r="H271" t="s">
        <v>855</v>
      </c>
    </row>
    <row r="272" spans="1:8" x14ac:dyDescent="0.25">
      <c r="A272" t="s">
        <v>1128</v>
      </c>
      <c r="B272" s="3">
        <v>45828</v>
      </c>
      <c r="C272" t="s">
        <v>630</v>
      </c>
      <c r="D272" t="s">
        <v>806</v>
      </c>
      <c r="E272" t="s">
        <v>842</v>
      </c>
      <c r="F272">
        <v>2</v>
      </c>
      <c r="G272">
        <v>0</v>
      </c>
      <c r="H272" t="s">
        <v>861</v>
      </c>
    </row>
    <row r="273" spans="1:8" x14ac:dyDescent="0.25">
      <c r="A273" t="s">
        <v>1129</v>
      </c>
      <c r="B273" s="3">
        <v>45629</v>
      </c>
      <c r="C273" t="s">
        <v>77</v>
      </c>
      <c r="D273" t="s">
        <v>715</v>
      </c>
      <c r="E273" t="s">
        <v>842</v>
      </c>
      <c r="F273">
        <v>2</v>
      </c>
      <c r="G273">
        <v>0.15</v>
      </c>
      <c r="H273" t="s">
        <v>865</v>
      </c>
    </row>
    <row r="274" spans="1:8" x14ac:dyDescent="0.25">
      <c r="A274" t="s">
        <v>1130</v>
      </c>
      <c r="B274" s="3">
        <v>45219</v>
      </c>
      <c r="C274" t="s">
        <v>621</v>
      </c>
      <c r="D274" t="s">
        <v>750</v>
      </c>
      <c r="E274" t="s">
        <v>839</v>
      </c>
      <c r="F274">
        <v>3</v>
      </c>
      <c r="G274">
        <v>0</v>
      </c>
      <c r="H274" t="s">
        <v>855</v>
      </c>
    </row>
    <row r="275" spans="1:8" x14ac:dyDescent="0.25">
      <c r="A275" t="s">
        <v>1131</v>
      </c>
      <c r="B275" s="3">
        <v>45241</v>
      </c>
      <c r="C275" t="s">
        <v>291</v>
      </c>
      <c r="D275" t="s">
        <v>715</v>
      </c>
      <c r="E275" t="s">
        <v>835</v>
      </c>
      <c r="F275">
        <v>2</v>
      </c>
      <c r="G275">
        <v>0.1</v>
      </c>
      <c r="H275" t="s">
        <v>861</v>
      </c>
    </row>
    <row r="276" spans="1:8" x14ac:dyDescent="0.25">
      <c r="A276" t="s">
        <v>1132</v>
      </c>
      <c r="B276" s="3">
        <v>45841</v>
      </c>
      <c r="C276" t="s">
        <v>127</v>
      </c>
      <c r="D276" t="s">
        <v>812</v>
      </c>
      <c r="E276" t="s">
        <v>835</v>
      </c>
      <c r="F276">
        <v>2</v>
      </c>
      <c r="G276">
        <v>0.05</v>
      </c>
      <c r="H276" t="s">
        <v>858</v>
      </c>
    </row>
    <row r="277" spans="1:8" x14ac:dyDescent="0.25">
      <c r="A277" t="s">
        <v>1133</v>
      </c>
      <c r="B277" s="3">
        <v>45212</v>
      </c>
      <c r="C277" t="s">
        <v>32</v>
      </c>
      <c r="D277" t="s">
        <v>788</v>
      </c>
      <c r="E277" t="s">
        <v>839</v>
      </c>
      <c r="F277">
        <v>5</v>
      </c>
      <c r="G277">
        <v>0.1</v>
      </c>
      <c r="H277" t="s">
        <v>858</v>
      </c>
    </row>
    <row r="278" spans="1:8" x14ac:dyDescent="0.25">
      <c r="A278" t="s">
        <v>1134</v>
      </c>
      <c r="B278" s="3">
        <v>45489</v>
      </c>
      <c r="C278" t="s">
        <v>516</v>
      </c>
      <c r="D278" t="s">
        <v>796</v>
      </c>
      <c r="E278" t="s">
        <v>835</v>
      </c>
      <c r="F278">
        <v>5</v>
      </c>
      <c r="G278">
        <v>0</v>
      </c>
      <c r="H278" t="s">
        <v>865</v>
      </c>
    </row>
    <row r="279" spans="1:8" x14ac:dyDescent="0.25">
      <c r="A279" t="s">
        <v>1135</v>
      </c>
      <c r="B279" s="3">
        <v>45575</v>
      </c>
      <c r="C279" t="s">
        <v>302</v>
      </c>
      <c r="D279" t="s">
        <v>798</v>
      </c>
      <c r="E279" t="s">
        <v>842</v>
      </c>
      <c r="F279">
        <v>4</v>
      </c>
      <c r="G279">
        <v>0.15</v>
      </c>
      <c r="H279" t="s">
        <v>858</v>
      </c>
    </row>
    <row r="280" spans="1:8" x14ac:dyDescent="0.25">
      <c r="A280" t="s">
        <v>1136</v>
      </c>
      <c r="B280" s="3">
        <v>45851</v>
      </c>
      <c r="C280" t="s">
        <v>536</v>
      </c>
      <c r="D280" t="s">
        <v>745</v>
      </c>
      <c r="E280" t="s">
        <v>831</v>
      </c>
      <c r="F280">
        <v>2</v>
      </c>
      <c r="G280">
        <v>0.1</v>
      </c>
      <c r="H280" t="s">
        <v>865</v>
      </c>
    </row>
    <row r="281" spans="1:8" x14ac:dyDescent="0.25">
      <c r="A281" t="s">
        <v>1137</v>
      </c>
      <c r="B281" s="3">
        <v>45693</v>
      </c>
      <c r="C281" t="s">
        <v>432</v>
      </c>
      <c r="D281" t="s">
        <v>764</v>
      </c>
      <c r="E281" t="s">
        <v>842</v>
      </c>
      <c r="F281">
        <v>5</v>
      </c>
      <c r="G281">
        <v>0.1</v>
      </c>
      <c r="H281" t="s">
        <v>861</v>
      </c>
    </row>
    <row r="282" spans="1:8" x14ac:dyDescent="0.25">
      <c r="A282" t="s">
        <v>1138</v>
      </c>
      <c r="B282" s="3">
        <v>45579</v>
      </c>
      <c r="C282" t="s">
        <v>702</v>
      </c>
      <c r="D282" t="s">
        <v>820</v>
      </c>
      <c r="E282" t="s">
        <v>846</v>
      </c>
      <c r="F282">
        <v>5</v>
      </c>
      <c r="G282">
        <v>0.05</v>
      </c>
      <c r="H282" t="s">
        <v>861</v>
      </c>
    </row>
    <row r="283" spans="1:8" x14ac:dyDescent="0.25">
      <c r="A283" t="s">
        <v>1139</v>
      </c>
      <c r="B283" s="3">
        <v>45725</v>
      </c>
      <c r="C283" t="s">
        <v>415</v>
      </c>
      <c r="D283" t="s">
        <v>772</v>
      </c>
      <c r="E283" t="s">
        <v>846</v>
      </c>
      <c r="F283">
        <v>1</v>
      </c>
      <c r="G283">
        <v>0</v>
      </c>
      <c r="H283" t="s">
        <v>861</v>
      </c>
    </row>
    <row r="284" spans="1:8" x14ac:dyDescent="0.25">
      <c r="A284" t="s">
        <v>1140</v>
      </c>
      <c r="B284" s="3">
        <v>45485</v>
      </c>
      <c r="C284" t="s">
        <v>294</v>
      </c>
      <c r="D284" t="s">
        <v>778</v>
      </c>
      <c r="E284" t="s">
        <v>835</v>
      </c>
      <c r="F284">
        <v>2</v>
      </c>
      <c r="G284">
        <v>0.1</v>
      </c>
      <c r="H284" t="s">
        <v>861</v>
      </c>
    </row>
    <row r="285" spans="1:8" x14ac:dyDescent="0.25">
      <c r="A285" t="s">
        <v>1141</v>
      </c>
      <c r="B285" s="3">
        <v>45450</v>
      </c>
      <c r="C285" t="s">
        <v>335</v>
      </c>
      <c r="D285" t="s">
        <v>769</v>
      </c>
      <c r="E285" t="s">
        <v>846</v>
      </c>
      <c r="F285">
        <v>3</v>
      </c>
      <c r="G285">
        <v>0</v>
      </c>
      <c r="H285" t="s">
        <v>855</v>
      </c>
    </row>
    <row r="286" spans="1:8" x14ac:dyDescent="0.25">
      <c r="A286" t="s">
        <v>1142</v>
      </c>
      <c r="B286" s="3">
        <v>45474</v>
      </c>
      <c r="C286" t="s">
        <v>198</v>
      </c>
      <c r="D286" t="s">
        <v>736</v>
      </c>
      <c r="E286" t="s">
        <v>846</v>
      </c>
      <c r="F286">
        <v>3</v>
      </c>
      <c r="G286">
        <v>0.05</v>
      </c>
      <c r="H286" t="s">
        <v>855</v>
      </c>
    </row>
    <row r="287" spans="1:8" x14ac:dyDescent="0.25">
      <c r="A287" t="s">
        <v>1143</v>
      </c>
      <c r="B287" s="3">
        <v>45210</v>
      </c>
      <c r="C287" t="s">
        <v>567</v>
      </c>
      <c r="D287" t="s">
        <v>826</v>
      </c>
      <c r="E287" t="s">
        <v>846</v>
      </c>
      <c r="F287">
        <v>1</v>
      </c>
      <c r="G287">
        <v>0.05</v>
      </c>
      <c r="H287" t="s">
        <v>861</v>
      </c>
    </row>
    <row r="288" spans="1:8" x14ac:dyDescent="0.25">
      <c r="A288" t="s">
        <v>1144</v>
      </c>
      <c r="B288" s="3">
        <v>45484</v>
      </c>
      <c r="C288" t="s">
        <v>171</v>
      </c>
      <c r="D288" t="s">
        <v>822</v>
      </c>
      <c r="E288" t="s">
        <v>846</v>
      </c>
      <c r="F288">
        <v>5</v>
      </c>
      <c r="G288">
        <v>0.1</v>
      </c>
      <c r="H288" t="s">
        <v>865</v>
      </c>
    </row>
    <row r="289" spans="1:8" x14ac:dyDescent="0.25">
      <c r="A289" t="s">
        <v>1145</v>
      </c>
      <c r="B289" s="3">
        <v>45398</v>
      </c>
      <c r="C289" t="s">
        <v>36</v>
      </c>
      <c r="D289" t="s">
        <v>808</v>
      </c>
      <c r="E289" t="s">
        <v>831</v>
      </c>
      <c r="F289">
        <v>1</v>
      </c>
      <c r="G289">
        <v>0.1</v>
      </c>
      <c r="H289" t="s">
        <v>861</v>
      </c>
    </row>
    <row r="290" spans="1:8" x14ac:dyDescent="0.25">
      <c r="A290" t="s">
        <v>1146</v>
      </c>
      <c r="B290" s="3">
        <v>45437</v>
      </c>
      <c r="C290" t="s">
        <v>693</v>
      </c>
      <c r="D290" t="s">
        <v>711</v>
      </c>
      <c r="E290" t="s">
        <v>846</v>
      </c>
      <c r="F290">
        <v>4</v>
      </c>
      <c r="G290">
        <v>0</v>
      </c>
      <c r="H290" t="s">
        <v>858</v>
      </c>
    </row>
    <row r="291" spans="1:8" x14ac:dyDescent="0.25">
      <c r="A291" t="s">
        <v>1147</v>
      </c>
      <c r="B291" s="3">
        <v>45572</v>
      </c>
      <c r="C291" t="s">
        <v>577</v>
      </c>
      <c r="D291" t="s">
        <v>711</v>
      </c>
      <c r="E291" t="s">
        <v>846</v>
      </c>
      <c r="F291">
        <v>3</v>
      </c>
      <c r="G291">
        <v>0.1</v>
      </c>
      <c r="H291" t="s">
        <v>858</v>
      </c>
    </row>
    <row r="292" spans="1:8" x14ac:dyDescent="0.25">
      <c r="A292" t="s">
        <v>1148</v>
      </c>
      <c r="B292" s="3">
        <v>45820</v>
      </c>
      <c r="C292" t="s">
        <v>241</v>
      </c>
      <c r="D292" t="s">
        <v>812</v>
      </c>
      <c r="E292" t="s">
        <v>842</v>
      </c>
      <c r="F292">
        <v>3</v>
      </c>
      <c r="G292">
        <v>0.15</v>
      </c>
      <c r="H292" t="s">
        <v>865</v>
      </c>
    </row>
    <row r="293" spans="1:8" x14ac:dyDescent="0.25">
      <c r="A293" t="s">
        <v>1149</v>
      </c>
      <c r="B293" s="3">
        <v>45475</v>
      </c>
      <c r="C293" t="s">
        <v>627</v>
      </c>
      <c r="D293" t="s">
        <v>808</v>
      </c>
      <c r="E293" t="s">
        <v>831</v>
      </c>
      <c r="F293">
        <v>2</v>
      </c>
      <c r="G293">
        <v>0.15</v>
      </c>
      <c r="H293" t="s">
        <v>858</v>
      </c>
    </row>
    <row r="294" spans="1:8" x14ac:dyDescent="0.25">
      <c r="A294" t="s">
        <v>1150</v>
      </c>
      <c r="B294" s="3">
        <v>45802</v>
      </c>
      <c r="C294" t="s">
        <v>458</v>
      </c>
      <c r="D294" t="s">
        <v>725</v>
      </c>
      <c r="E294" t="s">
        <v>842</v>
      </c>
      <c r="F294">
        <v>2</v>
      </c>
      <c r="G294">
        <v>0.1</v>
      </c>
      <c r="H294" t="s">
        <v>861</v>
      </c>
    </row>
    <row r="295" spans="1:8" x14ac:dyDescent="0.25">
      <c r="A295" t="s">
        <v>1151</v>
      </c>
      <c r="B295" s="3">
        <v>45736</v>
      </c>
      <c r="C295" t="s">
        <v>306</v>
      </c>
      <c r="D295" t="s">
        <v>753</v>
      </c>
      <c r="E295" t="s">
        <v>839</v>
      </c>
      <c r="F295">
        <v>3</v>
      </c>
      <c r="G295">
        <v>0.15</v>
      </c>
      <c r="H295" t="s">
        <v>861</v>
      </c>
    </row>
    <row r="296" spans="1:8" x14ac:dyDescent="0.25">
      <c r="A296" t="s">
        <v>1152</v>
      </c>
      <c r="B296" s="3">
        <v>45776</v>
      </c>
      <c r="C296" t="s">
        <v>687</v>
      </c>
      <c r="D296" t="s">
        <v>764</v>
      </c>
      <c r="E296" t="s">
        <v>839</v>
      </c>
      <c r="F296">
        <v>5</v>
      </c>
      <c r="G296">
        <v>0</v>
      </c>
      <c r="H296" t="s">
        <v>855</v>
      </c>
    </row>
    <row r="297" spans="1:8" x14ac:dyDescent="0.25">
      <c r="A297" t="s">
        <v>1153</v>
      </c>
      <c r="B297" s="3">
        <v>45798</v>
      </c>
      <c r="C297" t="s">
        <v>238</v>
      </c>
      <c r="D297" t="s">
        <v>722</v>
      </c>
      <c r="E297" t="s">
        <v>842</v>
      </c>
      <c r="F297">
        <v>1</v>
      </c>
      <c r="G297">
        <v>0.1</v>
      </c>
      <c r="H297" t="s">
        <v>858</v>
      </c>
    </row>
    <row r="298" spans="1:8" x14ac:dyDescent="0.25">
      <c r="A298" t="s">
        <v>1154</v>
      </c>
      <c r="B298" s="3">
        <v>45569</v>
      </c>
      <c r="C298" t="s">
        <v>243</v>
      </c>
      <c r="D298" t="s">
        <v>757</v>
      </c>
      <c r="E298" t="s">
        <v>835</v>
      </c>
      <c r="F298">
        <v>1</v>
      </c>
      <c r="G298">
        <v>0</v>
      </c>
      <c r="H298" t="s">
        <v>855</v>
      </c>
    </row>
    <row r="299" spans="1:8" x14ac:dyDescent="0.25">
      <c r="A299" t="s">
        <v>1155</v>
      </c>
      <c r="B299" s="3">
        <v>45525</v>
      </c>
      <c r="C299" t="s">
        <v>372</v>
      </c>
      <c r="D299" t="s">
        <v>736</v>
      </c>
      <c r="E299" t="s">
        <v>846</v>
      </c>
      <c r="F299">
        <v>4</v>
      </c>
      <c r="G299">
        <v>0.05</v>
      </c>
      <c r="H299" t="s">
        <v>861</v>
      </c>
    </row>
    <row r="300" spans="1:8" x14ac:dyDescent="0.25">
      <c r="A300" t="s">
        <v>1156</v>
      </c>
      <c r="B300" s="3">
        <v>45251</v>
      </c>
      <c r="C300" t="s">
        <v>317</v>
      </c>
      <c r="D300" t="s">
        <v>780</v>
      </c>
      <c r="E300" t="s">
        <v>846</v>
      </c>
      <c r="F300">
        <v>3</v>
      </c>
      <c r="G300">
        <v>0.05</v>
      </c>
      <c r="H300" t="s">
        <v>861</v>
      </c>
    </row>
    <row r="301" spans="1:8" x14ac:dyDescent="0.25">
      <c r="A301" t="s">
        <v>1157</v>
      </c>
      <c r="B301" s="3">
        <v>45245</v>
      </c>
      <c r="C301" t="s">
        <v>469</v>
      </c>
      <c r="D301" t="s">
        <v>742</v>
      </c>
      <c r="E301" t="s">
        <v>846</v>
      </c>
      <c r="F301">
        <v>4</v>
      </c>
      <c r="G301">
        <v>0.15</v>
      </c>
      <c r="H301" t="s">
        <v>855</v>
      </c>
    </row>
    <row r="302" spans="1:8" x14ac:dyDescent="0.25">
      <c r="A302" t="s">
        <v>1158</v>
      </c>
      <c r="B302" s="3">
        <v>45633</v>
      </c>
      <c r="C302" t="s">
        <v>469</v>
      </c>
      <c r="D302" t="s">
        <v>790</v>
      </c>
      <c r="E302" t="s">
        <v>831</v>
      </c>
      <c r="F302">
        <v>1</v>
      </c>
      <c r="G302">
        <v>0.15</v>
      </c>
      <c r="H302" t="s">
        <v>858</v>
      </c>
    </row>
    <row r="303" spans="1:8" x14ac:dyDescent="0.25">
      <c r="A303" t="s">
        <v>1159</v>
      </c>
      <c r="B303" s="3">
        <v>45637</v>
      </c>
      <c r="C303" t="s">
        <v>238</v>
      </c>
      <c r="D303" t="s">
        <v>750</v>
      </c>
      <c r="E303" t="s">
        <v>835</v>
      </c>
      <c r="F303">
        <v>5</v>
      </c>
      <c r="G303">
        <v>0.1</v>
      </c>
      <c r="H303" t="s">
        <v>865</v>
      </c>
    </row>
    <row r="304" spans="1:8" x14ac:dyDescent="0.25">
      <c r="A304" t="s">
        <v>1160</v>
      </c>
      <c r="B304" s="3">
        <v>45909</v>
      </c>
      <c r="C304" t="s">
        <v>55</v>
      </c>
      <c r="D304" t="s">
        <v>757</v>
      </c>
      <c r="E304" t="s">
        <v>839</v>
      </c>
      <c r="F304">
        <v>4</v>
      </c>
      <c r="G304">
        <v>0.15</v>
      </c>
      <c r="H304" t="s">
        <v>855</v>
      </c>
    </row>
    <row r="305" spans="1:8" x14ac:dyDescent="0.25">
      <c r="A305" t="s">
        <v>1161</v>
      </c>
      <c r="B305" s="3">
        <v>45451</v>
      </c>
      <c r="C305" t="s">
        <v>503</v>
      </c>
      <c r="D305" t="s">
        <v>750</v>
      </c>
      <c r="E305" t="s">
        <v>831</v>
      </c>
      <c r="F305">
        <v>1</v>
      </c>
      <c r="G305">
        <v>0.15</v>
      </c>
      <c r="H305" t="s">
        <v>861</v>
      </c>
    </row>
    <row r="306" spans="1:8" x14ac:dyDescent="0.25">
      <c r="A306" t="s">
        <v>1162</v>
      </c>
      <c r="B306" s="3">
        <v>45573</v>
      </c>
      <c r="C306" t="s">
        <v>258</v>
      </c>
      <c r="D306" t="s">
        <v>784</v>
      </c>
      <c r="E306" t="s">
        <v>839</v>
      </c>
      <c r="F306">
        <v>4</v>
      </c>
      <c r="G306">
        <v>0.1</v>
      </c>
      <c r="H306" t="s">
        <v>865</v>
      </c>
    </row>
    <row r="307" spans="1:8" x14ac:dyDescent="0.25">
      <c r="A307" t="s">
        <v>1163</v>
      </c>
      <c r="B307" s="3">
        <v>45582</v>
      </c>
      <c r="C307" t="s">
        <v>386</v>
      </c>
      <c r="D307" t="s">
        <v>711</v>
      </c>
      <c r="E307" t="s">
        <v>831</v>
      </c>
      <c r="F307">
        <v>5</v>
      </c>
      <c r="G307">
        <v>0.05</v>
      </c>
      <c r="H307" t="s">
        <v>855</v>
      </c>
    </row>
    <row r="308" spans="1:8" x14ac:dyDescent="0.25">
      <c r="A308" t="s">
        <v>1164</v>
      </c>
      <c r="B308" s="3">
        <v>45852</v>
      </c>
      <c r="C308" t="s">
        <v>516</v>
      </c>
      <c r="D308" t="s">
        <v>745</v>
      </c>
      <c r="E308" t="s">
        <v>839</v>
      </c>
      <c r="F308">
        <v>1</v>
      </c>
      <c r="G308">
        <v>0.15</v>
      </c>
      <c r="H308" t="s">
        <v>858</v>
      </c>
    </row>
    <row r="309" spans="1:8" x14ac:dyDescent="0.25">
      <c r="A309" t="s">
        <v>1165</v>
      </c>
      <c r="B309" s="3">
        <v>45619</v>
      </c>
      <c r="C309" t="s">
        <v>690</v>
      </c>
      <c r="D309" t="s">
        <v>772</v>
      </c>
      <c r="E309" t="s">
        <v>846</v>
      </c>
      <c r="F309">
        <v>3</v>
      </c>
      <c r="G309">
        <v>0</v>
      </c>
      <c r="H309" t="s">
        <v>861</v>
      </c>
    </row>
    <row r="310" spans="1:8" x14ac:dyDescent="0.25">
      <c r="A310" t="s">
        <v>1166</v>
      </c>
      <c r="B310" s="3">
        <v>45389</v>
      </c>
      <c r="C310" t="s">
        <v>101</v>
      </c>
      <c r="D310" t="s">
        <v>824</v>
      </c>
      <c r="E310" t="s">
        <v>842</v>
      </c>
      <c r="F310">
        <v>3</v>
      </c>
      <c r="G310">
        <v>0.1</v>
      </c>
      <c r="H310" t="s">
        <v>855</v>
      </c>
    </row>
    <row r="311" spans="1:8" x14ac:dyDescent="0.25">
      <c r="A311" t="s">
        <v>1167</v>
      </c>
      <c r="B311" s="3">
        <v>45258</v>
      </c>
      <c r="C311" t="s">
        <v>683</v>
      </c>
      <c r="D311" t="s">
        <v>739</v>
      </c>
      <c r="E311" t="s">
        <v>835</v>
      </c>
      <c r="F311">
        <v>2</v>
      </c>
      <c r="G311">
        <v>0.15</v>
      </c>
      <c r="H311" t="s">
        <v>865</v>
      </c>
    </row>
    <row r="312" spans="1:8" x14ac:dyDescent="0.25">
      <c r="A312" t="s">
        <v>1168</v>
      </c>
      <c r="B312" s="3">
        <v>45474</v>
      </c>
      <c r="C312" t="s">
        <v>51</v>
      </c>
      <c r="D312" t="s">
        <v>788</v>
      </c>
      <c r="E312" t="s">
        <v>831</v>
      </c>
      <c r="F312">
        <v>2</v>
      </c>
      <c r="G312">
        <v>0.1</v>
      </c>
      <c r="H312" t="s">
        <v>858</v>
      </c>
    </row>
    <row r="313" spans="1:8" x14ac:dyDescent="0.25">
      <c r="A313" t="s">
        <v>1169</v>
      </c>
      <c r="B313" s="3">
        <v>45665</v>
      </c>
      <c r="C313" t="s">
        <v>487</v>
      </c>
      <c r="D313" t="s">
        <v>774</v>
      </c>
      <c r="E313" t="s">
        <v>842</v>
      </c>
      <c r="F313">
        <v>2</v>
      </c>
      <c r="G313">
        <v>0.05</v>
      </c>
      <c r="H313" t="s">
        <v>855</v>
      </c>
    </row>
    <row r="314" spans="1:8" x14ac:dyDescent="0.25">
      <c r="A314" t="s">
        <v>1170</v>
      </c>
      <c r="B314" s="3">
        <v>45645</v>
      </c>
      <c r="C314" t="s">
        <v>563</v>
      </c>
      <c r="D314" t="s">
        <v>802</v>
      </c>
      <c r="E314" t="s">
        <v>839</v>
      </c>
      <c r="F314">
        <v>2</v>
      </c>
      <c r="G314">
        <v>0.15</v>
      </c>
      <c r="H314" t="s">
        <v>855</v>
      </c>
    </row>
    <row r="315" spans="1:8" x14ac:dyDescent="0.25">
      <c r="A315" t="s">
        <v>1171</v>
      </c>
      <c r="B315" s="3">
        <v>45760</v>
      </c>
      <c r="C315" t="s">
        <v>549</v>
      </c>
      <c r="D315" t="s">
        <v>782</v>
      </c>
      <c r="E315" t="s">
        <v>839</v>
      </c>
      <c r="F315">
        <v>5</v>
      </c>
      <c r="G315">
        <v>0.15</v>
      </c>
      <c r="H315" t="s">
        <v>855</v>
      </c>
    </row>
    <row r="316" spans="1:8" x14ac:dyDescent="0.25">
      <c r="A316" t="s">
        <v>1172</v>
      </c>
      <c r="B316" s="3">
        <v>45188</v>
      </c>
      <c r="C316" t="s">
        <v>452</v>
      </c>
      <c r="D316" t="s">
        <v>778</v>
      </c>
      <c r="E316" t="s">
        <v>831</v>
      </c>
      <c r="F316">
        <v>3</v>
      </c>
      <c r="G316">
        <v>0.1</v>
      </c>
      <c r="H316" t="s">
        <v>865</v>
      </c>
    </row>
    <row r="317" spans="1:8" x14ac:dyDescent="0.25">
      <c r="A317" t="s">
        <v>1173</v>
      </c>
      <c r="B317" s="3">
        <v>45748</v>
      </c>
      <c r="C317" t="s">
        <v>399</v>
      </c>
      <c r="D317" t="s">
        <v>718</v>
      </c>
      <c r="E317" t="s">
        <v>846</v>
      </c>
      <c r="F317">
        <v>3</v>
      </c>
      <c r="G317">
        <v>0</v>
      </c>
      <c r="H317" t="s">
        <v>858</v>
      </c>
    </row>
    <row r="318" spans="1:8" x14ac:dyDescent="0.25">
      <c r="A318" t="s">
        <v>1174</v>
      </c>
      <c r="B318" s="3">
        <v>45715</v>
      </c>
      <c r="C318" t="s">
        <v>258</v>
      </c>
      <c r="D318" t="s">
        <v>820</v>
      </c>
      <c r="E318" t="s">
        <v>846</v>
      </c>
      <c r="F318">
        <v>5</v>
      </c>
      <c r="G318">
        <v>0.05</v>
      </c>
      <c r="H318" t="s">
        <v>865</v>
      </c>
    </row>
    <row r="319" spans="1:8" x14ac:dyDescent="0.25">
      <c r="A319" t="s">
        <v>1175</v>
      </c>
      <c r="B319" s="3">
        <v>45801</v>
      </c>
      <c r="C319" t="s">
        <v>542</v>
      </c>
      <c r="D319" t="s">
        <v>812</v>
      </c>
      <c r="E319" t="s">
        <v>842</v>
      </c>
      <c r="F319">
        <v>2</v>
      </c>
      <c r="G319">
        <v>0.15</v>
      </c>
      <c r="H319" t="s">
        <v>861</v>
      </c>
    </row>
    <row r="320" spans="1:8" x14ac:dyDescent="0.25">
      <c r="A320" t="s">
        <v>1176</v>
      </c>
      <c r="B320" s="3">
        <v>45693</v>
      </c>
      <c r="C320" t="s">
        <v>621</v>
      </c>
      <c r="D320" t="s">
        <v>750</v>
      </c>
      <c r="E320" t="s">
        <v>835</v>
      </c>
      <c r="F320">
        <v>1</v>
      </c>
      <c r="G320">
        <v>0</v>
      </c>
      <c r="H320" t="s">
        <v>861</v>
      </c>
    </row>
    <row r="321" spans="1:8" x14ac:dyDescent="0.25">
      <c r="A321" t="s">
        <v>1177</v>
      </c>
      <c r="B321" s="3">
        <v>45571</v>
      </c>
      <c r="C321" t="s">
        <v>24</v>
      </c>
      <c r="D321" t="s">
        <v>790</v>
      </c>
      <c r="E321" t="s">
        <v>842</v>
      </c>
      <c r="F321">
        <v>3</v>
      </c>
      <c r="G321">
        <v>0.15</v>
      </c>
      <c r="H321" t="s">
        <v>861</v>
      </c>
    </row>
    <row r="322" spans="1:8" x14ac:dyDescent="0.25">
      <c r="A322" t="s">
        <v>1178</v>
      </c>
      <c r="B322" s="3">
        <v>45604</v>
      </c>
      <c r="C322" t="s">
        <v>396</v>
      </c>
      <c r="D322" t="s">
        <v>755</v>
      </c>
      <c r="E322" t="s">
        <v>835</v>
      </c>
      <c r="F322">
        <v>4</v>
      </c>
      <c r="G322">
        <v>0.15</v>
      </c>
      <c r="H322" t="s">
        <v>865</v>
      </c>
    </row>
    <row r="323" spans="1:8" x14ac:dyDescent="0.25">
      <c r="A323" t="s">
        <v>1179</v>
      </c>
      <c r="B323" s="3">
        <v>45629</v>
      </c>
      <c r="C323" t="s">
        <v>640</v>
      </c>
      <c r="D323" t="s">
        <v>759</v>
      </c>
      <c r="E323" t="s">
        <v>835</v>
      </c>
      <c r="F323">
        <v>5</v>
      </c>
      <c r="G323">
        <v>0.05</v>
      </c>
      <c r="H323" t="s">
        <v>855</v>
      </c>
    </row>
    <row r="324" spans="1:8" x14ac:dyDescent="0.25">
      <c r="A324" t="s">
        <v>1180</v>
      </c>
      <c r="B324" s="3">
        <v>45772</v>
      </c>
      <c r="C324" t="s">
        <v>604</v>
      </c>
      <c r="D324" t="s">
        <v>800</v>
      </c>
      <c r="E324" t="s">
        <v>842</v>
      </c>
      <c r="F324">
        <v>5</v>
      </c>
      <c r="G324">
        <v>0.15</v>
      </c>
      <c r="H324" t="s">
        <v>855</v>
      </c>
    </row>
    <row r="325" spans="1:8" x14ac:dyDescent="0.25">
      <c r="A325" t="s">
        <v>1181</v>
      </c>
      <c r="B325" s="3">
        <v>45402</v>
      </c>
      <c r="C325" t="s">
        <v>175</v>
      </c>
      <c r="D325" t="s">
        <v>718</v>
      </c>
      <c r="E325" t="s">
        <v>842</v>
      </c>
      <c r="F325">
        <v>5</v>
      </c>
      <c r="G325">
        <v>0.1</v>
      </c>
      <c r="H325" t="s">
        <v>855</v>
      </c>
    </row>
    <row r="326" spans="1:8" x14ac:dyDescent="0.25">
      <c r="A326" t="s">
        <v>1182</v>
      </c>
      <c r="B326" s="3">
        <v>45289</v>
      </c>
      <c r="C326" t="s">
        <v>618</v>
      </c>
      <c r="D326" t="s">
        <v>750</v>
      </c>
      <c r="E326" t="s">
        <v>839</v>
      </c>
      <c r="F326">
        <v>5</v>
      </c>
      <c r="G326">
        <v>0.15</v>
      </c>
      <c r="H326" t="s">
        <v>861</v>
      </c>
    </row>
    <row r="327" spans="1:8" x14ac:dyDescent="0.25">
      <c r="A327" t="s">
        <v>1183</v>
      </c>
      <c r="B327" s="3">
        <v>45567</v>
      </c>
      <c r="C327" t="s">
        <v>243</v>
      </c>
      <c r="D327" t="s">
        <v>715</v>
      </c>
      <c r="E327" t="s">
        <v>839</v>
      </c>
      <c r="F327">
        <v>5</v>
      </c>
      <c r="G327">
        <v>0.1</v>
      </c>
      <c r="H327" t="s">
        <v>861</v>
      </c>
    </row>
    <row r="328" spans="1:8" x14ac:dyDescent="0.25">
      <c r="A328" t="s">
        <v>1184</v>
      </c>
      <c r="B328" s="3">
        <v>45835</v>
      </c>
      <c r="C328" t="s">
        <v>291</v>
      </c>
      <c r="D328" t="s">
        <v>816</v>
      </c>
      <c r="E328" t="s">
        <v>839</v>
      </c>
      <c r="F328">
        <v>2</v>
      </c>
      <c r="G328">
        <v>0.15</v>
      </c>
      <c r="H328" t="s">
        <v>855</v>
      </c>
    </row>
    <row r="329" spans="1:8" x14ac:dyDescent="0.25">
      <c r="A329" t="s">
        <v>1185</v>
      </c>
      <c r="B329" s="3">
        <v>45799</v>
      </c>
      <c r="C329" t="s">
        <v>454</v>
      </c>
      <c r="D329" t="s">
        <v>812</v>
      </c>
      <c r="E329" t="s">
        <v>839</v>
      </c>
      <c r="F329">
        <v>5</v>
      </c>
      <c r="G329">
        <v>0.1</v>
      </c>
      <c r="H329" t="s">
        <v>855</v>
      </c>
    </row>
    <row r="330" spans="1:8" x14ac:dyDescent="0.25">
      <c r="A330" t="s">
        <v>1186</v>
      </c>
      <c r="B330" s="3">
        <v>45639</v>
      </c>
      <c r="C330" t="s">
        <v>127</v>
      </c>
      <c r="D330" t="s">
        <v>798</v>
      </c>
      <c r="E330" t="s">
        <v>846</v>
      </c>
      <c r="F330">
        <v>5</v>
      </c>
      <c r="G330">
        <v>0.15</v>
      </c>
      <c r="H330" t="s">
        <v>858</v>
      </c>
    </row>
    <row r="331" spans="1:8" x14ac:dyDescent="0.25">
      <c r="A331" t="s">
        <v>1187</v>
      </c>
      <c r="B331" s="3">
        <v>45247</v>
      </c>
      <c r="C331" t="s">
        <v>335</v>
      </c>
      <c r="D331" t="s">
        <v>794</v>
      </c>
      <c r="E331" t="s">
        <v>835</v>
      </c>
      <c r="F331">
        <v>3</v>
      </c>
      <c r="G331">
        <v>0</v>
      </c>
      <c r="H331" t="s">
        <v>855</v>
      </c>
    </row>
    <row r="332" spans="1:8" x14ac:dyDescent="0.25">
      <c r="A332" t="s">
        <v>1188</v>
      </c>
      <c r="B332" s="3">
        <v>45622</v>
      </c>
      <c r="C332" t="s">
        <v>647</v>
      </c>
      <c r="D332" t="s">
        <v>818</v>
      </c>
      <c r="E332" t="s">
        <v>831</v>
      </c>
      <c r="F332">
        <v>3</v>
      </c>
      <c r="G332">
        <v>0.15</v>
      </c>
      <c r="H332" t="s">
        <v>855</v>
      </c>
    </row>
    <row r="333" spans="1:8" x14ac:dyDescent="0.25">
      <c r="A333" t="s">
        <v>1189</v>
      </c>
      <c r="B333" s="3">
        <v>45362</v>
      </c>
      <c r="C333" t="s">
        <v>677</v>
      </c>
      <c r="D333" t="s">
        <v>715</v>
      </c>
      <c r="E333" t="s">
        <v>842</v>
      </c>
      <c r="F333">
        <v>2</v>
      </c>
      <c r="G333">
        <v>0.05</v>
      </c>
      <c r="H333" t="s">
        <v>855</v>
      </c>
    </row>
    <row r="334" spans="1:8" x14ac:dyDescent="0.25">
      <c r="A334" t="s">
        <v>1190</v>
      </c>
      <c r="B334" s="3">
        <v>45553</v>
      </c>
      <c r="C334" t="s">
        <v>524</v>
      </c>
      <c r="D334" t="s">
        <v>778</v>
      </c>
      <c r="E334" t="s">
        <v>839</v>
      </c>
      <c r="F334">
        <v>2</v>
      </c>
      <c r="G334">
        <v>0</v>
      </c>
      <c r="H334" t="s">
        <v>861</v>
      </c>
    </row>
    <row r="335" spans="1:8" x14ac:dyDescent="0.25">
      <c r="A335" t="s">
        <v>1191</v>
      </c>
      <c r="B335" s="3">
        <v>45901</v>
      </c>
      <c r="C335" t="s">
        <v>241</v>
      </c>
      <c r="D335" t="s">
        <v>778</v>
      </c>
      <c r="E335" t="s">
        <v>831</v>
      </c>
      <c r="F335">
        <v>5</v>
      </c>
      <c r="G335">
        <v>0.05</v>
      </c>
      <c r="H335" t="s">
        <v>861</v>
      </c>
    </row>
    <row r="336" spans="1:8" x14ac:dyDescent="0.25">
      <c r="A336" t="s">
        <v>1192</v>
      </c>
      <c r="B336" s="3">
        <v>45591</v>
      </c>
      <c r="C336" t="s">
        <v>59</v>
      </c>
      <c r="D336" t="s">
        <v>808</v>
      </c>
      <c r="E336" t="s">
        <v>831</v>
      </c>
      <c r="F336">
        <v>4</v>
      </c>
      <c r="G336">
        <v>0.1</v>
      </c>
      <c r="H336" t="s">
        <v>858</v>
      </c>
    </row>
    <row r="337" spans="1:8" x14ac:dyDescent="0.25">
      <c r="A337" t="s">
        <v>1193</v>
      </c>
      <c r="B337" s="3">
        <v>45638</v>
      </c>
      <c r="C337" t="s">
        <v>105</v>
      </c>
      <c r="D337" t="s">
        <v>750</v>
      </c>
      <c r="E337" t="s">
        <v>835</v>
      </c>
      <c r="F337">
        <v>1</v>
      </c>
      <c r="G337">
        <v>0.05</v>
      </c>
      <c r="H337" t="s">
        <v>858</v>
      </c>
    </row>
    <row r="338" spans="1:8" x14ac:dyDescent="0.25">
      <c r="A338" t="s">
        <v>1194</v>
      </c>
      <c r="B338" s="3">
        <v>45646</v>
      </c>
      <c r="C338" t="s">
        <v>599</v>
      </c>
      <c r="D338" t="s">
        <v>812</v>
      </c>
      <c r="E338" t="s">
        <v>842</v>
      </c>
      <c r="F338">
        <v>4</v>
      </c>
      <c r="G338">
        <v>0.05</v>
      </c>
      <c r="H338" t="s">
        <v>855</v>
      </c>
    </row>
    <row r="339" spans="1:8" x14ac:dyDescent="0.25">
      <c r="A339" t="s">
        <v>1195</v>
      </c>
      <c r="B339" s="3">
        <v>45596</v>
      </c>
      <c r="C339" t="s">
        <v>313</v>
      </c>
      <c r="D339" t="s">
        <v>739</v>
      </c>
      <c r="E339" t="s">
        <v>839</v>
      </c>
      <c r="F339">
        <v>1</v>
      </c>
      <c r="G339">
        <v>0</v>
      </c>
      <c r="H339" t="s">
        <v>861</v>
      </c>
    </row>
    <row r="340" spans="1:8" x14ac:dyDescent="0.25">
      <c r="A340" t="s">
        <v>1196</v>
      </c>
      <c r="B340" s="3">
        <v>45395</v>
      </c>
      <c r="C340" t="s">
        <v>500</v>
      </c>
      <c r="D340" t="s">
        <v>804</v>
      </c>
      <c r="E340" t="s">
        <v>831</v>
      </c>
      <c r="F340">
        <v>2</v>
      </c>
      <c r="G340">
        <v>0.15</v>
      </c>
      <c r="H340" t="s">
        <v>861</v>
      </c>
    </row>
    <row r="341" spans="1:8" x14ac:dyDescent="0.25">
      <c r="A341" t="s">
        <v>1197</v>
      </c>
      <c r="B341" s="3">
        <v>45420</v>
      </c>
      <c r="C341" t="s">
        <v>44</v>
      </c>
      <c r="D341" t="s">
        <v>739</v>
      </c>
      <c r="E341" t="s">
        <v>842</v>
      </c>
      <c r="F341">
        <v>4</v>
      </c>
      <c r="G341">
        <v>0.05</v>
      </c>
      <c r="H341" t="s">
        <v>855</v>
      </c>
    </row>
    <row r="342" spans="1:8" x14ac:dyDescent="0.25">
      <c r="A342" t="s">
        <v>1198</v>
      </c>
      <c r="B342" s="3">
        <v>45254</v>
      </c>
      <c r="C342" t="s">
        <v>44</v>
      </c>
      <c r="D342" t="s">
        <v>826</v>
      </c>
      <c r="E342" t="s">
        <v>831</v>
      </c>
      <c r="F342">
        <v>3</v>
      </c>
      <c r="G342">
        <v>0</v>
      </c>
      <c r="H342" t="s">
        <v>855</v>
      </c>
    </row>
    <row r="343" spans="1:8" x14ac:dyDescent="0.25">
      <c r="A343" t="s">
        <v>1199</v>
      </c>
      <c r="B343" s="3">
        <v>45846</v>
      </c>
      <c r="C343" t="s">
        <v>277</v>
      </c>
      <c r="D343" t="s">
        <v>800</v>
      </c>
      <c r="E343" t="s">
        <v>842</v>
      </c>
      <c r="F343">
        <v>5</v>
      </c>
      <c r="G343">
        <v>0.15</v>
      </c>
      <c r="H343" t="s">
        <v>861</v>
      </c>
    </row>
    <row r="344" spans="1:8" x14ac:dyDescent="0.25">
      <c r="A344" t="s">
        <v>1200</v>
      </c>
      <c r="B344" s="3">
        <v>45619</v>
      </c>
      <c r="C344" t="s">
        <v>476</v>
      </c>
      <c r="D344" t="s">
        <v>769</v>
      </c>
      <c r="E344" t="s">
        <v>842</v>
      </c>
      <c r="F344">
        <v>3</v>
      </c>
      <c r="G344">
        <v>0.05</v>
      </c>
      <c r="H344" t="s">
        <v>865</v>
      </c>
    </row>
    <row r="345" spans="1:8" x14ac:dyDescent="0.25">
      <c r="A345" t="s">
        <v>1201</v>
      </c>
      <c r="B345" s="3">
        <v>45708</v>
      </c>
      <c r="C345" t="s">
        <v>320</v>
      </c>
      <c r="D345" t="s">
        <v>816</v>
      </c>
      <c r="E345" t="s">
        <v>835</v>
      </c>
      <c r="F345">
        <v>4</v>
      </c>
      <c r="G345">
        <v>0.1</v>
      </c>
      <c r="H345" t="s">
        <v>861</v>
      </c>
    </row>
    <row r="346" spans="1:8" x14ac:dyDescent="0.25">
      <c r="A346" t="s">
        <v>1202</v>
      </c>
      <c r="B346" s="3">
        <v>45899</v>
      </c>
      <c r="C346" t="s">
        <v>20</v>
      </c>
      <c r="D346" t="s">
        <v>792</v>
      </c>
      <c r="E346" t="s">
        <v>839</v>
      </c>
      <c r="F346">
        <v>3</v>
      </c>
      <c r="G346">
        <v>0.05</v>
      </c>
      <c r="H346" t="s">
        <v>861</v>
      </c>
    </row>
    <row r="347" spans="1:8" x14ac:dyDescent="0.25">
      <c r="A347" t="s">
        <v>1203</v>
      </c>
      <c r="B347" s="3">
        <v>45744</v>
      </c>
      <c r="C347" t="s">
        <v>563</v>
      </c>
      <c r="D347" t="s">
        <v>750</v>
      </c>
      <c r="E347" t="s">
        <v>842</v>
      </c>
      <c r="F347">
        <v>4</v>
      </c>
      <c r="G347">
        <v>0.1</v>
      </c>
      <c r="H347" t="s">
        <v>865</v>
      </c>
    </row>
    <row r="348" spans="1:8" x14ac:dyDescent="0.25">
      <c r="A348" t="s">
        <v>1204</v>
      </c>
      <c r="B348" s="3">
        <v>45719</v>
      </c>
      <c r="C348" t="s">
        <v>386</v>
      </c>
      <c r="D348" t="s">
        <v>786</v>
      </c>
      <c r="E348" t="s">
        <v>831</v>
      </c>
      <c r="F348">
        <v>2</v>
      </c>
      <c r="G348">
        <v>0.05</v>
      </c>
      <c r="H348" t="s">
        <v>858</v>
      </c>
    </row>
    <row r="349" spans="1:8" x14ac:dyDescent="0.25">
      <c r="A349" t="s">
        <v>1205</v>
      </c>
      <c r="B349" s="3">
        <v>45726</v>
      </c>
      <c r="C349" t="s">
        <v>313</v>
      </c>
      <c r="D349" t="s">
        <v>776</v>
      </c>
      <c r="E349" t="s">
        <v>835</v>
      </c>
      <c r="F349">
        <v>1</v>
      </c>
      <c r="G349">
        <v>0.1</v>
      </c>
      <c r="H349" t="s">
        <v>858</v>
      </c>
    </row>
    <row r="350" spans="1:8" x14ac:dyDescent="0.25">
      <c r="A350" t="s">
        <v>1206</v>
      </c>
      <c r="B350" s="3">
        <v>45850</v>
      </c>
      <c r="C350" t="s">
        <v>234</v>
      </c>
      <c r="D350" t="s">
        <v>776</v>
      </c>
      <c r="E350" t="s">
        <v>842</v>
      </c>
      <c r="F350">
        <v>3</v>
      </c>
      <c r="G350">
        <v>0.1</v>
      </c>
      <c r="H350" t="s">
        <v>855</v>
      </c>
    </row>
    <row r="351" spans="1:8" x14ac:dyDescent="0.25">
      <c r="A351" t="s">
        <v>1207</v>
      </c>
      <c r="B351" s="3">
        <v>45651</v>
      </c>
      <c r="C351" t="s">
        <v>542</v>
      </c>
      <c r="D351" t="s">
        <v>753</v>
      </c>
      <c r="E351" t="s">
        <v>846</v>
      </c>
      <c r="F351">
        <v>1</v>
      </c>
      <c r="G351">
        <v>0.1</v>
      </c>
      <c r="H351" t="s">
        <v>855</v>
      </c>
    </row>
    <row r="352" spans="1:8" x14ac:dyDescent="0.25">
      <c r="A352" t="s">
        <v>1208</v>
      </c>
      <c r="B352" s="3">
        <v>45650</v>
      </c>
      <c r="C352" t="s">
        <v>630</v>
      </c>
      <c r="D352" t="s">
        <v>820</v>
      </c>
      <c r="E352" t="s">
        <v>835</v>
      </c>
      <c r="F352">
        <v>1</v>
      </c>
      <c r="G352">
        <v>0</v>
      </c>
      <c r="H352" t="s">
        <v>858</v>
      </c>
    </row>
    <row r="353" spans="1:8" x14ac:dyDescent="0.25">
      <c r="A353" t="s">
        <v>1209</v>
      </c>
      <c r="B353" s="3">
        <v>45295</v>
      </c>
      <c r="C353" t="s">
        <v>298</v>
      </c>
      <c r="D353" t="s">
        <v>742</v>
      </c>
      <c r="E353" t="s">
        <v>835</v>
      </c>
      <c r="F353">
        <v>4</v>
      </c>
      <c r="G353">
        <v>0.1</v>
      </c>
      <c r="H353" t="s">
        <v>865</v>
      </c>
    </row>
    <row r="354" spans="1:8" x14ac:dyDescent="0.25">
      <c r="A354" t="s">
        <v>1210</v>
      </c>
      <c r="B354" s="3">
        <v>45730</v>
      </c>
      <c r="C354" t="s">
        <v>585</v>
      </c>
      <c r="D354" t="s">
        <v>753</v>
      </c>
      <c r="E354" t="s">
        <v>839</v>
      </c>
      <c r="F354">
        <v>3</v>
      </c>
      <c r="G354">
        <v>0.05</v>
      </c>
      <c r="H354" t="s">
        <v>861</v>
      </c>
    </row>
    <row r="355" spans="1:8" x14ac:dyDescent="0.25">
      <c r="A355" t="s">
        <v>1211</v>
      </c>
      <c r="B355" s="3">
        <v>45284</v>
      </c>
      <c r="C355" t="s">
        <v>137</v>
      </c>
      <c r="D355" t="s">
        <v>804</v>
      </c>
      <c r="E355" t="s">
        <v>842</v>
      </c>
      <c r="F355">
        <v>2</v>
      </c>
      <c r="G355">
        <v>0.15</v>
      </c>
      <c r="H355" t="s">
        <v>855</v>
      </c>
    </row>
    <row r="356" spans="1:8" x14ac:dyDescent="0.25">
      <c r="A356" t="s">
        <v>1212</v>
      </c>
      <c r="B356" s="3">
        <v>45185</v>
      </c>
      <c r="C356" t="s">
        <v>399</v>
      </c>
      <c r="D356" t="s">
        <v>788</v>
      </c>
      <c r="E356" t="s">
        <v>846</v>
      </c>
      <c r="F356">
        <v>4</v>
      </c>
      <c r="G356">
        <v>0.05</v>
      </c>
      <c r="H356" t="s">
        <v>861</v>
      </c>
    </row>
    <row r="357" spans="1:8" x14ac:dyDescent="0.25">
      <c r="A357" t="s">
        <v>1213</v>
      </c>
      <c r="B357" s="3">
        <v>45898</v>
      </c>
      <c r="C357" t="s">
        <v>621</v>
      </c>
      <c r="D357" t="s">
        <v>826</v>
      </c>
      <c r="E357" t="s">
        <v>846</v>
      </c>
      <c r="F357">
        <v>1</v>
      </c>
      <c r="G357">
        <v>0.15</v>
      </c>
      <c r="H357" t="s">
        <v>855</v>
      </c>
    </row>
    <row r="358" spans="1:8" x14ac:dyDescent="0.25">
      <c r="A358" t="s">
        <v>1214</v>
      </c>
      <c r="B358" s="3">
        <v>45524</v>
      </c>
      <c r="C358" t="s">
        <v>81</v>
      </c>
      <c r="D358" t="s">
        <v>753</v>
      </c>
      <c r="E358" t="s">
        <v>846</v>
      </c>
      <c r="F358">
        <v>1</v>
      </c>
      <c r="G358">
        <v>0</v>
      </c>
      <c r="H358" t="s">
        <v>861</v>
      </c>
    </row>
    <row r="359" spans="1:8" x14ac:dyDescent="0.25">
      <c r="A359" t="s">
        <v>1215</v>
      </c>
      <c r="B359" s="3">
        <v>45227</v>
      </c>
      <c r="C359" t="s">
        <v>533</v>
      </c>
      <c r="D359" t="s">
        <v>824</v>
      </c>
      <c r="E359" t="s">
        <v>846</v>
      </c>
      <c r="F359">
        <v>2</v>
      </c>
      <c r="G359">
        <v>0.05</v>
      </c>
      <c r="H359" t="s">
        <v>855</v>
      </c>
    </row>
    <row r="360" spans="1:8" x14ac:dyDescent="0.25">
      <c r="A360" t="s">
        <v>1216</v>
      </c>
      <c r="B360" s="3">
        <v>45738</v>
      </c>
      <c r="C360" t="s">
        <v>491</v>
      </c>
      <c r="D360" t="s">
        <v>728</v>
      </c>
      <c r="E360" t="s">
        <v>842</v>
      </c>
      <c r="F360">
        <v>1</v>
      </c>
      <c r="G360">
        <v>0.05</v>
      </c>
      <c r="H360" t="s">
        <v>858</v>
      </c>
    </row>
    <row r="361" spans="1:8" x14ac:dyDescent="0.25">
      <c r="A361" t="s">
        <v>1217</v>
      </c>
      <c r="B361" s="3">
        <v>45321</v>
      </c>
      <c r="C361" t="s">
        <v>97</v>
      </c>
      <c r="D361" t="s">
        <v>734</v>
      </c>
      <c r="E361" t="s">
        <v>846</v>
      </c>
      <c r="F361">
        <v>4</v>
      </c>
      <c r="G361">
        <v>0</v>
      </c>
      <c r="H361" t="s">
        <v>858</v>
      </c>
    </row>
    <row r="362" spans="1:8" x14ac:dyDescent="0.25">
      <c r="A362" t="s">
        <v>1218</v>
      </c>
      <c r="B362" s="3">
        <v>45887</v>
      </c>
      <c r="C362" t="s">
        <v>134</v>
      </c>
      <c r="D362" t="s">
        <v>742</v>
      </c>
      <c r="E362" t="s">
        <v>846</v>
      </c>
      <c r="F362">
        <v>4</v>
      </c>
      <c r="G362">
        <v>0.15</v>
      </c>
      <c r="H362" t="s">
        <v>865</v>
      </c>
    </row>
    <row r="363" spans="1:8" x14ac:dyDescent="0.25">
      <c r="A363" t="s">
        <v>1219</v>
      </c>
      <c r="B363" s="3">
        <v>45460</v>
      </c>
      <c r="C363" t="s">
        <v>524</v>
      </c>
      <c r="D363" t="s">
        <v>778</v>
      </c>
      <c r="E363" t="s">
        <v>842</v>
      </c>
      <c r="F363">
        <v>3</v>
      </c>
      <c r="G363">
        <v>0</v>
      </c>
      <c r="H363" t="s">
        <v>858</v>
      </c>
    </row>
    <row r="364" spans="1:8" x14ac:dyDescent="0.25">
      <c r="A364" t="s">
        <v>1220</v>
      </c>
      <c r="B364" s="3">
        <v>45544</v>
      </c>
      <c r="C364" t="s">
        <v>250</v>
      </c>
      <c r="D364" t="s">
        <v>759</v>
      </c>
      <c r="E364" t="s">
        <v>831</v>
      </c>
      <c r="F364">
        <v>2</v>
      </c>
      <c r="G364">
        <v>0</v>
      </c>
      <c r="H364" t="s">
        <v>865</v>
      </c>
    </row>
    <row r="365" spans="1:8" x14ac:dyDescent="0.25">
      <c r="A365" t="s">
        <v>1221</v>
      </c>
      <c r="B365" s="3">
        <v>45471</v>
      </c>
      <c r="C365" t="s">
        <v>407</v>
      </c>
      <c r="D365" t="s">
        <v>774</v>
      </c>
      <c r="E365" t="s">
        <v>839</v>
      </c>
      <c r="F365">
        <v>1</v>
      </c>
      <c r="G365">
        <v>0</v>
      </c>
      <c r="H365" t="s">
        <v>865</v>
      </c>
    </row>
    <row r="366" spans="1:8" x14ac:dyDescent="0.25">
      <c r="A366" t="s">
        <v>1222</v>
      </c>
      <c r="B366" s="3">
        <v>45458</v>
      </c>
      <c r="C366" t="s">
        <v>449</v>
      </c>
      <c r="D366" t="s">
        <v>816</v>
      </c>
      <c r="E366" t="s">
        <v>831</v>
      </c>
      <c r="F366">
        <v>3</v>
      </c>
      <c r="G366">
        <v>0.15</v>
      </c>
      <c r="H366" t="s">
        <v>861</v>
      </c>
    </row>
    <row r="367" spans="1:8" x14ac:dyDescent="0.25">
      <c r="A367" t="s">
        <v>1223</v>
      </c>
      <c r="B367" s="3">
        <v>45675</v>
      </c>
      <c r="C367" t="s">
        <v>693</v>
      </c>
      <c r="D367" t="s">
        <v>794</v>
      </c>
      <c r="E367" t="s">
        <v>835</v>
      </c>
      <c r="F367">
        <v>4</v>
      </c>
      <c r="G367">
        <v>0.1</v>
      </c>
      <c r="H367" t="s">
        <v>858</v>
      </c>
    </row>
    <row r="368" spans="1:8" x14ac:dyDescent="0.25">
      <c r="A368" t="s">
        <v>1224</v>
      </c>
      <c r="B368" s="3">
        <v>45330</v>
      </c>
      <c r="C368" t="s">
        <v>429</v>
      </c>
      <c r="D368" t="s">
        <v>725</v>
      </c>
      <c r="E368" t="s">
        <v>842</v>
      </c>
      <c r="F368">
        <v>4</v>
      </c>
      <c r="G368">
        <v>0</v>
      </c>
      <c r="H368" t="s">
        <v>861</v>
      </c>
    </row>
    <row r="369" spans="1:8" x14ac:dyDescent="0.25">
      <c r="A369" t="s">
        <v>1225</v>
      </c>
      <c r="B369" s="3">
        <v>45225</v>
      </c>
      <c r="C369" t="s">
        <v>599</v>
      </c>
      <c r="D369" t="s">
        <v>814</v>
      </c>
      <c r="E369" t="s">
        <v>839</v>
      </c>
      <c r="F369">
        <v>1</v>
      </c>
      <c r="G369">
        <v>0.05</v>
      </c>
      <c r="H369" t="s">
        <v>858</v>
      </c>
    </row>
    <row r="370" spans="1:8" x14ac:dyDescent="0.25">
      <c r="A370" t="s">
        <v>1226</v>
      </c>
      <c r="B370" s="3">
        <v>45879</v>
      </c>
      <c r="C370" t="s">
        <v>498</v>
      </c>
      <c r="D370" t="s">
        <v>761</v>
      </c>
      <c r="E370" t="s">
        <v>835</v>
      </c>
      <c r="F370">
        <v>2</v>
      </c>
      <c r="G370">
        <v>0</v>
      </c>
      <c r="H370" t="s">
        <v>865</v>
      </c>
    </row>
    <row r="371" spans="1:8" x14ac:dyDescent="0.25">
      <c r="A371" t="s">
        <v>1227</v>
      </c>
      <c r="B371" s="3">
        <v>45640</v>
      </c>
      <c r="C371" t="s">
        <v>291</v>
      </c>
      <c r="D371" t="s">
        <v>739</v>
      </c>
      <c r="E371" t="s">
        <v>842</v>
      </c>
      <c r="F371">
        <v>5</v>
      </c>
      <c r="G371">
        <v>0.15</v>
      </c>
      <c r="H371" t="s">
        <v>858</v>
      </c>
    </row>
    <row r="372" spans="1:8" x14ac:dyDescent="0.25">
      <c r="A372" t="s">
        <v>1228</v>
      </c>
      <c r="B372" s="3">
        <v>45386</v>
      </c>
      <c r="C372" t="s">
        <v>228</v>
      </c>
      <c r="D372" t="s">
        <v>796</v>
      </c>
      <c r="E372" t="s">
        <v>835</v>
      </c>
      <c r="F372">
        <v>4</v>
      </c>
      <c r="G372">
        <v>0.1</v>
      </c>
      <c r="H372" t="s">
        <v>861</v>
      </c>
    </row>
    <row r="373" spans="1:8" x14ac:dyDescent="0.25">
      <c r="A373" t="s">
        <v>1229</v>
      </c>
      <c r="B373" s="3">
        <v>45533</v>
      </c>
      <c r="C373" t="s">
        <v>270</v>
      </c>
      <c r="D373" t="s">
        <v>750</v>
      </c>
      <c r="E373" t="s">
        <v>835</v>
      </c>
      <c r="F373">
        <v>1</v>
      </c>
      <c r="G373">
        <v>0</v>
      </c>
      <c r="H373" t="s">
        <v>858</v>
      </c>
    </row>
    <row r="374" spans="1:8" x14ac:dyDescent="0.25">
      <c r="A374" t="s">
        <v>1230</v>
      </c>
      <c r="B374" s="3">
        <v>45791</v>
      </c>
      <c r="C374" t="s">
        <v>567</v>
      </c>
      <c r="D374" t="s">
        <v>778</v>
      </c>
      <c r="E374" t="s">
        <v>831</v>
      </c>
      <c r="F374">
        <v>2</v>
      </c>
      <c r="G374">
        <v>0.05</v>
      </c>
      <c r="H374" t="s">
        <v>865</v>
      </c>
    </row>
    <row r="375" spans="1:8" x14ac:dyDescent="0.25">
      <c r="A375" t="s">
        <v>1231</v>
      </c>
      <c r="B375" s="3">
        <v>45857</v>
      </c>
      <c r="C375" t="s">
        <v>105</v>
      </c>
      <c r="D375" t="s">
        <v>747</v>
      </c>
      <c r="E375" t="s">
        <v>846</v>
      </c>
      <c r="F375">
        <v>1</v>
      </c>
      <c r="G375">
        <v>0.15</v>
      </c>
      <c r="H375" t="s">
        <v>865</v>
      </c>
    </row>
    <row r="376" spans="1:8" x14ac:dyDescent="0.25">
      <c r="A376" t="s">
        <v>1232</v>
      </c>
      <c r="B376" s="3">
        <v>45241</v>
      </c>
      <c r="C376" t="s">
        <v>241</v>
      </c>
      <c r="D376" t="s">
        <v>776</v>
      </c>
      <c r="E376" t="s">
        <v>831</v>
      </c>
      <c r="F376">
        <v>4</v>
      </c>
      <c r="G376">
        <v>0.15</v>
      </c>
      <c r="H376" t="s">
        <v>861</v>
      </c>
    </row>
    <row r="377" spans="1:8" x14ac:dyDescent="0.25">
      <c r="A377" t="s">
        <v>1233</v>
      </c>
      <c r="B377" s="3">
        <v>45805</v>
      </c>
      <c r="C377" t="s">
        <v>505</v>
      </c>
      <c r="D377" t="s">
        <v>804</v>
      </c>
      <c r="E377" t="s">
        <v>835</v>
      </c>
      <c r="F377">
        <v>1</v>
      </c>
      <c r="G377">
        <v>0.05</v>
      </c>
      <c r="H377" t="s">
        <v>855</v>
      </c>
    </row>
    <row r="378" spans="1:8" x14ac:dyDescent="0.25">
      <c r="A378" t="s">
        <v>1234</v>
      </c>
      <c r="B378" s="3">
        <v>45435</v>
      </c>
      <c r="C378" t="s">
        <v>230</v>
      </c>
      <c r="D378" t="s">
        <v>786</v>
      </c>
      <c r="E378" t="s">
        <v>846</v>
      </c>
      <c r="F378">
        <v>3</v>
      </c>
      <c r="G378">
        <v>0.1</v>
      </c>
      <c r="H378" t="s">
        <v>861</v>
      </c>
    </row>
    <row r="379" spans="1:8" x14ac:dyDescent="0.25">
      <c r="A379" t="s">
        <v>1235</v>
      </c>
      <c r="B379" s="3">
        <v>45709</v>
      </c>
      <c r="C379" t="s">
        <v>294</v>
      </c>
      <c r="D379" t="s">
        <v>794</v>
      </c>
      <c r="E379" t="s">
        <v>835</v>
      </c>
      <c r="F379">
        <v>5</v>
      </c>
      <c r="G379">
        <v>0.05</v>
      </c>
      <c r="H379" t="s">
        <v>858</v>
      </c>
    </row>
    <row r="380" spans="1:8" x14ac:dyDescent="0.25">
      <c r="A380" t="s">
        <v>1236</v>
      </c>
      <c r="B380" s="3">
        <v>45335</v>
      </c>
      <c r="C380" t="s">
        <v>291</v>
      </c>
      <c r="D380" t="s">
        <v>725</v>
      </c>
      <c r="E380" t="s">
        <v>839</v>
      </c>
      <c r="F380">
        <v>1</v>
      </c>
      <c r="G380">
        <v>0.05</v>
      </c>
      <c r="H380" t="s">
        <v>858</v>
      </c>
    </row>
    <row r="381" spans="1:8" x14ac:dyDescent="0.25">
      <c r="A381" t="s">
        <v>1237</v>
      </c>
      <c r="B381" s="3">
        <v>45704</v>
      </c>
      <c r="C381" t="s">
        <v>520</v>
      </c>
      <c r="D381" t="s">
        <v>739</v>
      </c>
      <c r="E381" t="s">
        <v>842</v>
      </c>
      <c r="F381">
        <v>1</v>
      </c>
      <c r="G381">
        <v>0.1</v>
      </c>
      <c r="H381" t="s">
        <v>858</v>
      </c>
    </row>
    <row r="382" spans="1:8" x14ac:dyDescent="0.25">
      <c r="A382" t="s">
        <v>1238</v>
      </c>
      <c r="B382" s="3">
        <v>45583</v>
      </c>
      <c r="C382" t="s">
        <v>494</v>
      </c>
      <c r="D382" t="s">
        <v>812</v>
      </c>
      <c r="E382" t="s">
        <v>839</v>
      </c>
      <c r="F382">
        <v>4</v>
      </c>
      <c r="G382">
        <v>0.15</v>
      </c>
      <c r="H382" t="s">
        <v>861</v>
      </c>
    </row>
    <row r="383" spans="1:8" x14ac:dyDescent="0.25">
      <c r="A383" t="s">
        <v>1239</v>
      </c>
      <c r="B383" s="3">
        <v>45500</v>
      </c>
      <c r="C383" t="s">
        <v>291</v>
      </c>
      <c r="D383" t="s">
        <v>766</v>
      </c>
      <c r="E383" t="s">
        <v>842</v>
      </c>
      <c r="F383">
        <v>2</v>
      </c>
      <c r="G383">
        <v>0.15</v>
      </c>
      <c r="H383" t="s">
        <v>861</v>
      </c>
    </row>
    <row r="384" spans="1:8" x14ac:dyDescent="0.25">
      <c r="A384" t="s">
        <v>1240</v>
      </c>
      <c r="B384" s="3">
        <v>45714</v>
      </c>
      <c r="C384" t="s">
        <v>224</v>
      </c>
      <c r="D384" t="s">
        <v>800</v>
      </c>
      <c r="E384" t="s">
        <v>839</v>
      </c>
      <c r="F384">
        <v>2</v>
      </c>
      <c r="G384">
        <v>0.15</v>
      </c>
      <c r="H384" t="s">
        <v>865</v>
      </c>
    </row>
    <row r="385" spans="1:8" x14ac:dyDescent="0.25">
      <c r="A385" t="s">
        <v>1241</v>
      </c>
      <c r="B385" s="3">
        <v>45776</v>
      </c>
      <c r="C385" t="s">
        <v>524</v>
      </c>
      <c r="D385" t="s">
        <v>732</v>
      </c>
      <c r="E385" t="s">
        <v>842</v>
      </c>
      <c r="F385">
        <v>4</v>
      </c>
      <c r="G385">
        <v>0.05</v>
      </c>
      <c r="H385" t="s">
        <v>858</v>
      </c>
    </row>
    <row r="386" spans="1:8" x14ac:dyDescent="0.25">
      <c r="A386" t="s">
        <v>1242</v>
      </c>
      <c r="B386" s="3">
        <v>45616</v>
      </c>
      <c r="C386" t="s">
        <v>241</v>
      </c>
      <c r="D386" t="s">
        <v>732</v>
      </c>
      <c r="E386" t="s">
        <v>839</v>
      </c>
      <c r="F386">
        <v>2</v>
      </c>
      <c r="G386">
        <v>0.1</v>
      </c>
      <c r="H386" t="s">
        <v>865</v>
      </c>
    </row>
    <row r="387" spans="1:8" x14ac:dyDescent="0.25">
      <c r="A387" t="s">
        <v>1243</v>
      </c>
      <c r="B387" s="3">
        <v>45490</v>
      </c>
      <c r="C387" t="s">
        <v>432</v>
      </c>
      <c r="D387" t="s">
        <v>812</v>
      </c>
      <c r="E387" t="s">
        <v>839</v>
      </c>
      <c r="F387">
        <v>1</v>
      </c>
      <c r="G387">
        <v>0.05</v>
      </c>
      <c r="H387" t="s">
        <v>865</v>
      </c>
    </row>
    <row r="388" spans="1:8" x14ac:dyDescent="0.25">
      <c r="A388" t="s">
        <v>1244</v>
      </c>
      <c r="B388" s="3">
        <v>45397</v>
      </c>
      <c r="C388" t="s">
        <v>262</v>
      </c>
      <c r="D388" t="s">
        <v>742</v>
      </c>
      <c r="E388" t="s">
        <v>842</v>
      </c>
      <c r="F388">
        <v>5</v>
      </c>
      <c r="G388">
        <v>0</v>
      </c>
      <c r="H388" t="s">
        <v>865</v>
      </c>
    </row>
    <row r="389" spans="1:8" x14ac:dyDescent="0.25">
      <c r="A389" t="s">
        <v>1245</v>
      </c>
      <c r="B389" s="3">
        <v>45254</v>
      </c>
      <c r="C389" t="s">
        <v>191</v>
      </c>
      <c r="D389" t="s">
        <v>774</v>
      </c>
      <c r="E389" t="s">
        <v>846</v>
      </c>
      <c r="F389">
        <v>5</v>
      </c>
      <c r="G389">
        <v>0.05</v>
      </c>
      <c r="H389" t="s">
        <v>858</v>
      </c>
    </row>
    <row r="390" spans="1:8" x14ac:dyDescent="0.25">
      <c r="A390" t="s">
        <v>1246</v>
      </c>
      <c r="B390" s="3">
        <v>45584</v>
      </c>
      <c r="C390" t="s">
        <v>210</v>
      </c>
      <c r="D390" t="s">
        <v>764</v>
      </c>
      <c r="E390" t="s">
        <v>839</v>
      </c>
      <c r="F390">
        <v>3</v>
      </c>
      <c r="G390">
        <v>0</v>
      </c>
      <c r="H390" t="s">
        <v>861</v>
      </c>
    </row>
    <row r="391" spans="1:8" x14ac:dyDescent="0.25">
      <c r="A391" t="s">
        <v>1247</v>
      </c>
      <c r="B391" s="3">
        <v>45818</v>
      </c>
      <c r="C391" t="s">
        <v>191</v>
      </c>
      <c r="D391" t="s">
        <v>822</v>
      </c>
      <c r="E391" t="s">
        <v>831</v>
      </c>
      <c r="F391">
        <v>4</v>
      </c>
      <c r="G391">
        <v>0.05</v>
      </c>
      <c r="H391" t="s">
        <v>861</v>
      </c>
    </row>
    <row r="392" spans="1:8" x14ac:dyDescent="0.25">
      <c r="A392" t="s">
        <v>1248</v>
      </c>
      <c r="B392" s="3">
        <v>45575</v>
      </c>
      <c r="C392" t="s">
        <v>382</v>
      </c>
      <c r="D392" t="s">
        <v>725</v>
      </c>
      <c r="E392" t="s">
        <v>835</v>
      </c>
      <c r="F392">
        <v>5</v>
      </c>
      <c r="G392">
        <v>0.1</v>
      </c>
      <c r="H392" t="s">
        <v>855</v>
      </c>
    </row>
    <row r="393" spans="1:8" x14ac:dyDescent="0.25">
      <c r="A393" t="s">
        <v>1249</v>
      </c>
      <c r="B393" s="3">
        <v>45574</v>
      </c>
      <c r="C393" t="s">
        <v>368</v>
      </c>
      <c r="D393" t="s">
        <v>808</v>
      </c>
      <c r="E393" t="s">
        <v>842</v>
      </c>
      <c r="F393">
        <v>5</v>
      </c>
      <c r="G393">
        <v>0.1</v>
      </c>
      <c r="H393" t="s">
        <v>855</v>
      </c>
    </row>
    <row r="394" spans="1:8" x14ac:dyDescent="0.25">
      <c r="A394" t="s">
        <v>1250</v>
      </c>
      <c r="B394" s="3">
        <v>45649</v>
      </c>
      <c r="C394" t="s">
        <v>254</v>
      </c>
      <c r="D394" t="s">
        <v>788</v>
      </c>
      <c r="E394" t="s">
        <v>839</v>
      </c>
      <c r="F394">
        <v>5</v>
      </c>
      <c r="G394">
        <v>0.15</v>
      </c>
      <c r="H394" t="s">
        <v>858</v>
      </c>
    </row>
    <row r="395" spans="1:8" x14ac:dyDescent="0.25">
      <c r="A395" t="s">
        <v>1251</v>
      </c>
      <c r="B395" s="3">
        <v>45419</v>
      </c>
      <c r="C395" t="s">
        <v>105</v>
      </c>
      <c r="D395" t="s">
        <v>711</v>
      </c>
      <c r="E395" t="s">
        <v>842</v>
      </c>
      <c r="F395">
        <v>3</v>
      </c>
      <c r="G395">
        <v>0.05</v>
      </c>
      <c r="H395" t="s">
        <v>855</v>
      </c>
    </row>
    <row r="396" spans="1:8" x14ac:dyDescent="0.25">
      <c r="A396" t="s">
        <v>1252</v>
      </c>
      <c r="B396" s="3">
        <v>45642</v>
      </c>
      <c r="C396" t="s">
        <v>306</v>
      </c>
      <c r="D396" t="s">
        <v>776</v>
      </c>
      <c r="E396" t="s">
        <v>842</v>
      </c>
      <c r="F396">
        <v>1</v>
      </c>
      <c r="G396">
        <v>0.05</v>
      </c>
      <c r="H396" t="s">
        <v>861</v>
      </c>
    </row>
    <row r="397" spans="1:8" x14ac:dyDescent="0.25">
      <c r="A397" t="s">
        <v>1253</v>
      </c>
      <c r="B397" s="3">
        <v>45498</v>
      </c>
      <c r="C397" t="s">
        <v>24</v>
      </c>
      <c r="D397" t="s">
        <v>824</v>
      </c>
      <c r="E397" t="s">
        <v>839</v>
      </c>
      <c r="F397">
        <v>5</v>
      </c>
      <c r="G397">
        <v>0.15</v>
      </c>
      <c r="H397" t="s">
        <v>855</v>
      </c>
    </row>
    <row r="398" spans="1:8" x14ac:dyDescent="0.25">
      <c r="A398" t="s">
        <v>1254</v>
      </c>
      <c r="B398" s="3">
        <v>45247</v>
      </c>
      <c r="C398" t="s">
        <v>155</v>
      </c>
      <c r="D398" t="s">
        <v>784</v>
      </c>
      <c r="E398" t="s">
        <v>835</v>
      </c>
      <c r="F398">
        <v>3</v>
      </c>
      <c r="G398">
        <v>0.05</v>
      </c>
      <c r="H398" t="s">
        <v>858</v>
      </c>
    </row>
    <row r="399" spans="1:8" x14ac:dyDescent="0.25">
      <c r="A399" t="s">
        <v>1255</v>
      </c>
      <c r="B399" s="3">
        <v>45579</v>
      </c>
      <c r="C399" t="s">
        <v>531</v>
      </c>
      <c r="D399" t="s">
        <v>736</v>
      </c>
      <c r="E399" t="s">
        <v>835</v>
      </c>
      <c r="F399">
        <v>4</v>
      </c>
      <c r="G399">
        <v>0.1</v>
      </c>
      <c r="H399" t="s">
        <v>855</v>
      </c>
    </row>
    <row r="400" spans="1:8" x14ac:dyDescent="0.25">
      <c r="A400" t="s">
        <v>1256</v>
      </c>
      <c r="B400" s="3">
        <v>45203</v>
      </c>
      <c r="C400" t="s">
        <v>690</v>
      </c>
      <c r="D400" t="s">
        <v>757</v>
      </c>
      <c r="E400" t="s">
        <v>842</v>
      </c>
      <c r="F400">
        <v>4</v>
      </c>
      <c r="G400">
        <v>0.15</v>
      </c>
      <c r="H400" t="s">
        <v>861</v>
      </c>
    </row>
    <row r="401" spans="1:8" x14ac:dyDescent="0.25">
      <c r="A401" t="s">
        <v>1257</v>
      </c>
      <c r="B401" s="3">
        <v>45315</v>
      </c>
      <c r="C401" t="s">
        <v>664</v>
      </c>
      <c r="D401" t="s">
        <v>728</v>
      </c>
      <c r="E401" t="s">
        <v>839</v>
      </c>
      <c r="F401">
        <v>2</v>
      </c>
      <c r="G401">
        <v>0.05</v>
      </c>
      <c r="H401" t="s">
        <v>858</v>
      </c>
    </row>
    <row r="402" spans="1:8" x14ac:dyDescent="0.25">
      <c r="A402" t="s">
        <v>1258</v>
      </c>
      <c r="B402" s="3">
        <v>45500</v>
      </c>
      <c r="C402" t="s">
        <v>187</v>
      </c>
      <c r="D402" t="s">
        <v>820</v>
      </c>
      <c r="E402" t="s">
        <v>846</v>
      </c>
      <c r="F402">
        <v>1</v>
      </c>
      <c r="G402">
        <v>0</v>
      </c>
      <c r="H402" t="s">
        <v>865</v>
      </c>
    </row>
    <row r="403" spans="1:8" x14ac:dyDescent="0.25">
      <c r="A403" t="s">
        <v>1259</v>
      </c>
      <c r="B403" s="3">
        <v>45790</v>
      </c>
      <c r="C403" t="s">
        <v>612</v>
      </c>
      <c r="D403" t="s">
        <v>766</v>
      </c>
      <c r="E403" t="s">
        <v>831</v>
      </c>
      <c r="F403">
        <v>1</v>
      </c>
      <c r="G403">
        <v>0.15</v>
      </c>
      <c r="H403" t="s">
        <v>861</v>
      </c>
    </row>
    <row r="404" spans="1:8" x14ac:dyDescent="0.25">
      <c r="A404" t="s">
        <v>1260</v>
      </c>
      <c r="B404" s="3">
        <v>45416</v>
      </c>
      <c r="C404" t="s">
        <v>579</v>
      </c>
      <c r="D404" t="s">
        <v>784</v>
      </c>
      <c r="E404" t="s">
        <v>835</v>
      </c>
      <c r="F404">
        <v>1</v>
      </c>
      <c r="G404">
        <v>0.05</v>
      </c>
      <c r="H404" t="s">
        <v>865</v>
      </c>
    </row>
    <row r="405" spans="1:8" x14ac:dyDescent="0.25">
      <c r="A405" t="s">
        <v>1261</v>
      </c>
      <c r="B405" s="3">
        <v>45677</v>
      </c>
      <c r="C405" t="s">
        <v>217</v>
      </c>
      <c r="D405" t="s">
        <v>822</v>
      </c>
      <c r="E405" t="s">
        <v>846</v>
      </c>
      <c r="F405">
        <v>4</v>
      </c>
      <c r="G405">
        <v>0.1</v>
      </c>
      <c r="H405" t="s">
        <v>865</v>
      </c>
    </row>
    <row r="406" spans="1:8" x14ac:dyDescent="0.25">
      <c r="A406" t="s">
        <v>1262</v>
      </c>
      <c r="B406" s="3">
        <v>45510</v>
      </c>
      <c r="C406" t="s">
        <v>570</v>
      </c>
      <c r="D406" t="s">
        <v>769</v>
      </c>
      <c r="E406" t="s">
        <v>846</v>
      </c>
      <c r="F406">
        <v>4</v>
      </c>
      <c r="G406">
        <v>0.15</v>
      </c>
      <c r="H406" t="s">
        <v>865</v>
      </c>
    </row>
    <row r="407" spans="1:8" x14ac:dyDescent="0.25">
      <c r="A407" t="s">
        <v>1263</v>
      </c>
      <c r="B407" s="3">
        <v>45798</v>
      </c>
      <c r="C407" t="s">
        <v>12</v>
      </c>
      <c r="D407" t="s">
        <v>788</v>
      </c>
      <c r="E407" t="s">
        <v>846</v>
      </c>
      <c r="F407">
        <v>5</v>
      </c>
      <c r="G407">
        <v>0.15</v>
      </c>
      <c r="H407" t="s">
        <v>865</v>
      </c>
    </row>
    <row r="408" spans="1:8" x14ac:dyDescent="0.25">
      <c r="A408" t="s">
        <v>1264</v>
      </c>
      <c r="B408" s="3">
        <v>45821</v>
      </c>
      <c r="C408" t="s">
        <v>24</v>
      </c>
      <c r="D408" t="s">
        <v>794</v>
      </c>
      <c r="E408" t="s">
        <v>846</v>
      </c>
      <c r="F408">
        <v>3</v>
      </c>
      <c r="G408">
        <v>0.1</v>
      </c>
      <c r="H408" t="s">
        <v>865</v>
      </c>
    </row>
    <row r="409" spans="1:8" x14ac:dyDescent="0.25">
      <c r="A409" t="s">
        <v>1265</v>
      </c>
      <c r="B409" s="3">
        <v>45648</v>
      </c>
      <c r="C409" t="s">
        <v>472</v>
      </c>
      <c r="D409" t="s">
        <v>753</v>
      </c>
      <c r="E409" t="s">
        <v>842</v>
      </c>
      <c r="F409">
        <v>2</v>
      </c>
      <c r="G409">
        <v>0</v>
      </c>
      <c r="H409" t="s">
        <v>865</v>
      </c>
    </row>
    <row r="410" spans="1:8" x14ac:dyDescent="0.25">
      <c r="A410" t="s">
        <v>1266</v>
      </c>
      <c r="B410" s="3">
        <v>45678</v>
      </c>
      <c r="C410" t="s">
        <v>494</v>
      </c>
      <c r="D410" t="s">
        <v>800</v>
      </c>
      <c r="E410" t="s">
        <v>835</v>
      </c>
      <c r="F410">
        <v>2</v>
      </c>
      <c r="G410">
        <v>0.05</v>
      </c>
      <c r="H410" t="s">
        <v>855</v>
      </c>
    </row>
    <row r="411" spans="1:8" x14ac:dyDescent="0.25">
      <c r="A411" t="s">
        <v>1267</v>
      </c>
      <c r="B411" s="3">
        <v>45430</v>
      </c>
      <c r="C411" t="s">
        <v>343</v>
      </c>
      <c r="D411" t="s">
        <v>822</v>
      </c>
      <c r="E411" t="s">
        <v>839</v>
      </c>
      <c r="F411">
        <v>4</v>
      </c>
      <c r="G411">
        <v>0</v>
      </c>
      <c r="H411" t="s">
        <v>855</v>
      </c>
    </row>
    <row r="412" spans="1:8" x14ac:dyDescent="0.25">
      <c r="A412" t="s">
        <v>1268</v>
      </c>
      <c r="B412" s="3">
        <v>45559</v>
      </c>
      <c r="C412" t="s">
        <v>390</v>
      </c>
      <c r="D412" t="s">
        <v>715</v>
      </c>
      <c r="E412" t="s">
        <v>842</v>
      </c>
      <c r="F412">
        <v>5</v>
      </c>
      <c r="G412">
        <v>0.05</v>
      </c>
      <c r="H412" t="s">
        <v>861</v>
      </c>
    </row>
    <row r="413" spans="1:8" x14ac:dyDescent="0.25">
      <c r="A413" t="s">
        <v>1269</v>
      </c>
      <c r="B413" s="3">
        <v>45202</v>
      </c>
      <c r="C413" t="s">
        <v>291</v>
      </c>
      <c r="D413" t="s">
        <v>725</v>
      </c>
      <c r="E413" t="s">
        <v>831</v>
      </c>
      <c r="F413">
        <v>1</v>
      </c>
      <c r="G413">
        <v>0</v>
      </c>
      <c r="H413" t="s">
        <v>858</v>
      </c>
    </row>
    <row r="414" spans="1:8" x14ac:dyDescent="0.25">
      <c r="A414" t="s">
        <v>1270</v>
      </c>
      <c r="B414" s="3">
        <v>45311</v>
      </c>
      <c r="C414" t="s">
        <v>368</v>
      </c>
      <c r="D414" t="s">
        <v>786</v>
      </c>
      <c r="E414" t="s">
        <v>842</v>
      </c>
      <c r="F414">
        <v>5</v>
      </c>
      <c r="G414">
        <v>0.15</v>
      </c>
      <c r="H414" t="s">
        <v>865</v>
      </c>
    </row>
    <row r="415" spans="1:8" x14ac:dyDescent="0.25">
      <c r="A415" t="s">
        <v>1271</v>
      </c>
      <c r="B415" s="3">
        <v>45188</v>
      </c>
      <c r="C415" t="s">
        <v>585</v>
      </c>
      <c r="D415" t="s">
        <v>794</v>
      </c>
      <c r="E415" t="s">
        <v>831</v>
      </c>
      <c r="F415">
        <v>2</v>
      </c>
      <c r="G415">
        <v>0</v>
      </c>
      <c r="H415" t="s">
        <v>858</v>
      </c>
    </row>
    <row r="416" spans="1:8" x14ac:dyDescent="0.25">
      <c r="A416" t="s">
        <v>1272</v>
      </c>
      <c r="B416" s="3">
        <v>45821</v>
      </c>
      <c r="C416" t="s">
        <v>419</v>
      </c>
      <c r="D416" t="s">
        <v>784</v>
      </c>
      <c r="E416" t="s">
        <v>839</v>
      </c>
      <c r="F416">
        <v>5</v>
      </c>
      <c r="G416">
        <v>0</v>
      </c>
      <c r="H416" t="s">
        <v>865</v>
      </c>
    </row>
    <row r="417" spans="1:8" x14ac:dyDescent="0.25">
      <c r="A417" t="s">
        <v>1273</v>
      </c>
      <c r="B417" s="3">
        <v>45765</v>
      </c>
      <c r="C417" t="s">
        <v>228</v>
      </c>
      <c r="D417" t="s">
        <v>798</v>
      </c>
      <c r="E417" t="s">
        <v>835</v>
      </c>
      <c r="F417">
        <v>5</v>
      </c>
      <c r="G417">
        <v>0.15</v>
      </c>
      <c r="H417" t="s">
        <v>855</v>
      </c>
    </row>
    <row r="418" spans="1:8" x14ac:dyDescent="0.25">
      <c r="A418" t="s">
        <v>1274</v>
      </c>
      <c r="B418" s="3">
        <v>45218</v>
      </c>
      <c r="C418" t="s">
        <v>51</v>
      </c>
      <c r="D418" t="s">
        <v>722</v>
      </c>
      <c r="E418" t="s">
        <v>831</v>
      </c>
      <c r="F418">
        <v>3</v>
      </c>
      <c r="G418">
        <v>0</v>
      </c>
      <c r="H418" t="s">
        <v>861</v>
      </c>
    </row>
    <row r="419" spans="1:8" x14ac:dyDescent="0.25">
      <c r="A419" t="s">
        <v>1275</v>
      </c>
      <c r="B419" s="3">
        <v>45608</v>
      </c>
      <c r="C419" t="s">
        <v>306</v>
      </c>
      <c r="D419" t="s">
        <v>792</v>
      </c>
      <c r="E419" t="s">
        <v>831</v>
      </c>
      <c r="F419">
        <v>2</v>
      </c>
      <c r="G419">
        <v>0.05</v>
      </c>
      <c r="H419" t="s">
        <v>858</v>
      </c>
    </row>
    <row r="420" spans="1:8" x14ac:dyDescent="0.25">
      <c r="A420" t="s">
        <v>1276</v>
      </c>
      <c r="B420" s="3">
        <v>45321</v>
      </c>
      <c r="C420" t="s">
        <v>81</v>
      </c>
      <c r="D420" t="s">
        <v>784</v>
      </c>
      <c r="E420" t="s">
        <v>839</v>
      </c>
      <c r="F420">
        <v>2</v>
      </c>
      <c r="G420">
        <v>0.05</v>
      </c>
      <c r="H420" t="s">
        <v>858</v>
      </c>
    </row>
    <row r="421" spans="1:8" x14ac:dyDescent="0.25">
      <c r="A421" t="s">
        <v>1277</v>
      </c>
      <c r="B421" s="3">
        <v>45381</v>
      </c>
      <c r="C421" t="s">
        <v>618</v>
      </c>
      <c r="D421" t="s">
        <v>784</v>
      </c>
      <c r="E421" t="s">
        <v>846</v>
      </c>
      <c r="F421">
        <v>3</v>
      </c>
      <c r="G421">
        <v>0.15</v>
      </c>
      <c r="H421" t="s">
        <v>861</v>
      </c>
    </row>
    <row r="422" spans="1:8" x14ac:dyDescent="0.25">
      <c r="A422" t="s">
        <v>1278</v>
      </c>
      <c r="B422" s="3">
        <v>45258</v>
      </c>
      <c r="C422" t="s">
        <v>627</v>
      </c>
      <c r="D422" t="s">
        <v>761</v>
      </c>
      <c r="E422" t="s">
        <v>831</v>
      </c>
      <c r="F422">
        <v>5</v>
      </c>
      <c r="G422">
        <v>0.1</v>
      </c>
      <c r="H422" t="s">
        <v>865</v>
      </c>
    </row>
    <row r="423" spans="1:8" x14ac:dyDescent="0.25">
      <c r="A423" t="s">
        <v>1279</v>
      </c>
      <c r="B423" s="3">
        <v>45851</v>
      </c>
      <c r="C423" t="s">
        <v>105</v>
      </c>
      <c r="D423" t="s">
        <v>818</v>
      </c>
      <c r="E423" t="s">
        <v>842</v>
      </c>
      <c r="F423">
        <v>2</v>
      </c>
      <c r="G423">
        <v>0</v>
      </c>
      <c r="H423" t="s">
        <v>855</v>
      </c>
    </row>
    <row r="424" spans="1:8" x14ac:dyDescent="0.25">
      <c r="A424" t="s">
        <v>1280</v>
      </c>
      <c r="B424" s="3">
        <v>45266</v>
      </c>
      <c r="C424" t="s">
        <v>556</v>
      </c>
      <c r="D424" t="s">
        <v>711</v>
      </c>
      <c r="E424" t="s">
        <v>846</v>
      </c>
      <c r="F424">
        <v>5</v>
      </c>
      <c r="G424">
        <v>0.15</v>
      </c>
      <c r="H424" t="s">
        <v>855</v>
      </c>
    </row>
    <row r="425" spans="1:8" x14ac:dyDescent="0.25">
      <c r="A425" t="s">
        <v>1281</v>
      </c>
      <c r="B425" s="3">
        <v>45395</v>
      </c>
      <c r="C425" t="s">
        <v>36</v>
      </c>
      <c r="D425" t="s">
        <v>750</v>
      </c>
      <c r="E425" t="s">
        <v>839</v>
      </c>
      <c r="F425">
        <v>4</v>
      </c>
      <c r="G425">
        <v>0.15</v>
      </c>
      <c r="H425" t="s">
        <v>861</v>
      </c>
    </row>
    <row r="426" spans="1:8" x14ac:dyDescent="0.25">
      <c r="A426" t="s">
        <v>1282</v>
      </c>
      <c r="B426" s="3">
        <v>45574</v>
      </c>
      <c r="C426" t="s">
        <v>347</v>
      </c>
      <c r="D426" t="s">
        <v>722</v>
      </c>
      <c r="E426" t="s">
        <v>846</v>
      </c>
      <c r="F426">
        <v>4</v>
      </c>
      <c r="G426">
        <v>0.15</v>
      </c>
      <c r="H426" t="s">
        <v>861</v>
      </c>
    </row>
    <row r="427" spans="1:8" x14ac:dyDescent="0.25">
      <c r="A427" t="s">
        <v>1283</v>
      </c>
      <c r="B427" s="3">
        <v>45180</v>
      </c>
      <c r="C427" t="s">
        <v>621</v>
      </c>
      <c r="D427" t="s">
        <v>774</v>
      </c>
      <c r="E427" t="s">
        <v>846</v>
      </c>
      <c r="F427">
        <v>4</v>
      </c>
      <c r="G427">
        <v>0</v>
      </c>
      <c r="H427" t="s">
        <v>855</v>
      </c>
    </row>
    <row r="428" spans="1:8" x14ac:dyDescent="0.25">
      <c r="A428" t="s">
        <v>1284</v>
      </c>
      <c r="B428" s="3">
        <v>45636</v>
      </c>
      <c r="C428" t="s">
        <v>243</v>
      </c>
      <c r="D428" t="s">
        <v>786</v>
      </c>
      <c r="E428" t="s">
        <v>831</v>
      </c>
      <c r="F428">
        <v>1</v>
      </c>
      <c r="G428">
        <v>0.1</v>
      </c>
      <c r="H428" t="s">
        <v>861</v>
      </c>
    </row>
    <row r="429" spans="1:8" x14ac:dyDescent="0.25">
      <c r="A429" t="s">
        <v>1285</v>
      </c>
      <c r="B429" s="3">
        <v>45899</v>
      </c>
      <c r="C429" t="s">
        <v>368</v>
      </c>
      <c r="D429" t="s">
        <v>792</v>
      </c>
      <c r="E429" t="s">
        <v>835</v>
      </c>
      <c r="F429">
        <v>4</v>
      </c>
      <c r="G429">
        <v>0.1</v>
      </c>
      <c r="H429" t="s">
        <v>855</v>
      </c>
    </row>
    <row r="430" spans="1:8" x14ac:dyDescent="0.25">
      <c r="A430" t="s">
        <v>1286</v>
      </c>
      <c r="B430" s="3">
        <v>45340</v>
      </c>
      <c r="C430" t="s">
        <v>112</v>
      </c>
      <c r="D430" t="s">
        <v>739</v>
      </c>
      <c r="E430" t="s">
        <v>831</v>
      </c>
      <c r="F430">
        <v>1</v>
      </c>
      <c r="G430">
        <v>0.1</v>
      </c>
      <c r="H430" t="s">
        <v>858</v>
      </c>
    </row>
    <row r="431" spans="1:8" x14ac:dyDescent="0.25">
      <c r="A431" t="s">
        <v>1287</v>
      </c>
      <c r="B431" s="3">
        <v>45354</v>
      </c>
      <c r="C431" t="s">
        <v>351</v>
      </c>
      <c r="D431" t="s">
        <v>778</v>
      </c>
      <c r="E431" t="s">
        <v>839</v>
      </c>
      <c r="F431">
        <v>1</v>
      </c>
      <c r="G431">
        <v>0.05</v>
      </c>
      <c r="H431" t="s">
        <v>865</v>
      </c>
    </row>
    <row r="432" spans="1:8" x14ac:dyDescent="0.25">
      <c r="A432" t="s">
        <v>1288</v>
      </c>
      <c r="B432" s="3">
        <v>45301</v>
      </c>
      <c r="C432" t="s">
        <v>187</v>
      </c>
      <c r="D432" t="s">
        <v>753</v>
      </c>
      <c r="E432" t="s">
        <v>842</v>
      </c>
      <c r="F432">
        <v>4</v>
      </c>
      <c r="G432">
        <v>0.15</v>
      </c>
      <c r="H432" t="s">
        <v>865</v>
      </c>
    </row>
    <row r="433" spans="1:8" x14ac:dyDescent="0.25">
      <c r="A433" t="s">
        <v>1289</v>
      </c>
      <c r="B433" s="3">
        <v>45278</v>
      </c>
      <c r="C433" t="s">
        <v>32</v>
      </c>
      <c r="D433" t="s">
        <v>822</v>
      </c>
      <c r="E433" t="s">
        <v>831</v>
      </c>
      <c r="F433">
        <v>3</v>
      </c>
      <c r="G433">
        <v>0</v>
      </c>
      <c r="H433" t="s">
        <v>855</v>
      </c>
    </row>
    <row r="434" spans="1:8" x14ac:dyDescent="0.25">
      <c r="A434" t="s">
        <v>1290</v>
      </c>
      <c r="B434" s="3">
        <v>45334</v>
      </c>
      <c r="C434" t="s">
        <v>372</v>
      </c>
      <c r="D434" t="s">
        <v>739</v>
      </c>
      <c r="E434" t="s">
        <v>831</v>
      </c>
      <c r="F434">
        <v>3</v>
      </c>
      <c r="G434">
        <v>0.15</v>
      </c>
      <c r="H434" t="s">
        <v>858</v>
      </c>
    </row>
    <row r="435" spans="1:8" x14ac:dyDescent="0.25">
      <c r="A435" t="s">
        <v>1291</v>
      </c>
      <c r="B435" s="3">
        <v>45709</v>
      </c>
      <c r="C435" t="s">
        <v>702</v>
      </c>
      <c r="D435" t="s">
        <v>786</v>
      </c>
      <c r="E435" t="s">
        <v>831</v>
      </c>
      <c r="F435">
        <v>5</v>
      </c>
      <c r="G435">
        <v>0.05</v>
      </c>
      <c r="H435" t="s">
        <v>861</v>
      </c>
    </row>
    <row r="436" spans="1:8" x14ac:dyDescent="0.25">
      <c r="A436" t="s">
        <v>1292</v>
      </c>
      <c r="B436" s="3">
        <v>45708</v>
      </c>
      <c r="C436" t="s">
        <v>625</v>
      </c>
      <c r="D436" t="s">
        <v>782</v>
      </c>
      <c r="E436" t="s">
        <v>842</v>
      </c>
      <c r="F436">
        <v>2</v>
      </c>
      <c r="G436">
        <v>0.05</v>
      </c>
      <c r="H436" t="s">
        <v>855</v>
      </c>
    </row>
    <row r="437" spans="1:8" x14ac:dyDescent="0.25">
      <c r="A437" t="s">
        <v>1293</v>
      </c>
      <c r="B437" s="3">
        <v>45367</v>
      </c>
      <c r="C437" t="s">
        <v>294</v>
      </c>
      <c r="D437" t="s">
        <v>742</v>
      </c>
      <c r="E437" t="s">
        <v>839</v>
      </c>
      <c r="F437">
        <v>4</v>
      </c>
      <c r="G437">
        <v>0.05</v>
      </c>
      <c r="H437" t="s">
        <v>865</v>
      </c>
    </row>
    <row r="438" spans="1:8" x14ac:dyDescent="0.25">
      <c r="A438" t="s">
        <v>1294</v>
      </c>
      <c r="B438" s="3">
        <v>45371</v>
      </c>
      <c r="C438" t="s">
        <v>167</v>
      </c>
      <c r="D438" t="s">
        <v>776</v>
      </c>
      <c r="E438" t="s">
        <v>842</v>
      </c>
      <c r="F438">
        <v>3</v>
      </c>
      <c r="G438">
        <v>0.15</v>
      </c>
      <c r="H438" t="s">
        <v>855</v>
      </c>
    </row>
    <row r="439" spans="1:8" x14ac:dyDescent="0.25">
      <c r="A439" t="s">
        <v>1295</v>
      </c>
      <c r="B439" s="3">
        <v>45806</v>
      </c>
      <c r="C439" t="s">
        <v>458</v>
      </c>
      <c r="D439" t="s">
        <v>780</v>
      </c>
      <c r="E439" t="s">
        <v>831</v>
      </c>
      <c r="F439">
        <v>3</v>
      </c>
      <c r="G439">
        <v>0.1</v>
      </c>
      <c r="H439" t="s">
        <v>861</v>
      </c>
    </row>
    <row r="440" spans="1:8" x14ac:dyDescent="0.25">
      <c r="A440" t="s">
        <v>1296</v>
      </c>
      <c r="B440" s="3">
        <v>45427</v>
      </c>
      <c r="C440" t="s">
        <v>653</v>
      </c>
      <c r="D440" t="s">
        <v>818</v>
      </c>
      <c r="E440" t="s">
        <v>842</v>
      </c>
      <c r="F440">
        <v>5</v>
      </c>
      <c r="G440">
        <v>0.05</v>
      </c>
      <c r="H440" t="s">
        <v>858</v>
      </c>
    </row>
    <row r="441" spans="1:8" x14ac:dyDescent="0.25">
      <c r="A441" t="s">
        <v>1297</v>
      </c>
      <c r="B441" s="3">
        <v>45195</v>
      </c>
      <c r="C441" t="s">
        <v>112</v>
      </c>
      <c r="D441" t="s">
        <v>822</v>
      </c>
      <c r="E441" t="s">
        <v>835</v>
      </c>
      <c r="F441">
        <v>3</v>
      </c>
      <c r="G441">
        <v>0</v>
      </c>
      <c r="H441" t="s">
        <v>858</v>
      </c>
    </row>
    <row r="442" spans="1:8" x14ac:dyDescent="0.25">
      <c r="A442" t="s">
        <v>1298</v>
      </c>
      <c r="B442" s="3">
        <v>45897</v>
      </c>
      <c r="C442" t="s">
        <v>324</v>
      </c>
      <c r="D442" t="s">
        <v>745</v>
      </c>
      <c r="E442" t="s">
        <v>846</v>
      </c>
      <c r="F442">
        <v>4</v>
      </c>
      <c r="G442">
        <v>0.1</v>
      </c>
      <c r="H442" t="s">
        <v>858</v>
      </c>
    </row>
    <row r="443" spans="1:8" x14ac:dyDescent="0.25">
      <c r="A443" t="s">
        <v>1299</v>
      </c>
      <c r="B443" s="3">
        <v>45521</v>
      </c>
      <c r="C443" t="s">
        <v>324</v>
      </c>
      <c r="D443" t="s">
        <v>780</v>
      </c>
      <c r="E443" t="s">
        <v>842</v>
      </c>
      <c r="F443">
        <v>5</v>
      </c>
      <c r="G443">
        <v>0.05</v>
      </c>
      <c r="H443" t="s">
        <v>855</v>
      </c>
    </row>
    <row r="444" spans="1:8" x14ac:dyDescent="0.25">
      <c r="A444" t="s">
        <v>1300</v>
      </c>
      <c r="B444" s="3">
        <v>45753</v>
      </c>
      <c r="C444" t="s">
        <v>313</v>
      </c>
      <c r="D444" t="s">
        <v>782</v>
      </c>
      <c r="E444" t="s">
        <v>846</v>
      </c>
      <c r="F444">
        <v>2</v>
      </c>
      <c r="G444">
        <v>0.15</v>
      </c>
      <c r="H444" t="s">
        <v>855</v>
      </c>
    </row>
    <row r="445" spans="1:8" x14ac:dyDescent="0.25">
      <c r="A445" t="s">
        <v>1301</v>
      </c>
      <c r="B445" s="3">
        <v>45383</v>
      </c>
      <c r="C445" t="s">
        <v>179</v>
      </c>
      <c r="D445" t="s">
        <v>759</v>
      </c>
      <c r="E445" t="s">
        <v>842</v>
      </c>
      <c r="F445">
        <v>3</v>
      </c>
      <c r="G445">
        <v>0.1</v>
      </c>
      <c r="H445" t="s">
        <v>858</v>
      </c>
    </row>
    <row r="446" spans="1:8" x14ac:dyDescent="0.25">
      <c r="A446" t="s">
        <v>1302</v>
      </c>
      <c r="B446" s="3">
        <v>45674</v>
      </c>
      <c r="C446" t="s">
        <v>536</v>
      </c>
      <c r="D446" t="s">
        <v>715</v>
      </c>
      <c r="E446" t="s">
        <v>835</v>
      </c>
      <c r="F446">
        <v>3</v>
      </c>
      <c r="G446">
        <v>0.15</v>
      </c>
      <c r="H446" t="s">
        <v>855</v>
      </c>
    </row>
    <row r="447" spans="1:8" x14ac:dyDescent="0.25">
      <c r="A447" t="s">
        <v>1303</v>
      </c>
      <c r="B447" s="3">
        <v>45577</v>
      </c>
      <c r="C447" t="s">
        <v>379</v>
      </c>
      <c r="D447" t="s">
        <v>755</v>
      </c>
      <c r="E447" t="s">
        <v>839</v>
      </c>
      <c r="F447">
        <v>1</v>
      </c>
      <c r="G447">
        <v>0.05</v>
      </c>
      <c r="H447" t="s">
        <v>861</v>
      </c>
    </row>
    <row r="448" spans="1:8" x14ac:dyDescent="0.25">
      <c r="A448" t="s">
        <v>1304</v>
      </c>
      <c r="B448" s="3">
        <v>45779</v>
      </c>
      <c r="C448" t="s">
        <v>621</v>
      </c>
      <c r="D448" t="s">
        <v>753</v>
      </c>
      <c r="E448" t="s">
        <v>846</v>
      </c>
      <c r="F448">
        <v>1</v>
      </c>
      <c r="G448">
        <v>0.15</v>
      </c>
      <c r="H448" t="s">
        <v>861</v>
      </c>
    </row>
    <row r="449" spans="1:8" x14ac:dyDescent="0.25">
      <c r="A449" t="s">
        <v>1305</v>
      </c>
      <c r="B449" s="3">
        <v>45382</v>
      </c>
      <c r="C449" t="s">
        <v>422</v>
      </c>
      <c r="D449" t="s">
        <v>814</v>
      </c>
      <c r="E449" t="s">
        <v>839</v>
      </c>
      <c r="F449">
        <v>1</v>
      </c>
      <c r="G449">
        <v>0.15</v>
      </c>
      <c r="H449" t="s">
        <v>858</v>
      </c>
    </row>
    <row r="450" spans="1:8" x14ac:dyDescent="0.25">
      <c r="A450" t="s">
        <v>1306</v>
      </c>
      <c r="B450" s="3">
        <v>45659</v>
      </c>
      <c r="C450" t="s">
        <v>141</v>
      </c>
      <c r="D450" t="s">
        <v>802</v>
      </c>
      <c r="E450" t="s">
        <v>839</v>
      </c>
      <c r="F450">
        <v>2</v>
      </c>
      <c r="G450">
        <v>0.1</v>
      </c>
      <c r="H450" t="s">
        <v>861</v>
      </c>
    </row>
    <row r="451" spans="1:8" x14ac:dyDescent="0.25">
      <c r="A451" t="s">
        <v>1307</v>
      </c>
      <c r="B451" s="3">
        <v>45806</v>
      </c>
      <c r="C451" t="s">
        <v>650</v>
      </c>
      <c r="D451" t="s">
        <v>757</v>
      </c>
      <c r="E451" t="s">
        <v>842</v>
      </c>
      <c r="F451">
        <v>4</v>
      </c>
      <c r="G451">
        <v>0</v>
      </c>
      <c r="H451" t="s">
        <v>858</v>
      </c>
    </row>
    <row r="452" spans="1:8" x14ac:dyDescent="0.25">
      <c r="A452" t="s">
        <v>1308</v>
      </c>
      <c r="B452" s="3">
        <v>45589</v>
      </c>
      <c r="C452" t="s">
        <v>554</v>
      </c>
      <c r="D452" t="s">
        <v>808</v>
      </c>
      <c r="E452" t="s">
        <v>842</v>
      </c>
      <c r="F452">
        <v>5</v>
      </c>
      <c r="G452">
        <v>0.15</v>
      </c>
      <c r="H452" t="s">
        <v>858</v>
      </c>
    </row>
    <row r="453" spans="1:8" x14ac:dyDescent="0.25">
      <c r="A453" t="s">
        <v>1309</v>
      </c>
      <c r="B453" s="3">
        <v>45747</v>
      </c>
      <c r="C453" t="s">
        <v>509</v>
      </c>
      <c r="D453" t="s">
        <v>792</v>
      </c>
      <c r="E453" t="s">
        <v>831</v>
      </c>
      <c r="F453">
        <v>3</v>
      </c>
      <c r="G453">
        <v>0</v>
      </c>
      <c r="H453" t="s">
        <v>865</v>
      </c>
    </row>
    <row r="454" spans="1:8" x14ac:dyDescent="0.25">
      <c r="A454" t="s">
        <v>1310</v>
      </c>
      <c r="B454" s="3">
        <v>45292</v>
      </c>
      <c r="C454" t="s">
        <v>693</v>
      </c>
      <c r="D454" t="s">
        <v>739</v>
      </c>
      <c r="E454" t="s">
        <v>835</v>
      </c>
      <c r="F454">
        <v>3</v>
      </c>
      <c r="G454">
        <v>0.05</v>
      </c>
      <c r="H454" t="s">
        <v>865</v>
      </c>
    </row>
    <row r="455" spans="1:8" x14ac:dyDescent="0.25">
      <c r="A455" t="s">
        <v>1311</v>
      </c>
      <c r="B455" s="3">
        <v>45839</v>
      </c>
      <c r="C455" t="s">
        <v>527</v>
      </c>
      <c r="D455" t="s">
        <v>798</v>
      </c>
      <c r="E455" t="s">
        <v>842</v>
      </c>
      <c r="F455">
        <v>3</v>
      </c>
      <c r="G455">
        <v>0.15</v>
      </c>
      <c r="H455" t="s">
        <v>865</v>
      </c>
    </row>
    <row r="456" spans="1:8" x14ac:dyDescent="0.25">
      <c r="A456" t="s">
        <v>1312</v>
      </c>
      <c r="B456" s="3">
        <v>45853</v>
      </c>
      <c r="C456" t="s">
        <v>15</v>
      </c>
      <c r="D456" t="s">
        <v>786</v>
      </c>
      <c r="E456" t="s">
        <v>831</v>
      </c>
      <c r="F456">
        <v>3</v>
      </c>
      <c r="G456">
        <v>0.05</v>
      </c>
      <c r="H456" t="s">
        <v>861</v>
      </c>
    </row>
    <row r="457" spans="1:8" x14ac:dyDescent="0.25">
      <c r="A457" t="s">
        <v>1313</v>
      </c>
      <c r="B457" s="3">
        <v>45674</v>
      </c>
      <c r="C457" t="s">
        <v>429</v>
      </c>
      <c r="D457" t="s">
        <v>812</v>
      </c>
      <c r="E457" t="s">
        <v>839</v>
      </c>
      <c r="F457">
        <v>4</v>
      </c>
      <c r="G457">
        <v>0.15</v>
      </c>
      <c r="H457" t="s">
        <v>861</v>
      </c>
    </row>
    <row r="458" spans="1:8" x14ac:dyDescent="0.25">
      <c r="A458" t="s">
        <v>1314</v>
      </c>
      <c r="B458" s="3">
        <v>45774</v>
      </c>
      <c r="C458" t="s">
        <v>335</v>
      </c>
      <c r="D458" t="s">
        <v>816</v>
      </c>
      <c r="E458" t="s">
        <v>831</v>
      </c>
      <c r="F458">
        <v>4</v>
      </c>
      <c r="G458">
        <v>0</v>
      </c>
      <c r="H458" t="s">
        <v>855</v>
      </c>
    </row>
    <row r="459" spans="1:8" x14ac:dyDescent="0.25">
      <c r="A459" t="s">
        <v>1315</v>
      </c>
      <c r="B459" s="3">
        <v>45842</v>
      </c>
      <c r="C459" t="s">
        <v>399</v>
      </c>
      <c r="D459" t="s">
        <v>796</v>
      </c>
      <c r="E459" t="s">
        <v>831</v>
      </c>
      <c r="F459">
        <v>1</v>
      </c>
      <c r="G459">
        <v>0.05</v>
      </c>
      <c r="H459" t="s">
        <v>855</v>
      </c>
    </row>
    <row r="460" spans="1:8" x14ac:dyDescent="0.25">
      <c r="A460" t="s">
        <v>1316</v>
      </c>
      <c r="B460" s="3">
        <v>45237</v>
      </c>
      <c r="C460" t="s">
        <v>302</v>
      </c>
      <c r="D460" t="s">
        <v>753</v>
      </c>
      <c r="E460" t="s">
        <v>839</v>
      </c>
      <c r="F460">
        <v>4</v>
      </c>
      <c r="G460">
        <v>0.05</v>
      </c>
      <c r="H460" t="s">
        <v>858</v>
      </c>
    </row>
    <row r="461" spans="1:8" x14ac:dyDescent="0.25">
      <c r="A461" t="s">
        <v>1317</v>
      </c>
      <c r="B461" s="3">
        <v>45726</v>
      </c>
      <c r="C461" t="s">
        <v>339</v>
      </c>
      <c r="D461" t="s">
        <v>782</v>
      </c>
      <c r="E461" t="s">
        <v>842</v>
      </c>
      <c r="F461">
        <v>1</v>
      </c>
      <c r="G461">
        <v>0.15</v>
      </c>
      <c r="H461" t="s">
        <v>858</v>
      </c>
    </row>
    <row r="462" spans="1:8" x14ac:dyDescent="0.25">
      <c r="A462" t="s">
        <v>1318</v>
      </c>
      <c r="B462" s="3">
        <v>45672</v>
      </c>
      <c r="C462" t="s">
        <v>310</v>
      </c>
      <c r="D462" t="s">
        <v>745</v>
      </c>
      <c r="E462" t="s">
        <v>831</v>
      </c>
      <c r="F462">
        <v>3</v>
      </c>
      <c r="G462">
        <v>0</v>
      </c>
      <c r="H462" t="s">
        <v>865</v>
      </c>
    </row>
    <row r="463" spans="1:8" x14ac:dyDescent="0.25">
      <c r="A463" t="s">
        <v>1319</v>
      </c>
      <c r="B463" s="3">
        <v>45266</v>
      </c>
      <c r="C463" t="s">
        <v>28</v>
      </c>
      <c r="D463" t="s">
        <v>812</v>
      </c>
      <c r="E463" t="s">
        <v>839</v>
      </c>
      <c r="F463">
        <v>1</v>
      </c>
      <c r="G463">
        <v>0.05</v>
      </c>
      <c r="H463" t="s">
        <v>861</v>
      </c>
    </row>
    <row r="464" spans="1:8" x14ac:dyDescent="0.25">
      <c r="A464" t="s">
        <v>1320</v>
      </c>
      <c r="B464" s="3">
        <v>45605</v>
      </c>
      <c r="C464" t="s">
        <v>487</v>
      </c>
      <c r="D464" t="s">
        <v>802</v>
      </c>
      <c r="E464" t="s">
        <v>835</v>
      </c>
      <c r="F464">
        <v>5</v>
      </c>
      <c r="G464">
        <v>0.05</v>
      </c>
      <c r="H464" t="s">
        <v>855</v>
      </c>
    </row>
    <row r="465" spans="1:8" x14ac:dyDescent="0.25">
      <c r="A465" t="s">
        <v>1321</v>
      </c>
      <c r="B465" s="3">
        <v>45447</v>
      </c>
      <c r="C465" t="s">
        <v>524</v>
      </c>
      <c r="D465" t="s">
        <v>745</v>
      </c>
      <c r="E465" t="s">
        <v>842</v>
      </c>
      <c r="F465">
        <v>4</v>
      </c>
      <c r="G465">
        <v>0.05</v>
      </c>
      <c r="H465" t="s">
        <v>858</v>
      </c>
    </row>
    <row r="466" spans="1:8" x14ac:dyDescent="0.25">
      <c r="A466" t="s">
        <v>1322</v>
      </c>
      <c r="B466" s="3">
        <v>45516</v>
      </c>
      <c r="C466" t="s">
        <v>579</v>
      </c>
      <c r="D466" t="s">
        <v>824</v>
      </c>
      <c r="E466" t="s">
        <v>835</v>
      </c>
      <c r="F466">
        <v>2</v>
      </c>
      <c r="G466">
        <v>0.15</v>
      </c>
      <c r="H466" t="s">
        <v>858</v>
      </c>
    </row>
    <row r="467" spans="1:8" x14ac:dyDescent="0.25">
      <c r="A467" t="s">
        <v>1323</v>
      </c>
      <c r="B467" s="3">
        <v>45568</v>
      </c>
      <c r="C467" t="s">
        <v>36</v>
      </c>
      <c r="D467" t="s">
        <v>732</v>
      </c>
      <c r="E467" t="s">
        <v>846</v>
      </c>
      <c r="F467">
        <v>2</v>
      </c>
      <c r="G467">
        <v>0.15</v>
      </c>
      <c r="H467" t="s">
        <v>858</v>
      </c>
    </row>
    <row r="468" spans="1:8" x14ac:dyDescent="0.25">
      <c r="A468" t="s">
        <v>1324</v>
      </c>
      <c r="B468" s="3">
        <v>45481</v>
      </c>
      <c r="C468" t="s">
        <v>375</v>
      </c>
      <c r="D468" t="s">
        <v>742</v>
      </c>
      <c r="E468" t="s">
        <v>831</v>
      </c>
      <c r="F468">
        <v>2</v>
      </c>
      <c r="G468">
        <v>0.05</v>
      </c>
      <c r="H468" t="s">
        <v>855</v>
      </c>
    </row>
    <row r="469" spans="1:8" x14ac:dyDescent="0.25">
      <c r="A469" t="s">
        <v>1325</v>
      </c>
      <c r="B469" s="3">
        <v>45454</v>
      </c>
      <c r="C469" t="s">
        <v>680</v>
      </c>
      <c r="D469" t="s">
        <v>782</v>
      </c>
      <c r="E469" t="s">
        <v>831</v>
      </c>
      <c r="F469">
        <v>5</v>
      </c>
      <c r="G469">
        <v>0</v>
      </c>
      <c r="H469" t="s">
        <v>861</v>
      </c>
    </row>
    <row r="470" spans="1:8" x14ac:dyDescent="0.25">
      <c r="A470" t="s">
        <v>1326</v>
      </c>
      <c r="B470" s="3">
        <v>45595</v>
      </c>
      <c r="C470" t="s">
        <v>355</v>
      </c>
      <c r="D470" t="s">
        <v>786</v>
      </c>
      <c r="E470" t="s">
        <v>839</v>
      </c>
      <c r="F470">
        <v>2</v>
      </c>
      <c r="G470">
        <v>0.15</v>
      </c>
      <c r="H470" t="s">
        <v>865</v>
      </c>
    </row>
    <row r="471" spans="1:8" x14ac:dyDescent="0.25">
      <c r="A471" t="s">
        <v>1327</v>
      </c>
      <c r="B471" s="3">
        <v>45812</v>
      </c>
      <c r="C471" t="s">
        <v>258</v>
      </c>
      <c r="D471" t="s">
        <v>822</v>
      </c>
      <c r="E471" t="s">
        <v>842</v>
      </c>
      <c r="F471">
        <v>5</v>
      </c>
      <c r="G471">
        <v>0.1</v>
      </c>
      <c r="H471" t="s">
        <v>858</v>
      </c>
    </row>
    <row r="472" spans="1:8" x14ac:dyDescent="0.25">
      <c r="A472" t="s">
        <v>1328</v>
      </c>
      <c r="B472" s="3">
        <v>45234</v>
      </c>
      <c r="C472" t="s">
        <v>563</v>
      </c>
      <c r="D472" t="s">
        <v>824</v>
      </c>
      <c r="E472" t="s">
        <v>842</v>
      </c>
      <c r="F472">
        <v>5</v>
      </c>
      <c r="G472">
        <v>0</v>
      </c>
      <c r="H472" t="s">
        <v>855</v>
      </c>
    </row>
    <row r="473" spans="1:8" x14ac:dyDescent="0.25">
      <c r="A473" t="s">
        <v>1329</v>
      </c>
      <c r="B473" s="3">
        <v>45635</v>
      </c>
      <c r="C473" t="s">
        <v>343</v>
      </c>
      <c r="D473" t="s">
        <v>761</v>
      </c>
      <c r="E473" t="s">
        <v>842</v>
      </c>
      <c r="F473">
        <v>5</v>
      </c>
      <c r="G473">
        <v>0.05</v>
      </c>
      <c r="H473" t="s">
        <v>855</v>
      </c>
    </row>
    <row r="474" spans="1:8" x14ac:dyDescent="0.25">
      <c r="A474" t="s">
        <v>1330</v>
      </c>
      <c r="B474" s="3">
        <v>45561</v>
      </c>
      <c r="C474" t="s">
        <v>567</v>
      </c>
      <c r="D474" t="s">
        <v>747</v>
      </c>
      <c r="E474" t="s">
        <v>846</v>
      </c>
      <c r="F474">
        <v>1</v>
      </c>
      <c r="G474">
        <v>0.05</v>
      </c>
      <c r="H474" t="s">
        <v>855</v>
      </c>
    </row>
    <row r="475" spans="1:8" x14ac:dyDescent="0.25">
      <c r="A475" t="s">
        <v>1331</v>
      </c>
      <c r="B475" s="3">
        <v>45297</v>
      </c>
      <c r="C475" t="s">
        <v>123</v>
      </c>
      <c r="D475" t="s">
        <v>778</v>
      </c>
      <c r="E475" t="s">
        <v>835</v>
      </c>
      <c r="F475">
        <v>3</v>
      </c>
      <c r="G475">
        <v>0</v>
      </c>
      <c r="H475" t="s">
        <v>861</v>
      </c>
    </row>
    <row r="476" spans="1:8" x14ac:dyDescent="0.25">
      <c r="A476" t="s">
        <v>1332</v>
      </c>
      <c r="B476" s="3">
        <v>45729</v>
      </c>
      <c r="C476" t="s">
        <v>362</v>
      </c>
      <c r="D476" t="s">
        <v>718</v>
      </c>
      <c r="E476" t="s">
        <v>835</v>
      </c>
      <c r="F476">
        <v>5</v>
      </c>
      <c r="G476">
        <v>0.15</v>
      </c>
      <c r="H476" t="s">
        <v>858</v>
      </c>
    </row>
    <row r="477" spans="1:8" x14ac:dyDescent="0.25">
      <c r="A477" t="s">
        <v>1333</v>
      </c>
      <c r="B477" s="3">
        <v>45441</v>
      </c>
      <c r="C477" t="s">
        <v>551</v>
      </c>
      <c r="D477" t="s">
        <v>755</v>
      </c>
      <c r="E477" t="s">
        <v>835</v>
      </c>
      <c r="F477">
        <v>5</v>
      </c>
      <c r="G477">
        <v>0.15</v>
      </c>
      <c r="H477" t="s">
        <v>858</v>
      </c>
    </row>
    <row r="478" spans="1:8" x14ac:dyDescent="0.25">
      <c r="A478" t="s">
        <v>1334</v>
      </c>
      <c r="B478" s="3">
        <v>45743</v>
      </c>
      <c r="C478" t="s">
        <v>187</v>
      </c>
      <c r="D478" t="s">
        <v>784</v>
      </c>
      <c r="E478" t="s">
        <v>842</v>
      </c>
      <c r="F478">
        <v>5</v>
      </c>
      <c r="G478">
        <v>0.05</v>
      </c>
      <c r="H478" t="s">
        <v>861</v>
      </c>
    </row>
    <row r="479" spans="1:8" x14ac:dyDescent="0.25">
      <c r="A479" t="s">
        <v>1335</v>
      </c>
      <c r="B479" s="3">
        <v>45466</v>
      </c>
      <c r="C479" t="s">
        <v>464</v>
      </c>
      <c r="D479" t="s">
        <v>747</v>
      </c>
      <c r="E479" t="s">
        <v>839</v>
      </c>
      <c r="F479">
        <v>2</v>
      </c>
      <c r="G479">
        <v>0.05</v>
      </c>
      <c r="H479" t="s">
        <v>855</v>
      </c>
    </row>
    <row r="480" spans="1:8" x14ac:dyDescent="0.25">
      <c r="A480" t="s">
        <v>1336</v>
      </c>
      <c r="B480" s="3">
        <v>45605</v>
      </c>
      <c r="C480" t="s">
        <v>432</v>
      </c>
      <c r="D480" t="s">
        <v>776</v>
      </c>
      <c r="E480" t="s">
        <v>846</v>
      </c>
      <c r="F480">
        <v>1</v>
      </c>
      <c r="G480">
        <v>0.1</v>
      </c>
      <c r="H480" t="s">
        <v>865</v>
      </c>
    </row>
    <row r="481" spans="1:8" x14ac:dyDescent="0.25">
      <c r="A481" t="s">
        <v>1337</v>
      </c>
      <c r="B481" s="3">
        <v>45634</v>
      </c>
      <c r="C481" t="s">
        <v>462</v>
      </c>
      <c r="D481" t="s">
        <v>722</v>
      </c>
      <c r="E481" t="s">
        <v>835</v>
      </c>
      <c r="F481">
        <v>2</v>
      </c>
      <c r="G481">
        <v>0.15</v>
      </c>
      <c r="H481" t="s">
        <v>858</v>
      </c>
    </row>
    <row r="482" spans="1:8" x14ac:dyDescent="0.25">
      <c r="A482" t="s">
        <v>1338</v>
      </c>
      <c r="B482" s="3">
        <v>45652</v>
      </c>
      <c r="C482" t="s">
        <v>393</v>
      </c>
      <c r="D482" t="s">
        <v>790</v>
      </c>
      <c r="E482" t="s">
        <v>842</v>
      </c>
      <c r="F482">
        <v>4</v>
      </c>
      <c r="G482">
        <v>0.15</v>
      </c>
      <c r="H482" t="s">
        <v>858</v>
      </c>
    </row>
    <row r="483" spans="1:8" x14ac:dyDescent="0.25">
      <c r="A483" t="s">
        <v>1339</v>
      </c>
      <c r="B483" s="3">
        <v>45478</v>
      </c>
      <c r="C483" t="s">
        <v>167</v>
      </c>
      <c r="D483" t="s">
        <v>728</v>
      </c>
      <c r="E483" t="s">
        <v>831</v>
      </c>
      <c r="F483">
        <v>5</v>
      </c>
      <c r="G483">
        <v>0</v>
      </c>
      <c r="H483" t="s">
        <v>861</v>
      </c>
    </row>
    <row r="484" spans="1:8" x14ac:dyDescent="0.25">
      <c r="A484" t="s">
        <v>1340</v>
      </c>
      <c r="B484" s="3">
        <v>45185</v>
      </c>
      <c r="C484" t="s">
        <v>284</v>
      </c>
      <c r="D484" t="s">
        <v>736</v>
      </c>
      <c r="E484" t="s">
        <v>831</v>
      </c>
      <c r="F484">
        <v>3</v>
      </c>
      <c r="G484">
        <v>0.05</v>
      </c>
      <c r="H484" t="s">
        <v>855</v>
      </c>
    </row>
    <row r="485" spans="1:8" x14ac:dyDescent="0.25">
      <c r="A485" t="s">
        <v>1341</v>
      </c>
      <c r="B485" s="3">
        <v>45899</v>
      </c>
      <c r="C485" t="s">
        <v>171</v>
      </c>
      <c r="D485" t="s">
        <v>784</v>
      </c>
      <c r="E485" t="s">
        <v>842</v>
      </c>
      <c r="F485">
        <v>5</v>
      </c>
      <c r="G485">
        <v>0.15</v>
      </c>
      <c r="H485" t="s">
        <v>865</v>
      </c>
    </row>
    <row r="486" spans="1:8" x14ac:dyDescent="0.25">
      <c r="A486" t="s">
        <v>1342</v>
      </c>
      <c r="B486" s="3">
        <v>45882</v>
      </c>
      <c r="C486" t="s">
        <v>533</v>
      </c>
      <c r="D486" t="s">
        <v>782</v>
      </c>
      <c r="E486" t="s">
        <v>831</v>
      </c>
      <c r="F486">
        <v>3</v>
      </c>
      <c r="G486">
        <v>0.1</v>
      </c>
      <c r="H486" t="s">
        <v>865</v>
      </c>
    </row>
    <row r="487" spans="1:8" x14ac:dyDescent="0.25">
      <c r="A487" t="s">
        <v>1343</v>
      </c>
      <c r="B487" s="3">
        <v>45593</v>
      </c>
      <c r="C487" t="s">
        <v>687</v>
      </c>
      <c r="D487" t="s">
        <v>780</v>
      </c>
      <c r="E487" t="s">
        <v>842</v>
      </c>
      <c r="F487">
        <v>5</v>
      </c>
      <c r="G487">
        <v>0.05</v>
      </c>
      <c r="H487" t="s">
        <v>858</v>
      </c>
    </row>
    <row r="488" spans="1:8" x14ac:dyDescent="0.25">
      <c r="A488" t="s">
        <v>1344</v>
      </c>
      <c r="B488" s="3">
        <v>45395</v>
      </c>
      <c r="C488" t="s">
        <v>109</v>
      </c>
      <c r="D488" t="s">
        <v>747</v>
      </c>
      <c r="E488" t="s">
        <v>835</v>
      </c>
      <c r="F488">
        <v>3</v>
      </c>
      <c r="G488">
        <v>0</v>
      </c>
      <c r="H488" t="s">
        <v>858</v>
      </c>
    </row>
    <row r="489" spans="1:8" x14ac:dyDescent="0.25">
      <c r="A489" t="s">
        <v>1345</v>
      </c>
      <c r="B489" s="3">
        <v>45405</v>
      </c>
      <c r="C489" t="s">
        <v>258</v>
      </c>
      <c r="D489" t="s">
        <v>745</v>
      </c>
      <c r="E489" t="s">
        <v>839</v>
      </c>
      <c r="F489">
        <v>1</v>
      </c>
      <c r="G489">
        <v>0.15</v>
      </c>
      <c r="H489" t="s">
        <v>865</v>
      </c>
    </row>
    <row r="490" spans="1:8" x14ac:dyDescent="0.25">
      <c r="A490" t="s">
        <v>1346</v>
      </c>
      <c r="B490" s="3">
        <v>45735</v>
      </c>
      <c r="C490" t="s">
        <v>700</v>
      </c>
      <c r="D490" t="s">
        <v>736</v>
      </c>
      <c r="E490" t="s">
        <v>835</v>
      </c>
      <c r="F490">
        <v>2</v>
      </c>
      <c r="G490">
        <v>0.1</v>
      </c>
      <c r="H490" t="s">
        <v>858</v>
      </c>
    </row>
    <row r="491" spans="1:8" x14ac:dyDescent="0.25">
      <c r="A491" t="s">
        <v>1347</v>
      </c>
      <c r="B491" s="3">
        <v>45806</v>
      </c>
      <c r="C491" t="s">
        <v>167</v>
      </c>
      <c r="D491" t="s">
        <v>812</v>
      </c>
      <c r="E491" t="s">
        <v>846</v>
      </c>
      <c r="F491">
        <v>2</v>
      </c>
      <c r="G491">
        <v>0.05</v>
      </c>
      <c r="H491" t="s">
        <v>861</v>
      </c>
    </row>
    <row r="492" spans="1:8" x14ac:dyDescent="0.25">
      <c r="A492" t="s">
        <v>1348</v>
      </c>
      <c r="B492" s="3">
        <v>45578</v>
      </c>
      <c r="C492" t="s">
        <v>67</v>
      </c>
      <c r="D492" t="s">
        <v>782</v>
      </c>
      <c r="E492" t="s">
        <v>846</v>
      </c>
      <c r="F492">
        <v>3</v>
      </c>
      <c r="G492">
        <v>0.1</v>
      </c>
      <c r="H492" t="s">
        <v>861</v>
      </c>
    </row>
    <row r="493" spans="1:8" x14ac:dyDescent="0.25">
      <c r="A493" t="s">
        <v>1349</v>
      </c>
      <c r="B493" s="3">
        <v>45776</v>
      </c>
      <c r="C493" t="s">
        <v>313</v>
      </c>
      <c r="D493" t="s">
        <v>722</v>
      </c>
      <c r="E493" t="s">
        <v>839</v>
      </c>
      <c r="F493">
        <v>3</v>
      </c>
      <c r="G493">
        <v>0.1</v>
      </c>
      <c r="H493" t="s">
        <v>865</v>
      </c>
    </row>
    <row r="494" spans="1:8" x14ac:dyDescent="0.25">
      <c r="A494" t="s">
        <v>1350</v>
      </c>
      <c r="B494" s="3">
        <v>45725</v>
      </c>
      <c r="C494" t="s">
        <v>137</v>
      </c>
      <c r="D494" t="s">
        <v>822</v>
      </c>
      <c r="E494" t="s">
        <v>842</v>
      </c>
      <c r="F494">
        <v>1</v>
      </c>
      <c r="G494">
        <v>0.1</v>
      </c>
      <c r="H494" t="s">
        <v>861</v>
      </c>
    </row>
    <row r="495" spans="1:8" x14ac:dyDescent="0.25">
      <c r="A495" t="s">
        <v>1351</v>
      </c>
      <c r="B495" s="3">
        <v>45297</v>
      </c>
      <c r="C495" t="s">
        <v>636</v>
      </c>
      <c r="D495" t="s">
        <v>794</v>
      </c>
      <c r="E495" t="s">
        <v>835</v>
      </c>
      <c r="F495">
        <v>2</v>
      </c>
      <c r="G495">
        <v>0.05</v>
      </c>
      <c r="H495" t="s">
        <v>855</v>
      </c>
    </row>
    <row r="496" spans="1:8" x14ac:dyDescent="0.25">
      <c r="A496" t="s">
        <v>1352</v>
      </c>
      <c r="B496" s="3">
        <v>45491</v>
      </c>
      <c r="C496" t="s">
        <v>243</v>
      </c>
      <c r="D496" t="s">
        <v>761</v>
      </c>
      <c r="E496" t="s">
        <v>842</v>
      </c>
      <c r="F496">
        <v>4</v>
      </c>
      <c r="G496">
        <v>0.05</v>
      </c>
      <c r="H496" t="s">
        <v>855</v>
      </c>
    </row>
    <row r="497" spans="1:8" x14ac:dyDescent="0.25">
      <c r="A497" t="s">
        <v>1353</v>
      </c>
      <c r="B497" s="3">
        <v>45570</v>
      </c>
      <c r="C497" t="s">
        <v>577</v>
      </c>
      <c r="D497" t="s">
        <v>812</v>
      </c>
      <c r="E497" t="s">
        <v>842</v>
      </c>
      <c r="F497">
        <v>4</v>
      </c>
      <c r="G497">
        <v>0.15</v>
      </c>
      <c r="H497" t="s">
        <v>865</v>
      </c>
    </row>
    <row r="498" spans="1:8" x14ac:dyDescent="0.25">
      <c r="A498" t="s">
        <v>1354</v>
      </c>
      <c r="B498" s="3">
        <v>45662</v>
      </c>
      <c r="C498" t="s">
        <v>582</v>
      </c>
      <c r="D498" t="s">
        <v>810</v>
      </c>
      <c r="E498" t="s">
        <v>831</v>
      </c>
      <c r="F498">
        <v>4</v>
      </c>
      <c r="G498">
        <v>0.1</v>
      </c>
      <c r="H498" t="s">
        <v>855</v>
      </c>
    </row>
    <row r="499" spans="1:8" x14ac:dyDescent="0.25">
      <c r="A499" t="s">
        <v>1355</v>
      </c>
      <c r="B499" s="3">
        <v>45462</v>
      </c>
      <c r="C499" t="s">
        <v>435</v>
      </c>
      <c r="D499" t="s">
        <v>784</v>
      </c>
      <c r="E499" t="s">
        <v>842</v>
      </c>
      <c r="F499">
        <v>3</v>
      </c>
      <c r="G499">
        <v>0</v>
      </c>
      <c r="H499" t="s">
        <v>865</v>
      </c>
    </row>
    <row r="500" spans="1:8" x14ac:dyDescent="0.25">
      <c r="A500" t="s">
        <v>1356</v>
      </c>
      <c r="B500" s="3">
        <v>45882</v>
      </c>
      <c r="C500" t="s">
        <v>664</v>
      </c>
      <c r="D500" t="s">
        <v>786</v>
      </c>
      <c r="E500" t="s">
        <v>842</v>
      </c>
      <c r="F500">
        <v>3</v>
      </c>
      <c r="G500">
        <v>0</v>
      </c>
      <c r="H500" t="s">
        <v>858</v>
      </c>
    </row>
    <row r="501" spans="1:8" x14ac:dyDescent="0.25">
      <c r="A501" t="s">
        <v>1357</v>
      </c>
      <c r="B501" s="3">
        <v>45407</v>
      </c>
      <c r="C501" t="s">
        <v>217</v>
      </c>
      <c r="D501" t="s">
        <v>826</v>
      </c>
      <c r="E501" t="s">
        <v>842</v>
      </c>
      <c r="F501">
        <v>2</v>
      </c>
      <c r="G501">
        <v>0.15</v>
      </c>
      <c r="H501" t="s">
        <v>855</v>
      </c>
    </row>
    <row r="502" spans="1:8" x14ac:dyDescent="0.25">
      <c r="A502" t="s">
        <v>1358</v>
      </c>
      <c r="B502" s="3">
        <v>45264</v>
      </c>
      <c r="C502" t="s">
        <v>313</v>
      </c>
      <c r="D502" t="s">
        <v>722</v>
      </c>
      <c r="E502" t="s">
        <v>839</v>
      </c>
      <c r="F502">
        <v>3</v>
      </c>
      <c r="G502">
        <v>0.05</v>
      </c>
      <c r="H502" t="s">
        <v>858</v>
      </c>
    </row>
    <row r="503" spans="1:8" x14ac:dyDescent="0.25">
      <c r="A503" t="s">
        <v>1359</v>
      </c>
      <c r="B503" s="3">
        <v>45856</v>
      </c>
      <c r="C503" t="s">
        <v>331</v>
      </c>
      <c r="D503" t="s">
        <v>796</v>
      </c>
      <c r="E503" t="s">
        <v>831</v>
      </c>
      <c r="F503">
        <v>1</v>
      </c>
      <c r="G503">
        <v>0</v>
      </c>
      <c r="H503" t="s">
        <v>858</v>
      </c>
    </row>
    <row r="504" spans="1:8" x14ac:dyDescent="0.25">
      <c r="A504" t="s">
        <v>1360</v>
      </c>
      <c r="B504" s="3">
        <v>45622</v>
      </c>
      <c r="C504" t="s">
        <v>24</v>
      </c>
      <c r="D504" t="s">
        <v>753</v>
      </c>
      <c r="E504" t="s">
        <v>831</v>
      </c>
      <c r="F504">
        <v>2</v>
      </c>
      <c r="G504">
        <v>0.15</v>
      </c>
      <c r="H504" t="s">
        <v>858</v>
      </c>
    </row>
    <row r="505" spans="1:8" x14ac:dyDescent="0.25">
      <c r="A505" t="s">
        <v>1361</v>
      </c>
      <c r="B505" s="3">
        <v>45897</v>
      </c>
      <c r="C505" t="s">
        <v>7</v>
      </c>
      <c r="D505" t="s">
        <v>784</v>
      </c>
      <c r="E505" t="s">
        <v>842</v>
      </c>
      <c r="F505">
        <v>2</v>
      </c>
      <c r="G505">
        <v>0.05</v>
      </c>
      <c r="H505" t="s">
        <v>855</v>
      </c>
    </row>
    <row r="506" spans="1:8" x14ac:dyDescent="0.25">
      <c r="A506" t="s">
        <v>1362</v>
      </c>
      <c r="B506" s="3">
        <v>45772</v>
      </c>
      <c r="C506" t="s">
        <v>159</v>
      </c>
      <c r="D506" t="s">
        <v>816</v>
      </c>
      <c r="E506" t="s">
        <v>839</v>
      </c>
      <c r="F506">
        <v>1</v>
      </c>
      <c r="G506">
        <v>0.1</v>
      </c>
      <c r="H506" t="s">
        <v>855</v>
      </c>
    </row>
    <row r="507" spans="1:8" x14ac:dyDescent="0.25">
      <c r="A507" t="s">
        <v>1363</v>
      </c>
      <c r="B507" s="3">
        <v>45272</v>
      </c>
      <c r="C507" t="s">
        <v>89</v>
      </c>
      <c r="D507" t="s">
        <v>792</v>
      </c>
      <c r="E507" t="s">
        <v>839</v>
      </c>
      <c r="F507">
        <v>2</v>
      </c>
      <c r="G507">
        <v>0</v>
      </c>
      <c r="H507" t="s">
        <v>858</v>
      </c>
    </row>
    <row r="508" spans="1:8" x14ac:dyDescent="0.25">
      <c r="A508" t="s">
        <v>1364</v>
      </c>
      <c r="B508" s="3">
        <v>45688</v>
      </c>
      <c r="C508" t="s">
        <v>577</v>
      </c>
      <c r="D508" t="s">
        <v>816</v>
      </c>
      <c r="E508" t="s">
        <v>839</v>
      </c>
      <c r="F508">
        <v>2</v>
      </c>
      <c r="G508">
        <v>0.15</v>
      </c>
      <c r="H508" t="s">
        <v>865</v>
      </c>
    </row>
    <row r="509" spans="1:8" x14ac:dyDescent="0.25">
      <c r="A509" t="s">
        <v>1365</v>
      </c>
      <c r="B509" s="3">
        <v>45532</v>
      </c>
      <c r="C509" t="s">
        <v>640</v>
      </c>
      <c r="D509" t="s">
        <v>759</v>
      </c>
      <c r="E509" t="s">
        <v>831</v>
      </c>
      <c r="F509">
        <v>1</v>
      </c>
      <c r="G509">
        <v>0.05</v>
      </c>
      <c r="H509" t="s">
        <v>858</v>
      </c>
    </row>
    <row r="510" spans="1:8" x14ac:dyDescent="0.25">
      <c r="A510" t="s">
        <v>1366</v>
      </c>
      <c r="B510" s="3">
        <v>45841</v>
      </c>
      <c r="C510" t="s">
        <v>81</v>
      </c>
      <c r="D510" t="s">
        <v>784</v>
      </c>
      <c r="E510" t="s">
        <v>835</v>
      </c>
      <c r="F510">
        <v>5</v>
      </c>
      <c r="G510">
        <v>0.05</v>
      </c>
      <c r="H510" t="s">
        <v>858</v>
      </c>
    </row>
    <row r="511" spans="1:8" x14ac:dyDescent="0.25">
      <c r="A511" t="s">
        <v>1367</v>
      </c>
      <c r="B511" s="3">
        <v>45288</v>
      </c>
      <c r="C511" t="s">
        <v>15</v>
      </c>
      <c r="D511" t="s">
        <v>732</v>
      </c>
      <c r="E511" t="s">
        <v>831</v>
      </c>
      <c r="F511">
        <v>3</v>
      </c>
      <c r="G511">
        <v>0</v>
      </c>
      <c r="H511" t="s">
        <v>858</v>
      </c>
    </row>
    <row r="512" spans="1:8" x14ac:dyDescent="0.25">
      <c r="A512" t="s">
        <v>1368</v>
      </c>
      <c r="B512" s="3">
        <v>45338</v>
      </c>
      <c r="C512" t="s">
        <v>630</v>
      </c>
      <c r="D512" t="s">
        <v>742</v>
      </c>
      <c r="E512" t="s">
        <v>835</v>
      </c>
      <c r="F512">
        <v>4</v>
      </c>
      <c r="G512">
        <v>0</v>
      </c>
      <c r="H512" t="s">
        <v>861</v>
      </c>
    </row>
    <row r="513" spans="1:8" x14ac:dyDescent="0.25">
      <c r="A513" t="s">
        <v>1369</v>
      </c>
      <c r="B513" s="3">
        <v>45294</v>
      </c>
      <c r="C513" t="s">
        <v>372</v>
      </c>
      <c r="D513" t="s">
        <v>761</v>
      </c>
      <c r="E513" t="s">
        <v>831</v>
      </c>
      <c r="F513">
        <v>1</v>
      </c>
      <c r="G513">
        <v>0</v>
      </c>
      <c r="H513" t="s">
        <v>855</v>
      </c>
    </row>
    <row r="514" spans="1:8" x14ac:dyDescent="0.25">
      <c r="A514" t="s">
        <v>1370</v>
      </c>
      <c r="B514" s="3">
        <v>45639</v>
      </c>
      <c r="C514" t="s">
        <v>358</v>
      </c>
      <c r="D514" t="s">
        <v>812</v>
      </c>
      <c r="E514" t="s">
        <v>839</v>
      </c>
      <c r="F514">
        <v>2</v>
      </c>
      <c r="G514">
        <v>0.15</v>
      </c>
      <c r="H514" t="s">
        <v>861</v>
      </c>
    </row>
    <row r="515" spans="1:8" x14ac:dyDescent="0.25">
      <c r="A515" t="s">
        <v>1371</v>
      </c>
      <c r="B515" s="3">
        <v>45884</v>
      </c>
      <c r="C515" t="s">
        <v>589</v>
      </c>
      <c r="D515" t="s">
        <v>722</v>
      </c>
      <c r="E515" t="s">
        <v>835</v>
      </c>
      <c r="F515">
        <v>1</v>
      </c>
      <c r="G515">
        <v>0</v>
      </c>
      <c r="H515" t="s">
        <v>861</v>
      </c>
    </row>
    <row r="516" spans="1:8" x14ac:dyDescent="0.25">
      <c r="A516" t="s">
        <v>1372</v>
      </c>
      <c r="B516" s="3">
        <v>45658</v>
      </c>
      <c r="C516" t="s">
        <v>422</v>
      </c>
      <c r="D516" t="s">
        <v>715</v>
      </c>
      <c r="E516" t="s">
        <v>839</v>
      </c>
      <c r="F516">
        <v>2</v>
      </c>
      <c r="G516">
        <v>0.05</v>
      </c>
      <c r="H516" t="s">
        <v>858</v>
      </c>
    </row>
    <row r="517" spans="1:8" x14ac:dyDescent="0.25">
      <c r="A517" t="s">
        <v>1373</v>
      </c>
      <c r="B517" s="3">
        <v>45262</v>
      </c>
      <c r="C517" t="s">
        <v>567</v>
      </c>
      <c r="D517" t="s">
        <v>802</v>
      </c>
      <c r="E517" t="s">
        <v>842</v>
      </c>
      <c r="F517">
        <v>2</v>
      </c>
      <c r="G517">
        <v>0</v>
      </c>
      <c r="H517" t="s">
        <v>865</v>
      </c>
    </row>
    <row r="518" spans="1:8" x14ac:dyDescent="0.25">
      <c r="A518" t="s">
        <v>1374</v>
      </c>
      <c r="B518" s="3">
        <v>45445</v>
      </c>
      <c r="C518" t="s">
        <v>141</v>
      </c>
      <c r="D518" t="s">
        <v>826</v>
      </c>
      <c r="E518" t="s">
        <v>831</v>
      </c>
      <c r="F518">
        <v>5</v>
      </c>
      <c r="G518">
        <v>0.15</v>
      </c>
      <c r="H518" t="s">
        <v>855</v>
      </c>
    </row>
    <row r="519" spans="1:8" x14ac:dyDescent="0.25">
      <c r="A519" t="s">
        <v>1375</v>
      </c>
      <c r="B519" s="3">
        <v>45486</v>
      </c>
      <c r="C519" t="s">
        <v>411</v>
      </c>
      <c r="D519" t="s">
        <v>772</v>
      </c>
      <c r="E519" t="s">
        <v>839</v>
      </c>
      <c r="F519">
        <v>2</v>
      </c>
      <c r="G519">
        <v>0.05</v>
      </c>
      <c r="H519" t="s">
        <v>855</v>
      </c>
    </row>
    <row r="520" spans="1:8" x14ac:dyDescent="0.25">
      <c r="A520" t="s">
        <v>1376</v>
      </c>
      <c r="B520" s="3">
        <v>45894</v>
      </c>
      <c r="C520" t="s">
        <v>593</v>
      </c>
      <c r="D520" t="s">
        <v>810</v>
      </c>
      <c r="E520" t="s">
        <v>831</v>
      </c>
      <c r="F520">
        <v>2</v>
      </c>
      <c r="G520">
        <v>0.1</v>
      </c>
      <c r="H520" t="s">
        <v>865</v>
      </c>
    </row>
    <row r="521" spans="1:8" x14ac:dyDescent="0.25">
      <c r="A521" t="s">
        <v>1377</v>
      </c>
      <c r="B521" s="3">
        <v>45893</v>
      </c>
      <c r="C521" t="s">
        <v>601</v>
      </c>
      <c r="D521" t="s">
        <v>806</v>
      </c>
      <c r="E521" t="s">
        <v>839</v>
      </c>
      <c r="F521">
        <v>2</v>
      </c>
      <c r="G521">
        <v>0.05</v>
      </c>
      <c r="H521" t="s">
        <v>858</v>
      </c>
    </row>
    <row r="522" spans="1:8" x14ac:dyDescent="0.25">
      <c r="A522" t="s">
        <v>1378</v>
      </c>
      <c r="B522" s="3">
        <v>45536</v>
      </c>
      <c r="C522" t="s">
        <v>287</v>
      </c>
      <c r="D522" t="s">
        <v>782</v>
      </c>
      <c r="E522" t="s">
        <v>831</v>
      </c>
      <c r="F522">
        <v>2</v>
      </c>
      <c r="G522">
        <v>0.15</v>
      </c>
      <c r="H522" t="s">
        <v>858</v>
      </c>
    </row>
    <row r="523" spans="1:8" x14ac:dyDescent="0.25">
      <c r="A523" t="s">
        <v>1379</v>
      </c>
      <c r="B523" s="3">
        <v>45283</v>
      </c>
      <c r="C523" t="s">
        <v>115</v>
      </c>
      <c r="D523" t="s">
        <v>711</v>
      </c>
      <c r="E523" t="s">
        <v>835</v>
      </c>
      <c r="F523">
        <v>4</v>
      </c>
      <c r="G523">
        <v>0</v>
      </c>
      <c r="H523" t="s">
        <v>865</v>
      </c>
    </row>
    <row r="524" spans="1:8" x14ac:dyDescent="0.25">
      <c r="A524" t="s">
        <v>1380</v>
      </c>
      <c r="B524" s="3">
        <v>45881</v>
      </c>
      <c r="C524" t="s">
        <v>351</v>
      </c>
      <c r="D524" t="s">
        <v>818</v>
      </c>
      <c r="E524" t="s">
        <v>839</v>
      </c>
      <c r="F524">
        <v>2</v>
      </c>
      <c r="G524">
        <v>0.15</v>
      </c>
      <c r="H524" t="s">
        <v>858</v>
      </c>
    </row>
    <row r="525" spans="1:8" x14ac:dyDescent="0.25">
      <c r="A525" t="s">
        <v>1381</v>
      </c>
      <c r="B525" s="3">
        <v>45316</v>
      </c>
      <c r="C525" t="s">
        <v>355</v>
      </c>
      <c r="D525" t="s">
        <v>824</v>
      </c>
      <c r="E525" t="s">
        <v>846</v>
      </c>
      <c r="F525">
        <v>2</v>
      </c>
      <c r="G525">
        <v>0.15</v>
      </c>
      <c r="H525" t="s">
        <v>865</v>
      </c>
    </row>
    <row r="526" spans="1:8" x14ac:dyDescent="0.25">
      <c r="A526" t="s">
        <v>1382</v>
      </c>
      <c r="B526" s="3">
        <v>45522</v>
      </c>
      <c r="C526" t="s">
        <v>24</v>
      </c>
      <c r="D526" t="s">
        <v>755</v>
      </c>
      <c r="E526" t="s">
        <v>846</v>
      </c>
      <c r="F526">
        <v>1</v>
      </c>
      <c r="G526">
        <v>0</v>
      </c>
      <c r="H526" t="s">
        <v>855</v>
      </c>
    </row>
    <row r="527" spans="1:8" x14ac:dyDescent="0.25">
      <c r="A527" t="s">
        <v>1383</v>
      </c>
      <c r="B527" s="3">
        <v>45586</v>
      </c>
      <c r="C527" t="s">
        <v>217</v>
      </c>
      <c r="D527" t="s">
        <v>739</v>
      </c>
      <c r="E527" t="s">
        <v>831</v>
      </c>
      <c r="F527">
        <v>1</v>
      </c>
      <c r="G527">
        <v>0.15</v>
      </c>
      <c r="H527" t="s">
        <v>855</v>
      </c>
    </row>
    <row r="528" spans="1:8" x14ac:dyDescent="0.25">
      <c r="A528" t="s">
        <v>1384</v>
      </c>
      <c r="B528" s="3">
        <v>45622</v>
      </c>
      <c r="C528" t="s">
        <v>577</v>
      </c>
      <c r="D528" t="s">
        <v>820</v>
      </c>
      <c r="E528" t="s">
        <v>846</v>
      </c>
      <c r="F528">
        <v>4</v>
      </c>
      <c r="G528">
        <v>0.15</v>
      </c>
      <c r="H528" t="s">
        <v>858</v>
      </c>
    </row>
    <row r="529" spans="1:8" x14ac:dyDescent="0.25">
      <c r="A529" t="s">
        <v>1385</v>
      </c>
      <c r="B529" s="3">
        <v>45440</v>
      </c>
      <c r="C529" t="s">
        <v>89</v>
      </c>
      <c r="D529" t="s">
        <v>820</v>
      </c>
      <c r="E529" t="s">
        <v>846</v>
      </c>
      <c r="F529">
        <v>5</v>
      </c>
      <c r="G529">
        <v>0.05</v>
      </c>
      <c r="H529" t="s">
        <v>855</v>
      </c>
    </row>
    <row r="530" spans="1:8" x14ac:dyDescent="0.25">
      <c r="A530" t="s">
        <v>1386</v>
      </c>
      <c r="B530" s="3">
        <v>45777</v>
      </c>
      <c r="C530" t="s">
        <v>89</v>
      </c>
      <c r="D530" t="s">
        <v>788</v>
      </c>
      <c r="E530" t="s">
        <v>839</v>
      </c>
      <c r="F530">
        <v>1</v>
      </c>
      <c r="G530">
        <v>0.05</v>
      </c>
      <c r="H530" t="s">
        <v>861</v>
      </c>
    </row>
    <row r="531" spans="1:8" x14ac:dyDescent="0.25">
      <c r="A531" t="s">
        <v>1387</v>
      </c>
      <c r="B531" s="3">
        <v>45791</v>
      </c>
      <c r="C531" t="s">
        <v>503</v>
      </c>
      <c r="D531" t="s">
        <v>750</v>
      </c>
      <c r="E531" t="s">
        <v>839</v>
      </c>
      <c r="F531">
        <v>4</v>
      </c>
      <c r="G531">
        <v>0</v>
      </c>
      <c r="H531" t="s">
        <v>855</v>
      </c>
    </row>
    <row r="532" spans="1:8" x14ac:dyDescent="0.25">
      <c r="A532" t="s">
        <v>1388</v>
      </c>
      <c r="B532" s="3">
        <v>45213</v>
      </c>
      <c r="C532" t="s">
        <v>633</v>
      </c>
      <c r="D532" t="s">
        <v>786</v>
      </c>
      <c r="E532" t="s">
        <v>842</v>
      </c>
      <c r="F532">
        <v>2</v>
      </c>
      <c r="G532">
        <v>0</v>
      </c>
      <c r="H532" t="s">
        <v>861</v>
      </c>
    </row>
    <row r="533" spans="1:8" x14ac:dyDescent="0.25">
      <c r="A533" t="s">
        <v>1389</v>
      </c>
      <c r="B533" s="3">
        <v>45770</v>
      </c>
      <c r="C533" t="s">
        <v>93</v>
      </c>
      <c r="D533" t="s">
        <v>788</v>
      </c>
      <c r="E533" t="s">
        <v>842</v>
      </c>
      <c r="F533">
        <v>1</v>
      </c>
      <c r="G533">
        <v>0.15</v>
      </c>
      <c r="H533" t="s">
        <v>865</v>
      </c>
    </row>
    <row r="534" spans="1:8" x14ac:dyDescent="0.25">
      <c r="A534" t="s">
        <v>1390</v>
      </c>
      <c r="B534" s="3">
        <v>45252</v>
      </c>
      <c r="C534" t="s">
        <v>302</v>
      </c>
      <c r="D534" t="s">
        <v>772</v>
      </c>
      <c r="E534" t="s">
        <v>835</v>
      </c>
      <c r="F534">
        <v>1</v>
      </c>
      <c r="G534">
        <v>0</v>
      </c>
      <c r="H534" t="s">
        <v>861</v>
      </c>
    </row>
    <row r="535" spans="1:8" x14ac:dyDescent="0.25">
      <c r="A535" t="s">
        <v>1391</v>
      </c>
      <c r="B535" s="3">
        <v>45838</v>
      </c>
      <c r="C535" t="s">
        <v>636</v>
      </c>
      <c r="D535" t="s">
        <v>822</v>
      </c>
      <c r="E535" t="s">
        <v>831</v>
      </c>
      <c r="F535">
        <v>2</v>
      </c>
      <c r="G535">
        <v>0.15</v>
      </c>
      <c r="H535" t="s">
        <v>855</v>
      </c>
    </row>
    <row r="536" spans="1:8" x14ac:dyDescent="0.25">
      <c r="A536" t="s">
        <v>1392</v>
      </c>
      <c r="B536" s="3">
        <v>45364</v>
      </c>
      <c r="C536" t="s">
        <v>491</v>
      </c>
      <c r="D536" t="s">
        <v>757</v>
      </c>
      <c r="E536" t="s">
        <v>846</v>
      </c>
      <c r="F536">
        <v>3</v>
      </c>
      <c r="G536">
        <v>0.05</v>
      </c>
      <c r="H536" t="s">
        <v>855</v>
      </c>
    </row>
    <row r="537" spans="1:8" x14ac:dyDescent="0.25">
      <c r="A537" t="s">
        <v>1393</v>
      </c>
      <c r="B537" s="3">
        <v>45185</v>
      </c>
      <c r="C537" t="s">
        <v>130</v>
      </c>
      <c r="D537" t="s">
        <v>820</v>
      </c>
      <c r="E537" t="s">
        <v>839</v>
      </c>
      <c r="F537">
        <v>1</v>
      </c>
      <c r="G537">
        <v>0</v>
      </c>
      <c r="H537" t="s">
        <v>855</v>
      </c>
    </row>
    <row r="538" spans="1:8" x14ac:dyDescent="0.25">
      <c r="A538" t="s">
        <v>1394</v>
      </c>
      <c r="B538" s="3">
        <v>45614</v>
      </c>
      <c r="C538" t="s">
        <v>411</v>
      </c>
      <c r="D538" t="s">
        <v>790</v>
      </c>
      <c r="E538" t="s">
        <v>839</v>
      </c>
      <c r="F538">
        <v>5</v>
      </c>
      <c r="G538">
        <v>0</v>
      </c>
      <c r="H538" t="s">
        <v>855</v>
      </c>
    </row>
    <row r="539" spans="1:8" x14ac:dyDescent="0.25">
      <c r="A539" t="s">
        <v>1395</v>
      </c>
      <c r="B539" s="3">
        <v>45801</v>
      </c>
      <c r="C539" t="s">
        <v>647</v>
      </c>
      <c r="D539" t="s">
        <v>778</v>
      </c>
      <c r="E539" t="s">
        <v>846</v>
      </c>
      <c r="F539">
        <v>1</v>
      </c>
      <c r="G539">
        <v>0.15</v>
      </c>
      <c r="H539" t="s">
        <v>858</v>
      </c>
    </row>
    <row r="540" spans="1:8" x14ac:dyDescent="0.25">
      <c r="A540" t="s">
        <v>1396</v>
      </c>
      <c r="B540" s="3">
        <v>45869</v>
      </c>
      <c r="C540" t="s">
        <v>480</v>
      </c>
      <c r="D540" t="s">
        <v>736</v>
      </c>
      <c r="E540" t="s">
        <v>839</v>
      </c>
      <c r="F540">
        <v>1</v>
      </c>
      <c r="G540">
        <v>0.15</v>
      </c>
      <c r="H540" t="s">
        <v>861</v>
      </c>
    </row>
    <row r="541" spans="1:8" x14ac:dyDescent="0.25">
      <c r="A541" t="s">
        <v>1397</v>
      </c>
      <c r="B541" s="3">
        <v>45553</v>
      </c>
      <c r="C541" t="s">
        <v>358</v>
      </c>
      <c r="D541" t="s">
        <v>766</v>
      </c>
      <c r="E541" t="s">
        <v>835</v>
      </c>
      <c r="F541">
        <v>3</v>
      </c>
      <c r="G541">
        <v>0</v>
      </c>
      <c r="H541" t="s">
        <v>865</v>
      </c>
    </row>
    <row r="542" spans="1:8" x14ac:dyDescent="0.25">
      <c r="A542" t="s">
        <v>1398</v>
      </c>
      <c r="B542" s="3">
        <v>45527</v>
      </c>
      <c r="C542" t="s">
        <v>228</v>
      </c>
      <c r="D542" t="s">
        <v>774</v>
      </c>
      <c r="E542" t="s">
        <v>846</v>
      </c>
      <c r="F542">
        <v>1</v>
      </c>
      <c r="G542">
        <v>0</v>
      </c>
      <c r="H542" t="s">
        <v>865</v>
      </c>
    </row>
    <row r="543" spans="1:8" x14ac:dyDescent="0.25">
      <c r="A543" t="s">
        <v>1399</v>
      </c>
      <c r="B543" s="3">
        <v>45897</v>
      </c>
      <c r="C543" t="s">
        <v>241</v>
      </c>
      <c r="D543" t="s">
        <v>722</v>
      </c>
      <c r="E543" t="s">
        <v>831</v>
      </c>
      <c r="F543">
        <v>4</v>
      </c>
      <c r="G543">
        <v>0.1</v>
      </c>
      <c r="H543" t="s">
        <v>858</v>
      </c>
    </row>
    <row r="544" spans="1:8" x14ac:dyDescent="0.25">
      <c r="A544" t="s">
        <v>1400</v>
      </c>
      <c r="B544" s="3">
        <v>45359</v>
      </c>
      <c r="C544" t="s">
        <v>151</v>
      </c>
      <c r="D544" t="s">
        <v>734</v>
      </c>
      <c r="E544" t="s">
        <v>835</v>
      </c>
      <c r="F544">
        <v>1</v>
      </c>
      <c r="G544">
        <v>0.15</v>
      </c>
      <c r="H544" t="s">
        <v>861</v>
      </c>
    </row>
    <row r="545" spans="1:8" x14ac:dyDescent="0.25">
      <c r="A545" t="s">
        <v>1401</v>
      </c>
      <c r="B545" s="3">
        <v>45228</v>
      </c>
      <c r="C545" t="s">
        <v>313</v>
      </c>
      <c r="D545" t="s">
        <v>804</v>
      </c>
      <c r="E545" t="s">
        <v>835</v>
      </c>
      <c r="F545">
        <v>4</v>
      </c>
      <c r="G545">
        <v>0.1</v>
      </c>
      <c r="H545" t="s">
        <v>855</v>
      </c>
    </row>
    <row r="546" spans="1:8" x14ac:dyDescent="0.25">
      <c r="A546" t="s">
        <v>1402</v>
      </c>
      <c r="B546" s="3">
        <v>45666</v>
      </c>
      <c r="C546" t="s">
        <v>81</v>
      </c>
      <c r="D546" t="s">
        <v>806</v>
      </c>
      <c r="E546" t="s">
        <v>846</v>
      </c>
      <c r="F546">
        <v>3</v>
      </c>
      <c r="G546">
        <v>0</v>
      </c>
      <c r="H546" t="s">
        <v>865</v>
      </c>
    </row>
    <row r="547" spans="1:8" x14ac:dyDescent="0.25">
      <c r="A547" t="s">
        <v>1403</v>
      </c>
      <c r="B547" s="3">
        <v>45823</v>
      </c>
      <c r="C547" t="s">
        <v>179</v>
      </c>
      <c r="D547" t="s">
        <v>728</v>
      </c>
      <c r="E547" t="s">
        <v>835</v>
      </c>
      <c r="F547">
        <v>5</v>
      </c>
      <c r="G547">
        <v>0</v>
      </c>
      <c r="H547" t="s">
        <v>858</v>
      </c>
    </row>
    <row r="548" spans="1:8" x14ac:dyDescent="0.25">
      <c r="A548" t="s">
        <v>1404</v>
      </c>
      <c r="B548" s="3">
        <v>45254</v>
      </c>
      <c r="C548" t="s">
        <v>74</v>
      </c>
      <c r="D548" t="s">
        <v>810</v>
      </c>
      <c r="E548" t="s">
        <v>842</v>
      </c>
      <c r="F548">
        <v>3</v>
      </c>
      <c r="G548">
        <v>0.1</v>
      </c>
      <c r="H548" t="s">
        <v>855</v>
      </c>
    </row>
    <row r="549" spans="1:8" x14ac:dyDescent="0.25">
      <c r="A549" t="s">
        <v>1405</v>
      </c>
      <c r="B549" s="3">
        <v>45187</v>
      </c>
      <c r="C549" t="s">
        <v>93</v>
      </c>
      <c r="D549" t="s">
        <v>820</v>
      </c>
      <c r="E549" t="s">
        <v>846</v>
      </c>
      <c r="F549">
        <v>4</v>
      </c>
      <c r="G549">
        <v>0</v>
      </c>
      <c r="H549" t="s">
        <v>855</v>
      </c>
    </row>
    <row r="550" spans="1:8" x14ac:dyDescent="0.25">
      <c r="A550" t="s">
        <v>1406</v>
      </c>
      <c r="B550" s="3">
        <v>45286</v>
      </c>
      <c r="C550" t="s">
        <v>202</v>
      </c>
      <c r="D550" t="s">
        <v>788</v>
      </c>
      <c r="E550" t="s">
        <v>839</v>
      </c>
      <c r="F550">
        <v>5</v>
      </c>
      <c r="G550">
        <v>0.1</v>
      </c>
      <c r="H550" t="s">
        <v>861</v>
      </c>
    </row>
    <row r="551" spans="1:8" x14ac:dyDescent="0.25">
      <c r="A551" t="s">
        <v>1407</v>
      </c>
      <c r="B551" s="3">
        <v>45642</v>
      </c>
      <c r="C551" t="s">
        <v>442</v>
      </c>
      <c r="D551" t="s">
        <v>820</v>
      </c>
      <c r="E551" t="s">
        <v>839</v>
      </c>
      <c r="F551">
        <v>5</v>
      </c>
      <c r="G551">
        <v>0.15</v>
      </c>
      <c r="H551" t="s">
        <v>861</v>
      </c>
    </row>
    <row r="552" spans="1:8" x14ac:dyDescent="0.25">
      <c r="A552" t="s">
        <v>1408</v>
      </c>
      <c r="B552" s="3">
        <v>45285</v>
      </c>
      <c r="C552" t="s">
        <v>664</v>
      </c>
      <c r="D552" t="s">
        <v>826</v>
      </c>
      <c r="E552" t="s">
        <v>846</v>
      </c>
      <c r="F552">
        <v>2</v>
      </c>
      <c r="G552">
        <v>0.05</v>
      </c>
      <c r="H552" t="s">
        <v>865</v>
      </c>
    </row>
    <row r="553" spans="1:8" x14ac:dyDescent="0.25">
      <c r="A553" t="s">
        <v>1409</v>
      </c>
      <c r="B553" s="3">
        <v>45702</v>
      </c>
      <c r="C553" t="s">
        <v>393</v>
      </c>
      <c r="D553" t="s">
        <v>736</v>
      </c>
      <c r="E553" t="s">
        <v>831</v>
      </c>
      <c r="F553">
        <v>2</v>
      </c>
      <c r="G553">
        <v>0.1</v>
      </c>
      <c r="H553" t="s">
        <v>865</v>
      </c>
    </row>
    <row r="554" spans="1:8" x14ac:dyDescent="0.25">
      <c r="A554" t="s">
        <v>1410</v>
      </c>
      <c r="B554" s="3">
        <v>45575</v>
      </c>
      <c r="C554" t="s">
        <v>324</v>
      </c>
      <c r="D554" t="s">
        <v>788</v>
      </c>
      <c r="E554" t="s">
        <v>831</v>
      </c>
      <c r="F554">
        <v>4</v>
      </c>
      <c r="G554">
        <v>0.1</v>
      </c>
      <c r="H554" t="s">
        <v>865</v>
      </c>
    </row>
    <row r="555" spans="1:8" x14ac:dyDescent="0.25">
      <c r="A555" t="s">
        <v>1411</v>
      </c>
      <c r="B555" s="3">
        <v>45462</v>
      </c>
      <c r="C555" t="s">
        <v>206</v>
      </c>
      <c r="D555" t="s">
        <v>784</v>
      </c>
      <c r="E555" t="s">
        <v>846</v>
      </c>
      <c r="F555">
        <v>2</v>
      </c>
      <c r="G555">
        <v>0.15</v>
      </c>
      <c r="H555" t="s">
        <v>858</v>
      </c>
    </row>
    <row r="556" spans="1:8" x14ac:dyDescent="0.25">
      <c r="A556" t="s">
        <v>1412</v>
      </c>
      <c r="B556" s="3">
        <v>45706</v>
      </c>
      <c r="C556" t="s">
        <v>67</v>
      </c>
      <c r="D556" t="s">
        <v>818</v>
      </c>
      <c r="E556" t="s">
        <v>835</v>
      </c>
      <c r="F556">
        <v>3</v>
      </c>
      <c r="G556">
        <v>0</v>
      </c>
      <c r="H556" t="s">
        <v>865</v>
      </c>
    </row>
    <row r="557" spans="1:8" x14ac:dyDescent="0.25">
      <c r="A557" t="s">
        <v>1413</v>
      </c>
      <c r="B557" s="3">
        <v>45691</v>
      </c>
      <c r="C557" t="s">
        <v>230</v>
      </c>
      <c r="D557" t="s">
        <v>774</v>
      </c>
      <c r="E557" t="s">
        <v>846</v>
      </c>
      <c r="F557">
        <v>4</v>
      </c>
      <c r="G557">
        <v>0.1</v>
      </c>
      <c r="H557" t="s">
        <v>858</v>
      </c>
    </row>
    <row r="558" spans="1:8" x14ac:dyDescent="0.25">
      <c r="A558" t="s">
        <v>1414</v>
      </c>
      <c r="B558" s="3">
        <v>45578</v>
      </c>
      <c r="C558" t="s">
        <v>677</v>
      </c>
      <c r="D558" t="s">
        <v>816</v>
      </c>
      <c r="E558" t="s">
        <v>831</v>
      </c>
      <c r="F558">
        <v>5</v>
      </c>
      <c r="G558">
        <v>0</v>
      </c>
      <c r="H558" t="s">
        <v>861</v>
      </c>
    </row>
    <row r="559" spans="1:8" x14ac:dyDescent="0.25">
      <c r="A559" t="s">
        <v>1415</v>
      </c>
      <c r="B559" s="3">
        <v>45599</v>
      </c>
      <c r="C559" t="s">
        <v>585</v>
      </c>
      <c r="D559" t="s">
        <v>816</v>
      </c>
      <c r="E559" t="s">
        <v>842</v>
      </c>
      <c r="F559">
        <v>1</v>
      </c>
      <c r="G559">
        <v>0</v>
      </c>
      <c r="H559" t="s">
        <v>858</v>
      </c>
    </row>
    <row r="560" spans="1:8" x14ac:dyDescent="0.25">
      <c r="A560" t="s">
        <v>1416</v>
      </c>
      <c r="B560" s="3">
        <v>45316</v>
      </c>
      <c r="C560" t="s">
        <v>604</v>
      </c>
      <c r="D560" t="s">
        <v>722</v>
      </c>
      <c r="E560" t="s">
        <v>835</v>
      </c>
      <c r="F560">
        <v>2</v>
      </c>
      <c r="G560">
        <v>0.1</v>
      </c>
      <c r="H560" t="s">
        <v>855</v>
      </c>
    </row>
    <row r="561" spans="1:8" x14ac:dyDescent="0.25">
      <c r="A561" t="s">
        <v>1417</v>
      </c>
      <c r="B561" s="3">
        <v>45496</v>
      </c>
      <c r="C561" t="s">
        <v>306</v>
      </c>
      <c r="D561" t="s">
        <v>784</v>
      </c>
      <c r="E561" t="s">
        <v>842</v>
      </c>
      <c r="F561">
        <v>3</v>
      </c>
      <c r="G561">
        <v>0.1</v>
      </c>
      <c r="H561" t="s">
        <v>858</v>
      </c>
    </row>
    <row r="562" spans="1:8" x14ac:dyDescent="0.25">
      <c r="A562" t="s">
        <v>1418</v>
      </c>
      <c r="B562" s="3">
        <v>45616</v>
      </c>
      <c r="C562" t="s">
        <v>266</v>
      </c>
      <c r="D562" t="s">
        <v>826</v>
      </c>
      <c r="E562" t="s">
        <v>835</v>
      </c>
      <c r="F562">
        <v>1</v>
      </c>
      <c r="G562">
        <v>0.05</v>
      </c>
      <c r="H562" t="s">
        <v>861</v>
      </c>
    </row>
    <row r="563" spans="1:8" x14ac:dyDescent="0.25">
      <c r="A563" t="s">
        <v>1419</v>
      </c>
      <c r="B563" s="3">
        <v>45183</v>
      </c>
      <c r="C563" t="s">
        <v>702</v>
      </c>
      <c r="D563" t="s">
        <v>798</v>
      </c>
      <c r="E563" t="s">
        <v>846</v>
      </c>
      <c r="F563">
        <v>1</v>
      </c>
      <c r="G563">
        <v>0.05</v>
      </c>
      <c r="H563" t="s">
        <v>865</v>
      </c>
    </row>
    <row r="564" spans="1:8" x14ac:dyDescent="0.25">
      <c r="A564" t="s">
        <v>1420</v>
      </c>
      <c r="B564" s="3">
        <v>45419</v>
      </c>
      <c r="C564" t="s">
        <v>167</v>
      </c>
      <c r="D564" t="s">
        <v>804</v>
      </c>
      <c r="E564" t="s">
        <v>842</v>
      </c>
      <c r="F564">
        <v>4</v>
      </c>
      <c r="G564">
        <v>0.1</v>
      </c>
      <c r="H564" t="s">
        <v>858</v>
      </c>
    </row>
    <row r="565" spans="1:8" x14ac:dyDescent="0.25">
      <c r="A565" t="s">
        <v>1421</v>
      </c>
      <c r="B565" s="3">
        <v>45389</v>
      </c>
      <c r="C565" t="s">
        <v>123</v>
      </c>
      <c r="D565" t="s">
        <v>824</v>
      </c>
      <c r="E565" t="s">
        <v>846</v>
      </c>
      <c r="F565">
        <v>3</v>
      </c>
      <c r="G565">
        <v>0.05</v>
      </c>
      <c r="H565" t="s">
        <v>858</v>
      </c>
    </row>
    <row r="566" spans="1:8" x14ac:dyDescent="0.25">
      <c r="A566" t="s">
        <v>1422</v>
      </c>
      <c r="B566" s="3">
        <v>45855</v>
      </c>
      <c r="C566" t="s">
        <v>298</v>
      </c>
      <c r="D566" t="s">
        <v>798</v>
      </c>
      <c r="E566" t="s">
        <v>842</v>
      </c>
      <c r="F566">
        <v>3</v>
      </c>
      <c r="G566">
        <v>0</v>
      </c>
      <c r="H566" t="s">
        <v>865</v>
      </c>
    </row>
    <row r="567" spans="1:8" x14ac:dyDescent="0.25">
      <c r="A567" t="s">
        <v>1423</v>
      </c>
      <c r="B567" s="3">
        <v>45367</v>
      </c>
      <c r="C567" t="s">
        <v>159</v>
      </c>
      <c r="D567" t="s">
        <v>728</v>
      </c>
      <c r="E567" t="s">
        <v>839</v>
      </c>
      <c r="F567">
        <v>5</v>
      </c>
      <c r="G567">
        <v>0</v>
      </c>
      <c r="H567" t="s">
        <v>861</v>
      </c>
    </row>
    <row r="568" spans="1:8" x14ac:dyDescent="0.25">
      <c r="A568" t="s">
        <v>1424</v>
      </c>
      <c r="B568" s="3">
        <v>45374</v>
      </c>
      <c r="C568" t="s">
        <v>317</v>
      </c>
      <c r="D568" t="s">
        <v>788</v>
      </c>
      <c r="E568" t="s">
        <v>835</v>
      </c>
      <c r="F568">
        <v>1</v>
      </c>
      <c r="G568">
        <v>0.05</v>
      </c>
      <c r="H568" t="s">
        <v>855</v>
      </c>
    </row>
    <row r="569" spans="1:8" x14ac:dyDescent="0.25">
      <c r="A569" t="s">
        <v>1425</v>
      </c>
      <c r="B569" s="3">
        <v>45748</v>
      </c>
      <c r="C569" t="s">
        <v>382</v>
      </c>
      <c r="D569" t="s">
        <v>816</v>
      </c>
      <c r="E569" t="s">
        <v>846</v>
      </c>
      <c r="F569">
        <v>1</v>
      </c>
      <c r="G569">
        <v>0.1</v>
      </c>
      <c r="H569" t="s">
        <v>855</v>
      </c>
    </row>
    <row r="570" spans="1:8" x14ac:dyDescent="0.25">
      <c r="A570" t="s">
        <v>1426</v>
      </c>
      <c r="B570" s="3">
        <v>45500</v>
      </c>
      <c r="C570" t="s">
        <v>175</v>
      </c>
      <c r="D570" t="s">
        <v>800</v>
      </c>
      <c r="E570" t="s">
        <v>831</v>
      </c>
      <c r="F570">
        <v>4</v>
      </c>
      <c r="G570">
        <v>0.15</v>
      </c>
      <c r="H570" t="s">
        <v>861</v>
      </c>
    </row>
    <row r="571" spans="1:8" x14ac:dyDescent="0.25">
      <c r="A571" t="s">
        <v>1427</v>
      </c>
      <c r="B571" s="3">
        <v>45362</v>
      </c>
      <c r="C571" t="s">
        <v>101</v>
      </c>
      <c r="D571" t="s">
        <v>742</v>
      </c>
      <c r="E571" t="s">
        <v>842</v>
      </c>
      <c r="F571">
        <v>1</v>
      </c>
      <c r="G571">
        <v>0.05</v>
      </c>
      <c r="H571" t="s">
        <v>865</v>
      </c>
    </row>
    <row r="572" spans="1:8" x14ac:dyDescent="0.25">
      <c r="A572" t="s">
        <v>1428</v>
      </c>
      <c r="B572" s="3">
        <v>45276</v>
      </c>
      <c r="C572" t="s">
        <v>20</v>
      </c>
      <c r="D572" t="s">
        <v>718</v>
      </c>
      <c r="E572" t="s">
        <v>831</v>
      </c>
      <c r="F572">
        <v>2</v>
      </c>
      <c r="G572">
        <v>0.05</v>
      </c>
      <c r="H572" t="s">
        <v>861</v>
      </c>
    </row>
    <row r="573" spans="1:8" x14ac:dyDescent="0.25">
      <c r="A573" t="s">
        <v>1429</v>
      </c>
      <c r="B573" s="3">
        <v>45868</v>
      </c>
      <c r="C573" t="s">
        <v>386</v>
      </c>
      <c r="D573" t="s">
        <v>826</v>
      </c>
      <c r="E573" t="s">
        <v>839</v>
      </c>
      <c r="F573">
        <v>1</v>
      </c>
      <c r="G573">
        <v>0.1</v>
      </c>
      <c r="H573" t="s">
        <v>865</v>
      </c>
    </row>
    <row r="574" spans="1:8" x14ac:dyDescent="0.25">
      <c r="A574" t="s">
        <v>1430</v>
      </c>
      <c r="B574" s="3">
        <v>45850</v>
      </c>
      <c r="C574" t="s">
        <v>28</v>
      </c>
      <c r="D574" t="s">
        <v>745</v>
      </c>
      <c r="E574" t="s">
        <v>831</v>
      </c>
      <c r="F574">
        <v>2</v>
      </c>
      <c r="G574">
        <v>0.15</v>
      </c>
      <c r="H574" t="s">
        <v>861</v>
      </c>
    </row>
    <row r="575" spans="1:8" x14ac:dyDescent="0.25">
      <c r="A575" t="s">
        <v>1431</v>
      </c>
      <c r="B575" s="3">
        <v>45267</v>
      </c>
      <c r="C575" t="s">
        <v>97</v>
      </c>
      <c r="D575" t="s">
        <v>750</v>
      </c>
      <c r="E575" t="s">
        <v>839</v>
      </c>
      <c r="F575">
        <v>1</v>
      </c>
      <c r="G575">
        <v>0</v>
      </c>
      <c r="H575" t="s">
        <v>858</v>
      </c>
    </row>
    <row r="576" spans="1:8" x14ac:dyDescent="0.25">
      <c r="A576" t="s">
        <v>1432</v>
      </c>
      <c r="B576" s="3">
        <v>45745</v>
      </c>
      <c r="C576" t="s">
        <v>55</v>
      </c>
      <c r="D576" t="s">
        <v>764</v>
      </c>
      <c r="E576" t="s">
        <v>835</v>
      </c>
      <c r="F576">
        <v>5</v>
      </c>
      <c r="G576">
        <v>0.15</v>
      </c>
      <c r="H576" t="s">
        <v>858</v>
      </c>
    </row>
    <row r="577" spans="1:8" x14ac:dyDescent="0.25">
      <c r="A577" t="s">
        <v>1433</v>
      </c>
      <c r="B577" s="3">
        <v>45485</v>
      </c>
      <c r="C577" t="s">
        <v>469</v>
      </c>
      <c r="D577" t="s">
        <v>824</v>
      </c>
      <c r="E577" t="s">
        <v>831</v>
      </c>
      <c r="F577">
        <v>4</v>
      </c>
      <c r="G577">
        <v>0.15</v>
      </c>
      <c r="H577" t="s">
        <v>861</v>
      </c>
    </row>
    <row r="578" spans="1:8" x14ac:dyDescent="0.25">
      <c r="A578" t="s">
        <v>1434</v>
      </c>
      <c r="B578" s="3">
        <v>45662</v>
      </c>
      <c r="C578" t="s">
        <v>343</v>
      </c>
      <c r="D578" t="s">
        <v>800</v>
      </c>
      <c r="E578" t="s">
        <v>835</v>
      </c>
      <c r="F578">
        <v>2</v>
      </c>
      <c r="G578">
        <v>0.1</v>
      </c>
      <c r="H578" t="s">
        <v>855</v>
      </c>
    </row>
    <row r="579" spans="1:8" x14ac:dyDescent="0.25">
      <c r="A579" t="s">
        <v>1435</v>
      </c>
      <c r="B579" s="3">
        <v>45645</v>
      </c>
      <c r="C579" t="s">
        <v>429</v>
      </c>
      <c r="D579" t="s">
        <v>782</v>
      </c>
      <c r="E579" t="s">
        <v>835</v>
      </c>
      <c r="F579">
        <v>1</v>
      </c>
      <c r="G579">
        <v>0.05</v>
      </c>
      <c r="H579" t="s">
        <v>855</v>
      </c>
    </row>
    <row r="580" spans="1:8" x14ac:dyDescent="0.25">
      <c r="A580" t="s">
        <v>1436</v>
      </c>
      <c r="B580" s="3">
        <v>45300</v>
      </c>
      <c r="C580" t="s">
        <v>469</v>
      </c>
      <c r="D580" t="s">
        <v>759</v>
      </c>
      <c r="E580" t="s">
        <v>842</v>
      </c>
      <c r="F580">
        <v>5</v>
      </c>
      <c r="G580">
        <v>0.15</v>
      </c>
      <c r="H580" t="s">
        <v>865</v>
      </c>
    </row>
    <row r="581" spans="1:8" x14ac:dyDescent="0.25">
      <c r="A581" t="s">
        <v>1437</v>
      </c>
      <c r="B581" s="3">
        <v>45199</v>
      </c>
      <c r="C581" t="s">
        <v>93</v>
      </c>
      <c r="D581" t="s">
        <v>818</v>
      </c>
      <c r="E581" t="s">
        <v>839</v>
      </c>
      <c r="F581">
        <v>4</v>
      </c>
      <c r="G581">
        <v>0.05</v>
      </c>
      <c r="H581" t="s">
        <v>858</v>
      </c>
    </row>
    <row r="582" spans="1:8" x14ac:dyDescent="0.25">
      <c r="A582" t="s">
        <v>1438</v>
      </c>
      <c r="B582" s="3">
        <v>45658</v>
      </c>
      <c r="C582" t="s">
        <v>202</v>
      </c>
      <c r="D582" t="s">
        <v>776</v>
      </c>
      <c r="E582" t="s">
        <v>846</v>
      </c>
      <c r="F582">
        <v>2</v>
      </c>
      <c r="G582">
        <v>0</v>
      </c>
      <c r="H582" t="s">
        <v>858</v>
      </c>
    </row>
    <row r="583" spans="1:8" x14ac:dyDescent="0.25">
      <c r="A583" t="s">
        <v>1439</v>
      </c>
      <c r="B583" s="3">
        <v>45839</v>
      </c>
      <c r="C583" t="s">
        <v>647</v>
      </c>
      <c r="D583" t="s">
        <v>820</v>
      </c>
      <c r="E583" t="s">
        <v>839</v>
      </c>
      <c r="F583">
        <v>4</v>
      </c>
      <c r="G583">
        <v>0.15</v>
      </c>
      <c r="H583" t="s">
        <v>855</v>
      </c>
    </row>
    <row r="584" spans="1:8" x14ac:dyDescent="0.25">
      <c r="A584" t="s">
        <v>1440</v>
      </c>
      <c r="B584" s="3">
        <v>45772</v>
      </c>
      <c r="C584" t="s">
        <v>527</v>
      </c>
      <c r="D584" t="s">
        <v>820</v>
      </c>
      <c r="E584" t="s">
        <v>846</v>
      </c>
      <c r="F584">
        <v>3</v>
      </c>
      <c r="G584">
        <v>0.15</v>
      </c>
      <c r="H584" t="s">
        <v>855</v>
      </c>
    </row>
    <row r="585" spans="1:8" x14ac:dyDescent="0.25">
      <c r="A585" t="s">
        <v>1441</v>
      </c>
      <c r="B585" s="3">
        <v>45566</v>
      </c>
      <c r="C585" t="s">
        <v>183</v>
      </c>
      <c r="D585" t="s">
        <v>826</v>
      </c>
      <c r="E585" t="s">
        <v>831</v>
      </c>
      <c r="F585">
        <v>3</v>
      </c>
      <c r="G585">
        <v>0.05</v>
      </c>
      <c r="H585" t="s">
        <v>865</v>
      </c>
    </row>
    <row r="586" spans="1:8" x14ac:dyDescent="0.25">
      <c r="A586" t="s">
        <v>1442</v>
      </c>
      <c r="B586" s="3">
        <v>45372</v>
      </c>
      <c r="C586" t="s">
        <v>702</v>
      </c>
      <c r="D586" t="s">
        <v>780</v>
      </c>
      <c r="E586" t="s">
        <v>839</v>
      </c>
      <c r="F586">
        <v>1</v>
      </c>
      <c r="G586">
        <v>0.15</v>
      </c>
      <c r="H586" t="s">
        <v>855</v>
      </c>
    </row>
    <row r="587" spans="1:8" x14ac:dyDescent="0.25">
      <c r="A587" t="s">
        <v>1443</v>
      </c>
      <c r="B587" s="3">
        <v>45324</v>
      </c>
      <c r="C587" t="s">
        <v>693</v>
      </c>
      <c r="D587" t="s">
        <v>804</v>
      </c>
      <c r="E587" t="s">
        <v>846</v>
      </c>
      <c r="F587">
        <v>2</v>
      </c>
      <c r="G587">
        <v>0.05</v>
      </c>
      <c r="H587" t="s">
        <v>865</v>
      </c>
    </row>
    <row r="588" spans="1:8" x14ac:dyDescent="0.25">
      <c r="A588" t="s">
        <v>1444</v>
      </c>
      <c r="B588" s="3">
        <v>45426</v>
      </c>
      <c r="C588" t="s">
        <v>243</v>
      </c>
      <c r="D588" t="s">
        <v>757</v>
      </c>
      <c r="E588" t="s">
        <v>835</v>
      </c>
      <c r="F588">
        <v>3</v>
      </c>
      <c r="G588">
        <v>0</v>
      </c>
      <c r="H588" t="s">
        <v>861</v>
      </c>
    </row>
    <row r="589" spans="1:8" x14ac:dyDescent="0.25">
      <c r="A589" t="s">
        <v>1445</v>
      </c>
      <c r="B589" s="3">
        <v>45304</v>
      </c>
      <c r="C589" t="s">
        <v>536</v>
      </c>
      <c r="D589" t="s">
        <v>761</v>
      </c>
      <c r="E589" t="s">
        <v>842</v>
      </c>
      <c r="F589">
        <v>3</v>
      </c>
      <c r="G589">
        <v>0.05</v>
      </c>
      <c r="H589" t="s">
        <v>861</v>
      </c>
    </row>
    <row r="590" spans="1:8" x14ac:dyDescent="0.25">
      <c r="A590" t="s">
        <v>1446</v>
      </c>
      <c r="B590" s="3">
        <v>45749</v>
      </c>
      <c r="C590" t="s">
        <v>234</v>
      </c>
      <c r="D590" t="s">
        <v>776</v>
      </c>
      <c r="E590" t="s">
        <v>846</v>
      </c>
      <c r="F590">
        <v>3</v>
      </c>
      <c r="G590">
        <v>0.1</v>
      </c>
      <c r="H590" t="s">
        <v>865</v>
      </c>
    </row>
    <row r="591" spans="1:8" x14ac:dyDescent="0.25">
      <c r="A591" t="s">
        <v>1447</v>
      </c>
      <c r="B591" s="3">
        <v>45635</v>
      </c>
      <c r="C591" t="s">
        <v>640</v>
      </c>
      <c r="D591" t="s">
        <v>820</v>
      </c>
      <c r="E591" t="s">
        <v>839</v>
      </c>
      <c r="F591">
        <v>5</v>
      </c>
      <c r="G591">
        <v>0.05</v>
      </c>
      <c r="H591" t="s">
        <v>861</v>
      </c>
    </row>
    <row r="592" spans="1:8" x14ac:dyDescent="0.25">
      <c r="A592" t="s">
        <v>1448</v>
      </c>
      <c r="B592" s="3">
        <v>45416</v>
      </c>
      <c r="C592" t="s">
        <v>467</v>
      </c>
      <c r="D592" t="s">
        <v>742</v>
      </c>
      <c r="E592" t="s">
        <v>846</v>
      </c>
      <c r="F592">
        <v>3</v>
      </c>
      <c r="G592">
        <v>0.05</v>
      </c>
      <c r="H592" t="s">
        <v>858</v>
      </c>
    </row>
    <row r="593" spans="1:8" x14ac:dyDescent="0.25">
      <c r="A593" t="s">
        <v>1449</v>
      </c>
      <c r="B593" s="3">
        <v>45325</v>
      </c>
      <c r="C593" t="s">
        <v>44</v>
      </c>
      <c r="D593" t="s">
        <v>725</v>
      </c>
      <c r="E593" t="s">
        <v>831</v>
      </c>
      <c r="F593">
        <v>1</v>
      </c>
      <c r="G593">
        <v>0.05</v>
      </c>
      <c r="H593" t="s">
        <v>861</v>
      </c>
    </row>
    <row r="594" spans="1:8" x14ac:dyDescent="0.25">
      <c r="A594" t="s">
        <v>1450</v>
      </c>
      <c r="B594" s="3">
        <v>45747</v>
      </c>
      <c r="C594" t="s">
        <v>28</v>
      </c>
      <c r="D594" t="s">
        <v>753</v>
      </c>
      <c r="E594" t="s">
        <v>846</v>
      </c>
      <c r="F594">
        <v>4</v>
      </c>
      <c r="G594">
        <v>0</v>
      </c>
      <c r="H594" t="s">
        <v>855</v>
      </c>
    </row>
    <row r="595" spans="1:8" x14ac:dyDescent="0.25">
      <c r="A595" t="s">
        <v>1451</v>
      </c>
      <c r="B595" s="3">
        <v>45854</v>
      </c>
      <c r="C595" t="s">
        <v>567</v>
      </c>
      <c r="D595" t="s">
        <v>774</v>
      </c>
      <c r="E595" t="s">
        <v>835</v>
      </c>
      <c r="F595">
        <v>2</v>
      </c>
      <c r="G595">
        <v>0.1</v>
      </c>
      <c r="H595" t="s">
        <v>861</v>
      </c>
    </row>
    <row r="596" spans="1:8" x14ac:dyDescent="0.25">
      <c r="A596" t="s">
        <v>1452</v>
      </c>
      <c r="B596" s="3">
        <v>45181</v>
      </c>
      <c r="C596" t="s">
        <v>313</v>
      </c>
      <c r="D596" t="s">
        <v>782</v>
      </c>
      <c r="E596" t="s">
        <v>831</v>
      </c>
      <c r="F596">
        <v>1</v>
      </c>
      <c r="G596">
        <v>0.05</v>
      </c>
      <c r="H596" t="s">
        <v>861</v>
      </c>
    </row>
    <row r="597" spans="1:8" x14ac:dyDescent="0.25">
      <c r="A597" t="s">
        <v>1453</v>
      </c>
      <c r="B597" s="3">
        <v>45632</v>
      </c>
      <c r="C597" t="s">
        <v>700</v>
      </c>
      <c r="D597" t="s">
        <v>734</v>
      </c>
      <c r="E597" t="s">
        <v>831</v>
      </c>
      <c r="F597">
        <v>5</v>
      </c>
      <c r="G597">
        <v>0.1</v>
      </c>
      <c r="H597" t="s">
        <v>865</v>
      </c>
    </row>
    <row r="598" spans="1:8" x14ac:dyDescent="0.25">
      <c r="A598" t="s">
        <v>1454</v>
      </c>
      <c r="B598" s="3">
        <v>45524</v>
      </c>
      <c r="C598" t="s">
        <v>362</v>
      </c>
      <c r="D598" t="s">
        <v>804</v>
      </c>
      <c r="E598" t="s">
        <v>842</v>
      </c>
      <c r="F598">
        <v>5</v>
      </c>
      <c r="G598">
        <v>0</v>
      </c>
      <c r="H598" t="s">
        <v>855</v>
      </c>
    </row>
    <row r="599" spans="1:8" x14ac:dyDescent="0.25">
      <c r="A599" t="s">
        <v>1455</v>
      </c>
      <c r="B599" s="3">
        <v>45653</v>
      </c>
      <c r="C599" t="s">
        <v>294</v>
      </c>
      <c r="D599" t="s">
        <v>812</v>
      </c>
      <c r="E599" t="s">
        <v>839</v>
      </c>
      <c r="F599">
        <v>2</v>
      </c>
      <c r="G599">
        <v>0.05</v>
      </c>
      <c r="H599" t="s">
        <v>858</v>
      </c>
    </row>
    <row r="600" spans="1:8" x14ac:dyDescent="0.25">
      <c r="A600" t="s">
        <v>1456</v>
      </c>
      <c r="B600" s="3">
        <v>45380</v>
      </c>
      <c r="C600" t="s">
        <v>585</v>
      </c>
      <c r="D600" t="s">
        <v>806</v>
      </c>
      <c r="E600" t="s">
        <v>842</v>
      </c>
      <c r="F600">
        <v>3</v>
      </c>
      <c r="G600">
        <v>0.05</v>
      </c>
      <c r="H600" t="s">
        <v>855</v>
      </c>
    </row>
    <row r="601" spans="1:8" x14ac:dyDescent="0.25">
      <c r="A601" t="s">
        <v>1457</v>
      </c>
      <c r="B601" s="3">
        <v>45885</v>
      </c>
      <c r="C601" t="s">
        <v>224</v>
      </c>
      <c r="D601" t="s">
        <v>826</v>
      </c>
      <c r="E601" t="s">
        <v>846</v>
      </c>
      <c r="F601">
        <v>2</v>
      </c>
      <c r="G601">
        <v>0.15</v>
      </c>
      <c r="H601" t="s">
        <v>855</v>
      </c>
    </row>
    <row r="602" spans="1:8" x14ac:dyDescent="0.25">
      <c r="A602" t="s">
        <v>1458</v>
      </c>
      <c r="B602" s="3">
        <v>45818</v>
      </c>
      <c r="C602" t="s">
        <v>664</v>
      </c>
      <c r="D602" t="s">
        <v>755</v>
      </c>
      <c r="E602" t="s">
        <v>839</v>
      </c>
      <c r="F602">
        <v>2</v>
      </c>
      <c r="G602">
        <v>0.05</v>
      </c>
      <c r="H602" t="s">
        <v>865</v>
      </c>
    </row>
    <row r="603" spans="1:8" x14ac:dyDescent="0.25">
      <c r="A603" t="s">
        <v>1459</v>
      </c>
      <c r="B603" s="3">
        <v>45448</v>
      </c>
      <c r="C603" t="s">
        <v>636</v>
      </c>
      <c r="D603" t="s">
        <v>764</v>
      </c>
      <c r="E603" t="s">
        <v>846</v>
      </c>
      <c r="F603">
        <v>4</v>
      </c>
      <c r="G603">
        <v>0</v>
      </c>
      <c r="H603" t="s">
        <v>861</v>
      </c>
    </row>
    <row r="604" spans="1:8" x14ac:dyDescent="0.25">
      <c r="A604" t="s">
        <v>1460</v>
      </c>
      <c r="B604" s="3">
        <v>45468</v>
      </c>
      <c r="C604" t="s">
        <v>556</v>
      </c>
      <c r="D604" t="s">
        <v>736</v>
      </c>
      <c r="E604" t="s">
        <v>839</v>
      </c>
      <c r="F604">
        <v>5</v>
      </c>
      <c r="G604">
        <v>0.05</v>
      </c>
      <c r="H604" t="s">
        <v>865</v>
      </c>
    </row>
    <row r="605" spans="1:8" x14ac:dyDescent="0.25">
      <c r="A605" t="s">
        <v>1461</v>
      </c>
      <c r="B605" s="3">
        <v>45256</v>
      </c>
      <c r="C605" t="s">
        <v>469</v>
      </c>
      <c r="D605" t="s">
        <v>790</v>
      </c>
      <c r="E605" t="s">
        <v>835</v>
      </c>
      <c r="F605">
        <v>3</v>
      </c>
      <c r="G605">
        <v>0</v>
      </c>
      <c r="H605" t="s">
        <v>861</v>
      </c>
    </row>
    <row r="606" spans="1:8" x14ac:dyDescent="0.25">
      <c r="A606" t="s">
        <v>1462</v>
      </c>
      <c r="B606" s="3">
        <v>45474</v>
      </c>
      <c r="C606" t="s">
        <v>335</v>
      </c>
      <c r="D606" t="s">
        <v>718</v>
      </c>
      <c r="E606" t="s">
        <v>839</v>
      </c>
      <c r="F606">
        <v>2</v>
      </c>
      <c r="G606">
        <v>0</v>
      </c>
      <c r="H606" t="s">
        <v>855</v>
      </c>
    </row>
    <row r="607" spans="1:8" x14ac:dyDescent="0.25">
      <c r="A607" t="s">
        <v>1463</v>
      </c>
      <c r="B607" s="3">
        <v>45355</v>
      </c>
      <c r="C607" t="s">
        <v>429</v>
      </c>
      <c r="D607" t="s">
        <v>798</v>
      </c>
      <c r="E607" t="s">
        <v>831</v>
      </c>
      <c r="F607">
        <v>3</v>
      </c>
      <c r="G607">
        <v>0.05</v>
      </c>
      <c r="H607" t="s">
        <v>861</v>
      </c>
    </row>
    <row r="608" spans="1:8" x14ac:dyDescent="0.25">
      <c r="A608" t="s">
        <v>1464</v>
      </c>
      <c r="B608" s="3">
        <v>45805</v>
      </c>
      <c r="C608" t="s">
        <v>630</v>
      </c>
      <c r="D608" t="s">
        <v>753</v>
      </c>
      <c r="E608" t="s">
        <v>831</v>
      </c>
      <c r="F608">
        <v>3</v>
      </c>
      <c r="G608">
        <v>0.1</v>
      </c>
      <c r="H608" t="s">
        <v>865</v>
      </c>
    </row>
    <row r="609" spans="1:8" x14ac:dyDescent="0.25">
      <c r="A609" t="s">
        <v>1465</v>
      </c>
      <c r="B609" s="3">
        <v>45448</v>
      </c>
      <c r="C609" t="s">
        <v>653</v>
      </c>
      <c r="D609" t="s">
        <v>718</v>
      </c>
      <c r="E609" t="s">
        <v>831</v>
      </c>
      <c r="F609">
        <v>1</v>
      </c>
      <c r="G609">
        <v>0.15</v>
      </c>
      <c r="H609" t="s">
        <v>858</v>
      </c>
    </row>
    <row r="610" spans="1:8" x14ac:dyDescent="0.25">
      <c r="A610" t="s">
        <v>1466</v>
      </c>
      <c r="B610" s="3">
        <v>45194</v>
      </c>
      <c r="C610" t="s">
        <v>664</v>
      </c>
      <c r="D610" t="s">
        <v>814</v>
      </c>
      <c r="E610" t="s">
        <v>842</v>
      </c>
      <c r="F610">
        <v>2</v>
      </c>
      <c r="G610">
        <v>0.15</v>
      </c>
      <c r="H610" t="s">
        <v>858</v>
      </c>
    </row>
    <row r="611" spans="1:8" x14ac:dyDescent="0.25">
      <c r="A611" t="s">
        <v>1467</v>
      </c>
      <c r="B611" s="3">
        <v>45387</v>
      </c>
      <c r="C611" t="s">
        <v>364</v>
      </c>
      <c r="D611" t="s">
        <v>778</v>
      </c>
      <c r="E611" t="s">
        <v>839</v>
      </c>
      <c r="F611">
        <v>5</v>
      </c>
      <c r="G611">
        <v>0.15</v>
      </c>
      <c r="H611" t="s">
        <v>865</v>
      </c>
    </row>
    <row r="612" spans="1:8" x14ac:dyDescent="0.25">
      <c r="A612" t="s">
        <v>1468</v>
      </c>
      <c r="B612" s="3">
        <v>45789</v>
      </c>
      <c r="C612" t="s">
        <v>454</v>
      </c>
      <c r="D612" t="s">
        <v>739</v>
      </c>
      <c r="E612" t="s">
        <v>846</v>
      </c>
      <c r="F612">
        <v>2</v>
      </c>
      <c r="G612">
        <v>0.05</v>
      </c>
      <c r="H612" t="s">
        <v>858</v>
      </c>
    </row>
    <row r="613" spans="1:8" x14ac:dyDescent="0.25">
      <c r="A613" t="s">
        <v>1469</v>
      </c>
      <c r="B613" s="3">
        <v>45408</v>
      </c>
      <c r="C613" t="s">
        <v>77</v>
      </c>
      <c r="D613" t="s">
        <v>786</v>
      </c>
      <c r="E613" t="s">
        <v>831</v>
      </c>
      <c r="F613">
        <v>3</v>
      </c>
      <c r="G613">
        <v>0</v>
      </c>
      <c r="H613" t="s">
        <v>855</v>
      </c>
    </row>
    <row r="614" spans="1:8" x14ac:dyDescent="0.25">
      <c r="A614" t="s">
        <v>1470</v>
      </c>
      <c r="B614" s="3">
        <v>45900</v>
      </c>
      <c r="C614" t="s">
        <v>254</v>
      </c>
      <c r="D614" t="s">
        <v>747</v>
      </c>
      <c r="E614" t="s">
        <v>831</v>
      </c>
      <c r="F614">
        <v>1</v>
      </c>
      <c r="G614">
        <v>0.1</v>
      </c>
      <c r="H614" t="s">
        <v>861</v>
      </c>
    </row>
    <row r="615" spans="1:8" x14ac:dyDescent="0.25">
      <c r="A615" t="s">
        <v>1471</v>
      </c>
      <c r="B615" s="3">
        <v>45867</v>
      </c>
      <c r="C615" t="s">
        <v>364</v>
      </c>
      <c r="D615" t="s">
        <v>776</v>
      </c>
      <c r="E615" t="s">
        <v>835</v>
      </c>
      <c r="F615">
        <v>1</v>
      </c>
      <c r="G615">
        <v>0</v>
      </c>
      <c r="H615" t="s">
        <v>855</v>
      </c>
    </row>
    <row r="616" spans="1:8" x14ac:dyDescent="0.25">
      <c r="A616" t="s">
        <v>1472</v>
      </c>
      <c r="B616" s="3">
        <v>45350</v>
      </c>
      <c r="C616" t="s">
        <v>551</v>
      </c>
      <c r="D616" t="s">
        <v>792</v>
      </c>
      <c r="E616" t="s">
        <v>846</v>
      </c>
      <c r="F616">
        <v>4</v>
      </c>
      <c r="G616">
        <v>0</v>
      </c>
      <c r="H616" t="s">
        <v>858</v>
      </c>
    </row>
    <row r="617" spans="1:8" x14ac:dyDescent="0.25">
      <c r="A617" t="s">
        <v>1473</v>
      </c>
      <c r="B617" s="3">
        <v>45667</v>
      </c>
      <c r="C617" t="s">
        <v>599</v>
      </c>
      <c r="D617" t="s">
        <v>772</v>
      </c>
      <c r="E617" t="s">
        <v>835</v>
      </c>
      <c r="F617">
        <v>5</v>
      </c>
      <c r="G617">
        <v>0.15</v>
      </c>
      <c r="H617" t="s">
        <v>861</v>
      </c>
    </row>
    <row r="618" spans="1:8" x14ac:dyDescent="0.25">
      <c r="A618" t="s">
        <v>1474</v>
      </c>
      <c r="B618" s="3">
        <v>45314</v>
      </c>
      <c r="C618" t="s">
        <v>59</v>
      </c>
      <c r="D618" t="s">
        <v>732</v>
      </c>
      <c r="E618" t="s">
        <v>831</v>
      </c>
      <c r="F618">
        <v>3</v>
      </c>
      <c r="G618">
        <v>0.05</v>
      </c>
      <c r="H618" t="s">
        <v>861</v>
      </c>
    </row>
    <row r="619" spans="1:8" x14ac:dyDescent="0.25">
      <c r="A619" t="s">
        <v>1475</v>
      </c>
      <c r="B619" s="3">
        <v>45877</v>
      </c>
      <c r="C619" t="s">
        <v>393</v>
      </c>
      <c r="D619" t="s">
        <v>798</v>
      </c>
      <c r="E619" t="s">
        <v>846</v>
      </c>
      <c r="F619">
        <v>5</v>
      </c>
      <c r="G619">
        <v>0.1</v>
      </c>
      <c r="H619" t="s">
        <v>855</v>
      </c>
    </row>
    <row r="620" spans="1:8" x14ac:dyDescent="0.25">
      <c r="A620" t="s">
        <v>1476</v>
      </c>
      <c r="B620" s="3">
        <v>45475</v>
      </c>
      <c r="C620" t="s">
        <v>291</v>
      </c>
      <c r="D620" t="s">
        <v>757</v>
      </c>
      <c r="E620" t="s">
        <v>835</v>
      </c>
      <c r="F620">
        <v>1</v>
      </c>
      <c r="G620">
        <v>0</v>
      </c>
      <c r="H620" t="s">
        <v>858</v>
      </c>
    </row>
    <row r="621" spans="1:8" x14ac:dyDescent="0.25">
      <c r="A621" t="s">
        <v>1477</v>
      </c>
      <c r="B621" s="3">
        <v>45525</v>
      </c>
      <c r="C621" t="s">
        <v>533</v>
      </c>
      <c r="D621" t="s">
        <v>794</v>
      </c>
      <c r="E621" t="s">
        <v>846</v>
      </c>
      <c r="F621">
        <v>4</v>
      </c>
      <c r="G621">
        <v>0.05</v>
      </c>
      <c r="H621" t="s">
        <v>865</v>
      </c>
    </row>
    <row r="622" spans="1:8" x14ac:dyDescent="0.25">
      <c r="A622" t="s">
        <v>1478</v>
      </c>
      <c r="B622" s="3">
        <v>45531</v>
      </c>
      <c r="C622" t="s">
        <v>351</v>
      </c>
      <c r="D622" t="s">
        <v>806</v>
      </c>
      <c r="E622" t="s">
        <v>831</v>
      </c>
      <c r="F622">
        <v>4</v>
      </c>
      <c r="G622">
        <v>0</v>
      </c>
      <c r="H622" t="s">
        <v>855</v>
      </c>
    </row>
    <row r="623" spans="1:8" x14ac:dyDescent="0.25">
      <c r="A623" t="s">
        <v>1479</v>
      </c>
      <c r="B623" s="3">
        <v>45357</v>
      </c>
      <c r="C623" t="s">
        <v>604</v>
      </c>
      <c r="D623" t="s">
        <v>755</v>
      </c>
      <c r="E623" t="s">
        <v>846</v>
      </c>
      <c r="F623">
        <v>4</v>
      </c>
      <c r="G623">
        <v>0.05</v>
      </c>
      <c r="H623" t="s">
        <v>865</v>
      </c>
    </row>
    <row r="624" spans="1:8" x14ac:dyDescent="0.25">
      <c r="A624" t="s">
        <v>1480</v>
      </c>
      <c r="B624" s="3">
        <v>45728</v>
      </c>
      <c r="C624" t="s">
        <v>32</v>
      </c>
      <c r="D624" t="s">
        <v>764</v>
      </c>
      <c r="E624" t="s">
        <v>835</v>
      </c>
      <c r="F624">
        <v>2</v>
      </c>
      <c r="G624">
        <v>0.1</v>
      </c>
      <c r="H624" t="s">
        <v>865</v>
      </c>
    </row>
    <row r="625" spans="1:8" x14ac:dyDescent="0.25">
      <c r="A625" t="s">
        <v>1481</v>
      </c>
      <c r="B625" s="3">
        <v>45556</v>
      </c>
      <c r="C625" t="s">
        <v>452</v>
      </c>
      <c r="D625" t="s">
        <v>764</v>
      </c>
      <c r="E625" t="s">
        <v>831</v>
      </c>
      <c r="F625">
        <v>3</v>
      </c>
      <c r="G625">
        <v>0.15</v>
      </c>
      <c r="H625" t="s">
        <v>858</v>
      </c>
    </row>
    <row r="626" spans="1:8" x14ac:dyDescent="0.25">
      <c r="A626" t="s">
        <v>1482</v>
      </c>
      <c r="B626" s="3">
        <v>45267</v>
      </c>
      <c r="C626" t="s">
        <v>464</v>
      </c>
      <c r="D626" t="s">
        <v>802</v>
      </c>
      <c r="E626" t="s">
        <v>839</v>
      </c>
      <c r="F626">
        <v>1</v>
      </c>
      <c r="G626">
        <v>0.15</v>
      </c>
      <c r="H626" t="s">
        <v>861</v>
      </c>
    </row>
    <row r="627" spans="1:8" x14ac:dyDescent="0.25">
      <c r="A627" t="s">
        <v>1483</v>
      </c>
      <c r="B627" s="3">
        <v>45247</v>
      </c>
      <c r="C627" t="s">
        <v>358</v>
      </c>
      <c r="D627" t="s">
        <v>764</v>
      </c>
      <c r="E627" t="s">
        <v>842</v>
      </c>
      <c r="F627">
        <v>3</v>
      </c>
      <c r="G627">
        <v>0.05</v>
      </c>
      <c r="H627" t="s">
        <v>858</v>
      </c>
    </row>
    <row r="628" spans="1:8" x14ac:dyDescent="0.25">
      <c r="A628" t="s">
        <v>1484</v>
      </c>
      <c r="B628" s="3">
        <v>45832</v>
      </c>
      <c r="C628" t="s">
        <v>51</v>
      </c>
      <c r="D628" t="s">
        <v>755</v>
      </c>
      <c r="E628" t="s">
        <v>839</v>
      </c>
      <c r="F628">
        <v>4</v>
      </c>
      <c r="G628">
        <v>0.15</v>
      </c>
      <c r="H628" t="s">
        <v>855</v>
      </c>
    </row>
    <row r="629" spans="1:8" x14ac:dyDescent="0.25">
      <c r="A629" t="s">
        <v>1485</v>
      </c>
      <c r="B629" s="3">
        <v>45572</v>
      </c>
      <c r="C629" t="s">
        <v>224</v>
      </c>
      <c r="D629" t="s">
        <v>808</v>
      </c>
      <c r="E629" t="s">
        <v>839</v>
      </c>
      <c r="F629">
        <v>5</v>
      </c>
      <c r="G629">
        <v>0</v>
      </c>
      <c r="H629" t="s">
        <v>861</v>
      </c>
    </row>
    <row r="630" spans="1:8" x14ac:dyDescent="0.25">
      <c r="A630" t="s">
        <v>1486</v>
      </c>
      <c r="B630" s="3">
        <v>45679</v>
      </c>
      <c r="C630" t="s">
        <v>680</v>
      </c>
      <c r="D630" t="s">
        <v>788</v>
      </c>
      <c r="E630" t="s">
        <v>831</v>
      </c>
      <c r="F630">
        <v>1</v>
      </c>
      <c r="G630">
        <v>0.1</v>
      </c>
      <c r="H630" t="s">
        <v>858</v>
      </c>
    </row>
    <row r="631" spans="1:8" x14ac:dyDescent="0.25">
      <c r="A631" t="s">
        <v>1487</v>
      </c>
      <c r="B631" s="3">
        <v>45355</v>
      </c>
      <c r="C631" t="s">
        <v>683</v>
      </c>
      <c r="D631" t="s">
        <v>759</v>
      </c>
      <c r="E631" t="s">
        <v>846</v>
      </c>
      <c r="F631">
        <v>2</v>
      </c>
      <c r="G631">
        <v>0</v>
      </c>
      <c r="H631" t="s">
        <v>858</v>
      </c>
    </row>
    <row r="632" spans="1:8" x14ac:dyDescent="0.25">
      <c r="A632" t="s">
        <v>1488</v>
      </c>
      <c r="B632" s="3">
        <v>45242</v>
      </c>
      <c r="C632" t="s">
        <v>491</v>
      </c>
      <c r="D632" t="s">
        <v>734</v>
      </c>
      <c r="E632" t="s">
        <v>842</v>
      </c>
      <c r="F632">
        <v>5</v>
      </c>
      <c r="G632">
        <v>0.15</v>
      </c>
      <c r="H632" t="s">
        <v>861</v>
      </c>
    </row>
    <row r="633" spans="1:8" x14ac:dyDescent="0.25">
      <c r="A633" t="s">
        <v>1489</v>
      </c>
      <c r="B633" s="3">
        <v>45534</v>
      </c>
      <c r="C633" t="s">
        <v>452</v>
      </c>
      <c r="D633" t="s">
        <v>788</v>
      </c>
      <c r="E633" t="s">
        <v>839</v>
      </c>
      <c r="F633">
        <v>1</v>
      </c>
      <c r="G633">
        <v>0.15</v>
      </c>
      <c r="H633" t="s">
        <v>865</v>
      </c>
    </row>
    <row r="634" spans="1:8" x14ac:dyDescent="0.25">
      <c r="A634" t="s">
        <v>1490</v>
      </c>
      <c r="B634" s="3">
        <v>45854</v>
      </c>
      <c r="C634" t="s">
        <v>472</v>
      </c>
      <c r="D634" t="s">
        <v>739</v>
      </c>
      <c r="E634" t="s">
        <v>846</v>
      </c>
      <c r="F634">
        <v>5</v>
      </c>
      <c r="G634">
        <v>0.05</v>
      </c>
      <c r="H634" t="s">
        <v>865</v>
      </c>
    </row>
    <row r="635" spans="1:8" x14ac:dyDescent="0.25">
      <c r="A635" t="s">
        <v>1491</v>
      </c>
      <c r="B635" s="3">
        <v>45650</v>
      </c>
      <c r="C635" t="s">
        <v>683</v>
      </c>
      <c r="D635" t="s">
        <v>822</v>
      </c>
      <c r="E635" t="s">
        <v>842</v>
      </c>
      <c r="F635">
        <v>2</v>
      </c>
      <c r="G635">
        <v>0.05</v>
      </c>
      <c r="H635" t="s">
        <v>861</v>
      </c>
    </row>
    <row r="636" spans="1:8" x14ac:dyDescent="0.25">
      <c r="A636" t="s">
        <v>1492</v>
      </c>
      <c r="B636" s="3">
        <v>45309</v>
      </c>
      <c r="C636" t="s">
        <v>195</v>
      </c>
      <c r="D636" t="s">
        <v>814</v>
      </c>
      <c r="E636" t="s">
        <v>835</v>
      </c>
      <c r="F636">
        <v>1</v>
      </c>
      <c r="G636">
        <v>0.15</v>
      </c>
      <c r="H636" t="s">
        <v>865</v>
      </c>
    </row>
    <row r="637" spans="1:8" x14ac:dyDescent="0.25">
      <c r="A637" t="s">
        <v>1493</v>
      </c>
      <c r="B637" s="3">
        <v>45643</v>
      </c>
      <c r="C637" t="s">
        <v>621</v>
      </c>
      <c r="D637" t="s">
        <v>742</v>
      </c>
      <c r="E637" t="s">
        <v>842</v>
      </c>
      <c r="F637">
        <v>2</v>
      </c>
      <c r="G637">
        <v>0.05</v>
      </c>
      <c r="H637" t="s">
        <v>855</v>
      </c>
    </row>
    <row r="638" spans="1:8" x14ac:dyDescent="0.25">
      <c r="A638" t="s">
        <v>1494</v>
      </c>
      <c r="B638" s="3">
        <v>45179</v>
      </c>
      <c r="C638" t="s">
        <v>310</v>
      </c>
      <c r="D638" t="s">
        <v>734</v>
      </c>
      <c r="E638" t="s">
        <v>831</v>
      </c>
      <c r="F638">
        <v>1</v>
      </c>
      <c r="G638">
        <v>0.15</v>
      </c>
      <c r="H638" t="s">
        <v>858</v>
      </c>
    </row>
    <row r="639" spans="1:8" x14ac:dyDescent="0.25">
      <c r="A639" t="s">
        <v>1495</v>
      </c>
      <c r="B639" s="3">
        <v>45555</v>
      </c>
      <c r="C639" t="s">
        <v>516</v>
      </c>
      <c r="D639" t="s">
        <v>734</v>
      </c>
      <c r="E639" t="s">
        <v>839</v>
      </c>
      <c r="F639">
        <v>3</v>
      </c>
      <c r="G639">
        <v>0.15</v>
      </c>
      <c r="H639" t="s">
        <v>865</v>
      </c>
    </row>
    <row r="640" spans="1:8" x14ac:dyDescent="0.25">
      <c r="A640" t="s">
        <v>1496</v>
      </c>
      <c r="B640" s="3">
        <v>45385</v>
      </c>
      <c r="C640" t="s">
        <v>636</v>
      </c>
      <c r="D640" t="s">
        <v>759</v>
      </c>
      <c r="E640" t="s">
        <v>846</v>
      </c>
      <c r="F640">
        <v>5</v>
      </c>
      <c r="G640">
        <v>0.15</v>
      </c>
      <c r="H640" t="s">
        <v>865</v>
      </c>
    </row>
    <row r="641" spans="1:8" x14ac:dyDescent="0.25">
      <c r="A641" t="s">
        <v>1497</v>
      </c>
      <c r="B641" s="3">
        <v>45283</v>
      </c>
      <c r="C641" t="s">
        <v>399</v>
      </c>
      <c r="D641" t="s">
        <v>804</v>
      </c>
      <c r="E641" t="s">
        <v>835</v>
      </c>
      <c r="F641">
        <v>2</v>
      </c>
      <c r="G641">
        <v>0</v>
      </c>
      <c r="H641" t="s">
        <v>865</v>
      </c>
    </row>
    <row r="642" spans="1:8" x14ac:dyDescent="0.25">
      <c r="A642" t="s">
        <v>1498</v>
      </c>
      <c r="B642" s="3">
        <v>45336</v>
      </c>
      <c r="C642" t="s">
        <v>527</v>
      </c>
      <c r="D642" t="s">
        <v>802</v>
      </c>
      <c r="E642" t="s">
        <v>831</v>
      </c>
      <c r="F642">
        <v>3</v>
      </c>
      <c r="G642">
        <v>0.1</v>
      </c>
      <c r="H642" t="s">
        <v>858</v>
      </c>
    </row>
    <row r="643" spans="1:8" x14ac:dyDescent="0.25">
      <c r="A643" t="s">
        <v>1499</v>
      </c>
      <c r="B643" s="3">
        <v>45383</v>
      </c>
      <c r="C643" t="s">
        <v>258</v>
      </c>
      <c r="D643" t="s">
        <v>800</v>
      </c>
      <c r="E643" t="s">
        <v>842</v>
      </c>
      <c r="F643">
        <v>4</v>
      </c>
      <c r="G643">
        <v>0.15</v>
      </c>
      <c r="H643" t="s">
        <v>865</v>
      </c>
    </row>
    <row r="644" spans="1:8" x14ac:dyDescent="0.25">
      <c r="A644" t="s">
        <v>1500</v>
      </c>
      <c r="B644" s="3">
        <v>45334</v>
      </c>
      <c r="C644" t="s">
        <v>175</v>
      </c>
      <c r="D644" t="s">
        <v>812</v>
      </c>
      <c r="E644" t="s">
        <v>839</v>
      </c>
      <c r="F644">
        <v>4</v>
      </c>
      <c r="G644">
        <v>0.05</v>
      </c>
      <c r="H644" t="s">
        <v>858</v>
      </c>
    </row>
    <row r="645" spans="1:8" x14ac:dyDescent="0.25">
      <c r="A645" t="s">
        <v>1501</v>
      </c>
      <c r="B645" s="3">
        <v>45408</v>
      </c>
      <c r="C645" t="s">
        <v>44</v>
      </c>
      <c r="D645" t="s">
        <v>750</v>
      </c>
      <c r="E645" t="s">
        <v>842</v>
      </c>
      <c r="F645">
        <v>3</v>
      </c>
      <c r="G645">
        <v>0.05</v>
      </c>
      <c r="H645" t="s">
        <v>865</v>
      </c>
    </row>
    <row r="646" spans="1:8" x14ac:dyDescent="0.25">
      <c r="A646" t="s">
        <v>1502</v>
      </c>
      <c r="B646" s="3">
        <v>45342</v>
      </c>
      <c r="C646" t="s">
        <v>673</v>
      </c>
      <c r="D646" t="s">
        <v>808</v>
      </c>
      <c r="E646" t="s">
        <v>842</v>
      </c>
      <c r="F646">
        <v>3</v>
      </c>
      <c r="G646">
        <v>0.1</v>
      </c>
      <c r="H646" t="s">
        <v>865</v>
      </c>
    </row>
    <row r="647" spans="1:8" x14ac:dyDescent="0.25">
      <c r="A647" t="s">
        <v>1503</v>
      </c>
      <c r="B647" s="3">
        <v>45734</v>
      </c>
      <c r="C647" t="s">
        <v>327</v>
      </c>
      <c r="D647" t="s">
        <v>800</v>
      </c>
      <c r="E647" t="s">
        <v>839</v>
      </c>
      <c r="F647">
        <v>3</v>
      </c>
      <c r="G647">
        <v>0.1</v>
      </c>
      <c r="H647" t="s">
        <v>858</v>
      </c>
    </row>
    <row r="648" spans="1:8" x14ac:dyDescent="0.25">
      <c r="A648" t="s">
        <v>1504</v>
      </c>
      <c r="B648" s="3">
        <v>45264</v>
      </c>
      <c r="C648" t="s">
        <v>633</v>
      </c>
      <c r="D648" t="s">
        <v>808</v>
      </c>
      <c r="E648" t="s">
        <v>831</v>
      </c>
      <c r="F648">
        <v>2</v>
      </c>
      <c r="G648">
        <v>0.05</v>
      </c>
      <c r="H648" t="s">
        <v>855</v>
      </c>
    </row>
    <row r="649" spans="1:8" x14ac:dyDescent="0.25">
      <c r="A649" t="s">
        <v>1505</v>
      </c>
      <c r="B649" s="3">
        <v>45675</v>
      </c>
      <c r="C649" t="s">
        <v>673</v>
      </c>
      <c r="D649" t="s">
        <v>792</v>
      </c>
      <c r="E649" t="s">
        <v>842</v>
      </c>
      <c r="F649">
        <v>3</v>
      </c>
      <c r="G649">
        <v>0.1</v>
      </c>
      <c r="H649" t="s">
        <v>858</v>
      </c>
    </row>
    <row r="650" spans="1:8" x14ac:dyDescent="0.25">
      <c r="A650" t="s">
        <v>1506</v>
      </c>
      <c r="B650" s="3">
        <v>45902</v>
      </c>
      <c r="C650" t="s">
        <v>556</v>
      </c>
      <c r="D650" t="s">
        <v>812</v>
      </c>
      <c r="E650" t="s">
        <v>831</v>
      </c>
      <c r="F650">
        <v>2</v>
      </c>
      <c r="G650">
        <v>0.15</v>
      </c>
      <c r="H650" t="s">
        <v>861</v>
      </c>
    </row>
    <row r="651" spans="1:8" x14ac:dyDescent="0.25">
      <c r="A651" t="s">
        <v>1507</v>
      </c>
      <c r="B651" s="3">
        <v>45843</v>
      </c>
      <c r="C651" t="s">
        <v>393</v>
      </c>
      <c r="D651" t="s">
        <v>755</v>
      </c>
      <c r="E651" t="s">
        <v>842</v>
      </c>
      <c r="F651">
        <v>5</v>
      </c>
      <c r="G651">
        <v>0.1</v>
      </c>
      <c r="H651" t="s">
        <v>865</v>
      </c>
    </row>
    <row r="652" spans="1:8" x14ac:dyDescent="0.25">
      <c r="A652" t="s">
        <v>1508</v>
      </c>
      <c r="B652" s="3">
        <v>45238</v>
      </c>
      <c r="C652" t="s">
        <v>483</v>
      </c>
      <c r="D652" t="s">
        <v>816</v>
      </c>
      <c r="E652" t="s">
        <v>835</v>
      </c>
      <c r="F652">
        <v>1</v>
      </c>
      <c r="G652">
        <v>0.1</v>
      </c>
      <c r="H652" t="s">
        <v>858</v>
      </c>
    </row>
    <row r="653" spans="1:8" x14ac:dyDescent="0.25">
      <c r="A653" t="s">
        <v>1509</v>
      </c>
      <c r="B653" s="3">
        <v>45407</v>
      </c>
      <c r="C653" t="s">
        <v>137</v>
      </c>
      <c r="D653" t="s">
        <v>776</v>
      </c>
      <c r="E653" t="s">
        <v>846</v>
      </c>
      <c r="F653">
        <v>5</v>
      </c>
      <c r="G653">
        <v>0</v>
      </c>
      <c r="H653" t="s">
        <v>861</v>
      </c>
    </row>
    <row r="654" spans="1:8" x14ac:dyDescent="0.25">
      <c r="A654" t="s">
        <v>1510</v>
      </c>
      <c r="B654" s="3">
        <v>45459</v>
      </c>
      <c r="C654" t="s">
        <v>195</v>
      </c>
      <c r="D654" t="s">
        <v>814</v>
      </c>
      <c r="E654" t="s">
        <v>835</v>
      </c>
      <c r="F654">
        <v>1</v>
      </c>
      <c r="G654">
        <v>0.05</v>
      </c>
      <c r="H654" t="s">
        <v>865</v>
      </c>
    </row>
    <row r="655" spans="1:8" x14ac:dyDescent="0.25">
      <c r="A655" t="s">
        <v>1511</v>
      </c>
      <c r="B655" s="3">
        <v>45374</v>
      </c>
      <c r="C655" t="s">
        <v>435</v>
      </c>
      <c r="D655" t="s">
        <v>816</v>
      </c>
      <c r="E655" t="s">
        <v>831</v>
      </c>
      <c r="F655">
        <v>3</v>
      </c>
      <c r="G655">
        <v>0.05</v>
      </c>
      <c r="H655" t="s">
        <v>855</v>
      </c>
    </row>
    <row r="656" spans="1:8" x14ac:dyDescent="0.25">
      <c r="A656" t="s">
        <v>1512</v>
      </c>
      <c r="B656" s="3">
        <v>45666</v>
      </c>
      <c r="C656" t="s">
        <v>358</v>
      </c>
      <c r="D656" t="s">
        <v>766</v>
      </c>
      <c r="E656" t="s">
        <v>842</v>
      </c>
      <c r="F656">
        <v>5</v>
      </c>
      <c r="G656">
        <v>0.15</v>
      </c>
      <c r="H656" t="s">
        <v>865</v>
      </c>
    </row>
    <row r="657" spans="1:8" x14ac:dyDescent="0.25">
      <c r="A657" t="s">
        <v>1513</v>
      </c>
      <c r="B657" s="3">
        <v>45623</v>
      </c>
      <c r="C657" t="s">
        <v>621</v>
      </c>
      <c r="D657" t="s">
        <v>736</v>
      </c>
      <c r="E657" t="s">
        <v>831</v>
      </c>
      <c r="F657">
        <v>2</v>
      </c>
      <c r="G657">
        <v>0.1</v>
      </c>
      <c r="H657" t="s">
        <v>858</v>
      </c>
    </row>
    <row r="658" spans="1:8" x14ac:dyDescent="0.25">
      <c r="A658" t="s">
        <v>1514</v>
      </c>
      <c r="B658" s="3">
        <v>45593</v>
      </c>
      <c r="C658" t="s">
        <v>551</v>
      </c>
      <c r="D658" t="s">
        <v>753</v>
      </c>
      <c r="E658" t="s">
        <v>842</v>
      </c>
      <c r="F658">
        <v>2</v>
      </c>
      <c r="G658">
        <v>0.15</v>
      </c>
      <c r="H658" t="s">
        <v>855</v>
      </c>
    </row>
    <row r="659" spans="1:8" x14ac:dyDescent="0.25">
      <c r="A659" t="s">
        <v>1515</v>
      </c>
      <c r="B659" s="3">
        <v>45640</v>
      </c>
      <c r="C659" t="s">
        <v>335</v>
      </c>
      <c r="D659" t="s">
        <v>818</v>
      </c>
      <c r="E659" t="s">
        <v>835</v>
      </c>
      <c r="F659">
        <v>3</v>
      </c>
      <c r="G659">
        <v>0</v>
      </c>
      <c r="H659" t="s">
        <v>855</v>
      </c>
    </row>
    <row r="660" spans="1:8" x14ac:dyDescent="0.25">
      <c r="A660" t="s">
        <v>1516</v>
      </c>
      <c r="B660" s="3">
        <v>45516</v>
      </c>
      <c r="C660" t="s">
        <v>36</v>
      </c>
      <c r="D660" t="s">
        <v>798</v>
      </c>
      <c r="E660" t="s">
        <v>842</v>
      </c>
      <c r="F660">
        <v>1</v>
      </c>
      <c r="G660">
        <v>0.05</v>
      </c>
      <c r="H660" t="s">
        <v>861</v>
      </c>
    </row>
    <row r="661" spans="1:8" x14ac:dyDescent="0.25">
      <c r="A661" t="s">
        <v>1517</v>
      </c>
      <c r="B661" s="3">
        <v>45265</v>
      </c>
      <c r="C661" t="s">
        <v>221</v>
      </c>
      <c r="D661" t="s">
        <v>772</v>
      </c>
      <c r="E661" t="s">
        <v>835</v>
      </c>
      <c r="F661">
        <v>2</v>
      </c>
      <c r="G661">
        <v>0.1</v>
      </c>
      <c r="H661" t="s">
        <v>858</v>
      </c>
    </row>
    <row r="662" spans="1:8" x14ac:dyDescent="0.25">
      <c r="A662" t="s">
        <v>1518</v>
      </c>
      <c r="B662" s="3">
        <v>45569</v>
      </c>
      <c r="C662" t="s">
        <v>483</v>
      </c>
      <c r="D662" t="s">
        <v>774</v>
      </c>
      <c r="E662" t="s">
        <v>831</v>
      </c>
      <c r="F662">
        <v>1</v>
      </c>
      <c r="G662">
        <v>0.15</v>
      </c>
      <c r="H662" t="s">
        <v>861</v>
      </c>
    </row>
    <row r="663" spans="1:8" x14ac:dyDescent="0.25">
      <c r="A663" t="s">
        <v>1519</v>
      </c>
      <c r="B663" s="3">
        <v>45449</v>
      </c>
      <c r="C663" t="s">
        <v>593</v>
      </c>
      <c r="D663" t="s">
        <v>750</v>
      </c>
      <c r="E663" t="s">
        <v>835</v>
      </c>
      <c r="F663">
        <v>5</v>
      </c>
      <c r="G663">
        <v>0</v>
      </c>
      <c r="H663" t="s">
        <v>861</v>
      </c>
    </row>
    <row r="664" spans="1:8" x14ac:dyDescent="0.25">
      <c r="A664" t="s">
        <v>1520</v>
      </c>
      <c r="B664" s="3">
        <v>45343</v>
      </c>
      <c r="C664" t="s">
        <v>247</v>
      </c>
      <c r="D664" t="s">
        <v>722</v>
      </c>
      <c r="E664" t="s">
        <v>846</v>
      </c>
      <c r="F664">
        <v>3</v>
      </c>
      <c r="G664">
        <v>0.1</v>
      </c>
      <c r="H664" t="s">
        <v>858</v>
      </c>
    </row>
    <row r="665" spans="1:8" x14ac:dyDescent="0.25">
      <c r="A665" t="s">
        <v>1521</v>
      </c>
      <c r="B665" s="3">
        <v>45737</v>
      </c>
      <c r="C665" t="s">
        <v>364</v>
      </c>
      <c r="D665" t="s">
        <v>790</v>
      </c>
      <c r="E665" t="s">
        <v>839</v>
      </c>
      <c r="F665">
        <v>4</v>
      </c>
      <c r="G665">
        <v>0.1</v>
      </c>
      <c r="H665" t="s">
        <v>861</v>
      </c>
    </row>
    <row r="666" spans="1:8" x14ac:dyDescent="0.25">
      <c r="A666" t="s">
        <v>1522</v>
      </c>
      <c r="B666" s="3">
        <v>45758</v>
      </c>
      <c r="C666" t="s">
        <v>445</v>
      </c>
      <c r="D666" t="s">
        <v>718</v>
      </c>
      <c r="E666" t="s">
        <v>839</v>
      </c>
      <c r="F666">
        <v>5</v>
      </c>
      <c r="G666">
        <v>0.15</v>
      </c>
      <c r="H666" t="s">
        <v>865</v>
      </c>
    </row>
    <row r="667" spans="1:8" x14ac:dyDescent="0.25">
      <c r="A667" t="s">
        <v>1523</v>
      </c>
      <c r="B667" s="3">
        <v>45318</v>
      </c>
      <c r="C667" t="s">
        <v>12</v>
      </c>
      <c r="D667" t="s">
        <v>759</v>
      </c>
      <c r="E667" t="s">
        <v>846</v>
      </c>
      <c r="F667">
        <v>3</v>
      </c>
      <c r="G667">
        <v>0.1</v>
      </c>
      <c r="H667" t="s">
        <v>855</v>
      </c>
    </row>
    <row r="668" spans="1:8" x14ac:dyDescent="0.25">
      <c r="A668" t="s">
        <v>1524</v>
      </c>
      <c r="B668" s="3">
        <v>45850</v>
      </c>
      <c r="C668" t="s">
        <v>625</v>
      </c>
      <c r="D668" t="s">
        <v>766</v>
      </c>
      <c r="E668" t="s">
        <v>831</v>
      </c>
      <c r="F668">
        <v>4</v>
      </c>
      <c r="G668">
        <v>0</v>
      </c>
      <c r="H668" t="s">
        <v>855</v>
      </c>
    </row>
    <row r="669" spans="1:8" x14ac:dyDescent="0.25">
      <c r="A669" t="s">
        <v>1525</v>
      </c>
      <c r="B669" s="3">
        <v>45253</v>
      </c>
      <c r="C669" t="s">
        <v>270</v>
      </c>
      <c r="D669" t="s">
        <v>822</v>
      </c>
      <c r="E669" t="s">
        <v>839</v>
      </c>
      <c r="F669">
        <v>3</v>
      </c>
      <c r="G669">
        <v>0.1</v>
      </c>
      <c r="H669" t="s">
        <v>855</v>
      </c>
    </row>
    <row r="670" spans="1:8" x14ac:dyDescent="0.25">
      <c r="A670" t="s">
        <v>1526</v>
      </c>
      <c r="B670" s="3">
        <v>45261</v>
      </c>
      <c r="C670" t="s">
        <v>191</v>
      </c>
      <c r="D670" t="s">
        <v>790</v>
      </c>
      <c r="E670" t="s">
        <v>835</v>
      </c>
      <c r="F670">
        <v>5</v>
      </c>
      <c r="G670">
        <v>0.05</v>
      </c>
      <c r="H670" t="s">
        <v>865</v>
      </c>
    </row>
    <row r="671" spans="1:8" x14ac:dyDescent="0.25">
      <c r="A671" t="s">
        <v>1527</v>
      </c>
      <c r="B671" s="3">
        <v>45606</v>
      </c>
      <c r="C671" t="s">
        <v>554</v>
      </c>
      <c r="D671" t="s">
        <v>711</v>
      </c>
      <c r="E671" t="s">
        <v>842</v>
      </c>
      <c r="F671">
        <v>3</v>
      </c>
      <c r="G671">
        <v>0.05</v>
      </c>
      <c r="H671" t="s">
        <v>865</v>
      </c>
    </row>
    <row r="672" spans="1:8" x14ac:dyDescent="0.25">
      <c r="A672" t="s">
        <v>1528</v>
      </c>
      <c r="B672" s="3">
        <v>45509</v>
      </c>
      <c r="C672" t="s">
        <v>599</v>
      </c>
      <c r="D672" t="s">
        <v>739</v>
      </c>
      <c r="E672" t="s">
        <v>842</v>
      </c>
      <c r="F672">
        <v>3</v>
      </c>
      <c r="G672">
        <v>0.1</v>
      </c>
      <c r="H672" t="s">
        <v>858</v>
      </c>
    </row>
    <row r="673" spans="1:8" x14ac:dyDescent="0.25">
      <c r="A673" t="s">
        <v>1529</v>
      </c>
      <c r="B673" s="3">
        <v>45300</v>
      </c>
      <c r="C673" t="s">
        <v>390</v>
      </c>
      <c r="D673" t="s">
        <v>772</v>
      </c>
      <c r="E673" t="s">
        <v>842</v>
      </c>
      <c r="F673">
        <v>1</v>
      </c>
      <c r="G673">
        <v>0.05</v>
      </c>
      <c r="H673" t="s">
        <v>855</v>
      </c>
    </row>
    <row r="674" spans="1:8" x14ac:dyDescent="0.25">
      <c r="A674" t="s">
        <v>1530</v>
      </c>
      <c r="B674" s="3">
        <v>45367</v>
      </c>
      <c r="C674" t="s">
        <v>657</v>
      </c>
      <c r="D674" t="s">
        <v>802</v>
      </c>
      <c r="E674" t="s">
        <v>835</v>
      </c>
      <c r="F674">
        <v>5</v>
      </c>
      <c r="G674">
        <v>0.15</v>
      </c>
      <c r="H674" t="s">
        <v>855</v>
      </c>
    </row>
    <row r="675" spans="1:8" x14ac:dyDescent="0.25">
      <c r="A675" t="s">
        <v>1531</v>
      </c>
      <c r="B675" s="3">
        <v>45763</v>
      </c>
      <c r="C675" t="s">
        <v>476</v>
      </c>
      <c r="D675" t="s">
        <v>766</v>
      </c>
      <c r="E675" t="s">
        <v>839</v>
      </c>
      <c r="F675">
        <v>2</v>
      </c>
      <c r="G675">
        <v>0.05</v>
      </c>
      <c r="H675" t="s">
        <v>855</v>
      </c>
    </row>
    <row r="676" spans="1:8" x14ac:dyDescent="0.25">
      <c r="A676" t="s">
        <v>1532</v>
      </c>
      <c r="B676" s="3">
        <v>45610</v>
      </c>
      <c r="C676" t="s">
        <v>101</v>
      </c>
      <c r="D676" t="s">
        <v>798</v>
      </c>
      <c r="E676" t="s">
        <v>842</v>
      </c>
      <c r="F676">
        <v>2</v>
      </c>
      <c r="G676">
        <v>0.1</v>
      </c>
      <c r="H676" t="s">
        <v>861</v>
      </c>
    </row>
    <row r="677" spans="1:8" x14ac:dyDescent="0.25">
      <c r="A677" t="s">
        <v>1533</v>
      </c>
      <c r="B677" s="3">
        <v>45454</v>
      </c>
      <c r="C677" t="s">
        <v>621</v>
      </c>
      <c r="D677" t="s">
        <v>780</v>
      </c>
      <c r="E677" t="s">
        <v>839</v>
      </c>
      <c r="F677">
        <v>1</v>
      </c>
      <c r="G677">
        <v>0.05</v>
      </c>
      <c r="H677" t="s">
        <v>855</v>
      </c>
    </row>
    <row r="678" spans="1:8" x14ac:dyDescent="0.25">
      <c r="A678" t="s">
        <v>1534</v>
      </c>
      <c r="B678" s="3">
        <v>45247</v>
      </c>
      <c r="C678" t="s">
        <v>224</v>
      </c>
      <c r="D678" t="s">
        <v>784</v>
      </c>
      <c r="E678" t="s">
        <v>839</v>
      </c>
      <c r="F678">
        <v>4</v>
      </c>
      <c r="G678">
        <v>0.1</v>
      </c>
      <c r="H678" t="s">
        <v>855</v>
      </c>
    </row>
    <row r="679" spans="1:8" x14ac:dyDescent="0.25">
      <c r="A679" t="s">
        <v>1535</v>
      </c>
      <c r="B679" s="3">
        <v>45577</v>
      </c>
      <c r="C679" t="s">
        <v>254</v>
      </c>
      <c r="D679" t="s">
        <v>734</v>
      </c>
      <c r="E679" t="s">
        <v>846</v>
      </c>
      <c r="F679">
        <v>3</v>
      </c>
      <c r="G679">
        <v>0.15</v>
      </c>
      <c r="H679" t="s">
        <v>865</v>
      </c>
    </row>
    <row r="680" spans="1:8" x14ac:dyDescent="0.25">
      <c r="A680" t="s">
        <v>1536</v>
      </c>
      <c r="B680" s="3">
        <v>45340</v>
      </c>
      <c r="C680" t="s">
        <v>449</v>
      </c>
      <c r="D680" t="s">
        <v>780</v>
      </c>
      <c r="E680" t="s">
        <v>831</v>
      </c>
      <c r="F680">
        <v>5</v>
      </c>
      <c r="G680">
        <v>0</v>
      </c>
      <c r="H680" t="s">
        <v>858</v>
      </c>
    </row>
    <row r="681" spans="1:8" x14ac:dyDescent="0.25">
      <c r="A681" t="s">
        <v>1537</v>
      </c>
      <c r="B681" s="3">
        <v>45876</v>
      </c>
      <c r="C681" t="s">
        <v>195</v>
      </c>
      <c r="D681" t="s">
        <v>804</v>
      </c>
      <c r="E681" t="s">
        <v>846</v>
      </c>
      <c r="F681">
        <v>1</v>
      </c>
      <c r="G681">
        <v>0.15</v>
      </c>
      <c r="H681" t="s">
        <v>855</v>
      </c>
    </row>
    <row r="682" spans="1:8" x14ac:dyDescent="0.25">
      <c r="A682" t="s">
        <v>1538</v>
      </c>
      <c r="B682" s="3">
        <v>45400</v>
      </c>
      <c r="C682" t="s">
        <v>396</v>
      </c>
      <c r="D682" t="s">
        <v>764</v>
      </c>
      <c r="E682" t="s">
        <v>831</v>
      </c>
      <c r="F682">
        <v>2</v>
      </c>
      <c r="G682">
        <v>0.05</v>
      </c>
      <c r="H682" t="s">
        <v>861</v>
      </c>
    </row>
    <row r="683" spans="1:8" x14ac:dyDescent="0.25">
      <c r="A683" t="s">
        <v>1539</v>
      </c>
      <c r="B683" s="3">
        <v>45185</v>
      </c>
      <c r="C683" t="s">
        <v>331</v>
      </c>
      <c r="D683" t="s">
        <v>747</v>
      </c>
      <c r="E683" t="s">
        <v>842</v>
      </c>
      <c r="F683">
        <v>5</v>
      </c>
      <c r="G683">
        <v>0.15</v>
      </c>
      <c r="H683" t="s">
        <v>861</v>
      </c>
    </row>
    <row r="684" spans="1:8" x14ac:dyDescent="0.25">
      <c r="A684" t="s">
        <v>1540</v>
      </c>
      <c r="B684" s="3">
        <v>45842</v>
      </c>
      <c r="C684" t="s">
        <v>306</v>
      </c>
      <c r="D684" t="s">
        <v>786</v>
      </c>
      <c r="E684" t="s">
        <v>835</v>
      </c>
      <c r="F684">
        <v>1</v>
      </c>
      <c r="G684">
        <v>0.15</v>
      </c>
      <c r="H684" t="s">
        <v>855</v>
      </c>
    </row>
    <row r="685" spans="1:8" x14ac:dyDescent="0.25">
      <c r="A685" t="s">
        <v>1541</v>
      </c>
      <c r="B685" s="3">
        <v>45537</v>
      </c>
      <c r="C685" t="s">
        <v>579</v>
      </c>
      <c r="D685" t="s">
        <v>734</v>
      </c>
      <c r="E685" t="s">
        <v>835</v>
      </c>
      <c r="F685">
        <v>3</v>
      </c>
      <c r="G685">
        <v>0</v>
      </c>
      <c r="H685" t="s">
        <v>865</v>
      </c>
    </row>
    <row r="686" spans="1:8" x14ac:dyDescent="0.25">
      <c r="A686" t="s">
        <v>1542</v>
      </c>
      <c r="B686" s="3">
        <v>45549</v>
      </c>
      <c r="C686" t="s">
        <v>432</v>
      </c>
      <c r="D686" t="s">
        <v>826</v>
      </c>
      <c r="E686" t="s">
        <v>839</v>
      </c>
      <c r="F686">
        <v>2</v>
      </c>
      <c r="G686">
        <v>0.05</v>
      </c>
      <c r="H686" t="s">
        <v>861</v>
      </c>
    </row>
    <row r="687" spans="1:8" x14ac:dyDescent="0.25">
      <c r="A687" t="s">
        <v>1543</v>
      </c>
      <c r="B687" s="3">
        <v>45198</v>
      </c>
      <c r="C687" t="s">
        <v>464</v>
      </c>
      <c r="D687" t="s">
        <v>750</v>
      </c>
      <c r="E687" t="s">
        <v>831</v>
      </c>
      <c r="F687">
        <v>2</v>
      </c>
      <c r="G687">
        <v>0.15</v>
      </c>
      <c r="H687" t="s">
        <v>858</v>
      </c>
    </row>
    <row r="688" spans="1:8" x14ac:dyDescent="0.25">
      <c r="A688" t="s">
        <v>1544</v>
      </c>
      <c r="B688" s="3">
        <v>45867</v>
      </c>
      <c r="C688" t="s">
        <v>390</v>
      </c>
      <c r="D688" t="s">
        <v>790</v>
      </c>
      <c r="E688" t="s">
        <v>842</v>
      </c>
      <c r="F688">
        <v>4</v>
      </c>
      <c r="G688">
        <v>0.15</v>
      </c>
      <c r="H688" t="s">
        <v>865</v>
      </c>
    </row>
    <row r="689" spans="1:8" x14ac:dyDescent="0.25">
      <c r="A689" t="s">
        <v>1545</v>
      </c>
      <c r="B689" s="3">
        <v>45825</v>
      </c>
      <c r="C689" t="s">
        <v>44</v>
      </c>
      <c r="D689" t="s">
        <v>808</v>
      </c>
      <c r="E689" t="s">
        <v>846</v>
      </c>
      <c r="F689">
        <v>2</v>
      </c>
      <c r="G689">
        <v>0.1</v>
      </c>
      <c r="H689" t="s">
        <v>865</v>
      </c>
    </row>
    <row r="690" spans="1:8" x14ac:dyDescent="0.25">
      <c r="A690" t="s">
        <v>1546</v>
      </c>
      <c r="B690" s="3">
        <v>45309</v>
      </c>
      <c r="C690" t="s">
        <v>313</v>
      </c>
      <c r="D690" t="s">
        <v>782</v>
      </c>
      <c r="E690" t="s">
        <v>846</v>
      </c>
      <c r="F690">
        <v>2</v>
      </c>
      <c r="G690">
        <v>0</v>
      </c>
      <c r="H690" t="s">
        <v>865</v>
      </c>
    </row>
    <row r="691" spans="1:8" x14ac:dyDescent="0.25">
      <c r="A691" t="s">
        <v>1547</v>
      </c>
      <c r="B691" s="3">
        <v>45427</v>
      </c>
      <c r="C691" t="s">
        <v>577</v>
      </c>
      <c r="D691" t="s">
        <v>788</v>
      </c>
      <c r="E691" t="s">
        <v>835</v>
      </c>
      <c r="F691">
        <v>2</v>
      </c>
      <c r="G691">
        <v>0.1</v>
      </c>
      <c r="H691" t="s">
        <v>855</v>
      </c>
    </row>
    <row r="692" spans="1:8" x14ac:dyDescent="0.25">
      <c r="A692" t="s">
        <v>1548</v>
      </c>
      <c r="B692" s="3">
        <v>45632</v>
      </c>
      <c r="C692" t="s">
        <v>134</v>
      </c>
      <c r="D692" t="s">
        <v>755</v>
      </c>
      <c r="E692" t="s">
        <v>831</v>
      </c>
      <c r="F692">
        <v>4</v>
      </c>
      <c r="G692">
        <v>0.1</v>
      </c>
      <c r="H692" t="s">
        <v>861</v>
      </c>
    </row>
    <row r="693" spans="1:8" x14ac:dyDescent="0.25">
      <c r="A693" t="s">
        <v>1549</v>
      </c>
      <c r="B693" s="3">
        <v>45827</v>
      </c>
      <c r="C693" t="s">
        <v>71</v>
      </c>
      <c r="D693" t="s">
        <v>792</v>
      </c>
      <c r="E693" t="s">
        <v>831</v>
      </c>
      <c r="F693">
        <v>3</v>
      </c>
      <c r="G693">
        <v>0.1</v>
      </c>
      <c r="H693" t="s">
        <v>858</v>
      </c>
    </row>
    <row r="694" spans="1:8" x14ac:dyDescent="0.25">
      <c r="A694" t="s">
        <v>1550</v>
      </c>
      <c r="B694" s="3">
        <v>45229</v>
      </c>
      <c r="C694" t="s">
        <v>661</v>
      </c>
      <c r="D694" t="s">
        <v>774</v>
      </c>
      <c r="E694" t="s">
        <v>846</v>
      </c>
      <c r="F694">
        <v>5</v>
      </c>
      <c r="G694">
        <v>0.1</v>
      </c>
      <c r="H694" t="s">
        <v>858</v>
      </c>
    </row>
    <row r="695" spans="1:8" x14ac:dyDescent="0.25">
      <c r="A695" t="s">
        <v>1551</v>
      </c>
      <c r="B695" s="3">
        <v>45832</v>
      </c>
      <c r="C695" t="s">
        <v>625</v>
      </c>
      <c r="D695" t="s">
        <v>761</v>
      </c>
      <c r="E695" t="s">
        <v>835</v>
      </c>
      <c r="F695">
        <v>3</v>
      </c>
      <c r="G695">
        <v>0.15</v>
      </c>
      <c r="H695" t="s">
        <v>855</v>
      </c>
    </row>
    <row r="696" spans="1:8" x14ac:dyDescent="0.25">
      <c r="A696" t="s">
        <v>1552</v>
      </c>
      <c r="B696" s="3">
        <v>45473</v>
      </c>
      <c r="C696" t="s">
        <v>680</v>
      </c>
      <c r="D696" t="s">
        <v>826</v>
      </c>
      <c r="E696" t="s">
        <v>835</v>
      </c>
      <c r="F696">
        <v>2</v>
      </c>
      <c r="G696">
        <v>0.15</v>
      </c>
      <c r="H696" t="s">
        <v>865</v>
      </c>
    </row>
    <row r="697" spans="1:8" x14ac:dyDescent="0.25">
      <c r="A697" t="s">
        <v>1553</v>
      </c>
      <c r="B697" s="3">
        <v>45197</v>
      </c>
      <c r="C697" t="s">
        <v>228</v>
      </c>
      <c r="D697" t="s">
        <v>826</v>
      </c>
      <c r="E697" t="s">
        <v>835</v>
      </c>
      <c r="F697">
        <v>2</v>
      </c>
      <c r="G697">
        <v>0.05</v>
      </c>
      <c r="H697" t="s">
        <v>865</v>
      </c>
    </row>
    <row r="698" spans="1:8" x14ac:dyDescent="0.25">
      <c r="A698" t="s">
        <v>1554</v>
      </c>
      <c r="B698" s="3">
        <v>45363</v>
      </c>
      <c r="C698" t="s">
        <v>545</v>
      </c>
      <c r="D698" t="s">
        <v>782</v>
      </c>
      <c r="E698" t="s">
        <v>846</v>
      </c>
      <c r="F698">
        <v>2</v>
      </c>
      <c r="G698">
        <v>0</v>
      </c>
      <c r="H698" t="s">
        <v>855</v>
      </c>
    </row>
    <row r="699" spans="1:8" x14ac:dyDescent="0.25">
      <c r="A699" t="s">
        <v>1555</v>
      </c>
      <c r="B699" s="3">
        <v>45199</v>
      </c>
      <c r="C699" t="s">
        <v>647</v>
      </c>
      <c r="D699" t="s">
        <v>796</v>
      </c>
      <c r="E699" t="s">
        <v>831</v>
      </c>
      <c r="F699">
        <v>4</v>
      </c>
      <c r="G699">
        <v>0.1</v>
      </c>
      <c r="H699" t="s">
        <v>865</v>
      </c>
    </row>
    <row r="700" spans="1:8" x14ac:dyDescent="0.25">
      <c r="A700" t="s">
        <v>1556</v>
      </c>
      <c r="B700" s="3">
        <v>45341</v>
      </c>
      <c r="C700" t="s">
        <v>551</v>
      </c>
      <c r="D700" t="s">
        <v>788</v>
      </c>
      <c r="E700" t="s">
        <v>831</v>
      </c>
      <c r="F700">
        <v>1</v>
      </c>
      <c r="G700">
        <v>0</v>
      </c>
      <c r="H700" t="s">
        <v>865</v>
      </c>
    </row>
    <row r="701" spans="1:8" x14ac:dyDescent="0.25">
      <c r="A701" t="s">
        <v>1557</v>
      </c>
      <c r="B701" s="3">
        <v>45360</v>
      </c>
      <c r="C701" t="s">
        <v>627</v>
      </c>
      <c r="D701" t="s">
        <v>804</v>
      </c>
      <c r="E701" t="s">
        <v>831</v>
      </c>
      <c r="F701">
        <v>4</v>
      </c>
      <c r="G701">
        <v>0.15</v>
      </c>
      <c r="H701" t="s">
        <v>858</v>
      </c>
    </row>
    <row r="702" spans="1:8" x14ac:dyDescent="0.25">
      <c r="A702" t="s">
        <v>1558</v>
      </c>
      <c r="B702" s="3">
        <v>45200</v>
      </c>
      <c r="C702" t="s">
        <v>127</v>
      </c>
      <c r="D702" t="s">
        <v>711</v>
      </c>
      <c r="E702" t="s">
        <v>846</v>
      </c>
      <c r="F702">
        <v>3</v>
      </c>
      <c r="G702">
        <v>0.15</v>
      </c>
      <c r="H702" t="s">
        <v>861</v>
      </c>
    </row>
    <row r="703" spans="1:8" x14ac:dyDescent="0.25">
      <c r="A703" t="s">
        <v>1559</v>
      </c>
      <c r="B703" s="3">
        <v>45381</v>
      </c>
      <c r="C703" t="s">
        <v>206</v>
      </c>
      <c r="D703" t="s">
        <v>804</v>
      </c>
      <c r="E703" t="s">
        <v>831</v>
      </c>
      <c r="F703">
        <v>3</v>
      </c>
      <c r="G703">
        <v>0.15</v>
      </c>
      <c r="H703" t="s">
        <v>865</v>
      </c>
    </row>
    <row r="704" spans="1:8" x14ac:dyDescent="0.25">
      <c r="A704" t="s">
        <v>1560</v>
      </c>
      <c r="B704" s="3">
        <v>45821</v>
      </c>
      <c r="C704" t="s">
        <v>604</v>
      </c>
      <c r="D704" t="s">
        <v>776</v>
      </c>
      <c r="E704" t="s">
        <v>846</v>
      </c>
      <c r="F704">
        <v>3</v>
      </c>
      <c r="G704">
        <v>0.05</v>
      </c>
      <c r="H704" t="s">
        <v>858</v>
      </c>
    </row>
    <row r="705" spans="1:8" x14ac:dyDescent="0.25">
      <c r="A705" t="s">
        <v>1561</v>
      </c>
      <c r="B705" s="3">
        <v>45207</v>
      </c>
      <c r="C705" t="s">
        <v>109</v>
      </c>
      <c r="D705" t="s">
        <v>734</v>
      </c>
      <c r="E705" t="s">
        <v>846</v>
      </c>
      <c r="F705">
        <v>5</v>
      </c>
      <c r="G705">
        <v>0</v>
      </c>
      <c r="H705" t="s">
        <v>855</v>
      </c>
    </row>
    <row r="706" spans="1:8" x14ac:dyDescent="0.25">
      <c r="A706" t="s">
        <v>1562</v>
      </c>
      <c r="B706" s="3">
        <v>45435</v>
      </c>
      <c r="C706" t="s">
        <v>119</v>
      </c>
      <c r="D706" t="s">
        <v>732</v>
      </c>
      <c r="E706" t="s">
        <v>831</v>
      </c>
      <c r="F706">
        <v>4</v>
      </c>
      <c r="G706">
        <v>0.05</v>
      </c>
      <c r="H706" t="s">
        <v>861</v>
      </c>
    </row>
    <row r="707" spans="1:8" x14ac:dyDescent="0.25">
      <c r="A707" t="s">
        <v>1563</v>
      </c>
      <c r="B707" s="3">
        <v>45401</v>
      </c>
      <c r="C707" t="s">
        <v>702</v>
      </c>
      <c r="D707" t="s">
        <v>750</v>
      </c>
      <c r="E707" t="s">
        <v>839</v>
      </c>
      <c r="F707">
        <v>5</v>
      </c>
      <c r="G707">
        <v>0.05</v>
      </c>
      <c r="H707" t="s">
        <v>855</v>
      </c>
    </row>
    <row r="708" spans="1:8" x14ac:dyDescent="0.25">
      <c r="A708" t="s">
        <v>1564</v>
      </c>
      <c r="B708" s="3">
        <v>45336</v>
      </c>
      <c r="C708" t="s">
        <v>640</v>
      </c>
      <c r="D708" t="s">
        <v>725</v>
      </c>
      <c r="E708" t="s">
        <v>842</v>
      </c>
      <c r="F708">
        <v>3</v>
      </c>
      <c r="G708">
        <v>0.05</v>
      </c>
      <c r="H708" t="s">
        <v>865</v>
      </c>
    </row>
    <row r="709" spans="1:8" x14ac:dyDescent="0.25">
      <c r="A709" t="s">
        <v>1565</v>
      </c>
      <c r="B709" s="3">
        <v>45621</v>
      </c>
      <c r="C709" t="s">
        <v>512</v>
      </c>
      <c r="D709" t="s">
        <v>802</v>
      </c>
      <c r="E709" t="s">
        <v>842</v>
      </c>
      <c r="F709">
        <v>2</v>
      </c>
      <c r="G709">
        <v>0.15</v>
      </c>
      <c r="H709" t="s">
        <v>855</v>
      </c>
    </row>
    <row r="710" spans="1:8" x14ac:dyDescent="0.25">
      <c r="A710" t="s">
        <v>1566</v>
      </c>
      <c r="B710" s="3">
        <v>45392</v>
      </c>
      <c r="C710" t="s">
        <v>234</v>
      </c>
      <c r="D710" t="s">
        <v>790</v>
      </c>
      <c r="E710" t="s">
        <v>831</v>
      </c>
      <c r="F710">
        <v>1</v>
      </c>
      <c r="G710">
        <v>0</v>
      </c>
      <c r="H710" t="s">
        <v>865</v>
      </c>
    </row>
    <row r="711" spans="1:8" x14ac:dyDescent="0.25">
      <c r="A711" t="s">
        <v>1567</v>
      </c>
      <c r="B711" s="3">
        <v>45446</v>
      </c>
      <c r="C711" t="s">
        <v>533</v>
      </c>
      <c r="D711" t="s">
        <v>728</v>
      </c>
      <c r="E711" t="s">
        <v>842</v>
      </c>
      <c r="F711">
        <v>2</v>
      </c>
      <c r="G711">
        <v>0</v>
      </c>
      <c r="H711" t="s">
        <v>865</v>
      </c>
    </row>
    <row r="712" spans="1:8" x14ac:dyDescent="0.25">
      <c r="A712" t="s">
        <v>1568</v>
      </c>
      <c r="B712" s="3">
        <v>45448</v>
      </c>
      <c r="C712" t="s">
        <v>657</v>
      </c>
      <c r="D712" t="s">
        <v>780</v>
      </c>
      <c r="E712" t="s">
        <v>831</v>
      </c>
      <c r="F712">
        <v>3</v>
      </c>
      <c r="G712">
        <v>0.05</v>
      </c>
      <c r="H712" t="s">
        <v>858</v>
      </c>
    </row>
    <row r="713" spans="1:8" x14ac:dyDescent="0.25">
      <c r="A713" t="s">
        <v>1569</v>
      </c>
      <c r="B713" s="3">
        <v>45325</v>
      </c>
      <c r="C713" t="s">
        <v>287</v>
      </c>
      <c r="D713" t="s">
        <v>711</v>
      </c>
      <c r="E713" t="s">
        <v>839</v>
      </c>
      <c r="F713">
        <v>4</v>
      </c>
      <c r="G713">
        <v>0</v>
      </c>
      <c r="H713" t="s">
        <v>865</v>
      </c>
    </row>
    <row r="714" spans="1:8" x14ac:dyDescent="0.25">
      <c r="A714" t="s">
        <v>1570</v>
      </c>
      <c r="B714" s="3">
        <v>45469</v>
      </c>
      <c r="C714" t="s">
        <v>175</v>
      </c>
      <c r="D714" t="s">
        <v>734</v>
      </c>
      <c r="E714" t="s">
        <v>831</v>
      </c>
      <c r="F714">
        <v>3</v>
      </c>
      <c r="G714">
        <v>0.1</v>
      </c>
      <c r="H714" t="s">
        <v>855</v>
      </c>
    </row>
    <row r="715" spans="1:8" x14ac:dyDescent="0.25">
      <c r="A715" t="s">
        <v>1571</v>
      </c>
      <c r="B715" s="3">
        <v>45280</v>
      </c>
      <c r="C715" t="s">
        <v>411</v>
      </c>
      <c r="D715" t="s">
        <v>766</v>
      </c>
      <c r="E715" t="s">
        <v>831</v>
      </c>
      <c r="F715">
        <v>1</v>
      </c>
      <c r="G715">
        <v>0</v>
      </c>
      <c r="H715" t="s">
        <v>865</v>
      </c>
    </row>
    <row r="716" spans="1:8" x14ac:dyDescent="0.25">
      <c r="A716" t="s">
        <v>1572</v>
      </c>
      <c r="B716" s="3">
        <v>45200</v>
      </c>
      <c r="C716" t="s">
        <v>141</v>
      </c>
      <c r="D716" t="s">
        <v>784</v>
      </c>
      <c r="E716" t="s">
        <v>835</v>
      </c>
      <c r="F716">
        <v>3</v>
      </c>
      <c r="G716">
        <v>0.1</v>
      </c>
      <c r="H716" t="s">
        <v>858</v>
      </c>
    </row>
    <row r="717" spans="1:8" x14ac:dyDescent="0.25">
      <c r="A717" t="s">
        <v>1573</v>
      </c>
      <c r="B717" s="3">
        <v>45890</v>
      </c>
      <c r="C717" t="s">
        <v>574</v>
      </c>
      <c r="D717" t="s">
        <v>814</v>
      </c>
      <c r="E717" t="s">
        <v>839</v>
      </c>
      <c r="F717">
        <v>1</v>
      </c>
      <c r="G717">
        <v>0.1</v>
      </c>
      <c r="H717" t="s">
        <v>855</v>
      </c>
    </row>
    <row r="718" spans="1:8" x14ac:dyDescent="0.25">
      <c r="A718" t="s">
        <v>1574</v>
      </c>
      <c r="B718" s="3">
        <v>45420</v>
      </c>
      <c r="C718" t="s">
        <v>183</v>
      </c>
      <c r="D718" t="s">
        <v>824</v>
      </c>
      <c r="E718" t="s">
        <v>831</v>
      </c>
      <c r="F718">
        <v>4</v>
      </c>
      <c r="G718">
        <v>0.15</v>
      </c>
      <c r="H718" t="s">
        <v>858</v>
      </c>
    </row>
    <row r="719" spans="1:8" x14ac:dyDescent="0.25">
      <c r="A719" t="s">
        <v>1575</v>
      </c>
      <c r="B719" s="3">
        <v>45863</v>
      </c>
      <c r="C719" t="s">
        <v>266</v>
      </c>
      <c r="D719" t="s">
        <v>826</v>
      </c>
      <c r="E719" t="s">
        <v>842</v>
      </c>
      <c r="F719">
        <v>4</v>
      </c>
      <c r="G719">
        <v>0.15</v>
      </c>
      <c r="H719" t="s">
        <v>861</v>
      </c>
    </row>
    <row r="720" spans="1:8" x14ac:dyDescent="0.25">
      <c r="A720" t="s">
        <v>1576</v>
      </c>
      <c r="B720" s="3">
        <v>45862</v>
      </c>
      <c r="C720" t="s">
        <v>115</v>
      </c>
      <c r="D720" t="s">
        <v>802</v>
      </c>
      <c r="E720" t="s">
        <v>835</v>
      </c>
      <c r="F720">
        <v>1</v>
      </c>
      <c r="G720">
        <v>0.05</v>
      </c>
      <c r="H720" t="s">
        <v>865</v>
      </c>
    </row>
    <row r="721" spans="1:8" x14ac:dyDescent="0.25">
      <c r="A721" t="s">
        <v>1577</v>
      </c>
      <c r="B721" s="3">
        <v>45760</v>
      </c>
      <c r="C721" t="s">
        <v>399</v>
      </c>
      <c r="D721" t="s">
        <v>757</v>
      </c>
      <c r="E721" t="s">
        <v>846</v>
      </c>
      <c r="F721">
        <v>4</v>
      </c>
      <c r="G721">
        <v>0.15</v>
      </c>
      <c r="H721" t="s">
        <v>861</v>
      </c>
    </row>
    <row r="722" spans="1:8" x14ac:dyDescent="0.25">
      <c r="A722" t="s">
        <v>1578</v>
      </c>
      <c r="B722" s="3">
        <v>45467</v>
      </c>
      <c r="C722" t="s">
        <v>563</v>
      </c>
      <c r="D722" t="s">
        <v>711</v>
      </c>
      <c r="E722" t="s">
        <v>842</v>
      </c>
      <c r="F722">
        <v>3</v>
      </c>
      <c r="G722">
        <v>0</v>
      </c>
      <c r="H722" t="s">
        <v>861</v>
      </c>
    </row>
    <row r="723" spans="1:8" x14ac:dyDescent="0.25">
      <c r="A723" t="s">
        <v>1579</v>
      </c>
      <c r="B723" s="3">
        <v>45789</v>
      </c>
      <c r="C723" t="s">
        <v>458</v>
      </c>
      <c r="D723" t="s">
        <v>759</v>
      </c>
      <c r="E723" t="s">
        <v>842</v>
      </c>
      <c r="F723">
        <v>1</v>
      </c>
      <c r="G723">
        <v>0.15</v>
      </c>
      <c r="H723" t="s">
        <v>858</v>
      </c>
    </row>
    <row r="724" spans="1:8" x14ac:dyDescent="0.25">
      <c r="A724" t="s">
        <v>1580</v>
      </c>
      <c r="B724" s="3">
        <v>45499</v>
      </c>
      <c r="C724" t="s">
        <v>51</v>
      </c>
      <c r="D724" t="s">
        <v>753</v>
      </c>
      <c r="E724" t="s">
        <v>831</v>
      </c>
      <c r="F724">
        <v>3</v>
      </c>
      <c r="G724">
        <v>0.1</v>
      </c>
      <c r="H724" t="s">
        <v>865</v>
      </c>
    </row>
    <row r="725" spans="1:8" x14ac:dyDescent="0.25">
      <c r="A725" t="s">
        <v>1581</v>
      </c>
      <c r="B725" s="3">
        <v>45822</v>
      </c>
      <c r="C725" t="s">
        <v>640</v>
      </c>
      <c r="D725" t="s">
        <v>753</v>
      </c>
      <c r="E725" t="s">
        <v>846</v>
      </c>
      <c r="F725">
        <v>5</v>
      </c>
      <c r="G725">
        <v>0.05</v>
      </c>
      <c r="H725" t="s">
        <v>855</v>
      </c>
    </row>
    <row r="726" spans="1:8" x14ac:dyDescent="0.25">
      <c r="A726" t="s">
        <v>1582</v>
      </c>
      <c r="B726" s="3">
        <v>45371</v>
      </c>
      <c r="C726" t="s">
        <v>487</v>
      </c>
      <c r="D726" t="s">
        <v>794</v>
      </c>
      <c r="E726" t="s">
        <v>846</v>
      </c>
      <c r="F726">
        <v>5</v>
      </c>
      <c r="G726">
        <v>0</v>
      </c>
      <c r="H726" t="s">
        <v>858</v>
      </c>
    </row>
    <row r="727" spans="1:8" x14ac:dyDescent="0.25">
      <c r="A727" t="s">
        <v>1583</v>
      </c>
      <c r="B727" s="3">
        <v>45438</v>
      </c>
      <c r="C727" t="s">
        <v>604</v>
      </c>
      <c r="D727" t="s">
        <v>800</v>
      </c>
      <c r="E727" t="s">
        <v>835</v>
      </c>
      <c r="F727">
        <v>4</v>
      </c>
      <c r="G727">
        <v>0.1</v>
      </c>
      <c r="H727" t="s">
        <v>858</v>
      </c>
    </row>
    <row r="728" spans="1:8" x14ac:dyDescent="0.25">
      <c r="A728" t="s">
        <v>1584</v>
      </c>
      <c r="B728" s="3">
        <v>45243</v>
      </c>
      <c r="C728" t="s">
        <v>151</v>
      </c>
      <c r="D728" t="s">
        <v>796</v>
      </c>
      <c r="E728" t="s">
        <v>846</v>
      </c>
      <c r="F728">
        <v>5</v>
      </c>
      <c r="G728">
        <v>0</v>
      </c>
      <c r="H728" t="s">
        <v>865</v>
      </c>
    </row>
    <row r="729" spans="1:8" x14ac:dyDescent="0.25">
      <c r="A729" t="s">
        <v>1585</v>
      </c>
      <c r="B729" s="3">
        <v>45473</v>
      </c>
      <c r="C729" t="s">
        <v>589</v>
      </c>
      <c r="D729" t="s">
        <v>750</v>
      </c>
      <c r="E729" t="s">
        <v>835</v>
      </c>
      <c r="F729">
        <v>5</v>
      </c>
      <c r="G729">
        <v>0.15</v>
      </c>
      <c r="H729" t="s">
        <v>858</v>
      </c>
    </row>
    <row r="730" spans="1:8" x14ac:dyDescent="0.25">
      <c r="A730" t="s">
        <v>1586</v>
      </c>
      <c r="B730" s="3">
        <v>45767</v>
      </c>
      <c r="C730" t="s">
        <v>167</v>
      </c>
      <c r="D730" t="s">
        <v>761</v>
      </c>
      <c r="E730" t="s">
        <v>831</v>
      </c>
      <c r="F730">
        <v>4</v>
      </c>
      <c r="G730">
        <v>0.1</v>
      </c>
      <c r="H730" t="s">
        <v>861</v>
      </c>
    </row>
    <row r="731" spans="1:8" x14ac:dyDescent="0.25">
      <c r="A731" t="s">
        <v>1587</v>
      </c>
      <c r="B731" s="3">
        <v>45566</v>
      </c>
      <c r="C731" t="s">
        <v>320</v>
      </c>
      <c r="D731" t="s">
        <v>778</v>
      </c>
      <c r="E731" t="s">
        <v>839</v>
      </c>
      <c r="F731">
        <v>1</v>
      </c>
      <c r="G731">
        <v>0.05</v>
      </c>
      <c r="H731" t="s">
        <v>858</v>
      </c>
    </row>
    <row r="732" spans="1:8" x14ac:dyDescent="0.25">
      <c r="A732" t="s">
        <v>1588</v>
      </c>
      <c r="B732" s="3">
        <v>45752</v>
      </c>
      <c r="C732" t="s">
        <v>390</v>
      </c>
      <c r="D732" t="s">
        <v>761</v>
      </c>
      <c r="E732" t="s">
        <v>835</v>
      </c>
      <c r="F732">
        <v>1</v>
      </c>
      <c r="G732">
        <v>0.15</v>
      </c>
      <c r="H732" t="s">
        <v>858</v>
      </c>
    </row>
    <row r="733" spans="1:8" x14ac:dyDescent="0.25">
      <c r="A733" t="s">
        <v>1589</v>
      </c>
      <c r="B733" s="3">
        <v>45868</v>
      </c>
      <c r="C733" t="s">
        <v>533</v>
      </c>
      <c r="D733" t="s">
        <v>722</v>
      </c>
      <c r="E733" t="s">
        <v>842</v>
      </c>
      <c r="F733">
        <v>1</v>
      </c>
      <c r="G733">
        <v>0.15</v>
      </c>
      <c r="H733" t="s">
        <v>858</v>
      </c>
    </row>
    <row r="734" spans="1:8" x14ac:dyDescent="0.25">
      <c r="A734" t="s">
        <v>1590</v>
      </c>
      <c r="B734" s="3">
        <v>45536</v>
      </c>
      <c r="C734" t="s">
        <v>306</v>
      </c>
      <c r="D734" t="s">
        <v>715</v>
      </c>
      <c r="E734" t="s">
        <v>831</v>
      </c>
      <c r="F734">
        <v>4</v>
      </c>
      <c r="G734">
        <v>0</v>
      </c>
      <c r="H734" t="s">
        <v>865</v>
      </c>
    </row>
    <row r="735" spans="1:8" x14ac:dyDescent="0.25">
      <c r="A735" t="s">
        <v>1591</v>
      </c>
      <c r="B735" s="3">
        <v>45249</v>
      </c>
      <c r="C735" t="s">
        <v>390</v>
      </c>
      <c r="D735" t="s">
        <v>806</v>
      </c>
      <c r="E735" t="s">
        <v>842</v>
      </c>
      <c r="F735">
        <v>1</v>
      </c>
      <c r="G735">
        <v>0</v>
      </c>
      <c r="H735" t="s">
        <v>865</v>
      </c>
    </row>
    <row r="736" spans="1:8" x14ac:dyDescent="0.25">
      <c r="A736" t="s">
        <v>1592</v>
      </c>
      <c r="B736" s="3">
        <v>45718</v>
      </c>
      <c r="C736" t="s">
        <v>556</v>
      </c>
      <c r="D736" t="s">
        <v>725</v>
      </c>
      <c r="E736" t="s">
        <v>846</v>
      </c>
      <c r="F736">
        <v>3</v>
      </c>
      <c r="G736">
        <v>0.05</v>
      </c>
      <c r="H736" t="s">
        <v>858</v>
      </c>
    </row>
    <row r="737" spans="1:8" x14ac:dyDescent="0.25">
      <c r="A737" t="s">
        <v>1593</v>
      </c>
      <c r="B737" s="3">
        <v>45885</v>
      </c>
      <c r="C737" t="s">
        <v>331</v>
      </c>
      <c r="D737" t="s">
        <v>820</v>
      </c>
      <c r="E737" t="s">
        <v>839</v>
      </c>
      <c r="F737">
        <v>1</v>
      </c>
      <c r="G737">
        <v>0.05</v>
      </c>
      <c r="H737" t="s">
        <v>858</v>
      </c>
    </row>
    <row r="738" spans="1:8" x14ac:dyDescent="0.25">
      <c r="A738" t="s">
        <v>1594</v>
      </c>
      <c r="B738" s="3">
        <v>45299</v>
      </c>
      <c r="C738" t="s">
        <v>320</v>
      </c>
      <c r="D738" t="s">
        <v>755</v>
      </c>
      <c r="E738" t="s">
        <v>846</v>
      </c>
      <c r="F738">
        <v>5</v>
      </c>
      <c r="G738">
        <v>0.15</v>
      </c>
      <c r="H738" t="s">
        <v>855</v>
      </c>
    </row>
    <row r="739" spans="1:8" x14ac:dyDescent="0.25">
      <c r="A739" t="s">
        <v>1595</v>
      </c>
      <c r="B739" s="3">
        <v>45517</v>
      </c>
      <c r="C739" t="s">
        <v>650</v>
      </c>
      <c r="D739" t="s">
        <v>806</v>
      </c>
      <c r="E739" t="s">
        <v>842</v>
      </c>
      <c r="F739">
        <v>1</v>
      </c>
      <c r="G739">
        <v>0</v>
      </c>
      <c r="H739" t="s">
        <v>861</v>
      </c>
    </row>
    <row r="740" spans="1:8" x14ac:dyDescent="0.25">
      <c r="A740" t="s">
        <v>1596</v>
      </c>
      <c r="B740" s="3">
        <v>45624</v>
      </c>
      <c r="C740" t="s">
        <v>7</v>
      </c>
      <c r="D740" t="s">
        <v>725</v>
      </c>
      <c r="E740" t="s">
        <v>839</v>
      </c>
      <c r="F740">
        <v>3</v>
      </c>
      <c r="G740">
        <v>0.1</v>
      </c>
      <c r="H740" t="s">
        <v>855</v>
      </c>
    </row>
    <row r="741" spans="1:8" x14ac:dyDescent="0.25">
      <c r="A741" t="s">
        <v>1597</v>
      </c>
      <c r="B741" s="3">
        <v>45207</v>
      </c>
      <c r="C741" t="s">
        <v>636</v>
      </c>
      <c r="D741" t="s">
        <v>800</v>
      </c>
      <c r="E741" t="s">
        <v>831</v>
      </c>
      <c r="F741">
        <v>1</v>
      </c>
      <c r="G741">
        <v>0.05</v>
      </c>
      <c r="H741" t="s">
        <v>858</v>
      </c>
    </row>
    <row r="742" spans="1:8" x14ac:dyDescent="0.25">
      <c r="A742" t="s">
        <v>1598</v>
      </c>
      <c r="B742" s="3">
        <v>45211</v>
      </c>
      <c r="C742" t="s">
        <v>141</v>
      </c>
      <c r="D742" t="s">
        <v>824</v>
      </c>
      <c r="E742" t="s">
        <v>842</v>
      </c>
      <c r="F742">
        <v>1</v>
      </c>
      <c r="G742">
        <v>0.1</v>
      </c>
      <c r="H742" t="s">
        <v>861</v>
      </c>
    </row>
    <row r="743" spans="1:8" x14ac:dyDescent="0.25">
      <c r="A743" t="s">
        <v>1599</v>
      </c>
      <c r="B743" s="3">
        <v>45421</v>
      </c>
      <c r="C743" t="s">
        <v>191</v>
      </c>
      <c r="D743" t="s">
        <v>757</v>
      </c>
      <c r="E743" t="s">
        <v>831</v>
      </c>
      <c r="F743">
        <v>4</v>
      </c>
      <c r="G743">
        <v>0.05</v>
      </c>
      <c r="H743" t="s">
        <v>858</v>
      </c>
    </row>
    <row r="744" spans="1:8" x14ac:dyDescent="0.25">
      <c r="A744" t="s">
        <v>1600</v>
      </c>
      <c r="B744" s="3">
        <v>45370</v>
      </c>
      <c r="C744" t="s">
        <v>191</v>
      </c>
      <c r="D744" t="s">
        <v>722</v>
      </c>
      <c r="E744" t="s">
        <v>839</v>
      </c>
      <c r="F744">
        <v>1</v>
      </c>
      <c r="G744">
        <v>0.15</v>
      </c>
      <c r="H744" t="s">
        <v>865</v>
      </c>
    </row>
    <row r="745" spans="1:8" x14ac:dyDescent="0.25">
      <c r="A745" t="s">
        <v>1601</v>
      </c>
      <c r="B745" s="3">
        <v>45455</v>
      </c>
      <c r="C745" t="s">
        <v>582</v>
      </c>
      <c r="D745" t="s">
        <v>810</v>
      </c>
      <c r="E745" t="s">
        <v>846</v>
      </c>
      <c r="F745">
        <v>1</v>
      </c>
      <c r="G745">
        <v>0.15</v>
      </c>
      <c r="H745" t="s">
        <v>858</v>
      </c>
    </row>
    <row r="746" spans="1:8" x14ac:dyDescent="0.25">
      <c r="A746" t="s">
        <v>1602</v>
      </c>
      <c r="B746" s="3">
        <v>45391</v>
      </c>
      <c r="C746" t="s">
        <v>601</v>
      </c>
      <c r="D746" t="s">
        <v>772</v>
      </c>
      <c r="E746" t="s">
        <v>846</v>
      </c>
      <c r="F746">
        <v>5</v>
      </c>
      <c r="G746">
        <v>0.05</v>
      </c>
      <c r="H746" t="s">
        <v>858</v>
      </c>
    </row>
    <row r="747" spans="1:8" x14ac:dyDescent="0.25">
      <c r="A747" t="s">
        <v>1603</v>
      </c>
      <c r="B747" s="3">
        <v>45717</v>
      </c>
      <c r="C747" t="s">
        <v>12</v>
      </c>
      <c r="D747" t="s">
        <v>800</v>
      </c>
      <c r="E747" t="s">
        <v>846</v>
      </c>
      <c r="F747">
        <v>1</v>
      </c>
      <c r="G747">
        <v>0.15</v>
      </c>
      <c r="H747" t="s">
        <v>858</v>
      </c>
    </row>
    <row r="748" spans="1:8" x14ac:dyDescent="0.25">
      <c r="A748" t="s">
        <v>1604</v>
      </c>
      <c r="B748" s="3">
        <v>45197</v>
      </c>
      <c r="C748" t="s">
        <v>480</v>
      </c>
      <c r="D748" t="s">
        <v>734</v>
      </c>
      <c r="E748" t="s">
        <v>835</v>
      </c>
      <c r="F748">
        <v>5</v>
      </c>
      <c r="G748">
        <v>0.05</v>
      </c>
      <c r="H748" t="s">
        <v>861</v>
      </c>
    </row>
    <row r="749" spans="1:8" x14ac:dyDescent="0.25">
      <c r="A749" t="s">
        <v>1605</v>
      </c>
      <c r="B749" s="3">
        <v>45608</v>
      </c>
      <c r="C749" t="s">
        <v>109</v>
      </c>
      <c r="D749" t="s">
        <v>769</v>
      </c>
      <c r="E749" t="s">
        <v>842</v>
      </c>
      <c r="F749">
        <v>5</v>
      </c>
      <c r="G749">
        <v>0.1</v>
      </c>
      <c r="H749" t="s">
        <v>858</v>
      </c>
    </row>
    <row r="750" spans="1:8" x14ac:dyDescent="0.25">
      <c r="A750" t="s">
        <v>1606</v>
      </c>
      <c r="B750" s="3">
        <v>45267</v>
      </c>
      <c r="C750" t="s">
        <v>403</v>
      </c>
      <c r="D750" t="s">
        <v>739</v>
      </c>
      <c r="E750" t="s">
        <v>846</v>
      </c>
      <c r="F750">
        <v>2</v>
      </c>
      <c r="G750">
        <v>0.1</v>
      </c>
      <c r="H750" t="s">
        <v>858</v>
      </c>
    </row>
    <row r="751" spans="1:8" x14ac:dyDescent="0.25">
      <c r="A751" t="s">
        <v>1607</v>
      </c>
      <c r="B751" s="3">
        <v>45656</v>
      </c>
      <c r="C751" t="s">
        <v>331</v>
      </c>
      <c r="D751" t="s">
        <v>722</v>
      </c>
      <c r="E751" t="s">
        <v>839</v>
      </c>
      <c r="F751">
        <v>4</v>
      </c>
      <c r="G751">
        <v>0.05</v>
      </c>
      <c r="H751" t="s">
        <v>861</v>
      </c>
    </row>
    <row r="752" spans="1:8" x14ac:dyDescent="0.25">
      <c r="A752" t="s">
        <v>1608</v>
      </c>
      <c r="B752" s="3">
        <v>45783</v>
      </c>
      <c r="C752" t="s">
        <v>396</v>
      </c>
      <c r="D752" t="s">
        <v>736</v>
      </c>
      <c r="E752" t="s">
        <v>846</v>
      </c>
      <c r="F752">
        <v>5</v>
      </c>
      <c r="G752">
        <v>0.1</v>
      </c>
      <c r="H752" t="s">
        <v>855</v>
      </c>
    </row>
    <row r="753" spans="1:8" x14ac:dyDescent="0.25">
      <c r="A753" t="s">
        <v>1609</v>
      </c>
      <c r="B753" s="3">
        <v>45859</v>
      </c>
      <c r="C753" t="s">
        <v>647</v>
      </c>
      <c r="D753" t="s">
        <v>725</v>
      </c>
      <c r="E753" t="s">
        <v>846</v>
      </c>
      <c r="F753">
        <v>2</v>
      </c>
      <c r="G753">
        <v>0.05</v>
      </c>
      <c r="H753" t="s">
        <v>861</v>
      </c>
    </row>
    <row r="754" spans="1:8" x14ac:dyDescent="0.25">
      <c r="A754" t="s">
        <v>1610</v>
      </c>
      <c r="B754" s="3">
        <v>45324</v>
      </c>
      <c r="C754" t="s">
        <v>574</v>
      </c>
      <c r="D754" t="s">
        <v>764</v>
      </c>
      <c r="E754" t="s">
        <v>839</v>
      </c>
      <c r="F754">
        <v>3</v>
      </c>
      <c r="G754">
        <v>0.05</v>
      </c>
      <c r="H754" t="s">
        <v>861</v>
      </c>
    </row>
    <row r="755" spans="1:8" x14ac:dyDescent="0.25">
      <c r="A755" t="s">
        <v>1611</v>
      </c>
      <c r="B755" s="3">
        <v>45204</v>
      </c>
      <c r="C755" t="s">
        <v>472</v>
      </c>
      <c r="D755" t="s">
        <v>747</v>
      </c>
      <c r="E755" t="s">
        <v>846</v>
      </c>
      <c r="F755">
        <v>3</v>
      </c>
      <c r="G755">
        <v>0</v>
      </c>
      <c r="H755" t="s">
        <v>855</v>
      </c>
    </row>
    <row r="756" spans="1:8" x14ac:dyDescent="0.25">
      <c r="A756" t="s">
        <v>1612</v>
      </c>
      <c r="B756" s="3">
        <v>45601</v>
      </c>
      <c r="C756" t="s">
        <v>524</v>
      </c>
      <c r="D756" t="s">
        <v>776</v>
      </c>
      <c r="E756" t="s">
        <v>842</v>
      </c>
      <c r="F756">
        <v>5</v>
      </c>
      <c r="G756">
        <v>0.15</v>
      </c>
      <c r="H756" t="s">
        <v>855</v>
      </c>
    </row>
    <row r="757" spans="1:8" x14ac:dyDescent="0.25">
      <c r="A757" t="s">
        <v>1613</v>
      </c>
      <c r="B757" s="3">
        <v>45817</v>
      </c>
      <c r="C757" t="s">
        <v>407</v>
      </c>
      <c r="D757" t="s">
        <v>806</v>
      </c>
      <c r="E757" t="s">
        <v>831</v>
      </c>
      <c r="F757">
        <v>5</v>
      </c>
      <c r="G757">
        <v>0</v>
      </c>
      <c r="H757" t="s">
        <v>865</v>
      </c>
    </row>
    <row r="758" spans="1:8" x14ac:dyDescent="0.25">
      <c r="A758" t="s">
        <v>1614</v>
      </c>
      <c r="B758" s="3">
        <v>45187</v>
      </c>
      <c r="C758" t="s">
        <v>368</v>
      </c>
      <c r="D758" t="s">
        <v>810</v>
      </c>
      <c r="E758" t="s">
        <v>835</v>
      </c>
      <c r="F758">
        <v>1</v>
      </c>
      <c r="G758">
        <v>0</v>
      </c>
      <c r="H758" t="s">
        <v>861</v>
      </c>
    </row>
    <row r="759" spans="1:8" x14ac:dyDescent="0.25">
      <c r="A759" t="s">
        <v>1615</v>
      </c>
      <c r="B759" s="3">
        <v>45655</v>
      </c>
      <c r="C759" t="s">
        <v>262</v>
      </c>
      <c r="D759" t="s">
        <v>722</v>
      </c>
      <c r="E759" t="s">
        <v>835</v>
      </c>
      <c r="F759">
        <v>3</v>
      </c>
      <c r="G759">
        <v>0.1</v>
      </c>
      <c r="H759" t="s">
        <v>861</v>
      </c>
    </row>
    <row r="760" spans="1:8" x14ac:dyDescent="0.25">
      <c r="A760" t="s">
        <v>1616</v>
      </c>
      <c r="B760" s="3">
        <v>45188</v>
      </c>
      <c r="C760" t="s">
        <v>67</v>
      </c>
      <c r="D760" t="s">
        <v>728</v>
      </c>
      <c r="E760" t="s">
        <v>839</v>
      </c>
      <c r="F760">
        <v>2</v>
      </c>
      <c r="G760">
        <v>0</v>
      </c>
      <c r="H760" t="s">
        <v>855</v>
      </c>
    </row>
    <row r="761" spans="1:8" x14ac:dyDescent="0.25">
      <c r="A761" t="s">
        <v>1617</v>
      </c>
      <c r="B761" s="3">
        <v>45777</v>
      </c>
      <c r="C761" t="s">
        <v>432</v>
      </c>
      <c r="D761" t="s">
        <v>755</v>
      </c>
      <c r="E761" t="s">
        <v>831</v>
      </c>
      <c r="F761">
        <v>5</v>
      </c>
      <c r="G761">
        <v>0.05</v>
      </c>
      <c r="H761" t="s">
        <v>858</v>
      </c>
    </row>
    <row r="762" spans="1:8" x14ac:dyDescent="0.25">
      <c r="A762" t="s">
        <v>1618</v>
      </c>
      <c r="B762" s="3">
        <v>45771</v>
      </c>
      <c r="C762" t="s">
        <v>234</v>
      </c>
      <c r="D762" t="s">
        <v>734</v>
      </c>
      <c r="E762" t="s">
        <v>846</v>
      </c>
      <c r="F762">
        <v>3</v>
      </c>
      <c r="G762">
        <v>0</v>
      </c>
      <c r="H762" t="s">
        <v>858</v>
      </c>
    </row>
    <row r="763" spans="1:8" x14ac:dyDescent="0.25">
      <c r="A763" t="s">
        <v>1619</v>
      </c>
      <c r="B763" s="3">
        <v>45228</v>
      </c>
      <c r="C763" t="s">
        <v>375</v>
      </c>
      <c r="D763" t="s">
        <v>759</v>
      </c>
      <c r="E763" t="s">
        <v>842</v>
      </c>
      <c r="F763">
        <v>3</v>
      </c>
      <c r="G763">
        <v>0</v>
      </c>
      <c r="H763" t="s">
        <v>865</v>
      </c>
    </row>
    <row r="764" spans="1:8" x14ac:dyDescent="0.25">
      <c r="A764" t="s">
        <v>1620</v>
      </c>
      <c r="B764" s="3">
        <v>45192</v>
      </c>
      <c r="C764" t="s">
        <v>673</v>
      </c>
      <c r="D764" t="s">
        <v>769</v>
      </c>
      <c r="E764" t="s">
        <v>839</v>
      </c>
      <c r="F764">
        <v>2</v>
      </c>
      <c r="G764">
        <v>0.15</v>
      </c>
      <c r="H764" t="s">
        <v>861</v>
      </c>
    </row>
    <row r="765" spans="1:8" x14ac:dyDescent="0.25">
      <c r="A765" t="s">
        <v>1621</v>
      </c>
      <c r="B765" s="3">
        <v>45893</v>
      </c>
      <c r="C765" t="s">
        <v>582</v>
      </c>
      <c r="D765" t="s">
        <v>784</v>
      </c>
      <c r="E765" t="s">
        <v>839</v>
      </c>
      <c r="F765">
        <v>5</v>
      </c>
      <c r="G765">
        <v>0.05</v>
      </c>
      <c r="H765" t="s">
        <v>861</v>
      </c>
    </row>
    <row r="766" spans="1:8" x14ac:dyDescent="0.25">
      <c r="A766" t="s">
        <v>1622</v>
      </c>
      <c r="B766" s="3">
        <v>45750</v>
      </c>
      <c r="C766" t="s">
        <v>287</v>
      </c>
      <c r="D766" t="s">
        <v>818</v>
      </c>
      <c r="E766" t="s">
        <v>842</v>
      </c>
      <c r="F766">
        <v>2</v>
      </c>
      <c r="G766">
        <v>0</v>
      </c>
      <c r="H766" t="s">
        <v>861</v>
      </c>
    </row>
    <row r="767" spans="1:8" x14ac:dyDescent="0.25">
      <c r="A767" t="s">
        <v>1623</v>
      </c>
      <c r="B767" s="3">
        <v>45828</v>
      </c>
      <c r="C767" t="s">
        <v>175</v>
      </c>
      <c r="D767" t="s">
        <v>804</v>
      </c>
      <c r="E767" t="s">
        <v>846</v>
      </c>
      <c r="F767">
        <v>1</v>
      </c>
      <c r="G767">
        <v>0.15</v>
      </c>
      <c r="H767" t="s">
        <v>865</v>
      </c>
    </row>
    <row r="768" spans="1:8" x14ac:dyDescent="0.25">
      <c r="A768" t="s">
        <v>1624</v>
      </c>
      <c r="B768" s="3">
        <v>45747</v>
      </c>
      <c r="C768" t="s">
        <v>411</v>
      </c>
      <c r="D768" t="s">
        <v>766</v>
      </c>
      <c r="E768" t="s">
        <v>839</v>
      </c>
      <c r="F768">
        <v>5</v>
      </c>
      <c r="G768">
        <v>0.1</v>
      </c>
      <c r="H768" t="s">
        <v>861</v>
      </c>
    </row>
    <row r="769" spans="1:8" x14ac:dyDescent="0.25">
      <c r="A769" t="s">
        <v>1625</v>
      </c>
      <c r="B769" s="3">
        <v>45639</v>
      </c>
      <c r="C769" t="s">
        <v>163</v>
      </c>
      <c r="D769" t="s">
        <v>804</v>
      </c>
      <c r="E769" t="s">
        <v>846</v>
      </c>
      <c r="F769">
        <v>3</v>
      </c>
      <c r="G769">
        <v>0</v>
      </c>
      <c r="H769" t="s">
        <v>855</v>
      </c>
    </row>
    <row r="770" spans="1:8" x14ac:dyDescent="0.25">
      <c r="A770" t="s">
        <v>1626</v>
      </c>
      <c r="B770" s="3">
        <v>45858</v>
      </c>
      <c r="C770" t="s">
        <v>445</v>
      </c>
      <c r="D770" t="s">
        <v>732</v>
      </c>
      <c r="E770" t="s">
        <v>835</v>
      </c>
      <c r="F770">
        <v>1</v>
      </c>
      <c r="G770">
        <v>0.05</v>
      </c>
      <c r="H770" t="s">
        <v>855</v>
      </c>
    </row>
    <row r="771" spans="1:8" x14ac:dyDescent="0.25">
      <c r="A771" t="s">
        <v>1627</v>
      </c>
      <c r="B771" s="3">
        <v>45273</v>
      </c>
      <c r="C771" t="s">
        <v>551</v>
      </c>
      <c r="D771" t="s">
        <v>826</v>
      </c>
      <c r="E771" t="s">
        <v>831</v>
      </c>
      <c r="F771">
        <v>5</v>
      </c>
      <c r="G771">
        <v>0.1</v>
      </c>
      <c r="H771" t="s">
        <v>858</v>
      </c>
    </row>
    <row r="772" spans="1:8" x14ac:dyDescent="0.25">
      <c r="A772" t="s">
        <v>1628</v>
      </c>
      <c r="B772" s="3">
        <v>45474</v>
      </c>
      <c r="C772" t="s">
        <v>533</v>
      </c>
      <c r="D772" t="s">
        <v>818</v>
      </c>
      <c r="E772" t="s">
        <v>846</v>
      </c>
      <c r="F772">
        <v>3</v>
      </c>
      <c r="G772">
        <v>0</v>
      </c>
      <c r="H772" t="s">
        <v>855</v>
      </c>
    </row>
    <row r="773" spans="1:8" x14ac:dyDescent="0.25">
      <c r="A773" t="s">
        <v>1629</v>
      </c>
      <c r="B773" s="3">
        <v>45907</v>
      </c>
      <c r="C773" t="s">
        <v>494</v>
      </c>
      <c r="D773" t="s">
        <v>806</v>
      </c>
      <c r="E773" t="s">
        <v>835</v>
      </c>
      <c r="F773">
        <v>2</v>
      </c>
      <c r="G773">
        <v>0</v>
      </c>
      <c r="H773" t="s">
        <v>861</v>
      </c>
    </row>
    <row r="774" spans="1:8" x14ac:dyDescent="0.25">
      <c r="A774" t="s">
        <v>1630</v>
      </c>
      <c r="B774" s="3">
        <v>45227</v>
      </c>
      <c r="C774" t="s">
        <v>399</v>
      </c>
      <c r="D774" t="s">
        <v>782</v>
      </c>
      <c r="E774" t="s">
        <v>846</v>
      </c>
      <c r="F774">
        <v>5</v>
      </c>
      <c r="G774">
        <v>0.15</v>
      </c>
      <c r="H774" t="s">
        <v>865</v>
      </c>
    </row>
    <row r="775" spans="1:8" x14ac:dyDescent="0.25">
      <c r="A775" t="s">
        <v>1631</v>
      </c>
      <c r="B775" s="3">
        <v>45338</v>
      </c>
      <c r="C775" t="s">
        <v>339</v>
      </c>
      <c r="D775" t="s">
        <v>747</v>
      </c>
      <c r="E775" t="s">
        <v>835</v>
      </c>
      <c r="F775">
        <v>2</v>
      </c>
      <c r="G775">
        <v>0.1</v>
      </c>
      <c r="H775" t="s">
        <v>855</v>
      </c>
    </row>
    <row r="776" spans="1:8" x14ac:dyDescent="0.25">
      <c r="A776" t="s">
        <v>1632</v>
      </c>
      <c r="B776" s="3">
        <v>45584</v>
      </c>
      <c r="C776" t="s">
        <v>351</v>
      </c>
      <c r="D776" t="s">
        <v>734</v>
      </c>
      <c r="E776" t="s">
        <v>839</v>
      </c>
      <c r="F776">
        <v>2</v>
      </c>
      <c r="G776">
        <v>0.15</v>
      </c>
      <c r="H776" t="s">
        <v>865</v>
      </c>
    </row>
    <row r="777" spans="1:8" x14ac:dyDescent="0.25">
      <c r="A777" t="s">
        <v>1633</v>
      </c>
      <c r="B777" s="3">
        <v>45719</v>
      </c>
      <c r="C777" t="s">
        <v>119</v>
      </c>
      <c r="D777" t="s">
        <v>769</v>
      </c>
      <c r="E777" t="s">
        <v>839</v>
      </c>
      <c r="F777">
        <v>4</v>
      </c>
      <c r="G777">
        <v>0.05</v>
      </c>
      <c r="H777" t="s">
        <v>861</v>
      </c>
    </row>
    <row r="778" spans="1:8" x14ac:dyDescent="0.25">
      <c r="A778" t="s">
        <v>1634</v>
      </c>
      <c r="B778" s="3">
        <v>45636</v>
      </c>
      <c r="C778" t="s">
        <v>48</v>
      </c>
      <c r="D778" t="s">
        <v>766</v>
      </c>
      <c r="E778" t="s">
        <v>839</v>
      </c>
      <c r="F778">
        <v>4</v>
      </c>
      <c r="G778">
        <v>0</v>
      </c>
      <c r="H778" t="s">
        <v>858</v>
      </c>
    </row>
    <row r="779" spans="1:8" x14ac:dyDescent="0.25">
      <c r="A779" t="s">
        <v>1635</v>
      </c>
      <c r="B779" s="3">
        <v>45623</v>
      </c>
      <c r="C779" t="s">
        <v>250</v>
      </c>
      <c r="D779" t="s">
        <v>753</v>
      </c>
      <c r="E779" t="s">
        <v>846</v>
      </c>
      <c r="F779">
        <v>3</v>
      </c>
      <c r="G779">
        <v>0</v>
      </c>
      <c r="H779" t="s">
        <v>855</v>
      </c>
    </row>
    <row r="780" spans="1:8" x14ac:dyDescent="0.25">
      <c r="A780" t="s">
        <v>1636</v>
      </c>
      <c r="B780" s="3">
        <v>45524</v>
      </c>
      <c r="C780" t="s">
        <v>483</v>
      </c>
      <c r="D780" t="s">
        <v>739</v>
      </c>
      <c r="E780" t="s">
        <v>846</v>
      </c>
      <c r="F780">
        <v>4</v>
      </c>
      <c r="G780">
        <v>0.15</v>
      </c>
      <c r="H780" t="s">
        <v>865</v>
      </c>
    </row>
    <row r="781" spans="1:8" x14ac:dyDescent="0.25">
      <c r="A781" t="s">
        <v>1637</v>
      </c>
      <c r="B781" s="3">
        <v>45637</v>
      </c>
      <c r="C781" t="s">
        <v>287</v>
      </c>
      <c r="D781" t="s">
        <v>769</v>
      </c>
      <c r="E781" t="s">
        <v>835</v>
      </c>
      <c r="F781">
        <v>3</v>
      </c>
      <c r="G781">
        <v>0</v>
      </c>
      <c r="H781" t="s">
        <v>865</v>
      </c>
    </row>
    <row r="782" spans="1:8" x14ac:dyDescent="0.25">
      <c r="A782" t="s">
        <v>1638</v>
      </c>
      <c r="B782" s="3">
        <v>45871</v>
      </c>
      <c r="C782" t="s">
        <v>167</v>
      </c>
      <c r="D782" t="s">
        <v>757</v>
      </c>
      <c r="E782" t="s">
        <v>846</v>
      </c>
      <c r="F782">
        <v>5</v>
      </c>
      <c r="G782">
        <v>0</v>
      </c>
      <c r="H782" t="s">
        <v>865</v>
      </c>
    </row>
    <row r="783" spans="1:8" x14ac:dyDescent="0.25">
      <c r="A783" t="s">
        <v>1639</v>
      </c>
      <c r="B783" s="3">
        <v>45711</v>
      </c>
      <c r="C783" t="s">
        <v>210</v>
      </c>
      <c r="D783" t="s">
        <v>814</v>
      </c>
      <c r="E783" t="s">
        <v>835</v>
      </c>
      <c r="F783">
        <v>4</v>
      </c>
      <c r="G783">
        <v>0</v>
      </c>
      <c r="H783" t="s">
        <v>861</v>
      </c>
    </row>
    <row r="784" spans="1:8" x14ac:dyDescent="0.25">
      <c r="A784" t="s">
        <v>1640</v>
      </c>
      <c r="B784" s="3">
        <v>45482</v>
      </c>
      <c r="C784" t="s">
        <v>503</v>
      </c>
      <c r="D784" t="s">
        <v>778</v>
      </c>
      <c r="E784" t="s">
        <v>842</v>
      </c>
      <c r="F784">
        <v>1</v>
      </c>
      <c r="G784">
        <v>0.05</v>
      </c>
      <c r="H784" t="s">
        <v>865</v>
      </c>
    </row>
    <row r="785" spans="1:8" x14ac:dyDescent="0.25">
      <c r="A785" t="s">
        <v>1641</v>
      </c>
      <c r="B785" s="3">
        <v>45835</v>
      </c>
      <c r="C785" t="s">
        <v>438</v>
      </c>
      <c r="D785" t="s">
        <v>802</v>
      </c>
      <c r="E785" t="s">
        <v>839</v>
      </c>
      <c r="F785">
        <v>1</v>
      </c>
      <c r="G785">
        <v>0</v>
      </c>
      <c r="H785" t="s">
        <v>865</v>
      </c>
    </row>
    <row r="786" spans="1:8" x14ac:dyDescent="0.25">
      <c r="A786" t="s">
        <v>1642</v>
      </c>
      <c r="B786" s="3">
        <v>45431</v>
      </c>
      <c r="C786" t="s">
        <v>59</v>
      </c>
      <c r="D786" t="s">
        <v>734</v>
      </c>
      <c r="E786" t="s">
        <v>835</v>
      </c>
      <c r="F786">
        <v>3</v>
      </c>
      <c r="G786">
        <v>0</v>
      </c>
      <c r="H786" t="s">
        <v>861</v>
      </c>
    </row>
    <row r="787" spans="1:8" x14ac:dyDescent="0.25">
      <c r="A787" t="s">
        <v>1643</v>
      </c>
      <c r="B787" s="3">
        <v>45443</v>
      </c>
      <c r="C787" t="s">
        <v>254</v>
      </c>
      <c r="D787" t="s">
        <v>824</v>
      </c>
      <c r="E787" t="s">
        <v>842</v>
      </c>
      <c r="F787">
        <v>4</v>
      </c>
      <c r="G787">
        <v>0.15</v>
      </c>
      <c r="H787" t="s">
        <v>858</v>
      </c>
    </row>
    <row r="788" spans="1:8" x14ac:dyDescent="0.25">
      <c r="A788" t="s">
        <v>1644</v>
      </c>
      <c r="B788" s="3">
        <v>45846</v>
      </c>
      <c r="C788" t="s">
        <v>415</v>
      </c>
      <c r="D788" t="s">
        <v>732</v>
      </c>
      <c r="E788" t="s">
        <v>839</v>
      </c>
      <c r="F788">
        <v>1</v>
      </c>
      <c r="G788">
        <v>0.15</v>
      </c>
      <c r="H788" t="s">
        <v>865</v>
      </c>
    </row>
    <row r="789" spans="1:8" x14ac:dyDescent="0.25">
      <c r="A789" t="s">
        <v>1645</v>
      </c>
      <c r="B789" s="3">
        <v>45321</v>
      </c>
      <c r="C789" t="s">
        <v>500</v>
      </c>
      <c r="D789" t="s">
        <v>769</v>
      </c>
      <c r="E789" t="s">
        <v>831</v>
      </c>
      <c r="F789">
        <v>5</v>
      </c>
      <c r="G789">
        <v>0</v>
      </c>
      <c r="H789" t="s">
        <v>865</v>
      </c>
    </row>
    <row r="790" spans="1:8" x14ac:dyDescent="0.25">
      <c r="A790" t="s">
        <v>1646</v>
      </c>
      <c r="B790" s="3">
        <v>45263</v>
      </c>
      <c r="C790" t="s">
        <v>636</v>
      </c>
      <c r="D790" t="s">
        <v>786</v>
      </c>
      <c r="E790" t="s">
        <v>831</v>
      </c>
      <c r="F790">
        <v>3</v>
      </c>
      <c r="G790">
        <v>0</v>
      </c>
      <c r="H790" t="s">
        <v>855</v>
      </c>
    </row>
    <row r="791" spans="1:8" x14ac:dyDescent="0.25">
      <c r="A791" t="s">
        <v>1647</v>
      </c>
      <c r="B791" s="3">
        <v>45744</v>
      </c>
      <c r="C791" t="s">
        <v>625</v>
      </c>
      <c r="D791" t="s">
        <v>734</v>
      </c>
      <c r="E791" t="s">
        <v>839</v>
      </c>
      <c r="F791">
        <v>5</v>
      </c>
      <c r="G791">
        <v>0</v>
      </c>
      <c r="H791" t="s">
        <v>855</v>
      </c>
    </row>
    <row r="792" spans="1:8" x14ac:dyDescent="0.25">
      <c r="A792" t="s">
        <v>1648</v>
      </c>
      <c r="B792" s="3">
        <v>45739</v>
      </c>
      <c r="C792" t="s">
        <v>690</v>
      </c>
      <c r="D792" t="s">
        <v>826</v>
      </c>
      <c r="E792" t="s">
        <v>842</v>
      </c>
      <c r="F792">
        <v>4</v>
      </c>
      <c r="G792">
        <v>0.15</v>
      </c>
      <c r="H792" t="s">
        <v>865</v>
      </c>
    </row>
    <row r="793" spans="1:8" x14ac:dyDescent="0.25">
      <c r="A793" t="s">
        <v>1649</v>
      </c>
      <c r="B793" s="3">
        <v>45632</v>
      </c>
      <c r="C793" t="s">
        <v>452</v>
      </c>
      <c r="D793" t="s">
        <v>824</v>
      </c>
      <c r="E793" t="s">
        <v>835</v>
      </c>
      <c r="F793">
        <v>5</v>
      </c>
      <c r="G793">
        <v>0.05</v>
      </c>
      <c r="H793" t="s">
        <v>861</v>
      </c>
    </row>
    <row r="794" spans="1:8" x14ac:dyDescent="0.25">
      <c r="A794" t="s">
        <v>1650</v>
      </c>
      <c r="B794" s="3">
        <v>45631</v>
      </c>
      <c r="C794" t="s">
        <v>677</v>
      </c>
      <c r="D794" t="s">
        <v>780</v>
      </c>
      <c r="E794" t="s">
        <v>842</v>
      </c>
      <c r="F794">
        <v>5</v>
      </c>
      <c r="G794">
        <v>0.1</v>
      </c>
      <c r="H794" t="s">
        <v>861</v>
      </c>
    </row>
    <row r="795" spans="1:8" x14ac:dyDescent="0.25">
      <c r="A795" t="s">
        <v>1651</v>
      </c>
      <c r="B795" s="3">
        <v>45537</v>
      </c>
      <c r="C795" t="s">
        <v>291</v>
      </c>
      <c r="D795" t="s">
        <v>753</v>
      </c>
      <c r="E795" t="s">
        <v>839</v>
      </c>
      <c r="F795">
        <v>1</v>
      </c>
      <c r="G795">
        <v>0.05</v>
      </c>
      <c r="H795" t="s">
        <v>865</v>
      </c>
    </row>
    <row r="796" spans="1:8" x14ac:dyDescent="0.25">
      <c r="A796" t="s">
        <v>1652</v>
      </c>
      <c r="B796" s="3">
        <v>45377</v>
      </c>
      <c r="C796" t="s">
        <v>48</v>
      </c>
      <c r="D796" t="s">
        <v>824</v>
      </c>
      <c r="E796" t="s">
        <v>831</v>
      </c>
      <c r="F796">
        <v>5</v>
      </c>
      <c r="G796">
        <v>0.15</v>
      </c>
      <c r="H796" t="s">
        <v>865</v>
      </c>
    </row>
    <row r="797" spans="1:8" x14ac:dyDescent="0.25">
      <c r="A797" t="s">
        <v>1653</v>
      </c>
      <c r="B797" s="3">
        <v>45202</v>
      </c>
      <c r="C797" t="s">
        <v>298</v>
      </c>
      <c r="D797" t="s">
        <v>750</v>
      </c>
      <c r="E797" t="s">
        <v>835</v>
      </c>
      <c r="F797">
        <v>3</v>
      </c>
      <c r="G797">
        <v>0.05</v>
      </c>
      <c r="H797" t="s">
        <v>858</v>
      </c>
    </row>
    <row r="798" spans="1:8" x14ac:dyDescent="0.25">
      <c r="A798" t="s">
        <v>1654</v>
      </c>
      <c r="B798" s="3">
        <v>45189</v>
      </c>
      <c r="C798" t="s">
        <v>593</v>
      </c>
      <c r="D798" t="s">
        <v>800</v>
      </c>
      <c r="E798" t="s">
        <v>846</v>
      </c>
      <c r="F798">
        <v>2</v>
      </c>
      <c r="G798">
        <v>0.05</v>
      </c>
      <c r="H798" t="s">
        <v>861</v>
      </c>
    </row>
    <row r="799" spans="1:8" x14ac:dyDescent="0.25">
      <c r="A799" t="s">
        <v>1655</v>
      </c>
      <c r="B799" s="3">
        <v>45868</v>
      </c>
      <c r="C799" t="s">
        <v>221</v>
      </c>
      <c r="D799" t="s">
        <v>725</v>
      </c>
      <c r="E799" t="s">
        <v>846</v>
      </c>
      <c r="F799">
        <v>3</v>
      </c>
      <c r="G799">
        <v>0.05</v>
      </c>
      <c r="H799" t="s">
        <v>865</v>
      </c>
    </row>
    <row r="800" spans="1:8" x14ac:dyDescent="0.25">
      <c r="A800" t="s">
        <v>1656</v>
      </c>
      <c r="B800" s="3">
        <v>45692</v>
      </c>
      <c r="C800" t="s">
        <v>183</v>
      </c>
      <c r="D800" t="s">
        <v>715</v>
      </c>
      <c r="E800" t="s">
        <v>846</v>
      </c>
      <c r="F800">
        <v>1</v>
      </c>
      <c r="G800">
        <v>0.15</v>
      </c>
      <c r="H800" t="s">
        <v>865</v>
      </c>
    </row>
    <row r="801" spans="1:8" x14ac:dyDescent="0.25">
      <c r="A801" t="s">
        <v>1657</v>
      </c>
      <c r="B801" s="3">
        <v>45405</v>
      </c>
      <c r="C801" t="s">
        <v>284</v>
      </c>
      <c r="D801" t="s">
        <v>747</v>
      </c>
      <c r="E801" t="s">
        <v>831</v>
      </c>
      <c r="F801">
        <v>3</v>
      </c>
      <c r="G801">
        <v>0</v>
      </c>
      <c r="H801" t="s">
        <v>861</v>
      </c>
    </row>
    <row r="802" spans="1:8" x14ac:dyDescent="0.25">
      <c r="A802" t="s">
        <v>1658</v>
      </c>
      <c r="B802" s="3">
        <v>45327</v>
      </c>
      <c r="C802" t="s">
        <v>657</v>
      </c>
      <c r="D802" t="s">
        <v>784</v>
      </c>
      <c r="E802" t="s">
        <v>846</v>
      </c>
      <c r="F802">
        <v>4</v>
      </c>
      <c r="G802">
        <v>0.1</v>
      </c>
      <c r="H802" t="s">
        <v>855</v>
      </c>
    </row>
    <row r="803" spans="1:8" x14ac:dyDescent="0.25">
      <c r="A803" t="s">
        <v>1659</v>
      </c>
      <c r="B803" s="3">
        <v>45783</v>
      </c>
      <c r="C803" t="s">
        <v>130</v>
      </c>
      <c r="D803" t="s">
        <v>757</v>
      </c>
      <c r="E803" t="s">
        <v>835</v>
      </c>
      <c r="F803">
        <v>1</v>
      </c>
      <c r="G803">
        <v>0.1</v>
      </c>
      <c r="H803" t="s">
        <v>865</v>
      </c>
    </row>
    <row r="804" spans="1:8" x14ac:dyDescent="0.25">
      <c r="A804" t="s">
        <v>1660</v>
      </c>
      <c r="B804" s="3">
        <v>45197</v>
      </c>
      <c r="C804" t="s">
        <v>195</v>
      </c>
      <c r="D804" t="s">
        <v>780</v>
      </c>
      <c r="E804" t="s">
        <v>839</v>
      </c>
      <c r="F804">
        <v>4</v>
      </c>
      <c r="G804">
        <v>0.15</v>
      </c>
      <c r="H804" t="s">
        <v>855</v>
      </c>
    </row>
    <row r="805" spans="1:8" x14ac:dyDescent="0.25">
      <c r="A805" t="s">
        <v>1661</v>
      </c>
      <c r="B805" s="3">
        <v>45837</v>
      </c>
      <c r="C805" t="s">
        <v>567</v>
      </c>
      <c r="D805" t="s">
        <v>780</v>
      </c>
      <c r="E805" t="s">
        <v>839</v>
      </c>
      <c r="F805">
        <v>5</v>
      </c>
      <c r="G805">
        <v>0.05</v>
      </c>
      <c r="H805" t="s">
        <v>855</v>
      </c>
    </row>
    <row r="806" spans="1:8" x14ac:dyDescent="0.25">
      <c r="A806" t="s">
        <v>1662</v>
      </c>
      <c r="B806" s="3">
        <v>45205</v>
      </c>
      <c r="C806" t="s">
        <v>306</v>
      </c>
      <c r="D806" t="s">
        <v>822</v>
      </c>
      <c r="E806" t="s">
        <v>842</v>
      </c>
      <c r="F806">
        <v>2</v>
      </c>
      <c r="G806">
        <v>0</v>
      </c>
      <c r="H806" t="s">
        <v>855</v>
      </c>
    </row>
    <row r="807" spans="1:8" x14ac:dyDescent="0.25">
      <c r="A807" t="s">
        <v>1663</v>
      </c>
      <c r="B807" s="3">
        <v>45835</v>
      </c>
      <c r="C807" t="s">
        <v>243</v>
      </c>
      <c r="D807" t="s">
        <v>808</v>
      </c>
      <c r="E807" t="s">
        <v>835</v>
      </c>
      <c r="F807">
        <v>4</v>
      </c>
      <c r="G807">
        <v>0.1</v>
      </c>
      <c r="H807" t="s">
        <v>855</v>
      </c>
    </row>
    <row r="808" spans="1:8" x14ac:dyDescent="0.25">
      <c r="A808" t="s">
        <v>1664</v>
      </c>
      <c r="B808" s="3">
        <v>45600</v>
      </c>
      <c r="C808" t="s">
        <v>137</v>
      </c>
      <c r="D808" t="s">
        <v>826</v>
      </c>
      <c r="E808" t="s">
        <v>839</v>
      </c>
      <c r="F808">
        <v>4</v>
      </c>
      <c r="G808">
        <v>0.15</v>
      </c>
      <c r="H808" t="s">
        <v>858</v>
      </c>
    </row>
    <row r="809" spans="1:8" x14ac:dyDescent="0.25">
      <c r="A809" t="s">
        <v>1665</v>
      </c>
      <c r="B809" s="3">
        <v>45369</v>
      </c>
      <c r="C809" t="s">
        <v>347</v>
      </c>
      <c r="D809" t="s">
        <v>728</v>
      </c>
      <c r="E809" t="s">
        <v>839</v>
      </c>
      <c r="F809">
        <v>4</v>
      </c>
      <c r="G809">
        <v>0</v>
      </c>
      <c r="H809" t="s">
        <v>861</v>
      </c>
    </row>
    <row r="810" spans="1:8" x14ac:dyDescent="0.25">
      <c r="A810" t="s">
        <v>1666</v>
      </c>
      <c r="B810" s="3">
        <v>45819</v>
      </c>
      <c r="C810" t="s">
        <v>593</v>
      </c>
      <c r="D810" t="s">
        <v>808</v>
      </c>
      <c r="E810" t="s">
        <v>846</v>
      </c>
      <c r="F810">
        <v>1</v>
      </c>
      <c r="G810">
        <v>0.1</v>
      </c>
      <c r="H810" t="s">
        <v>861</v>
      </c>
    </row>
    <row r="811" spans="1:8" x14ac:dyDescent="0.25">
      <c r="A811" t="s">
        <v>1667</v>
      </c>
      <c r="B811" s="3">
        <v>45749</v>
      </c>
      <c r="C811" t="s">
        <v>503</v>
      </c>
      <c r="D811" t="s">
        <v>734</v>
      </c>
      <c r="E811" t="s">
        <v>835</v>
      </c>
      <c r="F811">
        <v>3</v>
      </c>
      <c r="G811">
        <v>0</v>
      </c>
      <c r="H811" t="s">
        <v>865</v>
      </c>
    </row>
    <row r="812" spans="1:8" x14ac:dyDescent="0.25">
      <c r="A812" t="s">
        <v>1668</v>
      </c>
      <c r="B812" s="3">
        <v>45571</v>
      </c>
      <c r="C812" t="s">
        <v>24</v>
      </c>
      <c r="D812" t="s">
        <v>790</v>
      </c>
      <c r="E812" t="s">
        <v>846</v>
      </c>
      <c r="F812">
        <v>1</v>
      </c>
      <c r="G812">
        <v>0.15</v>
      </c>
      <c r="H812" t="s">
        <v>861</v>
      </c>
    </row>
    <row r="813" spans="1:8" x14ac:dyDescent="0.25">
      <c r="A813" t="s">
        <v>1669</v>
      </c>
      <c r="B813" s="3">
        <v>45413</v>
      </c>
      <c r="C813" t="s">
        <v>44</v>
      </c>
      <c r="D813" t="s">
        <v>764</v>
      </c>
      <c r="E813" t="s">
        <v>846</v>
      </c>
      <c r="F813">
        <v>3</v>
      </c>
      <c r="G813">
        <v>0.15</v>
      </c>
      <c r="H813" t="s">
        <v>861</v>
      </c>
    </row>
    <row r="814" spans="1:8" x14ac:dyDescent="0.25">
      <c r="A814" t="s">
        <v>1670</v>
      </c>
      <c r="B814" s="3">
        <v>45289</v>
      </c>
      <c r="C814" t="s">
        <v>355</v>
      </c>
      <c r="D814" t="s">
        <v>796</v>
      </c>
      <c r="E814" t="s">
        <v>842</v>
      </c>
      <c r="F814">
        <v>2</v>
      </c>
      <c r="G814">
        <v>0.1</v>
      </c>
      <c r="H814" t="s">
        <v>861</v>
      </c>
    </row>
    <row r="815" spans="1:8" x14ac:dyDescent="0.25">
      <c r="A815" t="s">
        <v>1671</v>
      </c>
      <c r="B815" s="3">
        <v>45335</v>
      </c>
      <c r="C815" t="s">
        <v>442</v>
      </c>
      <c r="D815" t="s">
        <v>806</v>
      </c>
      <c r="E815" t="s">
        <v>846</v>
      </c>
      <c r="F815">
        <v>5</v>
      </c>
      <c r="G815">
        <v>0</v>
      </c>
      <c r="H815" t="s">
        <v>858</v>
      </c>
    </row>
    <row r="816" spans="1:8" x14ac:dyDescent="0.25">
      <c r="A816" t="s">
        <v>1672</v>
      </c>
      <c r="B816" s="3">
        <v>45673</v>
      </c>
      <c r="C816" t="s">
        <v>355</v>
      </c>
      <c r="D816" t="s">
        <v>722</v>
      </c>
      <c r="E816" t="s">
        <v>846</v>
      </c>
      <c r="F816">
        <v>1</v>
      </c>
      <c r="G816">
        <v>0.05</v>
      </c>
      <c r="H816" t="s">
        <v>861</v>
      </c>
    </row>
    <row r="817" spans="1:8" x14ac:dyDescent="0.25">
      <c r="A817" t="s">
        <v>1673</v>
      </c>
      <c r="B817" s="3">
        <v>45517</v>
      </c>
      <c r="C817" t="s">
        <v>683</v>
      </c>
      <c r="D817" t="s">
        <v>755</v>
      </c>
      <c r="E817" t="s">
        <v>846</v>
      </c>
      <c r="F817">
        <v>2</v>
      </c>
      <c r="G817">
        <v>0.15</v>
      </c>
      <c r="H817" t="s">
        <v>861</v>
      </c>
    </row>
    <row r="818" spans="1:8" x14ac:dyDescent="0.25">
      <c r="A818" t="s">
        <v>1674</v>
      </c>
      <c r="B818" s="3">
        <v>45789</v>
      </c>
      <c r="C818" t="s">
        <v>179</v>
      </c>
      <c r="D818" t="s">
        <v>725</v>
      </c>
      <c r="E818" t="s">
        <v>846</v>
      </c>
      <c r="F818">
        <v>5</v>
      </c>
      <c r="G818">
        <v>0.05</v>
      </c>
      <c r="H818" t="s">
        <v>858</v>
      </c>
    </row>
    <row r="819" spans="1:8" x14ac:dyDescent="0.25">
      <c r="A819" t="s">
        <v>1675</v>
      </c>
      <c r="B819" s="3">
        <v>45604</v>
      </c>
      <c r="C819" t="s">
        <v>347</v>
      </c>
      <c r="D819" t="s">
        <v>711</v>
      </c>
      <c r="E819" t="s">
        <v>831</v>
      </c>
      <c r="F819">
        <v>2</v>
      </c>
      <c r="G819">
        <v>0.15</v>
      </c>
      <c r="H819" t="s">
        <v>861</v>
      </c>
    </row>
    <row r="820" spans="1:8" x14ac:dyDescent="0.25">
      <c r="A820" t="s">
        <v>1676</v>
      </c>
      <c r="B820" s="3">
        <v>45893</v>
      </c>
      <c r="C820" t="s">
        <v>71</v>
      </c>
      <c r="D820" t="s">
        <v>776</v>
      </c>
      <c r="E820" t="s">
        <v>839</v>
      </c>
      <c r="F820">
        <v>3</v>
      </c>
      <c r="G820">
        <v>0.05</v>
      </c>
      <c r="H820" t="s">
        <v>865</v>
      </c>
    </row>
    <row r="821" spans="1:8" x14ac:dyDescent="0.25">
      <c r="A821" t="s">
        <v>1677</v>
      </c>
      <c r="B821" s="3">
        <v>45717</v>
      </c>
      <c r="C821" t="s">
        <v>612</v>
      </c>
      <c r="D821" t="s">
        <v>818</v>
      </c>
      <c r="E821" t="s">
        <v>835</v>
      </c>
      <c r="F821">
        <v>5</v>
      </c>
      <c r="G821">
        <v>0.1</v>
      </c>
      <c r="H821" t="s">
        <v>858</v>
      </c>
    </row>
    <row r="822" spans="1:8" x14ac:dyDescent="0.25">
      <c r="A822" t="s">
        <v>1678</v>
      </c>
      <c r="B822" s="3">
        <v>45480</v>
      </c>
      <c r="C822" t="s">
        <v>449</v>
      </c>
      <c r="D822" t="s">
        <v>728</v>
      </c>
      <c r="E822" t="s">
        <v>842</v>
      </c>
      <c r="F822">
        <v>1</v>
      </c>
      <c r="G822">
        <v>0</v>
      </c>
      <c r="H822" t="s">
        <v>855</v>
      </c>
    </row>
    <row r="823" spans="1:8" x14ac:dyDescent="0.25">
      <c r="A823" t="s">
        <v>1679</v>
      </c>
      <c r="B823" s="3">
        <v>45661</v>
      </c>
      <c r="C823" t="s">
        <v>109</v>
      </c>
      <c r="D823" t="s">
        <v>753</v>
      </c>
      <c r="E823" t="s">
        <v>846</v>
      </c>
      <c r="F823">
        <v>3</v>
      </c>
      <c r="G823">
        <v>0.1</v>
      </c>
      <c r="H823" t="s">
        <v>861</v>
      </c>
    </row>
    <row r="824" spans="1:8" x14ac:dyDescent="0.25">
      <c r="A824" t="s">
        <v>1680</v>
      </c>
      <c r="B824" s="3">
        <v>45739</v>
      </c>
      <c r="C824" t="s">
        <v>364</v>
      </c>
      <c r="D824" t="s">
        <v>728</v>
      </c>
      <c r="E824" t="s">
        <v>842</v>
      </c>
      <c r="F824">
        <v>3</v>
      </c>
      <c r="G824">
        <v>0</v>
      </c>
      <c r="H824" t="s">
        <v>855</v>
      </c>
    </row>
    <row r="825" spans="1:8" x14ac:dyDescent="0.25">
      <c r="A825" t="s">
        <v>1681</v>
      </c>
      <c r="B825" s="3">
        <v>45809</v>
      </c>
      <c r="C825" t="s">
        <v>364</v>
      </c>
      <c r="D825" t="s">
        <v>711</v>
      </c>
      <c r="E825" t="s">
        <v>835</v>
      </c>
      <c r="F825">
        <v>5</v>
      </c>
      <c r="G825">
        <v>0.15</v>
      </c>
      <c r="H825" t="s">
        <v>855</v>
      </c>
    </row>
    <row r="826" spans="1:8" x14ac:dyDescent="0.25">
      <c r="A826" t="s">
        <v>1682</v>
      </c>
      <c r="B826" s="3">
        <v>45346</v>
      </c>
      <c r="C826" t="s">
        <v>335</v>
      </c>
      <c r="D826" t="s">
        <v>742</v>
      </c>
      <c r="E826" t="s">
        <v>842</v>
      </c>
      <c r="F826">
        <v>4</v>
      </c>
      <c r="G826">
        <v>0</v>
      </c>
      <c r="H826" t="s">
        <v>861</v>
      </c>
    </row>
    <row r="827" spans="1:8" x14ac:dyDescent="0.25">
      <c r="A827" t="s">
        <v>1683</v>
      </c>
      <c r="B827" s="3">
        <v>45245</v>
      </c>
      <c r="C827" t="s">
        <v>422</v>
      </c>
      <c r="D827" t="s">
        <v>802</v>
      </c>
      <c r="E827" t="s">
        <v>835</v>
      </c>
      <c r="F827">
        <v>2</v>
      </c>
      <c r="G827">
        <v>0</v>
      </c>
      <c r="H827" t="s">
        <v>855</v>
      </c>
    </row>
    <row r="828" spans="1:8" x14ac:dyDescent="0.25">
      <c r="A828" t="s">
        <v>1684</v>
      </c>
      <c r="B828" s="3">
        <v>45713</v>
      </c>
      <c r="C828" t="s">
        <v>213</v>
      </c>
      <c r="D828" t="s">
        <v>778</v>
      </c>
      <c r="E828" t="s">
        <v>835</v>
      </c>
      <c r="F828">
        <v>2</v>
      </c>
      <c r="G828">
        <v>0.05</v>
      </c>
      <c r="H828" t="s">
        <v>855</v>
      </c>
    </row>
    <row r="829" spans="1:8" x14ac:dyDescent="0.25">
      <c r="A829" t="s">
        <v>1685</v>
      </c>
      <c r="B829" s="3">
        <v>45538</v>
      </c>
      <c r="C829" t="s">
        <v>556</v>
      </c>
      <c r="D829" t="s">
        <v>761</v>
      </c>
      <c r="E829" t="s">
        <v>831</v>
      </c>
      <c r="F829">
        <v>2</v>
      </c>
      <c r="G829">
        <v>0.15</v>
      </c>
      <c r="H829" t="s">
        <v>855</v>
      </c>
    </row>
    <row r="830" spans="1:8" x14ac:dyDescent="0.25">
      <c r="A830" t="s">
        <v>1686</v>
      </c>
      <c r="B830" s="3">
        <v>45271</v>
      </c>
      <c r="C830" t="s">
        <v>653</v>
      </c>
      <c r="D830" t="s">
        <v>766</v>
      </c>
      <c r="E830" t="s">
        <v>831</v>
      </c>
      <c r="F830">
        <v>4</v>
      </c>
      <c r="G830">
        <v>0.15</v>
      </c>
      <c r="H830" t="s">
        <v>858</v>
      </c>
    </row>
    <row r="831" spans="1:8" x14ac:dyDescent="0.25">
      <c r="A831" t="s">
        <v>1687</v>
      </c>
      <c r="B831" s="3">
        <v>45370</v>
      </c>
      <c r="C831" t="s">
        <v>210</v>
      </c>
      <c r="D831" t="s">
        <v>734</v>
      </c>
      <c r="E831" t="s">
        <v>846</v>
      </c>
      <c r="F831">
        <v>2</v>
      </c>
      <c r="G831">
        <v>0.15</v>
      </c>
      <c r="H831" t="s">
        <v>865</v>
      </c>
    </row>
    <row r="832" spans="1:8" x14ac:dyDescent="0.25">
      <c r="A832" t="s">
        <v>1688</v>
      </c>
      <c r="B832" s="3">
        <v>45237</v>
      </c>
      <c r="C832" t="s">
        <v>241</v>
      </c>
      <c r="D832" t="s">
        <v>725</v>
      </c>
      <c r="E832" t="s">
        <v>831</v>
      </c>
      <c r="F832">
        <v>2</v>
      </c>
      <c r="G832">
        <v>0.05</v>
      </c>
      <c r="H832" t="s">
        <v>861</v>
      </c>
    </row>
    <row r="833" spans="1:8" x14ac:dyDescent="0.25">
      <c r="A833" t="s">
        <v>1689</v>
      </c>
      <c r="B833" s="3">
        <v>45773</v>
      </c>
      <c r="C833" t="s">
        <v>579</v>
      </c>
      <c r="D833" t="s">
        <v>824</v>
      </c>
      <c r="E833" t="s">
        <v>846</v>
      </c>
      <c r="F833">
        <v>1</v>
      </c>
      <c r="G833">
        <v>0.05</v>
      </c>
      <c r="H833" t="s">
        <v>865</v>
      </c>
    </row>
    <row r="834" spans="1:8" x14ac:dyDescent="0.25">
      <c r="A834" t="s">
        <v>1690</v>
      </c>
      <c r="B834" s="3">
        <v>45581</v>
      </c>
      <c r="C834" t="s">
        <v>167</v>
      </c>
      <c r="D834" t="s">
        <v>802</v>
      </c>
      <c r="E834" t="s">
        <v>839</v>
      </c>
      <c r="F834">
        <v>2</v>
      </c>
      <c r="G834">
        <v>0.15</v>
      </c>
      <c r="H834" t="s">
        <v>865</v>
      </c>
    </row>
    <row r="835" spans="1:8" x14ac:dyDescent="0.25">
      <c r="A835" t="s">
        <v>1691</v>
      </c>
      <c r="B835" s="3">
        <v>45844</v>
      </c>
      <c r="C835" t="s">
        <v>653</v>
      </c>
      <c r="D835" t="s">
        <v>739</v>
      </c>
      <c r="E835" t="s">
        <v>839</v>
      </c>
      <c r="F835">
        <v>1</v>
      </c>
      <c r="G835">
        <v>0.05</v>
      </c>
      <c r="H835" t="s">
        <v>858</v>
      </c>
    </row>
    <row r="836" spans="1:8" x14ac:dyDescent="0.25">
      <c r="A836" t="s">
        <v>1692</v>
      </c>
      <c r="B836" s="3">
        <v>45666</v>
      </c>
      <c r="C836" t="s">
        <v>560</v>
      </c>
      <c r="D836" t="s">
        <v>814</v>
      </c>
      <c r="E836" t="s">
        <v>842</v>
      </c>
      <c r="F836">
        <v>4</v>
      </c>
      <c r="G836">
        <v>0.05</v>
      </c>
      <c r="H836" t="s">
        <v>861</v>
      </c>
    </row>
    <row r="837" spans="1:8" x14ac:dyDescent="0.25">
      <c r="A837" t="s">
        <v>1693</v>
      </c>
      <c r="B837" s="3">
        <v>45860</v>
      </c>
      <c r="C837" t="s">
        <v>396</v>
      </c>
      <c r="D837" t="s">
        <v>814</v>
      </c>
      <c r="E837" t="s">
        <v>846</v>
      </c>
      <c r="F837">
        <v>2</v>
      </c>
      <c r="G837">
        <v>0.05</v>
      </c>
      <c r="H837" t="s">
        <v>855</v>
      </c>
    </row>
    <row r="838" spans="1:8" x14ac:dyDescent="0.25">
      <c r="A838" t="s">
        <v>1694</v>
      </c>
      <c r="B838" s="3">
        <v>45534</v>
      </c>
      <c r="C838" t="s">
        <v>167</v>
      </c>
      <c r="D838" t="s">
        <v>776</v>
      </c>
      <c r="E838" t="s">
        <v>839</v>
      </c>
      <c r="F838">
        <v>4</v>
      </c>
      <c r="G838">
        <v>0</v>
      </c>
      <c r="H838" t="s">
        <v>861</v>
      </c>
    </row>
    <row r="839" spans="1:8" x14ac:dyDescent="0.25">
      <c r="A839" t="s">
        <v>1695</v>
      </c>
      <c r="B839" s="3">
        <v>45509</v>
      </c>
      <c r="C839" t="s">
        <v>364</v>
      </c>
      <c r="D839" t="s">
        <v>776</v>
      </c>
      <c r="E839" t="s">
        <v>842</v>
      </c>
      <c r="F839">
        <v>2</v>
      </c>
      <c r="G839">
        <v>0</v>
      </c>
      <c r="H839" t="s">
        <v>865</v>
      </c>
    </row>
    <row r="840" spans="1:8" x14ac:dyDescent="0.25">
      <c r="A840" t="s">
        <v>1696</v>
      </c>
      <c r="B840" s="3">
        <v>45546</v>
      </c>
      <c r="C840" t="s">
        <v>202</v>
      </c>
      <c r="D840" t="s">
        <v>742</v>
      </c>
      <c r="E840" t="s">
        <v>846</v>
      </c>
      <c r="F840">
        <v>5</v>
      </c>
      <c r="G840">
        <v>0.15</v>
      </c>
      <c r="H840" t="s">
        <v>861</v>
      </c>
    </row>
    <row r="841" spans="1:8" x14ac:dyDescent="0.25">
      <c r="A841" t="s">
        <v>1697</v>
      </c>
      <c r="B841" s="3">
        <v>45497</v>
      </c>
      <c r="C841" t="s">
        <v>560</v>
      </c>
      <c r="D841" t="s">
        <v>776</v>
      </c>
      <c r="E841" t="s">
        <v>831</v>
      </c>
      <c r="F841">
        <v>2</v>
      </c>
      <c r="G841">
        <v>0.15</v>
      </c>
      <c r="H841" t="s">
        <v>865</v>
      </c>
    </row>
    <row r="842" spans="1:8" x14ac:dyDescent="0.25">
      <c r="A842" t="s">
        <v>1698</v>
      </c>
      <c r="B842" s="3">
        <v>45590</v>
      </c>
      <c r="C842" t="s">
        <v>500</v>
      </c>
      <c r="D842" t="s">
        <v>802</v>
      </c>
      <c r="E842" t="s">
        <v>846</v>
      </c>
      <c r="F842">
        <v>1</v>
      </c>
      <c r="G842">
        <v>0</v>
      </c>
      <c r="H842" t="s">
        <v>858</v>
      </c>
    </row>
    <row r="843" spans="1:8" x14ac:dyDescent="0.25">
      <c r="A843" t="s">
        <v>1699</v>
      </c>
      <c r="B843" s="3">
        <v>45885</v>
      </c>
      <c r="C843" t="s">
        <v>601</v>
      </c>
      <c r="D843" t="s">
        <v>739</v>
      </c>
      <c r="E843" t="s">
        <v>835</v>
      </c>
      <c r="F843">
        <v>5</v>
      </c>
      <c r="G843">
        <v>0</v>
      </c>
      <c r="H843" t="s">
        <v>858</v>
      </c>
    </row>
    <row r="844" spans="1:8" x14ac:dyDescent="0.25">
      <c r="A844" t="s">
        <v>1700</v>
      </c>
      <c r="B844" s="3">
        <v>45875</v>
      </c>
      <c r="C844" t="s">
        <v>491</v>
      </c>
      <c r="D844" t="s">
        <v>772</v>
      </c>
      <c r="E844" t="s">
        <v>842</v>
      </c>
      <c r="F844">
        <v>3</v>
      </c>
      <c r="G844">
        <v>0</v>
      </c>
      <c r="H844" t="s">
        <v>858</v>
      </c>
    </row>
    <row r="845" spans="1:8" x14ac:dyDescent="0.25">
      <c r="A845" t="s">
        <v>1701</v>
      </c>
      <c r="B845" s="3">
        <v>45203</v>
      </c>
      <c r="C845" t="s">
        <v>228</v>
      </c>
      <c r="D845" t="s">
        <v>725</v>
      </c>
      <c r="E845" t="s">
        <v>842</v>
      </c>
      <c r="F845">
        <v>4</v>
      </c>
      <c r="G845">
        <v>0.1</v>
      </c>
      <c r="H845" t="s">
        <v>865</v>
      </c>
    </row>
    <row r="846" spans="1:8" x14ac:dyDescent="0.25">
      <c r="A846" t="s">
        <v>1702</v>
      </c>
      <c r="B846" s="3">
        <v>45521</v>
      </c>
      <c r="C846" t="s">
        <v>407</v>
      </c>
      <c r="D846" t="s">
        <v>792</v>
      </c>
      <c r="E846" t="s">
        <v>835</v>
      </c>
      <c r="F846">
        <v>3</v>
      </c>
      <c r="G846">
        <v>0.15</v>
      </c>
      <c r="H846" t="s">
        <v>861</v>
      </c>
    </row>
    <row r="847" spans="1:8" x14ac:dyDescent="0.25">
      <c r="A847" t="s">
        <v>1703</v>
      </c>
      <c r="B847" s="3">
        <v>45515</v>
      </c>
      <c r="C847" t="s">
        <v>89</v>
      </c>
      <c r="D847" t="s">
        <v>798</v>
      </c>
      <c r="E847" t="s">
        <v>839</v>
      </c>
      <c r="F847">
        <v>5</v>
      </c>
      <c r="G847">
        <v>0.15</v>
      </c>
      <c r="H847" t="s">
        <v>855</v>
      </c>
    </row>
    <row r="848" spans="1:8" x14ac:dyDescent="0.25">
      <c r="A848" t="s">
        <v>1704</v>
      </c>
      <c r="B848" s="3">
        <v>45551</v>
      </c>
      <c r="C848" t="s">
        <v>191</v>
      </c>
      <c r="D848" t="s">
        <v>769</v>
      </c>
      <c r="E848" t="s">
        <v>831</v>
      </c>
      <c r="F848">
        <v>1</v>
      </c>
      <c r="G848">
        <v>0</v>
      </c>
      <c r="H848" t="s">
        <v>865</v>
      </c>
    </row>
    <row r="849" spans="1:8" x14ac:dyDescent="0.25">
      <c r="A849" t="s">
        <v>1705</v>
      </c>
      <c r="B849" s="3">
        <v>45413</v>
      </c>
      <c r="C849" t="s">
        <v>364</v>
      </c>
      <c r="D849" t="s">
        <v>715</v>
      </c>
      <c r="E849" t="s">
        <v>835</v>
      </c>
      <c r="F849">
        <v>3</v>
      </c>
      <c r="G849">
        <v>0.15</v>
      </c>
      <c r="H849" t="s">
        <v>855</v>
      </c>
    </row>
    <row r="850" spans="1:8" x14ac:dyDescent="0.25">
      <c r="A850" t="s">
        <v>1706</v>
      </c>
      <c r="B850" s="3">
        <v>45807</v>
      </c>
      <c r="C850" t="s">
        <v>112</v>
      </c>
      <c r="D850" t="s">
        <v>725</v>
      </c>
      <c r="E850" t="s">
        <v>835</v>
      </c>
      <c r="F850">
        <v>4</v>
      </c>
      <c r="G850">
        <v>0.1</v>
      </c>
      <c r="H850" t="s">
        <v>855</v>
      </c>
    </row>
    <row r="851" spans="1:8" x14ac:dyDescent="0.25">
      <c r="A851" t="s">
        <v>1707</v>
      </c>
      <c r="B851" s="3">
        <v>45872</v>
      </c>
      <c r="C851" t="s">
        <v>503</v>
      </c>
      <c r="D851" t="s">
        <v>816</v>
      </c>
      <c r="E851" t="s">
        <v>842</v>
      </c>
      <c r="F851">
        <v>5</v>
      </c>
      <c r="G851">
        <v>0.1</v>
      </c>
      <c r="H851" t="s">
        <v>855</v>
      </c>
    </row>
    <row r="852" spans="1:8" x14ac:dyDescent="0.25">
      <c r="A852" t="s">
        <v>1708</v>
      </c>
      <c r="B852" s="3">
        <v>45489</v>
      </c>
      <c r="C852" t="s">
        <v>621</v>
      </c>
      <c r="D852" t="s">
        <v>806</v>
      </c>
      <c r="E852" t="s">
        <v>842</v>
      </c>
      <c r="F852">
        <v>2</v>
      </c>
      <c r="G852">
        <v>0.15</v>
      </c>
      <c r="H852" t="s">
        <v>858</v>
      </c>
    </row>
    <row r="853" spans="1:8" x14ac:dyDescent="0.25">
      <c r="A853" t="s">
        <v>1709</v>
      </c>
      <c r="B853" s="3">
        <v>45383</v>
      </c>
      <c r="C853" t="s">
        <v>179</v>
      </c>
      <c r="D853" t="s">
        <v>822</v>
      </c>
      <c r="E853" t="s">
        <v>839</v>
      </c>
      <c r="F853">
        <v>5</v>
      </c>
      <c r="G853">
        <v>0.15</v>
      </c>
      <c r="H853" t="s">
        <v>855</v>
      </c>
    </row>
    <row r="854" spans="1:8" x14ac:dyDescent="0.25">
      <c r="A854" t="s">
        <v>1710</v>
      </c>
      <c r="B854" s="3">
        <v>45601</v>
      </c>
      <c r="C854" t="s">
        <v>298</v>
      </c>
      <c r="D854" t="s">
        <v>718</v>
      </c>
      <c r="E854" t="s">
        <v>846</v>
      </c>
      <c r="F854">
        <v>3</v>
      </c>
      <c r="G854">
        <v>0.15</v>
      </c>
      <c r="H854" t="s">
        <v>861</v>
      </c>
    </row>
    <row r="855" spans="1:8" x14ac:dyDescent="0.25">
      <c r="A855" t="s">
        <v>1711</v>
      </c>
      <c r="B855" s="3">
        <v>45534</v>
      </c>
      <c r="C855" t="s">
        <v>601</v>
      </c>
      <c r="D855" t="s">
        <v>736</v>
      </c>
      <c r="E855" t="s">
        <v>831</v>
      </c>
      <c r="F855">
        <v>2</v>
      </c>
      <c r="G855">
        <v>0.15</v>
      </c>
      <c r="H855" t="s">
        <v>861</v>
      </c>
    </row>
    <row r="856" spans="1:8" x14ac:dyDescent="0.25">
      <c r="A856" t="s">
        <v>1712</v>
      </c>
      <c r="B856" s="3">
        <v>45244</v>
      </c>
      <c r="C856" t="s">
        <v>105</v>
      </c>
      <c r="D856" t="s">
        <v>745</v>
      </c>
      <c r="E856" t="s">
        <v>835</v>
      </c>
      <c r="F856">
        <v>5</v>
      </c>
      <c r="G856">
        <v>0.15</v>
      </c>
      <c r="H856" t="s">
        <v>855</v>
      </c>
    </row>
    <row r="857" spans="1:8" x14ac:dyDescent="0.25">
      <c r="A857" t="s">
        <v>1713</v>
      </c>
      <c r="B857" s="3">
        <v>45476</v>
      </c>
      <c r="C857" t="s">
        <v>512</v>
      </c>
      <c r="D857" t="s">
        <v>804</v>
      </c>
      <c r="E857" t="s">
        <v>846</v>
      </c>
      <c r="F857">
        <v>1</v>
      </c>
      <c r="G857">
        <v>0.05</v>
      </c>
      <c r="H857" t="s">
        <v>858</v>
      </c>
    </row>
    <row r="858" spans="1:8" x14ac:dyDescent="0.25">
      <c r="A858" t="s">
        <v>1714</v>
      </c>
      <c r="B858" s="3">
        <v>45660</v>
      </c>
      <c r="C858" t="s">
        <v>582</v>
      </c>
      <c r="D858" t="s">
        <v>769</v>
      </c>
      <c r="E858" t="s">
        <v>831</v>
      </c>
      <c r="F858">
        <v>1</v>
      </c>
      <c r="G858">
        <v>0.05</v>
      </c>
      <c r="H858" t="s">
        <v>858</v>
      </c>
    </row>
    <row r="859" spans="1:8" x14ac:dyDescent="0.25">
      <c r="A859" t="s">
        <v>1715</v>
      </c>
      <c r="B859" s="3">
        <v>45763</v>
      </c>
      <c r="C859" t="s">
        <v>554</v>
      </c>
      <c r="D859" t="s">
        <v>788</v>
      </c>
      <c r="E859" t="s">
        <v>842</v>
      </c>
      <c r="F859">
        <v>1</v>
      </c>
      <c r="G859">
        <v>0</v>
      </c>
      <c r="H859" t="s">
        <v>855</v>
      </c>
    </row>
    <row r="860" spans="1:8" x14ac:dyDescent="0.25">
      <c r="A860" t="s">
        <v>1716</v>
      </c>
      <c r="B860" s="3">
        <v>45357</v>
      </c>
      <c r="C860" t="s">
        <v>221</v>
      </c>
      <c r="D860" t="s">
        <v>722</v>
      </c>
      <c r="E860" t="s">
        <v>839</v>
      </c>
      <c r="F860">
        <v>1</v>
      </c>
      <c r="G860">
        <v>0</v>
      </c>
      <c r="H860" t="s">
        <v>858</v>
      </c>
    </row>
    <row r="861" spans="1:8" x14ac:dyDescent="0.25">
      <c r="A861" t="s">
        <v>1717</v>
      </c>
      <c r="B861" s="3">
        <v>45527</v>
      </c>
      <c r="C861" t="s">
        <v>386</v>
      </c>
      <c r="D861" t="s">
        <v>747</v>
      </c>
      <c r="E861" t="s">
        <v>846</v>
      </c>
      <c r="F861">
        <v>5</v>
      </c>
      <c r="G861">
        <v>0.1</v>
      </c>
      <c r="H861" t="s">
        <v>865</v>
      </c>
    </row>
    <row r="862" spans="1:8" x14ac:dyDescent="0.25">
      <c r="A862" t="s">
        <v>1718</v>
      </c>
      <c r="B862" s="3">
        <v>45862</v>
      </c>
      <c r="C862" t="s">
        <v>700</v>
      </c>
      <c r="D862" t="s">
        <v>812</v>
      </c>
      <c r="E862" t="s">
        <v>835</v>
      </c>
      <c r="F862">
        <v>4</v>
      </c>
      <c r="G862">
        <v>0.15</v>
      </c>
      <c r="H862" t="s">
        <v>865</v>
      </c>
    </row>
    <row r="863" spans="1:8" x14ac:dyDescent="0.25">
      <c r="A863" t="s">
        <v>1719</v>
      </c>
      <c r="B863" s="3">
        <v>45593</v>
      </c>
      <c r="C863" t="s">
        <v>202</v>
      </c>
      <c r="D863" t="s">
        <v>718</v>
      </c>
      <c r="E863" t="s">
        <v>846</v>
      </c>
      <c r="F863">
        <v>3</v>
      </c>
      <c r="G863">
        <v>0.05</v>
      </c>
      <c r="H863" t="s">
        <v>865</v>
      </c>
    </row>
    <row r="864" spans="1:8" x14ac:dyDescent="0.25">
      <c r="A864" t="s">
        <v>1720</v>
      </c>
      <c r="B864" s="3">
        <v>45745</v>
      </c>
      <c r="C864" t="s">
        <v>554</v>
      </c>
      <c r="D864" t="s">
        <v>816</v>
      </c>
      <c r="E864" t="s">
        <v>846</v>
      </c>
      <c r="F864">
        <v>5</v>
      </c>
      <c r="G864">
        <v>0.05</v>
      </c>
      <c r="H864" t="s">
        <v>861</v>
      </c>
    </row>
    <row r="865" spans="1:8" x14ac:dyDescent="0.25">
      <c r="A865" t="s">
        <v>1721</v>
      </c>
      <c r="B865" s="3">
        <v>45334</v>
      </c>
      <c r="C865" t="s">
        <v>615</v>
      </c>
      <c r="D865" t="s">
        <v>725</v>
      </c>
      <c r="E865" t="s">
        <v>831</v>
      </c>
      <c r="F865">
        <v>3</v>
      </c>
      <c r="G865">
        <v>0.05</v>
      </c>
      <c r="H865" t="s">
        <v>865</v>
      </c>
    </row>
    <row r="866" spans="1:8" x14ac:dyDescent="0.25">
      <c r="A866" t="s">
        <v>1722</v>
      </c>
      <c r="B866" s="3">
        <v>45249</v>
      </c>
      <c r="C866" t="s">
        <v>159</v>
      </c>
      <c r="D866" t="s">
        <v>800</v>
      </c>
      <c r="E866" t="s">
        <v>831</v>
      </c>
      <c r="F866">
        <v>3</v>
      </c>
      <c r="G866">
        <v>0.15</v>
      </c>
      <c r="H866" t="s">
        <v>855</v>
      </c>
    </row>
    <row r="867" spans="1:8" x14ac:dyDescent="0.25">
      <c r="A867" t="s">
        <v>1723</v>
      </c>
      <c r="B867" s="3">
        <v>45758</v>
      </c>
      <c r="C867" t="s">
        <v>612</v>
      </c>
      <c r="D867" t="s">
        <v>715</v>
      </c>
      <c r="E867" t="s">
        <v>842</v>
      </c>
      <c r="F867">
        <v>4</v>
      </c>
      <c r="G867">
        <v>0.05</v>
      </c>
      <c r="H867" t="s">
        <v>865</v>
      </c>
    </row>
    <row r="868" spans="1:8" x14ac:dyDescent="0.25">
      <c r="A868" t="s">
        <v>1724</v>
      </c>
      <c r="B868" s="3">
        <v>45444</v>
      </c>
      <c r="C868" t="s">
        <v>666</v>
      </c>
      <c r="D868" t="s">
        <v>812</v>
      </c>
      <c r="E868" t="s">
        <v>831</v>
      </c>
      <c r="F868">
        <v>1</v>
      </c>
      <c r="G868">
        <v>0.1</v>
      </c>
      <c r="H868" t="s">
        <v>855</v>
      </c>
    </row>
    <row r="869" spans="1:8" x14ac:dyDescent="0.25">
      <c r="A869" t="s">
        <v>1725</v>
      </c>
      <c r="B869" s="3">
        <v>45544</v>
      </c>
      <c r="C869" t="s">
        <v>335</v>
      </c>
      <c r="D869" t="s">
        <v>776</v>
      </c>
      <c r="E869" t="s">
        <v>839</v>
      </c>
      <c r="F869">
        <v>2</v>
      </c>
      <c r="G869">
        <v>0.05</v>
      </c>
      <c r="H869" t="s">
        <v>858</v>
      </c>
    </row>
    <row r="870" spans="1:8" x14ac:dyDescent="0.25">
      <c r="A870" t="s">
        <v>1726</v>
      </c>
      <c r="B870" s="3">
        <v>45634</v>
      </c>
      <c r="C870" t="s">
        <v>390</v>
      </c>
      <c r="D870" t="s">
        <v>742</v>
      </c>
      <c r="E870" t="s">
        <v>846</v>
      </c>
      <c r="F870">
        <v>1</v>
      </c>
      <c r="G870">
        <v>0.1</v>
      </c>
      <c r="H870" t="s">
        <v>861</v>
      </c>
    </row>
    <row r="871" spans="1:8" x14ac:dyDescent="0.25">
      <c r="A871" t="s">
        <v>1727</v>
      </c>
      <c r="B871" s="3">
        <v>45206</v>
      </c>
      <c r="C871" t="s">
        <v>393</v>
      </c>
      <c r="D871" t="s">
        <v>745</v>
      </c>
      <c r="E871" t="s">
        <v>846</v>
      </c>
      <c r="F871">
        <v>1</v>
      </c>
      <c r="G871">
        <v>0</v>
      </c>
      <c r="H871" t="s">
        <v>855</v>
      </c>
    </row>
    <row r="872" spans="1:8" x14ac:dyDescent="0.25">
      <c r="A872" t="s">
        <v>1728</v>
      </c>
      <c r="B872" s="3">
        <v>45617</v>
      </c>
      <c r="C872" t="s">
        <v>331</v>
      </c>
      <c r="D872" t="s">
        <v>802</v>
      </c>
      <c r="E872" t="s">
        <v>831</v>
      </c>
      <c r="F872">
        <v>5</v>
      </c>
      <c r="G872">
        <v>0.1</v>
      </c>
      <c r="H872" t="s">
        <v>855</v>
      </c>
    </row>
    <row r="873" spans="1:8" x14ac:dyDescent="0.25">
      <c r="A873" t="s">
        <v>1729</v>
      </c>
      <c r="B873" s="3">
        <v>45858</v>
      </c>
      <c r="C873" t="s">
        <v>630</v>
      </c>
      <c r="D873" t="s">
        <v>808</v>
      </c>
      <c r="E873" t="s">
        <v>842</v>
      </c>
      <c r="F873">
        <v>4</v>
      </c>
      <c r="G873">
        <v>0.15</v>
      </c>
      <c r="H873" t="s">
        <v>861</v>
      </c>
    </row>
    <row r="874" spans="1:8" x14ac:dyDescent="0.25">
      <c r="A874" t="s">
        <v>1730</v>
      </c>
      <c r="B874" s="3">
        <v>45563</v>
      </c>
      <c r="C874" t="s">
        <v>683</v>
      </c>
      <c r="D874" t="s">
        <v>820</v>
      </c>
      <c r="E874" t="s">
        <v>839</v>
      </c>
      <c r="F874">
        <v>4</v>
      </c>
      <c r="G874">
        <v>0.15</v>
      </c>
      <c r="H874" t="s">
        <v>865</v>
      </c>
    </row>
    <row r="875" spans="1:8" x14ac:dyDescent="0.25">
      <c r="A875" t="s">
        <v>1731</v>
      </c>
      <c r="B875" s="3">
        <v>45570</v>
      </c>
      <c r="C875" t="s">
        <v>458</v>
      </c>
      <c r="D875" t="s">
        <v>806</v>
      </c>
      <c r="E875" t="s">
        <v>831</v>
      </c>
      <c r="F875">
        <v>3</v>
      </c>
      <c r="G875">
        <v>0</v>
      </c>
      <c r="H875" t="s">
        <v>858</v>
      </c>
    </row>
    <row r="876" spans="1:8" x14ac:dyDescent="0.25">
      <c r="A876" t="s">
        <v>1732</v>
      </c>
      <c r="B876" s="3">
        <v>45626</v>
      </c>
      <c r="C876" t="s">
        <v>582</v>
      </c>
      <c r="D876" t="s">
        <v>769</v>
      </c>
      <c r="E876" t="s">
        <v>835</v>
      </c>
      <c r="F876">
        <v>2</v>
      </c>
      <c r="G876">
        <v>0.1</v>
      </c>
      <c r="H876" t="s">
        <v>858</v>
      </c>
    </row>
    <row r="877" spans="1:8" x14ac:dyDescent="0.25">
      <c r="A877" t="s">
        <v>1733</v>
      </c>
      <c r="B877" s="3">
        <v>45435</v>
      </c>
      <c r="C877" t="s">
        <v>343</v>
      </c>
      <c r="D877" t="s">
        <v>822</v>
      </c>
      <c r="E877" t="s">
        <v>846</v>
      </c>
      <c r="F877">
        <v>5</v>
      </c>
      <c r="G877">
        <v>0</v>
      </c>
      <c r="H877" t="s">
        <v>855</v>
      </c>
    </row>
    <row r="878" spans="1:8" x14ac:dyDescent="0.25">
      <c r="A878" t="s">
        <v>1734</v>
      </c>
      <c r="B878" s="3">
        <v>45246</v>
      </c>
      <c r="C878" t="s">
        <v>243</v>
      </c>
      <c r="D878" t="s">
        <v>750</v>
      </c>
      <c r="E878" t="s">
        <v>839</v>
      </c>
      <c r="F878">
        <v>1</v>
      </c>
      <c r="G878">
        <v>0.15</v>
      </c>
      <c r="H878" t="s">
        <v>855</v>
      </c>
    </row>
    <row r="879" spans="1:8" x14ac:dyDescent="0.25">
      <c r="A879" t="s">
        <v>1735</v>
      </c>
      <c r="B879" s="3">
        <v>45287</v>
      </c>
      <c r="C879" t="s">
        <v>81</v>
      </c>
      <c r="D879" t="s">
        <v>759</v>
      </c>
      <c r="E879" t="s">
        <v>846</v>
      </c>
      <c r="F879">
        <v>2</v>
      </c>
      <c r="G879">
        <v>0.15</v>
      </c>
      <c r="H879" t="s">
        <v>855</v>
      </c>
    </row>
    <row r="880" spans="1:8" x14ac:dyDescent="0.25">
      <c r="A880" t="s">
        <v>1736</v>
      </c>
      <c r="B880" s="3">
        <v>45540</v>
      </c>
      <c r="C880" t="s">
        <v>343</v>
      </c>
      <c r="D880" t="s">
        <v>824</v>
      </c>
      <c r="E880" t="s">
        <v>835</v>
      </c>
      <c r="F880">
        <v>5</v>
      </c>
      <c r="G880">
        <v>0.1</v>
      </c>
      <c r="H880" t="s">
        <v>861</v>
      </c>
    </row>
    <row r="881" spans="1:8" x14ac:dyDescent="0.25">
      <c r="A881" t="s">
        <v>1737</v>
      </c>
      <c r="B881" s="3">
        <v>45309</v>
      </c>
      <c r="C881" t="s">
        <v>677</v>
      </c>
      <c r="D881" t="s">
        <v>812</v>
      </c>
      <c r="E881" t="s">
        <v>835</v>
      </c>
      <c r="F881">
        <v>4</v>
      </c>
      <c r="G881">
        <v>0.05</v>
      </c>
      <c r="H881" t="s">
        <v>861</v>
      </c>
    </row>
    <row r="882" spans="1:8" x14ac:dyDescent="0.25">
      <c r="A882" t="s">
        <v>1738</v>
      </c>
      <c r="B882" s="3">
        <v>45520</v>
      </c>
      <c r="C882" t="s">
        <v>666</v>
      </c>
      <c r="D882" t="s">
        <v>786</v>
      </c>
      <c r="E882" t="s">
        <v>835</v>
      </c>
      <c r="F882">
        <v>3</v>
      </c>
      <c r="G882">
        <v>0.05</v>
      </c>
      <c r="H882" t="s">
        <v>861</v>
      </c>
    </row>
    <row r="883" spans="1:8" x14ac:dyDescent="0.25">
      <c r="A883" t="s">
        <v>1739</v>
      </c>
      <c r="B883" s="3">
        <v>45634</v>
      </c>
      <c r="C883" t="s">
        <v>202</v>
      </c>
      <c r="D883" t="s">
        <v>802</v>
      </c>
      <c r="E883" t="s">
        <v>835</v>
      </c>
      <c r="F883">
        <v>5</v>
      </c>
      <c r="G883">
        <v>0.1</v>
      </c>
      <c r="H883" t="s">
        <v>861</v>
      </c>
    </row>
    <row r="884" spans="1:8" x14ac:dyDescent="0.25">
      <c r="A884" t="s">
        <v>1740</v>
      </c>
      <c r="B884" s="3">
        <v>45776</v>
      </c>
      <c r="C884" t="s">
        <v>702</v>
      </c>
      <c r="D884" t="s">
        <v>747</v>
      </c>
      <c r="E884" t="s">
        <v>831</v>
      </c>
      <c r="F884">
        <v>1</v>
      </c>
      <c r="G884">
        <v>0</v>
      </c>
      <c r="H884" t="s">
        <v>858</v>
      </c>
    </row>
    <row r="885" spans="1:8" x14ac:dyDescent="0.25">
      <c r="A885" t="s">
        <v>1741</v>
      </c>
      <c r="B885" s="3">
        <v>45780</v>
      </c>
      <c r="C885" t="s">
        <v>567</v>
      </c>
      <c r="D885" t="s">
        <v>814</v>
      </c>
      <c r="E885" t="s">
        <v>831</v>
      </c>
      <c r="F885">
        <v>5</v>
      </c>
      <c r="G885">
        <v>0</v>
      </c>
      <c r="H885" t="s">
        <v>858</v>
      </c>
    </row>
    <row r="886" spans="1:8" x14ac:dyDescent="0.25">
      <c r="A886" t="s">
        <v>1742</v>
      </c>
      <c r="B886" s="3">
        <v>45562</v>
      </c>
      <c r="C886" t="s">
        <v>362</v>
      </c>
      <c r="D886" t="s">
        <v>711</v>
      </c>
      <c r="E886" t="s">
        <v>846</v>
      </c>
      <c r="F886">
        <v>3</v>
      </c>
      <c r="G886">
        <v>0.15</v>
      </c>
      <c r="H886" t="s">
        <v>855</v>
      </c>
    </row>
    <row r="887" spans="1:8" x14ac:dyDescent="0.25">
      <c r="A887" t="s">
        <v>1743</v>
      </c>
      <c r="B887" s="3">
        <v>45621</v>
      </c>
      <c r="C887" t="s">
        <v>464</v>
      </c>
      <c r="D887" t="s">
        <v>761</v>
      </c>
      <c r="E887" t="s">
        <v>835</v>
      </c>
      <c r="F887">
        <v>5</v>
      </c>
      <c r="G887">
        <v>0.1</v>
      </c>
      <c r="H887" t="s">
        <v>858</v>
      </c>
    </row>
    <row r="888" spans="1:8" x14ac:dyDescent="0.25">
      <c r="A888" t="s">
        <v>1744</v>
      </c>
      <c r="B888" s="3">
        <v>45825</v>
      </c>
      <c r="C888" t="s">
        <v>221</v>
      </c>
      <c r="D888" t="s">
        <v>728</v>
      </c>
      <c r="E888" t="s">
        <v>846</v>
      </c>
      <c r="F888">
        <v>2</v>
      </c>
      <c r="G888">
        <v>0</v>
      </c>
      <c r="H888" t="s">
        <v>858</v>
      </c>
    </row>
    <row r="889" spans="1:8" x14ac:dyDescent="0.25">
      <c r="A889" t="s">
        <v>1745</v>
      </c>
      <c r="B889" s="3">
        <v>45467</v>
      </c>
      <c r="C889" t="s">
        <v>454</v>
      </c>
      <c r="D889" t="s">
        <v>780</v>
      </c>
      <c r="E889" t="s">
        <v>846</v>
      </c>
      <c r="F889">
        <v>1</v>
      </c>
      <c r="G889">
        <v>0.1</v>
      </c>
      <c r="H889" t="s">
        <v>858</v>
      </c>
    </row>
    <row r="890" spans="1:8" x14ac:dyDescent="0.25">
      <c r="A890" t="s">
        <v>1746</v>
      </c>
      <c r="B890" s="3">
        <v>45874</v>
      </c>
      <c r="C890" t="s">
        <v>625</v>
      </c>
      <c r="D890" t="s">
        <v>776</v>
      </c>
      <c r="E890" t="s">
        <v>835</v>
      </c>
      <c r="F890">
        <v>4</v>
      </c>
      <c r="G890">
        <v>0</v>
      </c>
      <c r="H890" t="s">
        <v>858</v>
      </c>
    </row>
    <row r="891" spans="1:8" x14ac:dyDescent="0.25">
      <c r="A891" t="s">
        <v>1747</v>
      </c>
      <c r="B891" s="3">
        <v>45678</v>
      </c>
      <c r="C891" t="s">
        <v>306</v>
      </c>
      <c r="D891" t="s">
        <v>766</v>
      </c>
      <c r="E891" t="s">
        <v>831</v>
      </c>
      <c r="F891">
        <v>1</v>
      </c>
      <c r="G891">
        <v>0.05</v>
      </c>
      <c r="H891" t="s">
        <v>858</v>
      </c>
    </row>
    <row r="892" spans="1:8" x14ac:dyDescent="0.25">
      <c r="A892" t="s">
        <v>1748</v>
      </c>
      <c r="B892" s="3">
        <v>45705</v>
      </c>
      <c r="C892" t="s">
        <v>539</v>
      </c>
      <c r="D892" t="s">
        <v>757</v>
      </c>
      <c r="E892" t="s">
        <v>831</v>
      </c>
      <c r="F892">
        <v>3</v>
      </c>
      <c r="G892">
        <v>0.1</v>
      </c>
      <c r="H892" t="s">
        <v>855</v>
      </c>
    </row>
    <row r="893" spans="1:8" x14ac:dyDescent="0.25">
      <c r="A893" t="s">
        <v>1749</v>
      </c>
      <c r="B893" s="3">
        <v>45849</v>
      </c>
      <c r="C893" t="s">
        <v>187</v>
      </c>
      <c r="D893" t="s">
        <v>772</v>
      </c>
      <c r="E893" t="s">
        <v>846</v>
      </c>
      <c r="F893">
        <v>3</v>
      </c>
      <c r="G893">
        <v>0.05</v>
      </c>
      <c r="H893" t="s">
        <v>855</v>
      </c>
    </row>
    <row r="894" spans="1:8" x14ac:dyDescent="0.25">
      <c r="A894" t="s">
        <v>1750</v>
      </c>
      <c r="B894" s="3">
        <v>45231</v>
      </c>
      <c r="C894" t="s">
        <v>449</v>
      </c>
      <c r="D894" t="s">
        <v>772</v>
      </c>
      <c r="E894" t="s">
        <v>846</v>
      </c>
      <c r="F894">
        <v>3</v>
      </c>
      <c r="G894">
        <v>0.1</v>
      </c>
      <c r="H894" t="s">
        <v>861</v>
      </c>
    </row>
    <row r="895" spans="1:8" x14ac:dyDescent="0.25">
      <c r="A895" t="s">
        <v>1751</v>
      </c>
      <c r="B895" s="3">
        <v>45490</v>
      </c>
      <c r="C895" t="s">
        <v>469</v>
      </c>
      <c r="D895" t="s">
        <v>824</v>
      </c>
      <c r="E895" t="s">
        <v>842</v>
      </c>
      <c r="F895">
        <v>2</v>
      </c>
      <c r="G895">
        <v>0.15</v>
      </c>
      <c r="H895" t="s">
        <v>855</v>
      </c>
    </row>
    <row r="896" spans="1:8" x14ac:dyDescent="0.25">
      <c r="A896" t="s">
        <v>1752</v>
      </c>
      <c r="B896" s="3">
        <v>45607</v>
      </c>
      <c r="C896" t="s">
        <v>355</v>
      </c>
      <c r="D896" t="s">
        <v>804</v>
      </c>
      <c r="E896" t="s">
        <v>842</v>
      </c>
      <c r="F896">
        <v>3</v>
      </c>
      <c r="G896">
        <v>0.15</v>
      </c>
      <c r="H896" t="s">
        <v>861</v>
      </c>
    </row>
    <row r="897" spans="1:8" x14ac:dyDescent="0.25">
      <c r="A897" t="s">
        <v>1753</v>
      </c>
      <c r="B897" s="3">
        <v>45821</v>
      </c>
      <c r="C897" t="s">
        <v>533</v>
      </c>
      <c r="D897" t="s">
        <v>753</v>
      </c>
      <c r="E897" t="s">
        <v>835</v>
      </c>
      <c r="F897">
        <v>5</v>
      </c>
      <c r="G897">
        <v>0.05</v>
      </c>
      <c r="H897" t="s">
        <v>865</v>
      </c>
    </row>
    <row r="898" spans="1:8" x14ac:dyDescent="0.25">
      <c r="A898" t="s">
        <v>1754</v>
      </c>
      <c r="B898" s="3">
        <v>45339</v>
      </c>
      <c r="C898" t="s">
        <v>653</v>
      </c>
      <c r="D898" t="s">
        <v>764</v>
      </c>
      <c r="E898" t="s">
        <v>839</v>
      </c>
      <c r="F898">
        <v>2</v>
      </c>
      <c r="G898">
        <v>0.15</v>
      </c>
      <c r="H898" t="s">
        <v>858</v>
      </c>
    </row>
    <row r="899" spans="1:8" x14ac:dyDescent="0.25">
      <c r="A899" t="s">
        <v>1755</v>
      </c>
      <c r="B899" s="3">
        <v>45667</v>
      </c>
      <c r="C899" t="s">
        <v>198</v>
      </c>
      <c r="D899" t="s">
        <v>796</v>
      </c>
      <c r="E899" t="s">
        <v>835</v>
      </c>
      <c r="F899">
        <v>2</v>
      </c>
      <c r="G899">
        <v>0.15</v>
      </c>
      <c r="H899" t="s">
        <v>865</v>
      </c>
    </row>
    <row r="900" spans="1:8" x14ac:dyDescent="0.25">
      <c r="A900" t="s">
        <v>1756</v>
      </c>
      <c r="B900" s="3">
        <v>45501</v>
      </c>
      <c r="C900" t="s">
        <v>179</v>
      </c>
      <c r="D900" t="s">
        <v>788</v>
      </c>
      <c r="E900" t="s">
        <v>842</v>
      </c>
      <c r="F900">
        <v>4</v>
      </c>
      <c r="G900">
        <v>0.05</v>
      </c>
      <c r="H900" t="s">
        <v>855</v>
      </c>
    </row>
    <row r="901" spans="1:8" x14ac:dyDescent="0.25">
      <c r="A901" t="s">
        <v>1757</v>
      </c>
      <c r="B901" s="3">
        <v>45517</v>
      </c>
      <c r="C901" t="s">
        <v>462</v>
      </c>
      <c r="D901" t="s">
        <v>810</v>
      </c>
      <c r="E901" t="s">
        <v>839</v>
      </c>
      <c r="F901">
        <v>3</v>
      </c>
      <c r="G901">
        <v>0</v>
      </c>
      <c r="H901" t="s">
        <v>858</v>
      </c>
    </row>
    <row r="902" spans="1:8" x14ac:dyDescent="0.25">
      <c r="A902" t="s">
        <v>1758</v>
      </c>
      <c r="B902" s="3">
        <v>45626</v>
      </c>
      <c r="C902" t="s">
        <v>105</v>
      </c>
      <c r="D902" t="s">
        <v>759</v>
      </c>
      <c r="E902" t="s">
        <v>835</v>
      </c>
      <c r="F902">
        <v>1</v>
      </c>
      <c r="G902">
        <v>0.05</v>
      </c>
      <c r="H902" t="s">
        <v>855</v>
      </c>
    </row>
    <row r="903" spans="1:8" x14ac:dyDescent="0.25">
      <c r="A903" t="s">
        <v>1759</v>
      </c>
      <c r="B903" s="3">
        <v>45342</v>
      </c>
      <c r="C903" t="s">
        <v>452</v>
      </c>
      <c r="D903" t="s">
        <v>725</v>
      </c>
      <c r="E903" t="s">
        <v>831</v>
      </c>
      <c r="F903">
        <v>4</v>
      </c>
      <c r="G903">
        <v>0.1</v>
      </c>
      <c r="H903" t="s">
        <v>855</v>
      </c>
    </row>
    <row r="904" spans="1:8" x14ac:dyDescent="0.25">
      <c r="A904" t="s">
        <v>1760</v>
      </c>
      <c r="B904" s="3">
        <v>45507</v>
      </c>
      <c r="C904" t="s">
        <v>351</v>
      </c>
      <c r="D904" t="s">
        <v>780</v>
      </c>
      <c r="E904" t="s">
        <v>839</v>
      </c>
      <c r="F904">
        <v>5</v>
      </c>
      <c r="G904">
        <v>0.1</v>
      </c>
      <c r="H904" t="s">
        <v>855</v>
      </c>
    </row>
    <row r="905" spans="1:8" x14ac:dyDescent="0.25">
      <c r="A905" t="s">
        <v>1761</v>
      </c>
      <c r="B905" s="3">
        <v>45514</v>
      </c>
      <c r="C905" t="s">
        <v>28</v>
      </c>
      <c r="D905" t="s">
        <v>759</v>
      </c>
      <c r="E905" t="s">
        <v>842</v>
      </c>
      <c r="F905">
        <v>1</v>
      </c>
      <c r="G905">
        <v>0.1</v>
      </c>
      <c r="H905" t="s">
        <v>861</v>
      </c>
    </row>
    <row r="906" spans="1:8" x14ac:dyDescent="0.25">
      <c r="A906" t="s">
        <v>1762</v>
      </c>
      <c r="B906" s="3">
        <v>45775</v>
      </c>
      <c r="C906" t="s">
        <v>536</v>
      </c>
      <c r="D906" t="s">
        <v>711</v>
      </c>
      <c r="E906" t="s">
        <v>846</v>
      </c>
      <c r="F906">
        <v>5</v>
      </c>
      <c r="G906">
        <v>0.05</v>
      </c>
      <c r="H906" t="s">
        <v>855</v>
      </c>
    </row>
    <row r="907" spans="1:8" x14ac:dyDescent="0.25">
      <c r="A907" t="s">
        <v>1763</v>
      </c>
      <c r="B907" s="3">
        <v>45851</v>
      </c>
      <c r="C907" t="s">
        <v>343</v>
      </c>
      <c r="D907" t="s">
        <v>790</v>
      </c>
      <c r="E907" t="s">
        <v>839</v>
      </c>
      <c r="F907">
        <v>5</v>
      </c>
      <c r="G907">
        <v>0.15</v>
      </c>
      <c r="H907" t="s">
        <v>858</v>
      </c>
    </row>
    <row r="908" spans="1:8" x14ac:dyDescent="0.25">
      <c r="A908" t="s">
        <v>1764</v>
      </c>
      <c r="B908" s="3">
        <v>45683</v>
      </c>
      <c r="C908" t="s">
        <v>85</v>
      </c>
      <c r="D908" t="s">
        <v>816</v>
      </c>
      <c r="E908" t="s">
        <v>842</v>
      </c>
      <c r="F908">
        <v>5</v>
      </c>
      <c r="G908">
        <v>0.1</v>
      </c>
      <c r="H908" t="s">
        <v>858</v>
      </c>
    </row>
    <row r="909" spans="1:8" x14ac:dyDescent="0.25">
      <c r="A909" t="s">
        <v>1765</v>
      </c>
      <c r="B909" s="3">
        <v>45238</v>
      </c>
      <c r="C909" t="s">
        <v>579</v>
      </c>
      <c r="D909" t="s">
        <v>802</v>
      </c>
      <c r="E909" t="s">
        <v>835</v>
      </c>
      <c r="F909">
        <v>2</v>
      </c>
      <c r="G909">
        <v>0.1</v>
      </c>
      <c r="H909" t="s">
        <v>858</v>
      </c>
    </row>
    <row r="910" spans="1:8" x14ac:dyDescent="0.25">
      <c r="A910" t="s">
        <v>1766</v>
      </c>
      <c r="B910" s="3">
        <v>45504</v>
      </c>
      <c r="C910" t="s">
        <v>579</v>
      </c>
      <c r="D910" t="s">
        <v>774</v>
      </c>
      <c r="E910" t="s">
        <v>846</v>
      </c>
      <c r="F910">
        <v>5</v>
      </c>
      <c r="G910">
        <v>0.15</v>
      </c>
      <c r="H910" t="s">
        <v>865</v>
      </c>
    </row>
    <row r="911" spans="1:8" x14ac:dyDescent="0.25">
      <c r="A911" t="s">
        <v>1767</v>
      </c>
      <c r="B911" s="3">
        <v>45361</v>
      </c>
      <c r="C911" t="s">
        <v>85</v>
      </c>
      <c r="D911" t="s">
        <v>732</v>
      </c>
      <c r="E911" t="s">
        <v>835</v>
      </c>
      <c r="F911">
        <v>3</v>
      </c>
      <c r="G911">
        <v>0.05</v>
      </c>
      <c r="H911" t="s">
        <v>855</v>
      </c>
    </row>
    <row r="912" spans="1:8" x14ac:dyDescent="0.25">
      <c r="A912" t="s">
        <v>1768</v>
      </c>
      <c r="B912" s="3">
        <v>45507</v>
      </c>
      <c r="C912" t="s">
        <v>310</v>
      </c>
      <c r="D912" t="s">
        <v>759</v>
      </c>
      <c r="E912" t="s">
        <v>839</v>
      </c>
      <c r="F912">
        <v>3</v>
      </c>
      <c r="G912">
        <v>0.15</v>
      </c>
      <c r="H912" t="s">
        <v>855</v>
      </c>
    </row>
    <row r="913" spans="1:8" x14ac:dyDescent="0.25">
      <c r="A913" t="s">
        <v>1769</v>
      </c>
      <c r="B913" s="3">
        <v>45361</v>
      </c>
      <c r="C913" t="s">
        <v>426</v>
      </c>
      <c r="D913" t="s">
        <v>747</v>
      </c>
      <c r="E913" t="s">
        <v>839</v>
      </c>
      <c r="F913">
        <v>5</v>
      </c>
      <c r="G913">
        <v>0.15</v>
      </c>
      <c r="H913" t="s">
        <v>858</v>
      </c>
    </row>
    <row r="914" spans="1:8" x14ac:dyDescent="0.25">
      <c r="A914" t="s">
        <v>1770</v>
      </c>
      <c r="B914" s="3">
        <v>45733</v>
      </c>
      <c r="C914" t="s">
        <v>167</v>
      </c>
      <c r="D914" t="s">
        <v>711</v>
      </c>
      <c r="E914" t="s">
        <v>835</v>
      </c>
      <c r="F914">
        <v>1</v>
      </c>
      <c r="G914">
        <v>0.05</v>
      </c>
      <c r="H914" t="s">
        <v>861</v>
      </c>
    </row>
    <row r="915" spans="1:8" x14ac:dyDescent="0.25">
      <c r="A915" t="s">
        <v>1771</v>
      </c>
      <c r="B915" s="3">
        <v>45726</v>
      </c>
      <c r="C915" t="s">
        <v>604</v>
      </c>
      <c r="D915" t="s">
        <v>734</v>
      </c>
      <c r="E915" t="s">
        <v>839</v>
      </c>
      <c r="F915">
        <v>1</v>
      </c>
      <c r="G915">
        <v>0.05</v>
      </c>
      <c r="H915" t="s">
        <v>861</v>
      </c>
    </row>
    <row r="916" spans="1:8" x14ac:dyDescent="0.25">
      <c r="A916" t="s">
        <v>1772</v>
      </c>
      <c r="B916" s="3">
        <v>45350</v>
      </c>
      <c r="C916" t="s">
        <v>382</v>
      </c>
      <c r="D916" t="s">
        <v>747</v>
      </c>
      <c r="E916" t="s">
        <v>831</v>
      </c>
      <c r="F916">
        <v>1</v>
      </c>
      <c r="G916">
        <v>0</v>
      </c>
      <c r="H916" t="s">
        <v>858</v>
      </c>
    </row>
    <row r="917" spans="1:8" x14ac:dyDescent="0.25">
      <c r="A917" t="s">
        <v>1773</v>
      </c>
      <c r="B917" s="3">
        <v>45838</v>
      </c>
      <c r="C917" t="s">
        <v>512</v>
      </c>
      <c r="D917" t="s">
        <v>808</v>
      </c>
      <c r="E917" t="s">
        <v>831</v>
      </c>
      <c r="F917">
        <v>1</v>
      </c>
      <c r="G917">
        <v>0.15</v>
      </c>
      <c r="H917" t="s">
        <v>865</v>
      </c>
    </row>
    <row r="918" spans="1:8" x14ac:dyDescent="0.25">
      <c r="A918" t="s">
        <v>1774</v>
      </c>
      <c r="B918" s="3">
        <v>45354</v>
      </c>
      <c r="C918" t="s">
        <v>109</v>
      </c>
      <c r="D918" t="s">
        <v>812</v>
      </c>
      <c r="E918" t="s">
        <v>839</v>
      </c>
      <c r="F918">
        <v>5</v>
      </c>
      <c r="G918">
        <v>0.05</v>
      </c>
      <c r="H918" t="s">
        <v>865</v>
      </c>
    </row>
    <row r="919" spans="1:8" x14ac:dyDescent="0.25">
      <c r="A919" t="s">
        <v>1775</v>
      </c>
      <c r="B919" s="3">
        <v>45717</v>
      </c>
      <c r="C919" t="s">
        <v>599</v>
      </c>
      <c r="D919" t="s">
        <v>774</v>
      </c>
      <c r="E919" t="s">
        <v>842</v>
      </c>
      <c r="F919">
        <v>3</v>
      </c>
      <c r="G919">
        <v>0.05</v>
      </c>
      <c r="H919" t="s">
        <v>861</v>
      </c>
    </row>
    <row r="920" spans="1:8" x14ac:dyDescent="0.25">
      <c r="A920" t="s">
        <v>1776</v>
      </c>
      <c r="B920" s="3">
        <v>45636</v>
      </c>
      <c r="C920" t="s">
        <v>666</v>
      </c>
      <c r="D920" t="s">
        <v>778</v>
      </c>
      <c r="E920" t="s">
        <v>839</v>
      </c>
      <c r="F920">
        <v>4</v>
      </c>
      <c r="G920">
        <v>0.05</v>
      </c>
      <c r="H920" t="s">
        <v>861</v>
      </c>
    </row>
    <row r="921" spans="1:8" x14ac:dyDescent="0.25">
      <c r="A921" t="s">
        <v>1777</v>
      </c>
      <c r="B921" s="3">
        <v>45726</v>
      </c>
      <c r="C921" t="s">
        <v>494</v>
      </c>
      <c r="D921" t="s">
        <v>804</v>
      </c>
      <c r="E921" t="s">
        <v>835</v>
      </c>
      <c r="F921">
        <v>1</v>
      </c>
      <c r="G921">
        <v>0</v>
      </c>
      <c r="H921" t="s">
        <v>855</v>
      </c>
    </row>
    <row r="922" spans="1:8" x14ac:dyDescent="0.25">
      <c r="A922" t="s">
        <v>1778</v>
      </c>
      <c r="B922" s="3">
        <v>45748</v>
      </c>
      <c r="C922" t="s">
        <v>317</v>
      </c>
      <c r="D922" t="s">
        <v>796</v>
      </c>
      <c r="E922" t="s">
        <v>842</v>
      </c>
      <c r="F922">
        <v>4</v>
      </c>
      <c r="G922">
        <v>0.1</v>
      </c>
      <c r="H922" t="s">
        <v>858</v>
      </c>
    </row>
    <row r="923" spans="1:8" x14ac:dyDescent="0.25">
      <c r="A923" t="s">
        <v>1779</v>
      </c>
      <c r="B923" s="3">
        <v>45711</v>
      </c>
      <c r="C923" t="s">
        <v>137</v>
      </c>
      <c r="D923" t="s">
        <v>774</v>
      </c>
      <c r="E923" t="s">
        <v>846</v>
      </c>
      <c r="F923">
        <v>2</v>
      </c>
      <c r="G923">
        <v>0.15</v>
      </c>
      <c r="H923" t="s">
        <v>858</v>
      </c>
    </row>
    <row r="924" spans="1:8" x14ac:dyDescent="0.25">
      <c r="A924" t="s">
        <v>1780</v>
      </c>
      <c r="B924" s="3">
        <v>45600</v>
      </c>
      <c r="C924" t="s">
        <v>494</v>
      </c>
      <c r="D924" t="s">
        <v>747</v>
      </c>
      <c r="E924" t="s">
        <v>846</v>
      </c>
      <c r="F924">
        <v>3</v>
      </c>
      <c r="G924">
        <v>0.1</v>
      </c>
      <c r="H924" t="s">
        <v>858</v>
      </c>
    </row>
    <row r="925" spans="1:8" x14ac:dyDescent="0.25">
      <c r="A925" t="s">
        <v>1781</v>
      </c>
      <c r="B925" s="3">
        <v>45639</v>
      </c>
      <c r="C925" t="s">
        <v>505</v>
      </c>
      <c r="D925" t="s">
        <v>742</v>
      </c>
      <c r="E925" t="s">
        <v>835</v>
      </c>
      <c r="F925">
        <v>1</v>
      </c>
      <c r="G925">
        <v>0.15</v>
      </c>
      <c r="H925" t="s">
        <v>855</v>
      </c>
    </row>
    <row r="926" spans="1:8" x14ac:dyDescent="0.25">
      <c r="A926" t="s">
        <v>1782</v>
      </c>
      <c r="B926" s="3">
        <v>45679</v>
      </c>
      <c r="C926" t="s">
        <v>355</v>
      </c>
      <c r="D926" t="s">
        <v>780</v>
      </c>
      <c r="E926" t="s">
        <v>842</v>
      </c>
      <c r="F926">
        <v>3</v>
      </c>
      <c r="G926">
        <v>0.05</v>
      </c>
      <c r="H926" t="s">
        <v>855</v>
      </c>
    </row>
    <row r="927" spans="1:8" x14ac:dyDescent="0.25">
      <c r="A927" t="s">
        <v>1783</v>
      </c>
      <c r="B927" s="3">
        <v>45606</v>
      </c>
      <c r="C927" t="s">
        <v>15</v>
      </c>
      <c r="D927" t="s">
        <v>711</v>
      </c>
      <c r="E927" t="s">
        <v>831</v>
      </c>
      <c r="F927">
        <v>5</v>
      </c>
      <c r="G927">
        <v>0.05</v>
      </c>
      <c r="H927" t="s">
        <v>855</v>
      </c>
    </row>
    <row r="928" spans="1:8" x14ac:dyDescent="0.25">
      <c r="A928" t="s">
        <v>1784</v>
      </c>
      <c r="B928" s="3">
        <v>45704</v>
      </c>
      <c r="C928" t="s">
        <v>280</v>
      </c>
      <c r="D928" t="s">
        <v>755</v>
      </c>
      <c r="E928" t="s">
        <v>842</v>
      </c>
      <c r="F928">
        <v>5</v>
      </c>
      <c r="G928">
        <v>0</v>
      </c>
      <c r="H928" t="s">
        <v>858</v>
      </c>
    </row>
    <row r="929" spans="1:8" x14ac:dyDescent="0.25">
      <c r="A929" t="s">
        <v>1785</v>
      </c>
      <c r="B929" s="3">
        <v>45204</v>
      </c>
      <c r="C929" t="s">
        <v>683</v>
      </c>
      <c r="D929" t="s">
        <v>778</v>
      </c>
      <c r="E929" t="s">
        <v>842</v>
      </c>
      <c r="F929">
        <v>3</v>
      </c>
      <c r="G929">
        <v>0</v>
      </c>
      <c r="H929" t="s">
        <v>858</v>
      </c>
    </row>
    <row r="930" spans="1:8" x14ac:dyDescent="0.25">
      <c r="A930" t="s">
        <v>1786</v>
      </c>
      <c r="B930" s="3">
        <v>45493</v>
      </c>
      <c r="C930" t="s">
        <v>284</v>
      </c>
      <c r="D930" t="s">
        <v>711</v>
      </c>
      <c r="E930" t="s">
        <v>846</v>
      </c>
      <c r="F930">
        <v>2</v>
      </c>
      <c r="G930">
        <v>0</v>
      </c>
      <c r="H930" t="s">
        <v>855</v>
      </c>
    </row>
    <row r="931" spans="1:8" x14ac:dyDescent="0.25">
      <c r="A931" t="s">
        <v>1787</v>
      </c>
      <c r="B931" s="3">
        <v>45872</v>
      </c>
      <c r="C931" t="s">
        <v>191</v>
      </c>
      <c r="D931" t="s">
        <v>725</v>
      </c>
      <c r="E931" t="s">
        <v>842</v>
      </c>
      <c r="F931">
        <v>5</v>
      </c>
      <c r="G931">
        <v>0.15</v>
      </c>
      <c r="H931" t="s">
        <v>858</v>
      </c>
    </row>
    <row r="932" spans="1:8" x14ac:dyDescent="0.25">
      <c r="A932" t="s">
        <v>1788</v>
      </c>
      <c r="B932" s="3">
        <v>45756</v>
      </c>
      <c r="C932" t="s">
        <v>243</v>
      </c>
      <c r="D932" t="s">
        <v>778</v>
      </c>
      <c r="E932" t="s">
        <v>835</v>
      </c>
      <c r="F932">
        <v>4</v>
      </c>
      <c r="G932">
        <v>0.15</v>
      </c>
      <c r="H932" t="s">
        <v>861</v>
      </c>
    </row>
    <row r="933" spans="1:8" x14ac:dyDescent="0.25">
      <c r="A933" t="s">
        <v>1789</v>
      </c>
      <c r="B933" s="3">
        <v>45894</v>
      </c>
      <c r="C933" t="s">
        <v>258</v>
      </c>
      <c r="D933" t="s">
        <v>718</v>
      </c>
      <c r="E933" t="s">
        <v>831</v>
      </c>
      <c r="F933">
        <v>4</v>
      </c>
      <c r="G933">
        <v>0.05</v>
      </c>
      <c r="H933" t="s">
        <v>855</v>
      </c>
    </row>
    <row r="934" spans="1:8" x14ac:dyDescent="0.25">
      <c r="A934" t="s">
        <v>1790</v>
      </c>
      <c r="B934" s="3">
        <v>45278</v>
      </c>
      <c r="C934" t="s">
        <v>277</v>
      </c>
      <c r="D934" t="s">
        <v>753</v>
      </c>
      <c r="E934" t="s">
        <v>846</v>
      </c>
      <c r="F934">
        <v>3</v>
      </c>
      <c r="G934">
        <v>0.15</v>
      </c>
      <c r="H934" t="s">
        <v>861</v>
      </c>
    </row>
    <row r="935" spans="1:8" x14ac:dyDescent="0.25">
      <c r="A935" t="s">
        <v>1791</v>
      </c>
      <c r="B935" s="3">
        <v>45691</v>
      </c>
      <c r="C935" t="s">
        <v>74</v>
      </c>
      <c r="D935" t="s">
        <v>810</v>
      </c>
      <c r="E935" t="s">
        <v>835</v>
      </c>
      <c r="F935">
        <v>2</v>
      </c>
      <c r="G935">
        <v>0.1</v>
      </c>
      <c r="H935" t="s">
        <v>865</v>
      </c>
    </row>
    <row r="936" spans="1:8" x14ac:dyDescent="0.25">
      <c r="A936" t="s">
        <v>1792</v>
      </c>
      <c r="B936" s="3">
        <v>45423</v>
      </c>
      <c r="C936" t="s">
        <v>585</v>
      </c>
      <c r="D936" t="s">
        <v>822</v>
      </c>
      <c r="E936" t="s">
        <v>842</v>
      </c>
      <c r="F936">
        <v>5</v>
      </c>
      <c r="G936">
        <v>0.15</v>
      </c>
      <c r="H936" t="s">
        <v>855</v>
      </c>
    </row>
    <row r="937" spans="1:8" x14ac:dyDescent="0.25">
      <c r="A937" t="s">
        <v>1793</v>
      </c>
      <c r="B937" s="3">
        <v>45556</v>
      </c>
      <c r="C937" t="s">
        <v>636</v>
      </c>
      <c r="D937" t="s">
        <v>778</v>
      </c>
      <c r="E937" t="s">
        <v>846</v>
      </c>
      <c r="F937">
        <v>4</v>
      </c>
      <c r="G937">
        <v>0.05</v>
      </c>
      <c r="H937" t="s">
        <v>855</v>
      </c>
    </row>
    <row r="938" spans="1:8" x14ac:dyDescent="0.25">
      <c r="A938" t="s">
        <v>1794</v>
      </c>
      <c r="B938" s="3">
        <v>45333</v>
      </c>
      <c r="C938" t="s">
        <v>24</v>
      </c>
      <c r="D938" t="s">
        <v>800</v>
      </c>
      <c r="E938" t="s">
        <v>835</v>
      </c>
      <c r="F938">
        <v>1</v>
      </c>
      <c r="G938">
        <v>0</v>
      </c>
      <c r="H938" t="s">
        <v>861</v>
      </c>
    </row>
    <row r="939" spans="1:8" x14ac:dyDescent="0.25">
      <c r="A939" t="s">
        <v>1795</v>
      </c>
      <c r="B939" s="3">
        <v>45424</v>
      </c>
      <c r="C939" t="s">
        <v>109</v>
      </c>
      <c r="D939" t="s">
        <v>769</v>
      </c>
      <c r="E939" t="s">
        <v>839</v>
      </c>
      <c r="F939">
        <v>3</v>
      </c>
      <c r="G939">
        <v>0.05</v>
      </c>
      <c r="H939" t="s">
        <v>858</v>
      </c>
    </row>
    <row r="940" spans="1:8" x14ac:dyDescent="0.25">
      <c r="A940" t="s">
        <v>1796</v>
      </c>
      <c r="B940" s="3">
        <v>45764</v>
      </c>
      <c r="C940" t="s">
        <v>661</v>
      </c>
      <c r="D940" t="s">
        <v>792</v>
      </c>
      <c r="E940" t="s">
        <v>831</v>
      </c>
      <c r="F940">
        <v>2</v>
      </c>
      <c r="G940">
        <v>0</v>
      </c>
      <c r="H940" t="s">
        <v>861</v>
      </c>
    </row>
    <row r="941" spans="1:8" x14ac:dyDescent="0.25">
      <c r="A941" t="s">
        <v>1797</v>
      </c>
      <c r="B941" s="3">
        <v>45491</v>
      </c>
      <c r="C941" t="s">
        <v>20</v>
      </c>
      <c r="D941" t="s">
        <v>755</v>
      </c>
      <c r="E941" t="s">
        <v>842</v>
      </c>
      <c r="F941">
        <v>2</v>
      </c>
      <c r="G941">
        <v>0.1</v>
      </c>
      <c r="H941" t="s">
        <v>858</v>
      </c>
    </row>
    <row r="942" spans="1:8" x14ac:dyDescent="0.25">
      <c r="A942" t="s">
        <v>1798</v>
      </c>
      <c r="B942" s="3">
        <v>45315</v>
      </c>
      <c r="C942" t="s">
        <v>302</v>
      </c>
      <c r="D942" t="s">
        <v>790</v>
      </c>
      <c r="E942" t="s">
        <v>842</v>
      </c>
      <c r="F942">
        <v>3</v>
      </c>
      <c r="G942">
        <v>0.15</v>
      </c>
      <c r="H942" t="s">
        <v>865</v>
      </c>
    </row>
    <row r="943" spans="1:8" x14ac:dyDescent="0.25">
      <c r="A943" t="s">
        <v>1799</v>
      </c>
      <c r="B943" s="3">
        <v>45779</v>
      </c>
      <c r="C943" t="s">
        <v>320</v>
      </c>
      <c r="D943" t="s">
        <v>750</v>
      </c>
      <c r="E943" t="s">
        <v>831</v>
      </c>
      <c r="F943">
        <v>2</v>
      </c>
      <c r="G943">
        <v>0</v>
      </c>
      <c r="H943" t="s">
        <v>855</v>
      </c>
    </row>
    <row r="944" spans="1:8" x14ac:dyDescent="0.25">
      <c r="A944" t="s">
        <v>1800</v>
      </c>
      <c r="B944" s="3">
        <v>45828</v>
      </c>
      <c r="C944" t="s">
        <v>700</v>
      </c>
      <c r="D944" t="s">
        <v>816</v>
      </c>
      <c r="E944" t="s">
        <v>842</v>
      </c>
      <c r="F944">
        <v>1</v>
      </c>
      <c r="G944">
        <v>0.15</v>
      </c>
      <c r="H944" t="s">
        <v>861</v>
      </c>
    </row>
    <row r="945" spans="1:8" x14ac:dyDescent="0.25">
      <c r="A945" t="s">
        <v>1801</v>
      </c>
      <c r="B945" s="3">
        <v>45617</v>
      </c>
      <c r="C945" t="s">
        <v>195</v>
      </c>
      <c r="D945" t="s">
        <v>761</v>
      </c>
      <c r="E945" t="s">
        <v>839</v>
      </c>
      <c r="F945">
        <v>4</v>
      </c>
      <c r="G945">
        <v>0</v>
      </c>
      <c r="H945" t="s">
        <v>865</v>
      </c>
    </row>
    <row r="946" spans="1:8" x14ac:dyDescent="0.25">
      <c r="A946" t="s">
        <v>1802</v>
      </c>
      <c r="B946" s="3">
        <v>45875</v>
      </c>
      <c r="C946" t="s">
        <v>693</v>
      </c>
      <c r="D946" t="s">
        <v>739</v>
      </c>
      <c r="E946" t="s">
        <v>835</v>
      </c>
      <c r="F946">
        <v>4</v>
      </c>
      <c r="G946">
        <v>0.15</v>
      </c>
      <c r="H946" t="s">
        <v>861</v>
      </c>
    </row>
    <row r="947" spans="1:8" x14ac:dyDescent="0.25">
      <c r="A947" t="s">
        <v>1803</v>
      </c>
      <c r="B947" s="3">
        <v>45858</v>
      </c>
      <c r="C947" t="s">
        <v>666</v>
      </c>
      <c r="D947" t="s">
        <v>753</v>
      </c>
      <c r="E947" t="s">
        <v>831</v>
      </c>
      <c r="F947">
        <v>2</v>
      </c>
      <c r="G947">
        <v>0.15</v>
      </c>
      <c r="H947" t="s">
        <v>865</v>
      </c>
    </row>
    <row r="948" spans="1:8" x14ac:dyDescent="0.25">
      <c r="A948" t="s">
        <v>1804</v>
      </c>
      <c r="B948" s="3">
        <v>45654</v>
      </c>
      <c r="C948" t="s">
        <v>491</v>
      </c>
      <c r="D948" t="s">
        <v>798</v>
      </c>
      <c r="E948" t="s">
        <v>835</v>
      </c>
      <c r="F948">
        <v>4</v>
      </c>
      <c r="G948">
        <v>0.15</v>
      </c>
      <c r="H948" t="s">
        <v>855</v>
      </c>
    </row>
    <row r="949" spans="1:8" x14ac:dyDescent="0.25">
      <c r="A949" t="s">
        <v>1805</v>
      </c>
      <c r="B949" s="3">
        <v>45552</v>
      </c>
      <c r="C949" t="s">
        <v>313</v>
      </c>
      <c r="D949" t="s">
        <v>742</v>
      </c>
      <c r="E949" t="s">
        <v>835</v>
      </c>
      <c r="F949">
        <v>1</v>
      </c>
      <c r="G949">
        <v>0</v>
      </c>
      <c r="H949" t="s">
        <v>855</v>
      </c>
    </row>
    <row r="950" spans="1:8" x14ac:dyDescent="0.25">
      <c r="A950" t="s">
        <v>1806</v>
      </c>
      <c r="B950" s="3">
        <v>45254</v>
      </c>
      <c r="C950" t="s">
        <v>458</v>
      </c>
      <c r="D950" t="s">
        <v>772</v>
      </c>
      <c r="E950" t="s">
        <v>839</v>
      </c>
      <c r="F950">
        <v>2</v>
      </c>
      <c r="G950">
        <v>0.1</v>
      </c>
      <c r="H950" t="s">
        <v>865</v>
      </c>
    </row>
    <row r="951" spans="1:8" x14ac:dyDescent="0.25">
      <c r="A951" t="s">
        <v>1807</v>
      </c>
      <c r="B951" s="3">
        <v>45275</v>
      </c>
      <c r="C951" t="s">
        <v>608</v>
      </c>
      <c r="D951" t="s">
        <v>806</v>
      </c>
      <c r="E951" t="s">
        <v>835</v>
      </c>
      <c r="F951">
        <v>1</v>
      </c>
      <c r="G951">
        <v>0.05</v>
      </c>
      <c r="H951" t="s">
        <v>858</v>
      </c>
    </row>
    <row r="952" spans="1:8" x14ac:dyDescent="0.25">
      <c r="A952" t="s">
        <v>1808</v>
      </c>
      <c r="B952" s="3">
        <v>45856</v>
      </c>
      <c r="C952" t="s">
        <v>317</v>
      </c>
      <c r="D952" t="s">
        <v>776</v>
      </c>
      <c r="E952" t="s">
        <v>831</v>
      </c>
      <c r="F952">
        <v>2</v>
      </c>
      <c r="G952">
        <v>0.1</v>
      </c>
      <c r="H952" t="s">
        <v>865</v>
      </c>
    </row>
    <row r="953" spans="1:8" x14ac:dyDescent="0.25">
      <c r="A953" t="s">
        <v>1809</v>
      </c>
      <c r="B953" s="3">
        <v>45503</v>
      </c>
      <c r="C953" t="s">
        <v>382</v>
      </c>
      <c r="D953" t="s">
        <v>804</v>
      </c>
      <c r="E953" t="s">
        <v>835</v>
      </c>
      <c r="F953">
        <v>1</v>
      </c>
      <c r="G953">
        <v>0</v>
      </c>
      <c r="H953" t="s">
        <v>858</v>
      </c>
    </row>
    <row r="954" spans="1:8" x14ac:dyDescent="0.25">
      <c r="A954" t="s">
        <v>1810</v>
      </c>
      <c r="B954" s="3">
        <v>45535</v>
      </c>
      <c r="C954" t="s">
        <v>627</v>
      </c>
      <c r="D954" t="s">
        <v>750</v>
      </c>
      <c r="E954" t="s">
        <v>846</v>
      </c>
      <c r="F954">
        <v>2</v>
      </c>
      <c r="G954">
        <v>0.1</v>
      </c>
      <c r="H954" t="s">
        <v>865</v>
      </c>
    </row>
    <row r="955" spans="1:8" x14ac:dyDescent="0.25">
      <c r="A955" t="s">
        <v>1811</v>
      </c>
      <c r="B955" s="3">
        <v>45515</v>
      </c>
      <c r="C955" t="s">
        <v>243</v>
      </c>
      <c r="D955" t="s">
        <v>732</v>
      </c>
      <c r="E955" t="s">
        <v>835</v>
      </c>
      <c r="F955">
        <v>4</v>
      </c>
      <c r="G955">
        <v>0</v>
      </c>
      <c r="H955" t="s">
        <v>855</v>
      </c>
    </row>
    <row r="956" spans="1:8" x14ac:dyDescent="0.25">
      <c r="A956" t="s">
        <v>1812</v>
      </c>
      <c r="B956" s="3">
        <v>45420</v>
      </c>
      <c r="C956" t="s">
        <v>687</v>
      </c>
      <c r="D956" t="s">
        <v>802</v>
      </c>
      <c r="E956" t="s">
        <v>831</v>
      </c>
      <c r="F956">
        <v>1</v>
      </c>
      <c r="G956">
        <v>0.1</v>
      </c>
      <c r="H956" t="s">
        <v>861</v>
      </c>
    </row>
    <row r="957" spans="1:8" x14ac:dyDescent="0.25">
      <c r="A957" t="s">
        <v>1813</v>
      </c>
      <c r="B957" s="3">
        <v>45621</v>
      </c>
      <c r="C957" t="s">
        <v>636</v>
      </c>
      <c r="D957" t="s">
        <v>810</v>
      </c>
      <c r="E957" t="s">
        <v>846</v>
      </c>
      <c r="F957">
        <v>1</v>
      </c>
      <c r="G957">
        <v>0.05</v>
      </c>
      <c r="H957" t="s">
        <v>858</v>
      </c>
    </row>
    <row r="958" spans="1:8" x14ac:dyDescent="0.25">
      <c r="A958" t="s">
        <v>1814</v>
      </c>
      <c r="B958" s="3">
        <v>45530</v>
      </c>
      <c r="C958" t="s">
        <v>230</v>
      </c>
      <c r="D958" t="s">
        <v>757</v>
      </c>
      <c r="E958" t="s">
        <v>839</v>
      </c>
      <c r="F958">
        <v>5</v>
      </c>
      <c r="G958">
        <v>0.1</v>
      </c>
      <c r="H958" t="s">
        <v>858</v>
      </c>
    </row>
    <row r="959" spans="1:8" x14ac:dyDescent="0.25">
      <c r="A959" t="s">
        <v>1815</v>
      </c>
      <c r="B959" s="3">
        <v>45210</v>
      </c>
      <c r="C959" t="s">
        <v>664</v>
      </c>
      <c r="D959" t="s">
        <v>761</v>
      </c>
      <c r="E959" t="s">
        <v>835</v>
      </c>
      <c r="F959">
        <v>1</v>
      </c>
      <c r="G959">
        <v>0.15</v>
      </c>
      <c r="H959" t="s">
        <v>855</v>
      </c>
    </row>
    <row r="960" spans="1:8" x14ac:dyDescent="0.25">
      <c r="A960" t="s">
        <v>1816</v>
      </c>
      <c r="B960" s="3">
        <v>45399</v>
      </c>
      <c r="C960" t="s">
        <v>657</v>
      </c>
      <c r="D960" t="s">
        <v>792</v>
      </c>
      <c r="E960" t="s">
        <v>835</v>
      </c>
      <c r="F960">
        <v>3</v>
      </c>
      <c r="G960">
        <v>0</v>
      </c>
      <c r="H960" t="s">
        <v>858</v>
      </c>
    </row>
    <row r="961" spans="1:8" x14ac:dyDescent="0.25">
      <c r="A961" t="s">
        <v>1817</v>
      </c>
      <c r="B961" s="3">
        <v>45856</v>
      </c>
      <c r="C961" t="s">
        <v>640</v>
      </c>
      <c r="D961" t="s">
        <v>764</v>
      </c>
      <c r="E961" t="s">
        <v>842</v>
      </c>
      <c r="F961">
        <v>5</v>
      </c>
      <c r="G961">
        <v>0.1</v>
      </c>
      <c r="H961" t="s">
        <v>858</v>
      </c>
    </row>
    <row r="962" spans="1:8" x14ac:dyDescent="0.25">
      <c r="A962" t="s">
        <v>1818</v>
      </c>
      <c r="B962" s="3">
        <v>45807</v>
      </c>
      <c r="C962" t="s">
        <v>191</v>
      </c>
      <c r="D962" t="s">
        <v>753</v>
      </c>
      <c r="E962" t="s">
        <v>846</v>
      </c>
      <c r="F962">
        <v>2</v>
      </c>
      <c r="G962">
        <v>0.1</v>
      </c>
      <c r="H962" t="s">
        <v>855</v>
      </c>
    </row>
    <row r="963" spans="1:8" x14ac:dyDescent="0.25">
      <c r="A963" t="s">
        <v>1819</v>
      </c>
      <c r="B963" s="3">
        <v>45822</v>
      </c>
      <c r="C963" t="s">
        <v>664</v>
      </c>
      <c r="D963" t="s">
        <v>788</v>
      </c>
      <c r="E963" t="s">
        <v>842</v>
      </c>
      <c r="F963">
        <v>3</v>
      </c>
      <c r="G963">
        <v>0.05</v>
      </c>
      <c r="H963" t="s">
        <v>865</v>
      </c>
    </row>
    <row r="964" spans="1:8" x14ac:dyDescent="0.25">
      <c r="A964" t="s">
        <v>1820</v>
      </c>
      <c r="B964" s="3">
        <v>45189</v>
      </c>
      <c r="C964" t="s">
        <v>498</v>
      </c>
      <c r="D964" t="s">
        <v>820</v>
      </c>
      <c r="E964" t="s">
        <v>835</v>
      </c>
      <c r="F964">
        <v>4</v>
      </c>
      <c r="G964">
        <v>0.1</v>
      </c>
      <c r="H964" t="s">
        <v>855</v>
      </c>
    </row>
    <row r="965" spans="1:8" x14ac:dyDescent="0.25">
      <c r="A965" t="s">
        <v>1821</v>
      </c>
      <c r="B965" s="3">
        <v>45504</v>
      </c>
      <c r="C965" t="s">
        <v>505</v>
      </c>
      <c r="D965" t="s">
        <v>818</v>
      </c>
      <c r="E965" t="s">
        <v>839</v>
      </c>
      <c r="F965">
        <v>4</v>
      </c>
      <c r="G965">
        <v>0</v>
      </c>
      <c r="H965" t="s">
        <v>858</v>
      </c>
    </row>
    <row r="966" spans="1:8" x14ac:dyDescent="0.25">
      <c r="A966" t="s">
        <v>1822</v>
      </c>
      <c r="B966" s="3">
        <v>45739</v>
      </c>
      <c r="C966" t="s">
        <v>664</v>
      </c>
      <c r="D966" t="s">
        <v>786</v>
      </c>
      <c r="E966" t="s">
        <v>835</v>
      </c>
      <c r="F966">
        <v>1</v>
      </c>
      <c r="G966">
        <v>0.1</v>
      </c>
      <c r="H966" t="s">
        <v>861</v>
      </c>
    </row>
    <row r="967" spans="1:8" x14ac:dyDescent="0.25">
      <c r="A967" t="s">
        <v>1823</v>
      </c>
      <c r="B967" s="3">
        <v>45324</v>
      </c>
      <c r="C967" t="s">
        <v>313</v>
      </c>
      <c r="D967" t="s">
        <v>718</v>
      </c>
      <c r="E967" t="s">
        <v>831</v>
      </c>
      <c r="F967">
        <v>5</v>
      </c>
      <c r="G967">
        <v>0.15</v>
      </c>
      <c r="H967" t="s">
        <v>861</v>
      </c>
    </row>
    <row r="968" spans="1:8" x14ac:dyDescent="0.25">
      <c r="A968" t="s">
        <v>1824</v>
      </c>
      <c r="B968" s="3">
        <v>45542</v>
      </c>
      <c r="C968" t="s">
        <v>494</v>
      </c>
      <c r="D968" t="s">
        <v>769</v>
      </c>
      <c r="E968" t="s">
        <v>842</v>
      </c>
      <c r="F968">
        <v>5</v>
      </c>
      <c r="G968">
        <v>0.05</v>
      </c>
      <c r="H968" t="s">
        <v>855</v>
      </c>
    </row>
    <row r="969" spans="1:8" x14ac:dyDescent="0.25">
      <c r="A969" t="s">
        <v>1825</v>
      </c>
      <c r="B969" s="3">
        <v>45677</v>
      </c>
      <c r="C969" t="s">
        <v>313</v>
      </c>
      <c r="D969" t="s">
        <v>788</v>
      </c>
      <c r="E969" t="s">
        <v>842</v>
      </c>
      <c r="F969">
        <v>3</v>
      </c>
      <c r="G969">
        <v>0</v>
      </c>
      <c r="H969" t="s">
        <v>865</v>
      </c>
    </row>
    <row r="970" spans="1:8" x14ac:dyDescent="0.25">
      <c r="A970" t="s">
        <v>1826</v>
      </c>
      <c r="B970" s="3">
        <v>45296</v>
      </c>
      <c r="C970" t="s">
        <v>491</v>
      </c>
      <c r="D970" t="s">
        <v>742</v>
      </c>
      <c r="E970" t="s">
        <v>831</v>
      </c>
      <c r="F970">
        <v>1</v>
      </c>
      <c r="G970">
        <v>0.05</v>
      </c>
      <c r="H970" t="s">
        <v>861</v>
      </c>
    </row>
    <row r="971" spans="1:8" x14ac:dyDescent="0.25">
      <c r="A971" t="s">
        <v>1827</v>
      </c>
      <c r="B971" s="3">
        <v>45599</v>
      </c>
      <c r="C971" t="s">
        <v>40</v>
      </c>
      <c r="D971" t="s">
        <v>810</v>
      </c>
      <c r="E971" t="s">
        <v>835</v>
      </c>
      <c r="F971">
        <v>1</v>
      </c>
      <c r="G971">
        <v>0.15</v>
      </c>
      <c r="H971" t="s">
        <v>861</v>
      </c>
    </row>
    <row r="972" spans="1:8" x14ac:dyDescent="0.25">
      <c r="A972" t="s">
        <v>1828</v>
      </c>
      <c r="B972" s="3">
        <v>45856</v>
      </c>
      <c r="C972" t="s">
        <v>105</v>
      </c>
      <c r="D972" t="s">
        <v>755</v>
      </c>
      <c r="E972" t="s">
        <v>831</v>
      </c>
      <c r="F972">
        <v>5</v>
      </c>
      <c r="G972">
        <v>0.15</v>
      </c>
      <c r="H972" t="s">
        <v>858</v>
      </c>
    </row>
    <row r="973" spans="1:8" x14ac:dyDescent="0.25">
      <c r="A973" t="s">
        <v>1829</v>
      </c>
      <c r="B973" s="3">
        <v>45733</v>
      </c>
      <c r="C973" t="s">
        <v>494</v>
      </c>
      <c r="D973" t="s">
        <v>800</v>
      </c>
      <c r="E973" t="s">
        <v>846</v>
      </c>
      <c r="F973">
        <v>5</v>
      </c>
      <c r="G973">
        <v>0.1</v>
      </c>
      <c r="H973" t="s">
        <v>865</v>
      </c>
    </row>
    <row r="974" spans="1:8" x14ac:dyDescent="0.25">
      <c r="A974" t="s">
        <v>1830</v>
      </c>
      <c r="B974" s="3">
        <v>45808</v>
      </c>
      <c r="C974" t="s">
        <v>355</v>
      </c>
      <c r="D974" t="s">
        <v>814</v>
      </c>
      <c r="E974" t="s">
        <v>835</v>
      </c>
      <c r="F974">
        <v>5</v>
      </c>
      <c r="G974">
        <v>0</v>
      </c>
      <c r="H974" t="s">
        <v>865</v>
      </c>
    </row>
    <row r="975" spans="1:8" x14ac:dyDescent="0.25">
      <c r="A975" t="s">
        <v>1831</v>
      </c>
      <c r="B975" s="3">
        <v>45377</v>
      </c>
      <c r="C975" t="s">
        <v>210</v>
      </c>
      <c r="D975" t="s">
        <v>816</v>
      </c>
      <c r="E975" t="s">
        <v>842</v>
      </c>
      <c r="F975">
        <v>1</v>
      </c>
      <c r="G975">
        <v>0.15</v>
      </c>
      <c r="H975" t="s">
        <v>865</v>
      </c>
    </row>
    <row r="976" spans="1:8" x14ac:dyDescent="0.25">
      <c r="A976" t="s">
        <v>1832</v>
      </c>
      <c r="B976" s="3">
        <v>45372</v>
      </c>
      <c r="C976" t="s">
        <v>351</v>
      </c>
      <c r="D976" t="s">
        <v>816</v>
      </c>
      <c r="E976" t="s">
        <v>846</v>
      </c>
      <c r="F976">
        <v>4</v>
      </c>
      <c r="G976">
        <v>0.1</v>
      </c>
      <c r="H976" t="s">
        <v>865</v>
      </c>
    </row>
    <row r="977" spans="1:8" x14ac:dyDescent="0.25">
      <c r="A977" t="s">
        <v>1833</v>
      </c>
      <c r="B977" s="3">
        <v>45760</v>
      </c>
      <c r="C977" t="s">
        <v>567</v>
      </c>
      <c r="D977" t="s">
        <v>816</v>
      </c>
      <c r="E977" t="s">
        <v>839</v>
      </c>
      <c r="F977">
        <v>5</v>
      </c>
      <c r="G977">
        <v>0</v>
      </c>
      <c r="H977" t="s">
        <v>865</v>
      </c>
    </row>
    <row r="978" spans="1:8" x14ac:dyDescent="0.25">
      <c r="A978" t="s">
        <v>1834</v>
      </c>
      <c r="B978" s="3">
        <v>45513</v>
      </c>
      <c r="C978" t="s">
        <v>294</v>
      </c>
      <c r="D978" t="s">
        <v>816</v>
      </c>
      <c r="E978" t="s">
        <v>831</v>
      </c>
      <c r="F978">
        <v>2</v>
      </c>
      <c r="G978">
        <v>0</v>
      </c>
      <c r="H978" t="s">
        <v>865</v>
      </c>
    </row>
    <row r="979" spans="1:8" x14ac:dyDescent="0.25">
      <c r="A979" t="s">
        <v>1835</v>
      </c>
      <c r="B979" s="3">
        <v>45659</v>
      </c>
      <c r="C979" t="s">
        <v>657</v>
      </c>
      <c r="D979" t="s">
        <v>792</v>
      </c>
      <c r="E979" t="s">
        <v>835</v>
      </c>
      <c r="F979">
        <v>5</v>
      </c>
      <c r="G979">
        <v>0.15</v>
      </c>
      <c r="H979" t="s">
        <v>861</v>
      </c>
    </row>
    <row r="980" spans="1:8" x14ac:dyDescent="0.25">
      <c r="A980" t="s">
        <v>1836</v>
      </c>
      <c r="B980" s="3">
        <v>45230</v>
      </c>
      <c r="C980" t="s">
        <v>195</v>
      </c>
      <c r="D980" t="s">
        <v>750</v>
      </c>
      <c r="E980" t="s">
        <v>846</v>
      </c>
      <c r="F980">
        <v>2</v>
      </c>
      <c r="G980">
        <v>0.05</v>
      </c>
      <c r="H980" t="s">
        <v>858</v>
      </c>
    </row>
    <row r="981" spans="1:8" x14ac:dyDescent="0.25">
      <c r="A981" t="s">
        <v>1837</v>
      </c>
      <c r="B981" s="3">
        <v>45638</v>
      </c>
      <c r="C981" t="s">
        <v>677</v>
      </c>
      <c r="D981" t="s">
        <v>711</v>
      </c>
      <c r="E981" t="s">
        <v>831</v>
      </c>
      <c r="F981">
        <v>5</v>
      </c>
      <c r="G981">
        <v>0.1</v>
      </c>
      <c r="H981" t="s">
        <v>858</v>
      </c>
    </row>
    <row r="982" spans="1:8" x14ac:dyDescent="0.25">
      <c r="A982" t="s">
        <v>1838</v>
      </c>
      <c r="B982" s="3">
        <v>45472</v>
      </c>
      <c r="C982" t="s">
        <v>636</v>
      </c>
      <c r="D982" t="s">
        <v>788</v>
      </c>
      <c r="E982" t="s">
        <v>842</v>
      </c>
      <c r="F982">
        <v>1</v>
      </c>
      <c r="G982">
        <v>0.05</v>
      </c>
      <c r="H982" t="s">
        <v>861</v>
      </c>
    </row>
    <row r="983" spans="1:8" x14ac:dyDescent="0.25">
      <c r="A983" t="s">
        <v>1839</v>
      </c>
      <c r="B983" s="3">
        <v>45867</v>
      </c>
      <c r="C983" t="s">
        <v>512</v>
      </c>
      <c r="D983" t="s">
        <v>715</v>
      </c>
      <c r="E983" t="s">
        <v>842</v>
      </c>
      <c r="F983">
        <v>5</v>
      </c>
      <c r="G983">
        <v>0.1</v>
      </c>
      <c r="H983" t="s">
        <v>861</v>
      </c>
    </row>
    <row r="984" spans="1:8" x14ac:dyDescent="0.25">
      <c r="A984" t="s">
        <v>1840</v>
      </c>
      <c r="B984" s="3">
        <v>45861</v>
      </c>
      <c r="C984" t="s">
        <v>500</v>
      </c>
      <c r="D984" t="s">
        <v>761</v>
      </c>
      <c r="E984" t="s">
        <v>846</v>
      </c>
      <c r="F984">
        <v>4</v>
      </c>
      <c r="G984">
        <v>0.1</v>
      </c>
      <c r="H984" t="s">
        <v>855</v>
      </c>
    </row>
    <row r="985" spans="1:8" x14ac:dyDescent="0.25">
      <c r="A985" t="s">
        <v>1841</v>
      </c>
      <c r="B985" s="3">
        <v>45583</v>
      </c>
      <c r="C985" t="s">
        <v>512</v>
      </c>
      <c r="D985" t="s">
        <v>784</v>
      </c>
      <c r="E985" t="s">
        <v>839</v>
      </c>
      <c r="F985">
        <v>3</v>
      </c>
      <c r="G985">
        <v>0.15</v>
      </c>
      <c r="H985" t="s">
        <v>858</v>
      </c>
    </row>
    <row r="986" spans="1:8" x14ac:dyDescent="0.25">
      <c r="A986" t="s">
        <v>1842</v>
      </c>
      <c r="B986" s="3">
        <v>45477</v>
      </c>
      <c r="C986" t="s">
        <v>657</v>
      </c>
      <c r="D986" t="s">
        <v>778</v>
      </c>
      <c r="E986" t="s">
        <v>839</v>
      </c>
      <c r="F986">
        <v>5</v>
      </c>
      <c r="G986">
        <v>0.05</v>
      </c>
      <c r="H986" t="s">
        <v>861</v>
      </c>
    </row>
    <row r="987" spans="1:8" x14ac:dyDescent="0.25">
      <c r="A987" t="s">
        <v>1843</v>
      </c>
      <c r="B987" s="3">
        <v>45525</v>
      </c>
      <c r="C987" t="s">
        <v>364</v>
      </c>
      <c r="D987" t="s">
        <v>774</v>
      </c>
      <c r="E987" t="s">
        <v>846</v>
      </c>
      <c r="F987">
        <v>3</v>
      </c>
      <c r="G987">
        <v>0.1</v>
      </c>
      <c r="H987" t="s">
        <v>858</v>
      </c>
    </row>
    <row r="988" spans="1:8" x14ac:dyDescent="0.25">
      <c r="A988" t="s">
        <v>1844</v>
      </c>
      <c r="B988" s="3">
        <v>45533</v>
      </c>
      <c r="C988" t="s">
        <v>429</v>
      </c>
      <c r="D988" t="s">
        <v>786</v>
      </c>
      <c r="E988" t="s">
        <v>842</v>
      </c>
      <c r="F988">
        <v>1</v>
      </c>
      <c r="G988">
        <v>0</v>
      </c>
      <c r="H988" t="s">
        <v>855</v>
      </c>
    </row>
    <row r="989" spans="1:8" x14ac:dyDescent="0.25">
      <c r="A989" t="s">
        <v>1845</v>
      </c>
      <c r="B989" s="3">
        <v>45559</v>
      </c>
      <c r="C989" t="s">
        <v>551</v>
      </c>
      <c r="D989" t="s">
        <v>786</v>
      </c>
      <c r="E989" t="s">
        <v>831</v>
      </c>
      <c r="F989">
        <v>5</v>
      </c>
      <c r="G989">
        <v>0.05</v>
      </c>
      <c r="H989" t="s">
        <v>855</v>
      </c>
    </row>
    <row r="990" spans="1:8" x14ac:dyDescent="0.25">
      <c r="A990" t="s">
        <v>1846</v>
      </c>
      <c r="B990" s="3">
        <v>45235</v>
      </c>
      <c r="C990" t="s">
        <v>12</v>
      </c>
      <c r="D990" t="s">
        <v>732</v>
      </c>
      <c r="E990" t="s">
        <v>839</v>
      </c>
      <c r="F990">
        <v>2</v>
      </c>
      <c r="G990">
        <v>0.05</v>
      </c>
      <c r="H990" t="s">
        <v>855</v>
      </c>
    </row>
    <row r="991" spans="1:8" x14ac:dyDescent="0.25">
      <c r="A991" t="s">
        <v>1847</v>
      </c>
      <c r="B991" s="3">
        <v>45803</v>
      </c>
      <c r="C991" t="s">
        <v>28</v>
      </c>
      <c r="D991" t="s">
        <v>764</v>
      </c>
      <c r="E991" t="s">
        <v>839</v>
      </c>
      <c r="F991">
        <v>5</v>
      </c>
      <c r="G991">
        <v>0.05</v>
      </c>
      <c r="H991" t="s">
        <v>865</v>
      </c>
    </row>
    <row r="992" spans="1:8" x14ac:dyDescent="0.25">
      <c r="A992" t="s">
        <v>1848</v>
      </c>
      <c r="B992" s="3">
        <v>45475</v>
      </c>
      <c r="C992" t="s">
        <v>44</v>
      </c>
      <c r="D992" t="s">
        <v>818</v>
      </c>
      <c r="E992" t="s">
        <v>842</v>
      </c>
      <c r="F992">
        <v>3</v>
      </c>
      <c r="G992">
        <v>0.05</v>
      </c>
      <c r="H992" t="s">
        <v>861</v>
      </c>
    </row>
    <row r="993" spans="1:8" x14ac:dyDescent="0.25">
      <c r="A993" t="s">
        <v>1849</v>
      </c>
      <c r="B993" s="3">
        <v>45273</v>
      </c>
      <c r="C993" t="s">
        <v>258</v>
      </c>
      <c r="D993" t="s">
        <v>742</v>
      </c>
      <c r="E993" t="s">
        <v>839</v>
      </c>
      <c r="F993">
        <v>5</v>
      </c>
      <c r="G993">
        <v>0.05</v>
      </c>
      <c r="H993" t="s">
        <v>861</v>
      </c>
    </row>
    <row r="994" spans="1:8" x14ac:dyDescent="0.25">
      <c r="A994" t="s">
        <v>1850</v>
      </c>
      <c r="B994" s="3">
        <v>45317</v>
      </c>
      <c r="C994" t="s">
        <v>250</v>
      </c>
      <c r="D994" t="s">
        <v>784</v>
      </c>
      <c r="E994" t="s">
        <v>839</v>
      </c>
      <c r="F994">
        <v>1</v>
      </c>
      <c r="G994">
        <v>0.15</v>
      </c>
      <c r="H994" t="s">
        <v>861</v>
      </c>
    </row>
    <row r="995" spans="1:8" x14ac:dyDescent="0.25">
      <c r="A995" t="s">
        <v>1851</v>
      </c>
      <c r="B995" s="3">
        <v>45540</v>
      </c>
      <c r="C995" t="s">
        <v>664</v>
      </c>
      <c r="D995" t="s">
        <v>755</v>
      </c>
      <c r="E995" t="s">
        <v>831</v>
      </c>
      <c r="F995">
        <v>3</v>
      </c>
      <c r="G995">
        <v>0.15</v>
      </c>
      <c r="H995" t="s">
        <v>861</v>
      </c>
    </row>
    <row r="996" spans="1:8" x14ac:dyDescent="0.25">
      <c r="A996" t="s">
        <v>1852</v>
      </c>
      <c r="B996" s="3">
        <v>45539</v>
      </c>
      <c r="C996" t="s">
        <v>462</v>
      </c>
      <c r="D996" t="s">
        <v>766</v>
      </c>
      <c r="E996" t="s">
        <v>846</v>
      </c>
      <c r="F996">
        <v>1</v>
      </c>
      <c r="G996">
        <v>0.1</v>
      </c>
      <c r="H996" t="s">
        <v>865</v>
      </c>
    </row>
    <row r="997" spans="1:8" x14ac:dyDescent="0.25">
      <c r="A997" t="s">
        <v>1853</v>
      </c>
      <c r="B997" s="3">
        <v>45533</v>
      </c>
      <c r="C997" t="s">
        <v>664</v>
      </c>
      <c r="D997" t="s">
        <v>790</v>
      </c>
      <c r="E997" t="s">
        <v>846</v>
      </c>
      <c r="F997">
        <v>4</v>
      </c>
      <c r="G997">
        <v>0</v>
      </c>
      <c r="H997" t="s">
        <v>865</v>
      </c>
    </row>
    <row r="998" spans="1:8" x14ac:dyDescent="0.25">
      <c r="A998" t="s">
        <v>1854</v>
      </c>
      <c r="B998" s="3">
        <v>45436</v>
      </c>
      <c r="C998" t="s">
        <v>696</v>
      </c>
      <c r="D998" t="s">
        <v>826</v>
      </c>
      <c r="E998" t="s">
        <v>839</v>
      </c>
      <c r="F998">
        <v>3</v>
      </c>
      <c r="G998">
        <v>0.15</v>
      </c>
      <c r="H998" t="s">
        <v>858</v>
      </c>
    </row>
    <row r="999" spans="1:8" x14ac:dyDescent="0.25">
      <c r="A999" t="s">
        <v>1855</v>
      </c>
      <c r="B999" s="3">
        <v>45596</v>
      </c>
      <c r="C999" t="s">
        <v>123</v>
      </c>
      <c r="D999" t="s">
        <v>750</v>
      </c>
      <c r="E999" t="s">
        <v>835</v>
      </c>
      <c r="F999">
        <v>5</v>
      </c>
      <c r="G999">
        <v>0</v>
      </c>
      <c r="H999" t="s">
        <v>858</v>
      </c>
    </row>
    <row r="1000" spans="1:8" x14ac:dyDescent="0.25">
      <c r="A1000" t="s">
        <v>1856</v>
      </c>
      <c r="B1000" s="3">
        <v>45303</v>
      </c>
      <c r="C1000" t="s">
        <v>59</v>
      </c>
      <c r="D1000" t="s">
        <v>774</v>
      </c>
      <c r="E1000" t="s">
        <v>839</v>
      </c>
      <c r="F1000">
        <v>5</v>
      </c>
      <c r="G1000">
        <v>0</v>
      </c>
      <c r="H1000" t="s">
        <v>855</v>
      </c>
    </row>
    <row r="1001" spans="1:8" x14ac:dyDescent="0.25">
      <c r="A1001" t="s">
        <v>1857</v>
      </c>
      <c r="B1001" s="3">
        <v>45881</v>
      </c>
      <c r="C1001" t="s">
        <v>505</v>
      </c>
      <c r="D1001" t="s">
        <v>800</v>
      </c>
      <c r="E1001" t="s">
        <v>846</v>
      </c>
      <c r="F1001">
        <v>2</v>
      </c>
      <c r="G1001">
        <v>0.1</v>
      </c>
      <c r="H1001" t="s">
        <v>861</v>
      </c>
    </row>
    <row r="1002" spans="1:8" x14ac:dyDescent="0.25">
      <c r="A1002" t="s">
        <v>1858</v>
      </c>
      <c r="B1002" s="3">
        <v>45654</v>
      </c>
      <c r="C1002" t="s">
        <v>155</v>
      </c>
      <c r="D1002" t="s">
        <v>820</v>
      </c>
      <c r="E1002" t="s">
        <v>831</v>
      </c>
      <c r="F1002">
        <v>4</v>
      </c>
      <c r="G1002">
        <v>0.15</v>
      </c>
      <c r="H1002" t="s">
        <v>865</v>
      </c>
    </row>
    <row r="1003" spans="1:8" x14ac:dyDescent="0.25">
      <c r="A1003" t="s">
        <v>1859</v>
      </c>
      <c r="B1003" s="3">
        <v>45624</v>
      </c>
      <c r="C1003" t="s">
        <v>221</v>
      </c>
      <c r="D1003" t="s">
        <v>753</v>
      </c>
      <c r="E1003" t="s">
        <v>842</v>
      </c>
      <c r="F1003">
        <v>3</v>
      </c>
      <c r="G1003">
        <v>0.15</v>
      </c>
      <c r="H1003" t="s">
        <v>861</v>
      </c>
    </row>
    <row r="1004" spans="1:8" x14ac:dyDescent="0.25">
      <c r="A1004" t="s">
        <v>1860</v>
      </c>
      <c r="B1004" s="3">
        <v>45345</v>
      </c>
      <c r="C1004" t="s">
        <v>134</v>
      </c>
      <c r="D1004" t="s">
        <v>786</v>
      </c>
      <c r="E1004" t="s">
        <v>839</v>
      </c>
      <c r="F1004">
        <v>1</v>
      </c>
      <c r="G1004">
        <v>0.15</v>
      </c>
      <c r="H1004" t="s">
        <v>865</v>
      </c>
    </row>
    <row r="1005" spans="1:8" x14ac:dyDescent="0.25">
      <c r="A1005" t="s">
        <v>1861</v>
      </c>
      <c r="B1005" s="3">
        <v>45634</v>
      </c>
      <c r="C1005" t="s">
        <v>512</v>
      </c>
      <c r="D1005" t="s">
        <v>761</v>
      </c>
      <c r="E1005" t="s">
        <v>842</v>
      </c>
      <c r="F1005">
        <v>3</v>
      </c>
      <c r="G1005">
        <v>0</v>
      </c>
      <c r="H1005" t="s">
        <v>858</v>
      </c>
    </row>
    <row r="1006" spans="1:8" x14ac:dyDescent="0.25">
      <c r="A1006" t="s">
        <v>1862</v>
      </c>
      <c r="B1006" s="3">
        <v>45442</v>
      </c>
      <c r="C1006" t="s">
        <v>472</v>
      </c>
      <c r="D1006" t="s">
        <v>750</v>
      </c>
      <c r="E1006" t="s">
        <v>842</v>
      </c>
      <c r="F1006">
        <v>2</v>
      </c>
      <c r="G1006">
        <v>0.05</v>
      </c>
      <c r="H1006" t="s">
        <v>858</v>
      </c>
    </row>
    <row r="1007" spans="1:8" x14ac:dyDescent="0.25">
      <c r="A1007" t="s">
        <v>1863</v>
      </c>
      <c r="B1007" s="3">
        <v>45637</v>
      </c>
      <c r="C1007" t="s">
        <v>524</v>
      </c>
      <c r="D1007" t="s">
        <v>715</v>
      </c>
      <c r="E1007" t="s">
        <v>835</v>
      </c>
      <c r="F1007">
        <v>4</v>
      </c>
      <c r="G1007">
        <v>0.15</v>
      </c>
      <c r="H1007" t="s">
        <v>861</v>
      </c>
    </row>
    <row r="1008" spans="1:8" x14ac:dyDescent="0.25">
      <c r="A1008" t="s">
        <v>1864</v>
      </c>
      <c r="B1008" s="3">
        <v>45370</v>
      </c>
      <c r="C1008" t="s">
        <v>524</v>
      </c>
      <c r="D1008" t="s">
        <v>759</v>
      </c>
      <c r="E1008" t="s">
        <v>846</v>
      </c>
      <c r="F1008">
        <v>5</v>
      </c>
      <c r="G1008">
        <v>0.05</v>
      </c>
      <c r="H1008" t="s">
        <v>861</v>
      </c>
    </row>
    <row r="1009" spans="1:8" x14ac:dyDescent="0.25">
      <c r="A1009" t="s">
        <v>1865</v>
      </c>
      <c r="B1009" s="3">
        <v>45818</v>
      </c>
      <c r="C1009" t="s">
        <v>77</v>
      </c>
      <c r="D1009" t="s">
        <v>750</v>
      </c>
      <c r="E1009" t="s">
        <v>839</v>
      </c>
      <c r="F1009">
        <v>4</v>
      </c>
      <c r="G1009">
        <v>0.1</v>
      </c>
      <c r="H1009" t="s">
        <v>865</v>
      </c>
    </row>
    <row r="1010" spans="1:8" x14ac:dyDescent="0.25">
      <c r="A1010" t="s">
        <v>1866</v>
      </c>
      <c r="B1010" s="3">
        <v>45231</v>
      </c>
      <c r="C1010" t="s">
        <v>115</v>
      </c>
      <c r="D1010" t="s">
        <v>820</v>
      </c>
      <c r="E1010" t="s">
        <v>842</v>
      </c>
      <c r="F1010">
        <v>4</v>
      </c>
      <c r="G1010">
        <v>0.1</v>
      </c>
      <c r="H1010" t="s">
        <v>855</v>
      </c>
    </row>
    <row r="1011" spans="1:8" x14ac:dyDescent="0.25">
      <c r="A1011" t="s">
        <v>1867</v>
      </c>
      <c r="B1011" s="3">
        <v>45421</v>
      </c>
      <c r="C1011" t="s">
        <v>191</v>
      </c>
      <c r="D1011" t="s">
        <v>798</v>
      </c>
      <c r="E1011" t="s">
        <v>839</v>
      </c>
      <c r="F1011">
        <v>3</v>
      </c>
      <c r="G1011">
        <v>0</v>
      </c>
      <c r="H1011" t="s">
        <v>855</v>
      </c>
    </row>
    <row r="1012" spans="1:8" x14ac:dyDescent="0.25">
      <c r="A1012" t="s">
        <v>1868</v>
      </c>
      <c r="B1012" s="3">
        <v>45403</v>
      </c>
      <c r="C1012" t="s">
        <v>171</v>
      </c>
      <c r="D1012" t="s">
        <v>711</v>
      </c>
      <c r="E1012" t="s">
        <v>839</v>
      </c>
      <c r="F1012">
        <v>5</v>
      </c>
      <c r="G1012">
        <v>0.15</v>
      </c>
      <c r="H1012" t="s">
        <v>861</v>
      </c>
    </row>
    <row r="1013" spans="1:8" x14ac:dyDescent="0.25">
      <c r="A1013" t="s">
        <v>1869</v>
      </c>
      <c r="B1013" s="3">
        <v>45343</v>
      </c>
      <c r="C1013" t="s">
        <v>422</v>
      </c>
      <c r="D1013" t="s">
        <v>782</v>
      </c>
      <c r="E1013" t="s">
        <v>831</v>
      </c>
      <c r="F1013">
        <v>2</v>
      </c>
      <c r="G1013">
        <v>0.05</v>
      </c>
      <c r="H1013" t="s">
        <v>855</v>
      </c>
    </row>
    <row r="1014" spans="1:8" x14ac:dyDescent="0.25">
      <c r="A1014" t="s">
        <v>1870</v>
      </c>
      <c r="B1014" s="3">
        <v>45341</v>
      </c>
      <c r="C1014" t="s">
        <v>155</v>
      </c>
      <c r="D1014" t="s">
        <v>764</v>
      </c>
      <c r="E1014" t="s">
        <v>831</v>
      </c>
      <c r="F1014">
        <v>1</v>
      </c>
      <c r="G1014">
        <v>0</v>
      </c>
      <c r="H1014" t="s">
        <v>861</v>
      </c>
    </row>
    <row r="1015" spans="1:8" x14ac:dyDescent="0.25">
      <c r="A1015" t="s">
        <v>1871</v>
      </c>
      <c r="B1015" s="3">
        <v>45790</v>
      </c>
      <c r="C1015" t="s">
        <v>570</v>
      </c>
      <c r="D1015" t="s">
        <v>734</v>
      </c>
      <c r="E1015" t="s">
        <v>835</v>
      </c>
      <c r="F1015">
        <v>3</v>
      </c>
      <c r="G1015">
        <v>0</v>
      </c>
      <c r="H1015" t="s">
        <v>855</v>
      </c>
    </row>
    <row r="1016" spans="1:8" x14ac:dyDescent="0.25">
      <c r="A1016" t="s">
        <v>1872</v>
      </c>
      <c r="B1016" s="3">
        <v>45828</v>
      </c>
      <c r="C1016" t="s">
        <v>630</v>
      </c>
      <c r="D1016" t="s">
        <v>725</v>
      </c>
      <c r="E1016" t="s">
        <v>831</v>
      </c>
      <c r="F1016">
        <v>3</v>
      </c>
      <c r="G1016">
        <v>0.15</v>
      </c>
      <c r="H1016" t="s">
        <v>858</v>
      </c>
    </row>
    <row r="1017" spans="1:8" x14ac:dyDescent="0.25">
      <c r="A1017" t="s">
        <v>1873</v>
      </c>
      <c r="B1017" s="3">
        <v>45480</v>
      </c>
      <c r="C1017" t="s">
        <v>28</v>
      </c>
      <c r="D1017" t="s">
        <v>778</v>
      </c>
      <c r="E1017" t="s">
        <v>839</v>
      </c>
      <c r="F1017">
        <v>2</v>
      </c>
      <c r="G1017">
        <v>0.05</v>
      </c>
      <c r="H1017" t="s">
        <v>861</v>
      </c>
    </row>
    <row r="1018" spans="1:8" x14ac:dyDescent="0.25">
      <c r="A1018" t="s">
        <v>1874</v>
      </c>
      <c r="B1018" s="3">
        <v>45243</v>
      </c>
      <c r="C1018" t="s">
        <v>509</v>
      </c>
      <c r="D1018" t="s">
        <v>818</v>
      </c>
      <c r="E1018" t="s">
        <v>846</v>
      </c>
      <c r="F1018">
        <v>3</v>
      </c>
      <c r="G1018">
        <v>0.15</v>
      </c>
      <c r="H1018" t="s">
        <v>861</v>
      </c>
    </row>
    <row r="1019" spans="1:8" x14ac:dyDescent="0.25">
      <c r="A1019" t="s">
        <v>1875</v>
      </c>
      <c r="B1019" s="3">
        <v>45451</v>
      </c>
      <c r="C1019" t="s">
        <v>630</v>
      </c>
      <c r="D1019" t="s">
        <v>790</v>
      </c>
      <c r="E1019" t="s">
        <v>831</v>
      </c>
      <c r="F1019">
        <v>4</v>
      </c>
      <c r="G1019">
        <v>0</v>
      </c>
      <c r="H1019" t="s">
        <v>855</v>
      </c>
    </row>
    <row r="1020" spans="1:8" x14ac:dyDescent="0.25">
      <c r="A1020" t="s">
        <v>1876</v>
      </c>
      <c r="B1020" s="3">
        <v>45470</v>
      </c>
      <c r="C1020" t="s">
        <v>171</v>
      </c>
      <c r="D1020" t="s">
        <v>804</v>
      </c>
      <c r="E1020" t="s">
        <v>831</v>
      </c>
      <c r="F1020">
        <v>3</v>
      </c>
      <c r="G1020">
        <v>0.05</v>
      </c>
      <c r="H1020" t="s">
        <v>855</v>
      </c>
    </row>
    <row r="1021" spans="1:8" x14ac:dyDescent="0.25">
      <c r="A1021" t="s">
        <v>1877</v>
      </c>
      <c r="B1021" s="3">
        <v>45890</v>
      </c>
      <c r="C1021" t="s">
        <v>59</v>
      </c>
      <c r="D1021" t="s">
        <v>739</v>
      </c>
      <c r="E1021" t="s">
        <v>842</v>
      </c>
      <c r="F1021">
        <v>1</v>
      </c>
      <c r="G1021">
        <v>0</v>
      </c>
      <c r="H1021" t="s">
        <v>858</v>
      </c>
    </row>
    <row r="1022" spans="1:8" x14ac:dyDescent="0.25">
      <c r="A1022" t="s">
        <v>1878</v>
      </c>
      <c r="B1022" s="3">
        <v>45333</v>
      </c>
      <c r="C1022" t="s">
        <v>604</v>
      </c>
      <c r="D1022" t="s">
        <v>728</v>
      </c>
      <c r="E1022" t="s">
        <v>839</v>
      </c>
      <c r="F1022">
        <v>3</v>
      </c>
      <c r="G1022">
        <v>0</v>
      </c>
      <c r="H1022" t="s">
        <v>865</v>
      </c>
    </row>
    <row r="1023" spans="1:8" x14ac:dyDescent="0.25">
      <c r="A1023" t="s">
        <v>1879</v>
      </c>
      <c r="B1023" s="3">
        <v>45359</v>
      </c>
      <c r="C1023" t="s">
        <v>284</v>
      </c>
      <c r="D1023" t="s">
        <v>778</v>
      </c>
      <c r="E1023" t="s">
        <v>842</v>
      </c>
      <c r="F1023">
        <v>2</v>
      </c>
      <c r="G1023">
        <v>0.15</v>
      </c>
      <c r="H1023" t="s">
        <v>865</v>
      </c>
    </row>
    <row r="1024" spans="1:8" x14ac:dyDescent="0.25">
      <c r="A1024" t="s">
        <v>1880</v>
      </c>
      <c r="B1024" s="3">
        <v>45483</v>
      </c>
      <c r="C1024" t="s">
        <v>306</v>
      </c>
      <c r="D1024" t="s">
        <v>711</v>
      </c>
      <c r="E1024" t="s">
        <v>842</v>
      </c>
      <c r="F1024">
        <v>5</v>
      </c>
      <c r="G1024">
        <v>0</v>
      </c>
      <c r="H1024" t="s">
        <v>861</v>
      </c>
    </row>
    <row r="1025" spans="1:8" x14ac:dyDescent="0.25">
      <c r="A1025" t="s">
        <v>1881</v>
      </c>
      <c r="B1025" s="3">
        <v>45630</v>
      </c>
      <c r="C1025" t="s">
        <v>198</v>
      </c>
      <c r="D1025" t="s">
        <v>804</v>
      </c>
      <c r="E1025" t="s">
        <v>846</v>
      </c>
      <c r="F1025">
        <v>4</v>
      </c>
      <c r="G1025">
        <v>0</v>
      </c>
      <c r="H1025" t="s">
        <v>865</v>
      </c>
    </row>
    <row r="1026" spans="1:8" x14ac:dyDescent="0.25">
      <c r="A1026" t="s">
        <v>1882</v>
      </c>
      <c r="B1026" s="3">
        <v>45287</v>
      </c>
      <c r="C1026" t="s">
        <v>243</v>
      </c>
      <c r="D1026" t="s">
        <v>772</v>
      </c>
      <c r="E1026" t="s">
        <v>846</v>
      </c>
      <c r="F1026">
        <v>3</v>
      </c>
      <c r="G1026">
        <v>0.1</v>
      </c>
      <c r="H1026" t="s">
        <v>858</v>
      </c>
    </row>
    <row r="1027" spans="1:8" x14ac:dyDescent="0.25">
      <c r="A1027" t="s">
        <v>1883</v>
      </c>
      <c r="B1027" s="3">
        <v>45195</v>
      </c>
      <c r="C1027" t="s">
        <v>379</v>
      </c>
      <c r="D1027" t="s">
        <v>814</v>
      </c>
      <c r="E1027" t="s">
        <v>835</v>
      </c>
      <c r="F1027">
        <v>1</v>
      </c>
      <c r="G1027">
        <v>0.1</v>
      </c>
      <c r="H1027" t="s">
        <v>855</v>
      </c>
    </row>
    <row r="1028" spans="1:8" x14ac:dyDescent="0.25">
      <c r="A1028" t="s">
        <v>1884</v>
      </c>
      <c r="B1028" s="3">
        <v>45596</v>
      </c>
      <c r="C1028" t="s">
        <v>343</v>
      </c>
      <c r="D1028" t="s">
        <v>806</v>
      </c>
      <c r="E1028" t="s">
        <v>839</v>
      </c>
      <c r="F1028">
        <v>2</v>
      </c>
      <c r="G1028">
        <v>0.1</v>
      </c>
      <c r="H1028" t="s">
        <v>865</v>
      </c>
    </row>
    <row r="1029" spans="1:8" x14ac:dyDescent="0.25">
      <c r="A1029" t="s">
        <v>1885</v>
      </c>
      <c r="B1029" s="3">
        <v>45726</v>
      </c>
      <c r="C1029" t="s">
        <v>577</v>
      </c>
      <c r="D1029" t="s">
        <v>715</v>
      </c>
      <c r="E1029" t="s">
        <v>839</v>
      </c>
      <c r="F1029">
        <v>4</v>
      </c>
      <c r="G1029">
        <v>0</v>
      </c>
      <c r="H1029" t="s">
        <v>855</v>
      </c>
    </row>
    <row r="1030" spans="1:8" x14ac:dyDescent="0.25">
      <c r="A1030" t="s">
        <v>1886</v>
      </c>
      <c r="B1030" s="3">
        <v>45342</v>
      </c>
      <c r="C1030" t="s">
        <v>224</v>
      </c>
      <c r="D1030" t="s">
        <v>788</v>
      </c>
      <c r="E1030" t="s">
        <v>835</v>
      </c>
      <c r="F1030">
        <v>3</v>
      </c>
      <c r="G1030">
        <v>0.15</v>
      </c>
      <c r="H1030" t="s">
        <v>861</v>
      </c>
    </row>
    <row r="1031" spans="1:8" x14ac:dyDescent="0.25">
      <c r="A1031" t="s">
        <v>1887</v>
      </c>
      <c r="B1031" s="3">
        <v>45270</v>
      </c>
      <c r="C1031" t="s">
        <v>93</v>
      </c>
      <c r="D1031" t="s">
        <v>711</v>
      </c>
      <c r="E1031" t="s">
        <v>842</v>
      </c>
      <c r="F1031">
        <v>5</v>
      </c>
      <c r="G1031">
        <v>0.05</v>
      </c>
      <c r="H1031" t="s">
        <v>858</v>
      </c>
    </row>
    <row r="1032" spans="1:8" x14ac:dyDescent="0.25">
      <c r="A1032" t="s">
        <v>1888</v>
      </c>
      <c r="B1032" s="3">
        <v>45378</v>
      </c>
      <c r="C1032" t="s">
        <v>238</v>
      </c>
      <c r="D1032" t="s">
        <v>800</v>
      </c>
      <c r="E1032" t="s">
        <v>846</v>
      </c>
      <c r="F1032">
        <v>2</v>
      </c>
      <c r="G1032">
        <v>0.15</v>
      </c>
      <c r="H1032" t="s">
        <v>855</v>
      </c>
    </row>
    <row r="1033" spans="1:8" x14ac:dyDescent="0.25">
      <c r="A1033" t="s">
        <v>1889</v>
      </c>
      <c r="B1033" s="3">
        <v>45453</v>
      </c>
      <c r="C1033" t="s">
        <v>556</v>
      </c>
      <c r="D1033" t="s">
        <v>761</v>
      </c>
      <c r="E1033" t="s">
        <v>839</v>
      </c>
      <c r="F1033">
        <v>4</v>
      </c>
      <c r="G1033">
        <v>0.05</v>
      </c>
      <c r="H1033" t="s">
        <v>861</v>
      </c>
    </row>
    <row r="1034" spans="1:8" x14ac:dyDescent="0.25">
      <c r="A1034" t="s">
        <v>1890</v>
      </c>
      <c r="B1034" s="3">
        <v>45671</v>
      </c>
      <c r="C1034" t="s">
        <v>599</v>
      </c>
      <c r="D1034" t="s">
        <v>780</v>
      </c>
      <c r="E1034" t="s">
        <v>835</v>
      </c>
      <c r="F1034">
        <v>5</v>
      </c>
      <c r="G1034">
        <v>0.05</v>
      </c>
      <c r="H1034" t="s">
        <v>861</v>
      </c>
    </row>
    <row r="1035" spans="1:8" x14ac:dyDescent="0.25">
      <c r="A1035" t="s">
        <v>1891</v>
      </c>
      <c r="B1035" s="3">
        <v>45211</v>
      </c>
      <c r="C1035" t="s">
        <v>302</v>
      </c>
      <c r="D1035" t="s">
        <v>739</v>
      </c>
      <c r="E1035" t="s">
        <v>846</v>
      </c>
      <c r="F1035">
        <v>2</v>
      </c>
      <c r="G1035">
        <v>0.15</v>
      </c>
      <c r="H1035" t="s">
        <v>861</v>
      </c>
    </row>
    <row r="1036" spans="1:8" x14ac:dyDescent="0.25">
      <c r="A1036" t="s">
        <v>1892</v>
      </c>
      <c r="B1036" s="3">
        <v>45694</v>
      </c>
      <c r="C1036" t="s">
        <v>599</v>
      </c>
      <c r="D1036" t="s">
        <v>772</v>
      </c>
      <c r="E1036" t="s">
        <v>846</v>
      </c>
      <c r="F1036">
        <v>2</v>
      </c>
      <c r="G1036">
        <v>0.1</v>
      </c>
      <c r="H1036" t="s">
        <v>865</v>
      </c>
    </row>
    <row r="1037" spans="1:8" x14ac:dyDescent="0.25">
      <c r="A1037" t="s">
        <v>1893</v>
      </c>
      <c r="B1037" s="3">
        <v>45508</v>
      </c>
      <c r="C1037" t="s">
        <v>520</v>
      </c>
      <c r="D1037" t="s">
        <v>715</v>
      </c>
      <c r="E1037" t="s">
        <v>846</v>
      </c>
      <c r="F1037">
        <v>1</v>
      </c>
      <c r="G1037">
        <v>0.05</v>
      </c>
      <c r="H1037" t="s">
        <v>855</v>
      </c>
    </row>
    <row r="1038" spans="1:8" x14ac:dyDescent="0.25">
      <c r="A1038" t="s">
        <v>1894</v>
      </c>
      <c r="B1038" s="3">
        <v>45588</v>
      </c>
      <c r="C1038" t="s">
        <v>148</v>
      </c>
      <c r="D1038" t="s">
        <v>826</v>
      </c>
      <c r="E1038" t="s">
        <v>831</v>
      </c>
      <c r="F1038">
        <v>3</v>
      </c>
      <c r="G1038">
        <v>0.15</v>
      </c>
      <c r="H1038" t="s">
        <v>858</v>
      </c>
    </row>
    <row r="1039" spans="1:8" x14ac:dyDescent="0.25">
      <c r="A1039" t="s">
        <v>1895</v>
      </c>
      <c r="B1039" s="3">
        <v>45299</v>
      </c>
      <c r="C1039" t="s">
        <v>294</v>
      </c>
      <c r="D1039" t="s">
        <v>761</v>
      </c>
      <c r="E1039" t="s">
        <v>842</v>
      </c>
      <c r="F1039">
        <v>3</v>
      </c>
      <c r="G1039">
        <v>0.05</v>
      </c>
      <c r="H1039" t="s">
        <v>861</v>
      </c>
    </row>
    <row r="1040" spans="1:8" x14ac:dyDescent="0.25">
      <c r="A1040" t="s">
        <v>1896</v>
      </c>
      <c r="B1040" s="3">
        <v>45821</v>
      </c>
      <c r="C1040" t="s">
        <v>112</v>
      </c>
      <c r="D1040" t="s">
        <v>786</v>
      </c>
      <c r="E1040" t="s">
        <v>835</v>
      </c>
      <c r="F1040">
        <v>2</v>
      </c>
      <c r="G1040">
        <v>0</v>
      </c>
      <c r="H1040" t="s">
        <v>855</v>
      </c>
    </row>
    <row r="1041" spans="1:8" x14ac:dyDescent="0.25">
      <c r="A1041" t="s">
        <v>1897</v>
      </c>
      <c r="B1041" s="3">
        <v>45377</v>
      </c>
      <c r="C1041" t="s">
        <v>560</v>
      </c>
      <c r="D1041" t="s">
        <v>814</v>
      </c>
      <c r="E1041" t="s">
        <v>846</v>
      </c>
      <c r="F1041">
        <v>5</v>
      </c>
      <c r="G1041">
        <v>0.05</v>
      </c>
      <c r="H1041" t="s">
        <v>861</v>
      </c>
    </row>
    <row r="1042" spans="1:8" x14ac:dyDescent="0.25">
      <c r="A1042" t="s">
        <v>1898</v>
      </c>
      <c r="B1042" s="3">
        <v>45799</v>
      </c>
      <c r="C1042" t="s">
        <v>230</v>
      </c>
      <c r="D1042" t="s">
        <v>715</v>
      </c>
      <c r="E1042" t="s">
        <v>831</v>
      </c>
      <c r="F1042">
        <v>3</v>
      </c>
      <c r="G1042">
        <v>0</v>
      </c>
      <c r="H1042" t="s">
        <v>858</v>
      </c>
    </row>
    <row r="1043" spans="1:8" x14ac:dyDescent="0.25">
      <c r="A1043" t="s">
        <v>1899</v>
      </c>
      <c r="B1043" s="3">
        <v>45584</v>
      </c>
      <c r="C1043" t="s">
        <v>137</v>
      </c>
      <c r="D1043" t="s">
        <v>711</v>
      </c>
      <c r="E1043" t="s">
        <v>846</v>
      </c>
      <c r="F1043">
        <v>5</v>
      </c>
      <c r="G1043">
        <v>0.15</v>
      </c>
      <c r="H1043" t="s">
        <v>855</v>
      </c>
    </row>
    <row r="1044" spans="1:8" x14ac:dyDescent="0.25">
      <c r="A1044" t="s">
        <v>1900</v>
      </c>
      <c r="B1044" s="3">
        <v>45413</v>
      </c>
      <c r="C1044" t="s">
        <v>187</v>
      </c>
      <c r="D1044" t="s">
        <v>711</v>
      </c>
      <c r="E1044" t="s">
        <v>842</v>
      </c>
      <c r="F1044">
        <v>4</v>
      </c>
      <c r="G1044">
        <v>0.15</v>
      </c>
      <c r="H1044" t="s">
        <v>861</v>
      </c>
    </row>
    <row r="1045" spans="1:8" x14ac:dyDescent="0.25">
      <c r="A1045" t="s">
        <v>1901</v>
      </c>
      <c r="B1045" s="3">
        <v>45485</v>
      </c>
      <c r="C1045" t="s">
        <v>163</v>
      </c>
      <c r="D1045" t="s">
        <v>782</v>
      </c>
      <c r="E1045" t="s">
        <v>835</v>
      </c>
      <c r="F1045">
        <v>2</v>
      </c>
      <c r="G1045">
        <v>0</v>
      </c>
      <c r="H1045" t="s">
        <v>858</v>
      </c>
    </row>
    <row r="1046" spans="1:8" x14ac:dyDescent="0.25">
      <c r="A1046" t="s">
        <v>1902</v>
      </c>
      <c r="B1046" s="3">
        <v>45600</v>
      </c>
      <c r="C1046" t="s">
        <v>690</v>
      </c>
      <c r="D1046" t="s">
        <v>824</v>
      </c>
      <c r="E1046" t="s">
        <v>831</v>
      </c>
      <c r="F1046">
        <v>3</v>
      </c>
      <c r="G1046">
        <v>0.15</v>
      </c>
      <c r="H1046" t="s">
        <v>861</v>
      </c>
    </row>
    <row r="1047" spans="1:8" x14ac:dyDescent="0.25">
      <c r="A1047" t="s">
        <v>1903</v>
      </c>
      <c r="B1047" s="3">
        <v>45719</v>
      </c>
      <c r="C1047" t="s">
        <v>673</v>
      </c>
      <c r="D1047" t="s">
        <v>761</v>
      </c>
      <c r="E1047" t="s">
        <v>835</v>
      </c>
      <c r="F1047">
        <v>2</v>
      </c>
      <c r="G1047">
        <v>0</v>
      </c>
      <c r="H1047" t="s">
        <v>861</v>
      </c>
    </row>
    <row r="1048" spans="1:8" x14ac:dyDescent="0.25">
      <c r="A1048" t="s">
        <v>1904</v>
      </c>
      <c r="B1048" s="3">
        <v>45184</v>
      </c>
      <c r="C1048" t="s">
        <v>422</v>
      </c>
      <c r="D1048" t="s">
        <v>798</v>
      </c>
      <c r="E1048" t="s">
        <v>846</v>
      </c>
      <c r="F1048">
        <v>4</v>
      </c>
      <c r="G1048">
        <v>0.1</v>
      </c>
      <c r="H1048" t="s">
        <v>858</v>
      </c>
    </row>
    <row r="1049" spans="1:8" x14ac:dyDescent="0.25">
      <c r="A1049" t="s">
        <v>1905</v>
      </c>
      <c r="B1049" s="3">
        <v>45308</v>
      </c>
      <c r="C1049" t="s">
        <v>243</v>
      </c>
      <c r="D1049" t="s">
        <v>774</v>
      </c>
      <c r="E1049" t="s">
        <v>842</v>
      </c>
      <c r="F1049">
        <v>4</v>
      </c>
      <c r="G1049">
        <v>0</v>
      </c>
      <c r="H1049" t="s">
        <v>858</v>
      </c>
    </row>
    <row r="1050" spans="1:8" x14ac:dyDescent="0.25">
      <c r="A1050" t="s">
        <v>1906</v>
      </c>
      <c r="B1050" s="3">
        <v>45282</v>
      </c>
      <c r="C1050" t="s">
        <v>653</v>
      </c>
      <c r="D1050" t="s">
        <v>764</v>
      </c>
      <c r="E1050" t="s">
        <v>839</v>
      </c>
      <c r="F1050">
        <v>4</v>
      </c>
      <c r="G1050">
        <v>0</v>
      </c>
      <c r="H1050" t="s">
        <v>865</v>
      </c>
    </row>
    <row r="1051" spans="1:8" x14ac:dyDescent="0.25">
      <c r="A1051" t="s">
        <v>1907</v>
      </c>
      <c r="B1051" s="3">
        <v>45454</v>
      </c>
      <c r="C1051" t="s">
        <v>432</v>
      </c>
      <c r="D1051" t="s">
        <v>822</v>
      </c>
      <c r="E1051" t="s">
        <v>842</v>
      </c>
      <c r="F1051">
        <v>1</v>
      </c>
      <c r="G1051">
        <v>0.05</v>
      </c>
      <c r="H1051" t="s">
        <v>858</v>
      </c>
    </row>
    <row r="1052" spans="1:8" x14ac:dyDescent="0.25">
      <c r="A1052" t="s">
        <v>1908</v>
      </c>
      <c r="B1052" s="3">
        <v>45530</v>
      </c>
      <c r="C1052" t="s">
        <v>666</v>
      </c>
      <c r="D1052" t="s">
        <v>755</v>
      </c>
      <c r="E1052" t="s">
        <v>831</v>
      </c>
      <c r="F1052">
        <v>5</v>
      </c>
      <c r="G1052">
        <v>0.15</v>
      </c>
      <c r="H1052" t="s">
        <v>865</v>
      </c>
    </row>
    <row r="1053" spans="1:8" x14ac:dyDescent="0.25">
      <c r="A1053" t="s">
        <v>1909</v>
      </c>
      <c r="B1053" s="3">
        <v>45643</v>
      </c>
      <c r="C1053" t="s">
        <v>191</v>
      </c>
      <c r="D1053" t="s">
        <v>790</v>
      </c>
      <c r="E1053" t="s">
        <v>839</v>
      </c>
      <c r="F1053">
        <v>4</v>
      </c>
      <c r="G1053">
        <v>0.15</v>
      </c>
      <c r="H1053" t="s">
        <v>855</v>
      </c>
    </row>
    <row r="1054" spans="1:8" x14ac:dyDescent="0.25">
      <c r="A1054" t="s">
        <v>1910</v>
      </c>
      <c r="B1054" s="3">
        <v>45448</v>
      </c>
      <c r="C1054" t="s">
        <v>700</v>
      </c>
      <c r="D1054" t="s">
        <v>824</v>
      </c>
      <c r="E1054" t="s">
        <v>839</v>
      </c>
      <c r="F1054">
        <v>4</v>
      </c>
      <c r="G1054">
        <v>0.05</v>
      </c>
      <c r="H1054" t="s">
        <v>858</v>
      </c>
    </row>
    <row r="1055" spans="1:8" x14ac:dyDescent="0.25">
      <c r="A1055" t="s">
        <v>1911</v>
      </c>
      <c r="B1055" s="3">
        <v>45710</v>
      </c>
      <c r="C1055" t="s">
        <v>287</v>
      </c>
      <c r="D1055" t="s">
        <v>745</v>
      </c>
      <c r="E1055" t="s">
        <v>846</v>
      </c>
      <c r="F1055">
        <v>1</v>
      </c>
      <c r="G1055">
        <v>0.05</v>
      </c>
      <c r="H1055" t="s">
        <v>858</v>
      </c>
    </row>
    <row r="1056" spans="1:8" x14ac:dyDescent="0.25">
      <c r="A1056" t="s">
        <v>1912</v>
      </c>
      <c r="B1056" s="3">
        <v>45258</v>
      </c>
      <c r="C1056" t="s">
        <v>593</v>
      </c>
      <c r="D1056" t="s">
        <v>747</v>
      </c>
      <c r="E1056" t="s">
        <v>842</v>
      </c>
      <c r="F1056">
        <v>1</v>
      </c>
      <c r="G1056">
        <v>0</v>
      </c>
      <c r="H1056" t="s">
        <v>861</v>
      </c>
    </row>
    <row r="1057" spans="1:8" x14ac:dyDescent="0.25">
      <c r="A1057" t="s">
        <v>1913</v>
      </c>
      <c r="B1057" s="3">
        <v>45275</v>
      </c>
      <c r="C1057" t="s">
        <v>702</v>
      </c>
      <c r="D1057" t="s">
        <v>750</v>
      </c>
      <c r="E1057" t="s">
        <v>846</v>
      </c>
      <c r="F1057">
        <v>5</v>
      </c>
      <c r="G1057">
        <v>0.05</v>
      </c>
      <c r="H1057" t="s">
        <v>858</v>
      </c>
    </row>
    <row r="1058" spans="1:8" x14ac:dyDescent="0.25">
      <c r="A1058" t="s">
        <v>1914</v>
      </c>
      <c r="B1058" s="3">
        <v>45285</v>
      </c>
      <c r="C1058" t="s">
        <v>396</v>
      </c>
      <c r="D1058" t="s">
        <v>715</v>
      </c>
      <c r="E1058" t="s">
        <v>839</v>
      </c>
      <c r="F1058">
        <v>4</v>
      </c>
      <c r="G1058">
        <v>0</v>
      </c>
      <c r="H1058" t="s">
        <v>861</v>
      </c>
    </row>
    <row r="1059" spans="1:8" x14ac:dyDescent="0.25">
      <c r="A1059" t="s">
        <v>1915</v>
      </c>
      <c r="B1059" s="3">
        <v>45363</v>
      </c>
      <c r="C1059" t="s">
        <v>435</v>
      </c>
      <c r="D1059" t="s">
        <v>810</v>
      </c>
      <c r="E1059" t="s">
        <v>846</v>
      </c>
      <c r="F1059">
        <v>2</v>
      </c>
      <c r="G1059">
        <v>0.15</v>
      </c>
      <c r="H1059" t="s">
        <v>865</v>
      </c>
    </row>
    <row r="1060" spans="1:8" x14ac:dyDescent="0.25">
      <c r="A1060" t="s">
        <v>1916</v>
      </c>
      <c r="B1060" s="3">
        <v>45860</v>
      </c>
      <c r="C1060" t="s">
        <v>247</v>
      </c>
      <c r="D1060" t="s">
        <v>753</v>
      </c>
      <c r="E1060" t="s">
        <v>839</v>
      </c>
      <c r="F1060">
        <v>2</v>
      </c>
      <c r="G1060">
        <v>0</v>
      </c>
      <c r="H1060" t="s">
        <v>865</v>
      </c>
    </row>
    <row r="1061" spans="1:8" x14ac:dyDescent="0.25">
      <c r="A1061" t="s">
        <v>1917</v>
      </c>
      <c r="B1061" s="3">
        <v>45665</v>
      </c>
      <c r="C1061" t="s">
        <v>119</v>
      </c>
      <c r="D1061" t="s">
        <v>794</v>
      </c>
      <c r="E1061" t="s">
        <v>842</v>
      </c>
      <c r="F1061">
        <v>3</v>
      </c>
      <c r="G1061">
        <v>0</v>
      </c>
      <c r="H1061" t="s">
        <v>858</v>
      </c>
    </row>
    <row r="1062" spans="1:8" x14ac:dyDescent="0.25">
      <c r="A1062" t="s">
        <v>1918</v>
      </c>
      <c r="B1062" s="3">
        <v>45563</v>
      </c>
      <c r="C1062" t="s">
        <v>661</v>
      </c>
      <c r="D1062" t="s">
        <v>802</v>
      </c>
      <c r="E1062" t="s">
        <v>846</v>
      </c>
      <c r="F1062">
        <v>5</v>
      </c>
      <c r="G1062">
        <v>0.05</v>
      </c>
      <c r="H1062" t="s">
        <v>858</v>
      </c>
    </row>
    <row r="1063" spans="1:8" x14ac:dyDescent="0.25">
      <c r="A1063" t="s">
        <v>1919</v>
      </c>
      <c r="B1063" s="3">
        <v>45388</v>
      </c>
      <c r="C1063" t="s">
        <v>512</v>
      </c>
      <c r="D1063" t="s">
        <v>792</v>
      </c>
      <c r="E1063" t="s">
        <v>842</v>
      </c>
      <c r="F1063">
        <v>1</v>
      </c>
      <c r="G1063">
        <v>0.05</v>
      </c>
      <c r="H1063" t="s">
        <v>855</v>
      </c>
    </row>
    <row r="1064" spans="1:8" x14ac:dyDescent="0.25">
      <c r="A1064" t="s">
        <v>1920</v>
      </c>
      <c r="B1064" s="3">
        <v>45443</v>
      </c>
      <c r="C1064" t="s">
        <v>527</v>
      </c>
      <c r="D1064" t="s">
        <v>816</v>
      </c>
      <c r="E1064" t="s">
        <v>835</v>
      </c>
      <c r="F1064">
        <v>2</v>
      </c>
      <c r="G1064">
        <v>0.05</v>
      </c>
      <c r="H1064" t="s">
        <v>861</v>
      </c>
    </row>
    <row r="1065" spans="1:8" x14ac:dyDescent="0.25">
      <c r="A1065" t="s">
        <v>1921</v>
      </c>
      <c r="B1065" s="3">
        <v>45256</v>
      </c>
      <c r="C1065" t="s">
        <v>693</v>
      </c>
      <c r="D1065" t="s">
        <v>806</v>
      </c>
      <c r="E1065" t="s">
        <v>831</v>
      </c>
      <c r="F1065">
        <v>4</v>
      </c>
      <c r="G1065">
        <v>0.1</v>
      </c>
      <c r="H1065" t="s">
        <v>855</v>
      </c>
    </row>
    <row r="1066" spans="1:8" x14ac:dyDescent="0.25">
      <c r="A1066" t="s">
        <v>1922</v>
      </c>
      <c r="B1066" s="3">
        <v>45461</v>
      </c>
      <c r="C1066" t="s">
        <v>661</v>
      </c>
      <c r="D1066" t="s">
        <v>822</v>
      </c>
      <c r="E1066" t="s">
        <v>842</v>
      </c>
      <c r="F1066">
        <v>3</v>
      </c>
      <c r="G1066">
        <v>0.05</v>
      </c>
      <c r="H1066" t="s">
        <v>865</v>
      </c>
    </row>
    <row r="1067" spans="1:8" x14ac:dyDescent="0.25">
      <c r="A1067" t="s">
        <v>1923</v>
      </c>
      <c r="B1067" s="3">
        <v>45724</v>
      </c>
      <c r="C1067" t="s">
        <v>134</v>
      </c>
      <c r="D1067" t="s">
        <v>800</v>
      </c>
      <c r="E1067" t="s">
        <v>835</v>
      </c>
      <c r="F1067">
        <v>1</v>
      </c>
      <c r="G1067">
        <v>0.1</v>
      </c>
      <c r="H1067" t="s">
        <v>865</v>
      </c>
    </row>
    <row r="1068" spans="1:8" x14ac:dyDescent="0.25">
      <c r="A1068" t="s">
        <v>1924</v>
      </c>
      <c r="B1068" s="3">
        <v>45660</v>
      </c>
      <c r="C1068" t="s">
        <v>438</v>
      </c>
      <c r="D1068" t="s">
        <v>747</v>
      </c>
      <c r="E1068" t="s">
        <v>842</v>
      </c>
      <c r="F1068">
        <v>4</v>
      </c>
      <c r="G1068">
        <v>0</v>
      </c>
      <c r="H1068" t="s">
        <v>858</v>
      </c>
    </row>
    <row r="1069" spans="1:8" x14ac:dyDescent="0.25">
      <c r="A1069" t="s">
        <v>1925</v>
      </c>
      <c r="B1069" s="3">
        <v>45594</v>
      </c>
      <c r="C1069" t="s">
        <v>234</v>
      </c>
      <c r="D1069" t="s">
        <v>824</v>
      </c>
      <c r="E1069" t="s">
        <v>835</v>
      </c>
      <c r="F1069">
        <v>5</v>
      </c>
      <c r="G1069">
        <v>0.15</v>
      </c>
      <c r="H1069" t="s">
        <v>858</v>
      </c>
    </row>
    <row r="1070" spans="1:8" x14ac:dyDescent="0.25">
      <c r="A1070" t="s">
        <v>1926</v>
      </c>
      <c r="B1070" s="3">
        <v>45623</v>
      </c>
      <c r="C1070" t="s">
        <v>393</v>
      </c>
      <c r="D1070" t="s">
        <v>769</v>
      </c>
      <c r="E1070" t="s">
        <v>842</v>
      </c>
      <c r="F1070">
        <v>1</v>
      </c>
      <c r="G1070">
        <v>0</v>
      </c>
      <c r="H1070" t="s">
        <v>861</v>
      </c>
    </row>
    <row r="1071" spans="1:8" x14ac:dyDescent="0.25">
      <c r="A1071" t="s">
        <v>1927</v>
      </c>
      <c r="B1071" s="3">
        <v>45478</v>
      </c>
      <c r="C1071" t="s">
        <v>512</v>
      </c>
      <c r="D1071" t="s">
        <v>718</v>
      </c>
      <c r="E1071" t="s">
        <v>839</v>
      </c>
      <c r="F1071">
        <v>5</v>
      </c>
      <c r="G1071">
        <v>0.05</v>
      </c>
      <c r="H1071" t="s">
        <v>865</v>
      </c>
    </row>
    <row r="1072" spans="1:8" x14ac:dyDescent="0.25">
      <c r="A1072" t="s">
        <v>1928</v>
      </c>
      <c r="B1072" s="3">
        <v>45722</v>
      </c>
      <c r="C1072" t="s">
        <v>187</v>
      </c>
      <c r="D1072" t="s">
        <v>804</v>
      </c>
      <c r="E1072" t="s">
        <v>835</v>
      </c>
      <c r="F1072">
        <v>1</v>
      </c>
      <c r="G1072">
        <v>0.1</v>
      </c>
      <c r="H1072" t="s">
        <v>865</v>
      </c>
    </row>
    <row r="1073" spans="1:8" x14ac:dyDescent="0.25">
      <c r="A1073" t="s">
        <v>1929</v>
      </c>
      <c r="B1073" s="3">
        <v>45348</v>
      </c>
      <c r="C1073" t="s">
        <v>148</v>
      </c>
      <c r="D1073" t="s">
        <v>747</v>
      </c>
      <c r="E1073" t="s">
        <v>831</v>
      </c>
      <c r="F1073">
        <v>5</v>
      </c>
      <c r="G1073">
        <v>0.1</v>
      </c>
      <c r="H1073" t="s">
        <v>855</v>
      </c>
    </row>
    <row r="1074" spans="1:8" x14ac:dyDescent="0.25">
      <c r="A1074" t="s">
        <v>1930</v>
      </c>
      <c r="B1074" s="3">
        <v>45708</v>
      </c>
      <c r="C1074" t="s">
        <v>93</v>
      </c>
      <c r="D1074" t="s">
        <v>808</v>
      </c>
      <c r="E1074" t="s">
        <v>831</v>
      </c>
      <c r="F1074">
        <v>1</v>
      </c>
      <c r="G1074">
        <v>0.15</v>
      </c>
      <c r="H1074" t="s">
        <v>861</v>
      </c>
    </row>
    <row r="1075" spans="1:8" x14ac:dyDescent="0.25">
      <c r="A1075" t="s">
        <v>1931</v>
      </c>
      <c r="B1075" s="3">
        <v>45480</v>
      </c>
      <c r="C1075" t="s">
        <v>163</v>
      </c>
      <c r="D1075" t="s">
        <v>816</v>
      </c>
      <c r="E1075" t="s">
        <v>839</v>
      </c>
      <c r="F1075">
        <v>5</v>
      </c>
      <c r="G1075">
        <v>0.05</v>
      </c>
      <c r="H1075" t="s">
        <v>858</v>
      </c>
    </row>
    <row r="1076" spans="1:8" x14ac:dyDescent="0.25">
      <c r="A1076" t="s">
        <v>1932</v>
      </c>
      <c r="B1076" s="3">
        <v>45685</v>
      </c>
      <c r="C1076" t="s">
        <v>677</v>
      </c>
      <c r="D1076" t="s">
        <v>728</v>
      </c>
      <c r="E1076" t="s">
        <v>846</v>
      </c>
      <c r="F1076">
        <v>3</v>
      </c>
      <c r="G1076">
        <v>0</v>
      </c>
      <c r="H1076" t="s">
        <v>865</v>
      </c>
    </row>
    <row r="1077" spans="1:8" x14ac:dyDescent="0.25">
      <c r="A1077" t="s">
        <v>1933</v>
      </c>
      <c r="B1077" s="3">
        <v>45836</v>
      </c>
      <c r="C1077" t="s">
        <v>693</v>
      </c>
      <c r="D1077" t="s">
        <v>782</v>
      </c>
      <c r="E1077" t="s">
        <v>839</v>
      </c>
      <c r="F1077">
        <v>3</v>
      </c>
      <c r="G1077">
        <v>0.1</v>
      </c>
      <c r="H1077" t="s">
        <v>858</v>
      </c>
    </row>
    <row r="1078" spans="1:8" x14ac:dyDescent="0.25">
      <c r="A1078" t="s">
        <v>1934</v>
      </c>
      <c r="B1078" s="3">
        <v>45800</v>
      </c>
      <c r="C1078" t="s">
        <v>74</v>
      </c>
      <c r="D1078" t="s">
        <v>757</v>
      </c>
      <c r="E1078" t="s">
        <v>842</v>
      </c>
      <c r="F1078">
        <v>5</v>
      </c>
      <c r="G1078">
        <v>0</v>
      </c>
      <c r="H1078" t="s">
        <v>855</v>
      </c>
    </row>
    <row r="1079" spans="1:8" x14ac:dyDescent="0.25">
      <c r="A1079" t="s">
        <v>1935</v>
      </c>
      <c r="B1079" s="3">
        <v>45650</v>
      </c>
      <c r="C1079" t="s">
        <v>449</v>
      </c>
      <c r="D1079" t="s">
        <v>736</v>
      </c>
      <c r="E1079" t="s">
        <v>835</v>
      </c>
      <c r="F1079">
        <v>1</v>
      </c>
      <c r="G1079">
        <v>0.1</v>
      </c>
      <c r="H1079" t="s">
        <v>855</v>
      </c>
    </row>
    <row r="1080" spans="1:8" x14ac:dyDescent="0.25">
      <c r="A1080" t="s">
        <v>1936</v>
      </c>
      <c r="B1080" s="3">
        <v>45650</v>
      </c>
      <c r="C1080" t="s">
        <v>494</v>
      </c>
      <c r="D1080" t="s">
        <v>820</v>
      </c>
      <c r="E1080" t="s">
        <v>842</v>
      </c>
      <c r="F1080">
        <v>5</v>
      </c>
      <c r="G1080">
        <v>0.05</v>
      </c>
      <c r="H1080" t="s">
        <v>861</v>
      </c>
    </row>
    <row r="1081" spans="1:8" x14ac:dyDescent="0.25">
      <c r="A1081" t="s">
        <v>1937</v>
      </c>
      <c r="B1081" s="3">
        <v>45540</v>
      </c>
      <c r="C1081" t="s">
        <v>563</v>
      </c>
      <c r="D1081" t="s">
        <v>722</v>
      </c>
      <c r="E1081" t="s">
        <v>831</v>
      </c>
      <c r="F1081">
        <v>1</v>
      </c>
      <c r="G1081">
        <v>0</v>
      </c>
      <c r="H1081" t="s">
        <v>858</v>
      </c>
    </row>
    <row r="1082" spans="1:8" x14ac:dyDescent="0.25">
      <c r="A1082" t="s">
        <v>1938</v>
      </c>
      <c r="B1082" s="3">
        <v>45286</v>
      </c>
      <c r="C1082" t="s">
        <v>657</v>
      </c>
      <c r="D1082" t="s">
        <v>715</v>
      </c>
      <c r="E1082" t="s">
        <v>846</v>
      </c>
      <c r="F1082">
        <v>3</v>
      </c>
      <c r="G1082">
        <v>0.15</v>
      </c>
      <c r="H1082" t="s">
        <v>855</v>
      </c>
    </row>
    <row r="1083" spans="1:8" x14ac:dyDescent="0.25">
      <c r="A1083" t="s">
        <v>1939</v>
      </c>
      <c r="B1083" s="3">
        <v>45270</v>
      </c>
      <c r="C1083" t="s">
        <v>254</v>
      </c>
      <c r="D1083" t="s">
        <v>761</v>
      </c>
      <c r="E1083" t="s">
        <v>846</v>
      </c>
      <c r="F1083">
        <v>5</v>
      </c>
      <c r="G1083">
        <v>0.1</v>
      </c>
      <c r="H1083" t="s">
        <v>861</v>
      </c>
    </row>
    <row r="1084" spans="1:8" x14ac:dyDescent="0.25">
      <c r="A1084" t="s">
        <v>1940</v>
      </c>
      <c r="B1084" s="3">
        <v>45399</v>
      </c>
      <c r="C1084" t="s">
        <v>567</v>
      </c>
      <c r="D1084" t="s">
        <v>776</v>
      </c>
      <c r="E1084" t="s">
        <v>846</v>
      </c>
      <c r="F1084">
        <v>4</v>
      </c>
      <c r="G1084">
        <v>0.15</v>
      </c>
      <c r="H1084" t="s">
        <v>858</v>
      </c>
    </row>
    <row r="1085" spans="1:8" x14ac:dyDescent="0.25">
      <c r="A1085" t="s">
        <v>1941</v>
      </c>
      <c r="B1085" s="3">
        <v>45745</v>
      </c>
      <c r="C1085" t="s">
        <v>183</v>
      </c>
      <c r="D1085" t="s">
        <v>736</v>
      </c>
      <c r="E1085" t="s">
        <v>846</v>
      </c>
      <c r="F1085">
        <v>2</v>
      </c>
      <c r="G1085">
        <v>0.1</v>
      </c>
      <c r="H1085" t="s">
        <v>861</v>
      </c>
    </row>
    <row r="1086" spans="1:8" x14ac:dyDescent="0.25">
      <c r="A1086" t="s">
        <v>1942</v>
      </c>
      <c r="B1086" s="3">
        <v>45621</v>
      </c>
      <c r="C1086" t="s">
        <v>7</v>
      </c>
      <c r="D1086" t="s">
        <v>753</v>
      </c>
      <c r="E1086" t="s">
        <v>831</v>
      </c>
      <c r="F1086">
        <v>1</v>
      </c>
      <c r="G1086">
        <v>0.15</v>
      </c>
      <c r="H1086" t="s">
        <v>865</v>
      </c>
    </row>
    <row r="1087" spans="1:8" x14ac:dyDescent="0.25">
      <c r="A1087" t="s">
        <v>1943</v>
      </c>
      <c r="B1087" s="3">
        <v>45751</v>
      </c>
      <c r="C1087" t="s">
        <v>666</v>
      </c>
      <c r="D1087" t="s">
        <v>802</v>
      </c>
      <c r="E1087" t="s">
        <v>835</v>
      </c>
      <c r="F1087">
        <v>5</v>
      </c>
      <c r="G1087">
        <v>0.15</v>
      </c>
      <c r="H1087" t="s">
        <v>858</v>
      </c>
    </row>
    <row r="1088" spans="1:8" x14ac:dyDescent="0.25">
      <c r="A1088" t="s">
        <v>1944</v>
      </c>
      <c r="B1088" s="3">
        <v>45663</v>
      </c>
      <c r="C1088" t="s">
        <v>51</v>
      </c>
      <c r="D1088" t="s">
        <v>818</v>
      </c>
      <c r="E1088" t="s">
        <v>839</v>
      </c>
      <c r="F1088">
        <v>3</v>
      </c>
      <c r="G1088">
        <v>0.05</v>
      </c>
      <c r="H1088" t="s">
        <v>865</v>
      </c>
    </row>
    <row r="1089" spans="1:8" x14ac:dyDescent="0.25">
      <c r="A1089" t="s">
        <v>1945</v>
      </c>
      <c r="B1089" s="3">
        <v>45353</v>
      </c>
      <c r="C1089" t="s">
        <v>585</v>
      </c>
      <c r="D1089" t="s">
        <v>725</v>
      </c>
      <c r="E1089" t="s">
        <v>835</v>
      </c>
      <c r="F1089">
        <v>3</v>
      </c>
      <c r="G1089">
        <v>0.1</v>
      </c>
      <c r="H1089" t="s">
        <v>865</v>
      </c>
    </row>
    <row r="1090" spans="1:8" x14ac:dyDescent="0.25">
      <c r="A1090" t="s">
        <v>1946</v>
      </c>
      <c r="B1090" s="3">
        <v>45385</v>
      </c>
      <c r="C1090" t="s">
        <v>298</v>
      </c>
      <c r="D1090" t="s">
        <v>778</v>
      </c>
      <c r="E1090" t="s">
        <v>839</v>
      </c>
      <c r="F1090">
        <v>5</v>
      </c>
      <c r="G1090">
        <v>0.1</v>
      </c>
      <c r="H1090" t="s">
        <v>865</v>
      </c>
    </row>
    <row r="1091" spans="1:8" x14ac:dyDescent="0.25">
      <c r="A1091" t="s">
        <v>1947</v>
      </c>
      <c r="B1091" s="3">
        <v>45371</v>
      </c>
      <c r="C1091" t="s">
        <v>119</v>
      </c>
      <c r="D1091" t="s">
        <v>736</v>
      </c>
      <c r="E1091" t="s">
        <v>839</v>
      </c>
      <c r="F1091">
        <v>3</v>
      </c>
      <c r="G1091">
        <v>0.15</v>
      </c>
      <c r="H1091" t="s">
        <v>865</v>
      </c>
    </row>
    <row r="1092" spans="1:8" x14ac:dyDescent="0.25">
      <c r="A1092" t="s">
        <v>1948</v>
      </c>
      <c r="B1092" s="3">
        <v>45680</v>
      </c>
      <c r="C1092" t="s">
        <v>175</v>
      </c>
      <c r="D1092" t="s">
        <v>806</v>
      </c>
      <c r="E1092" t="s">
        <v>835</v>
      </c>
      <c r="F1092">
        <v>3</v>
      </c>
      <c r="G1092">
        <v>0.1</v>
      </c>
      <c r="H1092" t="s">
        <v>858</v>
      </c>
    </row>
    <row r="1093" spans="1:8" x14ac:dyDescent="0.25">
      <c r="A1093" t="s">
        <v>1949</v>
      </c>
      <c r="B1093" s="3">
        <v>45850</v>
      </c>
      <c r="C1093" t="s">
        <v>452</v>
      </c>
      <c r="D1093" t="s">
        <v>808</v>
      </c>
      <c r="E1093" t="s">
        <v>831</v>
      </c>
      <c r="F1093">
        <v>2</v>
      </c>
      <c r="G1093">
        <v>0.15</v>
      </c>
      <c r="H1093" t="s">
        <v>861</v>
      </c>
    </row>
    <row r="1094" spans="1:8" x14ac:dyDescent="0.25">
      <c r="A1094" t="s">
        <v>1950</v>
      </c>
      <c r="B1094" s="3">
        <v>45502</v>
      </c>
      <c r="C1094" t="s">
        <v>577</v>
      </c>
      <c r="D1094" t="s">
        <v>792</v>
      </c>
      <c r="E1094" t="s">
        <v>842</v>
      </c>
      <c r="F1094">
        <v>5</v>
      </c>
      <c r="G1094">
        <v>0.1</v>
      </c>
      <c r="H1094" t="s">
        <v>858</v>
      </c>
    </row>
    <row r="1095" spans="1:8" x14ac:dyDescent="0.25">
      <c r="A1095" t="s">
        <v>1951</v>
      </c>
      <c r="B1095" s="3">
        <v>45441</v>
      </c>
      <c r="C1095" t="s">
        <v>396</v>
      </c>
      <c r="D1095" t="s">
        <v>764</v>
      </c>
      <c r="E1095" t="s">
        <v>831</v>
      </c>
      <c r="F1095">
        <v>5</v>
      </c>
      <c r="G1095">
        <v>0.1</v>
      </c>
      <c r="H1095" t="s">
        <v>855</v>
      </c>
    </row>
    <row r="1096" spans="1:8" x14ac:dyDescent="0.25">
      <c r="A1096" t="s">
        <v>1952</v>
      </c>
      <c r="B1096" s="3">
        <v>45822</v>
      </c>
      <c r="C1096" t="s">
        <v>520</v>
      </c>
      <c r="D1096" t="s">
        <v>794</v>
      </c>
      <c r="E1096" t="s">
        <v>846</v>
      </c>
      <c r="F1096">
        <v>1</v>
      </c>
      <c r="G1096">
        <v>0.05</v>
      </c>
      <c r="H1096" t="s">
        <v>855</v>
      </c>
    </row>
    <row r="1097" spans="1:8" x14ac:dyDescent="0.25">
      <c r="A1097" t="s">
        <v>1953</v>
      </c>
      <c r="B1097" s="3">
        <v>45746</v>
      </c>
      <c r="C1097" t="s">
        <v>343</v>
      </c>
      <c r="D1097" t="s">
        <v>788</v>
      </c>
      <c r="E1097" t="s">
        <v>831</v>
      </c>
      <c r="F1097">
        <v>2</v>
      </c>
      <c r="G1097">
        <v>0.1</v>
      </c>
      <c r="H1097" t="s">
        <v>865</v>
      </c>
    </row>
    <row r="1098" spans="1:8" x14ac:dyDescent="0.25">
      <c r="A1098" t="s">
        <v>1954</v>
      </c>
      <c r="B1098" s="3">
        <v>45550</v>
      </c>
      <c r="C1098" t="s">
        <v>327</v>
      </c>
      <c r="D1098" t="s">
        <v>715</v>
      </c>
      <c r="E1098" t="s">
        <v>842</v>
      </c>
      <c r="F1098">
        <v>5</v>
      </c>
      <c r="G1098">
        <v>0.05</v>
      </c>
      <c r="H1098" t="s">
        <v>858</v>
      </c>
    </row>
    <row r="1099" spans="1:8" x14ac:dyDescent="0.25">
      <c r="A1099" t="s">
        <v>1955</v>
      </c>
      <c r="B1099" s="3">
        <v>45608</v>
      </c>
      <c r="C1099" t="s">
        <v>187</v>
      </c>
      <c r="D1099" t="s">
        <v>772</v>
      </c>
      <c r="E1099" t="s">
        <v>846</v>
      </c>
      <c r="F1099">
        <v>1</v>
      </c>
      <c r="G1099">
        <v>0.1</v>
      </c>
      <c r="H1099" t="s">
        <v>855</v>
      </c>
    </row>
    <row r="1100" spans="1:8" x14ac:dyDescent="0.25">
      <c r="A1100" t="s">
        <v>1956</v>
      </c>
      <c r="B1100" s="3">
        <v>45844</v>
      </c>
      <c r="C1100" t="s">
        <v>643</v>
      </c>
      <c r="D1100" t="s">
        <v>745</v>
      </c>
      <c r="E1100" t="s">
        <v>831</v>
      </c>
      <c r="F1100">
        <v>3</v>
      </c>
      <c r="G1100">
        <v>0.15</v>
      </c>
      <c r="H1100" t="s">
        <v>865</v>
      </c>
    </row>
    <row r="1101" spans="1:8" x14ac:dyDescent="0.25">
      <c r="A1101" t="s">
        <v>1957</v>
      </c>
      <c r="B1101" s="3">
        <v>45615</v>
      </c>
      <c r="C1101" t="s">
        <v>469</v>
      </c>
      <c r="D1101" t="s">
        <v>796</v>
      </c>
      <c r="E1101" t="s">
        <v>835</v>
      </c>
      <c r="F1101">
        <v>3</v>
      </c>
      <c r="G1101">
        <v>0.15</v>
      </c>
      <c r="H1101" t="s">
        <v>855</v>
      </c>
    </row>
    <row r="1102" spans="1:8" x14ac:dyDescent="0.25">
      <c r="A1102" t="s">
        <v>1958</v>
      </c>
      <c r="B1102" s="3">
        <v>45777</v>
      </c>
      <c r="C1102" t="s">
        <v>217</v>
      </c>
      <c r="D1102" t="s">
        <v>757</v>
      </c>
      <c r="E1102" t="s">
        <v>846</v>
      </c>
      <c r="F1102">
        <v>3</v>
      </c>
      <c r="G1102">
        <v>0.05</v>
      </c>
      <c r="H1102" t="s">
        <v>865</v>
      </c>
    </row>
    <row r="1103" spans="1:8" x14ac:dyDescent="0.25">
      <c r="A1103" t="s">
        <v>1959</v>
      </c>
      <c r="B1103" s="3">
        <v>45835</v>
      </c>
      <c r="C1103" t="s">
        <v>362</v>
      </c>
      <c r="D1103" t="s">
        <v>794</v>
      </c>
      <c r="E1103" t="s">
        <v>831</v>
      </c>
      <c r="F1103">
        <v>2</v>
      </c>
      <c r="G1103">
        <v>0</v>
      </c>
      <c r="H1103" t="s">
        <v>858</v>
      </c>
    </row>
    <row r="1104" spans="1:8" x14ac:dyDescent="0.25">
      <c r="A1104" t="s">
        <v>1960</v>
      </c>
      <c r="B1104" s="3">
        <v>45815</v>
      </c>
      <c r="C1104" t="s">
        <v>476</v>
      </c>
      <c r="D1104" t="s">
        <v>759</v>
      </c>
      <c r="E1104" t="s">
        <v>831</v>
      </c>
      <c r="F1104">
        <v>4</v>
      </c>
      <c r="G1104">
        <v>0.05</v>
      </c>
      <c r="H1104" t="s">
        <v>861</v>
      </c>
    </row>
    <row r="1105" spans="1:8" x14ac:dyDescent="0.25">
      <c r="A1105" t="s">
        <v>1961</v>
      </c>
      <c r="B1105" s="3">
        <v>45300</v>
      </c>
      <c r="C1105" t="s">
        <v>331</v>
      </c>
      <c r="D1105" t="s">
        <v>747</v>
      </c>
      <c r="E1105" t="s">
        <v>842</v>
      </c>
      <c r="F1105">
        <v>5</v>
      </c>
      <c r="G1105">
        <v>0.1</v>
      </c>
      <c r="H1105" t="s">
        <v>855</v>
      </c>
    </row>
    <row r="1106" spans="1:8" x14ac:dyDescent="0.25">
      <c r="A1106" t="s">
        <v>1962</v>
      </c>
      <c r="B1106" s="3">
        <v>45779</v>
      </c>
      <c r="C1106" t="s">
        <v>144</v>
      </c>
      <c r="D1106" t="s">
        <v>742</v>
      </c>
      <c r="E1106" t="s">
        <v>831</v>
      </c>
      <c r="F1106">
        <v>5</v>
      </c>
      <c r="G1106">
        <v>0.05</v>
      </c>
      <c r="H1106" t="s">
        <v>861</v>
      </c>
    </row>
    <row r="1107" spans="1:8" x14ac:dyDescent="0.25">
      <c r="A1107" t="s">
        <v>1963</v>
      </c>
      <c r="B1107" s="3">
        <v>45388</v>
      </c>
      <c r="C1107" t="s">
        <v>657</v>
      </c>
      <c r="D1107" t="s">
        <v>780</v>
      </c>
      <c r="E1107" t="s">
        <v>831</v>
      </c>
      <c r="F1107">
        <v>4</v>
      </c>
      <c r="G1107">
        <v>0.15</v>
      </c>
      <c r="H1107" t="s">
        <v>865</v>
      </c>
    </row>
    <row r="1108" spans="1:8" x14ac:dyDescent="0.25">
      <c r="A1108" t="s">
        <v>1964</v>
      </c>
      <c r="B1108" s="3">
        <v>45808</v>
      </c>
      <c r="C1108" t="s">
        <v>12</v>
      </c>
      <c r="D1108" t="s">
        <v>736</v>
      </c>
      <c r="E1108" t="s">
        <v>839</v>
      </c>
      <c r="F1108">
        <v>1</v>
      </c>
      <c r="G1108">
        <v>0</v>
      </c>
      <c r="H1108" t="s">
        <v>855</v>
      </c>
    </row>
    <row r="1109" spans="1:8" x14ac:dyDescent="0.25">
      <c r="A1109" t="s">
        <v>1965</v>
      </c>
      <c r="B1109" s="3">
        <v>45888</v>
      </c>
      <c r="C1109" t="s">
        <v>445</v>
      </c>
      <c r="D1109" t="s">
        <v>755</v>
      </c>
      <c r="E1109" t="s">
        <v>831</v>
      </c>
      <c r="F1109">
        <v>1</v>
      </c>
      <c r="G1109">
        <v>0.1</v>
      </c>
      <c r="H1109" t="s">
        <v>865</v>
      </c>
    </row>
    <row r="1110" spans="1:8" x14ac:dyDescent="0.25">
      <c r="A1110" t="s">
        <v>1966</v>
      </c>
      <c r="B1110" s="3">
        <v>45785</v>
      </c>
      <c r="C1110" t="s">
        <v>536</v>
      </c>
      <c r="D1110" t="s">
        <v>722</v>
      </c>
      <c r="E1110" t="s">
        <v>839</v>
      </c>
      <c r="F1110">
        <v>2</v>
      </c>
      <c r="G1110">
        <v>0.1</v>
      </c>
      <c r="H1110" t="s">
        <v>861</v>
      </c>
    </row>
    <row r="1111" spans="1:8" x14ac:dyDescent="0.25">
      <c r="A1111" t="s">
        <v>1967</v>
      </c>
      <c r="B1111" s="3">
        <v>45330</v>
      </c>
      <c r="C1111" t="s">
        <v>195</v>
      </c>
      <c r="D1111" t="s">
        <v>728</v>
      </c>
      <c r="E1111" t="s">
        <v>839</v>
      </c>
      <c r="F1111">
        <v>3</v>
      </c>
      <c r="G1111">
        <v>0.1</v>
      </c>
      <c r="H1111" t="s">
        <v>858</v>
      </c>
    </row>
    <row r="1112" spans="1:8" x14ac:dyDescent="0.25">
      <c r="A1112" t="s">
        <v>1968</v>
      </c>
      <c r="B1112" s="3">
        <v>45533</v>
      </c>
      <c r="C1112" t="s">
        <v>612</v>
      </c>
      <c r="D1112" t="s">
        <v>766</v>
      </c>
      <c r="E1112" t="s">
        <v>831</v>
      </c>
      <c r="F1112">
        <v>3</v>
      </c>
      <c r="G1112">
        <v>0.05</v>
      </c>
      <c r="H1112" t="s">
        <v>861</v>
      </c>
    </row>
    <row r="1113" spans="1:8" x14ac:dyDescent="0.25">
      <c r="A1113" t="s">
        <v>1969</v>
      </c>
      <c r="B1113" s="3">
        <v>45670</v>
      </c>
      <c r="C1113" t="s">
        <v>270</v>
      </c>
      <c r="D1113" t="s">
        <v>816</v>
      </c>
      <c r="E1113" t="s">
        <v>831</v>
      </c>
      <c r="F1113">
        <v>1</v>
      </c>
      <c r="G1113">
        <v>0</v>
      </c>
      <c r="H1113" t="s">
        <v>861</v>
      </c>
    </row>
    <row r="1114" spans="1:8" x14ac:dyDescent="0.25">
      <c r="A1114" t="s">
        <v>1970</v>
      </c>
      <c r="B1114" s="3">
        <v>45255</v>
      </c>
      <c r="C1114" t="s">
        <v>505</v>
      </c>
      <c r="D1114" t="s">
        <v>776</v>
      </c>
      <c r="E1114" t="s">
        <v>839</v>
      </c>
      <c r="F1114">
        <v>5</v>
      </c>
      <c r="G1114">
        <v>0.1</v>
      </c>
      <c r="H1114" t="s">
        <v>855</v>
      </c>
    </row>
    <row r="1115" spans="1:8" x14ac:dyDescent="0.25">
      <c r="A1115" t="s">
        <v>1971</v>
      </c>
      <c r="B1115" s="3">
        <v>45788</v>
      </c>
      <c r="C1115" t="s">
        <v>144</v>
      </c>
      <c r="D1115" t="s">
        <v>784</v>
      </c>
      <c r="E1115" t="s">
        <v>839</v>
      </c>
      <c r="F1115">
        <v>5</v>
      </c>
      <c r="G1115">
        <v>0.05</v>
      </c>
      <c r="H1115" t="s">
        <v>861</v>
      </c>
    </row>
    <row r="1116" spans="1:8" x14ac:dyDescent="0.25">
      <c r="A1116" t="s">
        <v>1972</v>
      </c>
      <c r="B1116" s="3">
        <v>45288</v>
      </c>
      <c r="C1116" t="s">
        <v>77</v>
      </c>
      <c r="D1116" t="s">
        <v>810</v>
      </c>
      <c r="E1116" t="s">
        <v>839</v>
      </c>
      <c r="F1116">
        <v>5</v>
      </c>
      <c r="G1116">
        <v>0.1</v>
      </c>
      <c r="H1116" t="s">
        <v>858</v>
      </c>
    </row>
    <row r="1117" spans="1:8" x14ac:dyDescent="0.25">
      <c r="A1117" t="s">
        <v>1973</v>
      </c>
      <c r="B1117" s="3">
        <v>45212</v>
      </c>
      <c r="C1117" t="s">
        <v>55</v>
      </c>
      <c r="D1117" t="s">
        <v>764</v>
      </c>
      <c r="E1117" t="s">
        <v>835</v>
      </c>
      <c r="F1117">
        <v>1</v>
      </c>
      <c r="G1117">
        <v>0.15</v>
      </c>
      <c r="H1117" t="s">
        <v>865</v>
      </c>
    </row>
    <row r="1118" spans="1:8" x14ac:dyDescent="0.25">
      <c r="A1118" t="s">
        <v>1974</v>
      </c>
      <c r="B1118" s="3">
        <v>45283</v>
      </c>
      <c r="C1118" t="s">
        <v>112</v>
      </c>
      <c r="D1118" t="s">
        <v>745</v>
      </c>
      <c r="E1118" t="s">
        <v>842</v>
      </c>
      <c r="F1118">
        <v>1</v>
      </c>
      <c r="G1118">
        <v>0</v>
      </c>
      <c r="H1118" t="s">
        <v>858</v>
      </c>
    </row>
    <row r="1119" spans="1:8" x14ac:dyDescent="0.25">
      <c r="A1119" t="s">
        <v>1975</v>
      </c>
      <c r="B1119" s="3">
        <v>45487</v>
      </c>
      <c r="C1119" t="s">
        <v>379</v>
      </c>
      <c r="D1119" t="s">
        <v>715</v>
      </c>
      <c r="E1119" t="s">
        <v>835</v>
      </c>
      <c r="F1119">
        <v>5</v>
      </c>
      <c r="G1119">
        <v>0.15</v>
      </c>
      <c r="H1119" t="s">
        <v>855</v>
      </c>
    </row>
    <row r="1120" spans="1:8" x14ac:dyDescent="0.25">
      <c r="A1120" t="s">
        <v>1976</v>
      </c>
      <c r="B1120" s="3">
        <v>45408</v>
      </c>
      <c r="C1120" t="s">
        <v>302</v>
      </c>
      <c r="D1120" t="s">
        <v>769</v>
      </c>
      <c r="E1120" t="s">
        <v>839</v>
      </c>
      <c r="F1120">
        <v>2</v>
      </c>
      <c r="G1120">
        <v>0</v>
      </c>
      <c r="H1120" t="s">
        <v>858</v>
      </c>
    </row>
    <row r="1121" spans="1:8" x14ac:dyDescent="0.25">
      <c r="A1121" t="s">
        <v>1977</v>
      </c>
      <c r="B1121" s="3">
        <v>45817</v>
      </c>
      <c r="C1121" t="s">
        <v>531</v>
      </c>
      <c r="D1121" t="s">
        <v>766</v>
      </c>
      <c r="E1121" t="s">
        <v>835</v>
      </c>
      <c r="F1121">
        <v>1</v>
      </c>
      <c r="G1121">
        <v>0.15</v>
      </c>
      <c r="H1121" t="s">
        <v>865</v>
      </c>
    </row>
    <row r="1122" spans="1:8" x14ac:dyDescent="0.25">
      <c r="A1122" t="s">
        <v>1978</v>
      </c>
      <c r="B1122" s="3">
        <v>45234</v>
      </c>
      <c r="C1122" t="s">
        <v>435</v>
      </c>
      <c r="D1122" t="s">
        <v>778</v>
      </c>
      <c r="E1122" t="s">
        <v>839</v>
      </c>
      <c r="F1122">
        <v>4</v>
      </c>
      <c r="G1122">
        <v>0.15</v>
      </c>
      <c r="H1122" t="s">
        <v>861</v>
      </c>
    </row>
    <row r="1123" spans="1:8" x14ac:dyDescent="0.25">
      <c r="A1123" t="s">
        <v>1979</v>
      </c>
      <c r="B1123" s="3">
        <v>45472</v>
      </c>
      <c r="C1123" t="s">
        <v>224</v>
      </c>
      <c r="D1123" t="s">
        <v>806</v>
      </c>
      <c r="E1123" t="s">
        <v>835</v>
      </c>
      <c r="F1123">
        <v>5</v>
      </c>
      <c r="G1123">
        <v>0.1</v>
      </c>
      <c r="H1123" t="s">
        <v>855</v>
      </c>
    </row>
    <row r="1124" spans="1:8" x14ac:dyDescent="0.25">
      <c r="A1124" t="s">
        <v>1980</v>
      </c>
      <c r="B1124" s="3">
        <v>45862</v>
      </c>
      <c r="C1124" t="s">
        <v>379</v>
      </c>
      <c r="D1124" t="s">
        <v>766</v>
      </c>
      <c r="E1124" t="s">
        <v>835</v>
      </c>
      <c r="F1124">
        <v>3</v>
      </c>
      <c r="G1124">
        <v>0.1</v>
      </c>
      <c r="H1124" t="s">
        <v>858</v>
      </c>
    </row>
    <row r="1125" spans="1:8" x14ac:dyDescent="0.25">
      <c r="A1125" t="s">
        <v>1981</v>
      </c>
      <c r="B1125" s="3">
        <v>45581</v>
      </c>
      <c r="C1125" t="s">
        <v>462</v>
      </c>
      <c r="D1125" t="s">
        <v>766</v>
      </c>
      <c r="E1125" t="s">
        <v>831</v>
      </c>
      <c r="F1125">
        <v>1</v>
      </c>
      <c r="G1125">
        <v>0.15</v>
      </c>
      <c r="H1125" t="s">
        <v>865</v>
      </c>
    </row>
    <row r="1126" spans="1:8" x14ac:dyDescent="0.25">
      <c r="A1126" t="s">
        <v>1982</v>
      </c>
      <c r="B1126" s="3">
        <v>45735</v>
      </c>
      <c r="C1126" t="s">
        <v>339</v>
      </c>
      <c r="D1126" t="s">
        <v>790</v>
      </c>
      <c r="E1126" t="s">
        <v>842</v>
      </c>
      <c r="F1126">
        <v>4</v>
      </c>
      <c r="G1126">
        <v>0.05</v>
      </c>
      <c r="H1126" t="s">
        <v>855</v>
      </c>
    </row>
    <row r="1127" spans="1:8" x14ac:dyDescent="0.25">
      <c r="A1127" t="s">
        <v>1983</v>
      </c>
      <c r="B1127" s="3">
        <v>45717</v>
      </c>
      <c r="C1127" t="s">
        <v>693</v>
      </c>
      <c r="D1127" t="s">
        <v>796</v>
      </c>
      <c r="E1127" t="s">
        <v>839</v>
      </c>
      <c r="F1127">
        <v>5</v>
      </c>
      <c r="G1127">
        <v>0.05</v>
      </c>
      <c r="H1127" t="s">
        <v>865</v>
      </c>
    </row>
    <row r="1128" spans="1:8" x14ac:dyDescent="0.25">
      <c r="A1128" t="s">
        <v>1984</v>
      </c>
      <c r="B1128" s="3">
        <v>45835</v>
      </c>
      <c r="C1128" t="s">
        <v>390</v>
      </c>
      <c r="D1128" t="s">
        <v>778</v>
      </c>
      <c r="E1128" t="s">
        <v>831</v>
      </c>
      <c r="F1128">
        <v>3</v>
      </c>
      <c r="G1128">
        <v>0</v>
      </c>
      <c r="H1128" t="s">
        <v>855</v>
      </c>
    </row>
    <row r="1129" spans="1:8" x14ac:dyDescent="0.25">
      <c r="A1129" t="s">
        <v>1985</v>
      </c>
      <c r="B1129" s="3">
        <v>45251</v>
      </c>
      <c r="C1129" t="s">
        <v>500</v>
      </c>
      <c r="D1129" t="s">
        <v>788</v>
      </c>
      <c r="E1129" t="s">
        <v>842</v>
      </c>
      <c r="F1129">
        <v>4</v>
      </c>
      <c r="G1129">
        <v>0.15</v>
      </c>
      <c r="H1129" t="s">
        <v>861</v>
      </c>
    </row>
    <row r="1130" spans="1:8" x14ac:dyDescent="0.25">
      <c r="A1130" t="s">
        <v>1986</v>
      </c>
      <c r="B1130" s="3">
        <v>45320</v>
      </c>
      <c r="C1130" t="s">
        <v>570</v>
      </c>
      <c r="D1130" t="s">
        <v>798</v>
      </c>
      <c r="E1130" t="s">
        <v>835</v>
      </c>
      <c r="F1130">
        <v>5</v>
      </c>
      <c r="G1130">
        <v>0.05</v>
      </c>
      <c r="H1130" t="s">
        <v>858</v>
      </c>
    </row>
    <row r="1131" spans="1:8" x14ac:dyDescent="0.25">
      <c r="A1131" t="s">
        <v>1987</v>
      </c>
      <c r="B1131" s="3">
        <v>45348</v>
      </c>
      <c r="C1131" t="s">
        <v>372</v>
      </c>
      <c r="D1131" t="s">
        <v>745</v>
      </c>
      <c r="E1131" t="s">
        <v>831</v>
      </c>
      <c r="F1131">
        <v>3</v>
      </c>
      <c r="G1131">
        <v>0.05</v>
      </c>
      <c r="H1131" t="s">
        <v>858</v>
      </c>
    </row>
    <row r="1132" spans="1:8" x14ac:dyDescent="0.25">
      <c r="A1132" t="s">
        <v>1988</v>
      </c>
      <c r="B1132" s="3">
        <v>45273</v>
      </c>
      <c r="C1132" t="s">
        <v>419</v>
      </c>
      <c r="D1132" t="s">
        <v>728</v>
      </c>
      <c r="E1132" t="s">
        <v>846</v>
      </c>
      <c r="F1132">
        <v>3</v>
      </c>
      <c r="G1132">
        <v>0.05</v>
      </c>
      <c r="H1132" t="s">
        <v>861</v>
      </c>
    </row>
    <row r="1133" spans="1:8" x14ac:dyDescent="0.25">
      <c r="A1133" t="s">
        <v>1989</v>
      </c>
      <c r="B1133" s="3">
        <v>45201</v>
      </c>
      <c r="C1133" t="s">
        <v>604</v>
      </c>
      <c r="D1133" t="s">
        <v>774</v>
      </c>
      <c r="E1133" t="s">
        <v>831</v>
      </c>
      <c r="F1133">
        <v>5</v>
      </c>
      <c r="G1133">
        <v>0.15</v>
      </c>
      <c r="H1133" t="s">
        <v>865</v>
      </c>
    </row>
    <row r="1134" spans="1:8" x14ac:dyDescent="0.25">
      <c r="A1134" t="s">
        <v>1990</v>
      </c>
      <c r="B1134" s="3">
        <v>45556</v>
      </c>
      <c r="C1134" t="s">
        <v>549</v>
      </c>
      <c r="D1134" t="s">
        <v>747</v>
      </c>
      <c r="E1134" t="s">
        <v>846</v>
      </c>
      <c r="F1134">
        <v>4</v>
      </c>
      <c r="G1134">
        <v>0.1</v>
      </c>
      <c r="H1134" t="s">
        <v>865</v>
      </c>
    </row>
    <row r="1135" spans="1:8" x14ac:dyDescent="0.25">
      <c r="A1135" t="s">
        <v>1991</v>
      </c>
      <c r="B1135" s="3">
        <v>45671</v>
      </c>
      <c r="C1135" t="s">
        <v>426</v>
      </c>
      <c r="D1135" t="s">
        <v>757</v>
      </c>
      <c r="E1135" t="s">
        <v>835</v>
      </c>
      <c r="F1135">
        <v>3</v>
      </c>
      <c r="G1135">
        <v>0.15</v>
      </c>
      <c r="H1135" t="s">
        <v>865</v>
      </c>
    </row>
    <row r="1136" spans="1:8" x14ac:dyDescent="0.25">
      <c r="A1136" t="s">
        <v>1992</v>
      </c>
      <c r="B1136" s="3">
        <v>45663</v>
      </c>
      <c r="C1136" t="s">
        <v>554</v>
      </c>
      <c r="D1136" t="s">
        <v>772</v>
      </c>
      <c r="E1136" t="s">
        <v>831</v>
      </c>
      <c r="F1136">
        <v>5</v>
      </c>
      <c r="G1136">
        <v>0.15</v>
      </c>
      <c r="H1136" t="s">
        <v>855</v>
      </c>
    </row>
    <row r="1137" spans="1:8" x14ac:dyDescent="0.25">
      <c r="A1137" t="s">
        <v>1993</v>
      </c>
      <c r="B1137" s="3">
        <v>45729</v>
      </c>
      <c r="C1137" t="s">
        <v>467</v>
      </c>
      <c r="D1137" t="s">
        <v>800</v>
      </c>
      <c r="E1137" t="s">
        <v>831</v>
      </c>
      <c r="F1137">
        <v>1</v>
      </c>
      <c r="G1137">
        <v>0.05</v>
      </c>
      <c r="H1137" t="s">
        <v>861</v>
      </c>
    </row>
    <row r="1138" spans="1:8" x14ac:dyDescent="0.25">
      <c r="A1138" t="s">
        <v>1994</v>
      </c>
      <c r="B1138" s="3">
        <v>45882</v>
      </c>
      <c r="C1138" t="s">
        <v>539</v>
      </c>
      <c r="D1138" t="s">
        <v>794</v>
      </c>
      <c r="E1138" t="s">
        <v>831</v>
      </c>
      <c r="F1138">
        <v>2</v>
      </c>
      <c r="G1138">
        <v>0.05</v>
      </c>
      <c r="H1138" t="s">
        <v>858</v>
      </c>
    </row>
    <row r="1139" spans="1:8" x14ac:dyDescent="0.25">
      <c r="A1139" t="s">
        <v>1995</v>
      </c>
      <c r="B1139" s="3">
        <v>45485</v>
      </c>
      <c r="C1139" t="s">
        <v>500</v>
      </c>
      <c r="D1139" t="s">
        <v>810</v>
      </c>
      <c r="E1139" t="s">
        <v>839</v>
      </c>
      <c r="F1139">
        <v>4</v>
      </c>
      <c r="G1139">
        <v>0.15</v>
      </c>
      <c r="H1139" t="s">
        <v>861</v>
      </c>
    </row>
    <row r="1140" spans="1:8" x14ac:dyDescent="0.25">
      <c r="A1140" t="s">
        <v>1996</v>
      </c>
      <c r="B1140" s="3">
        <v>45793</v>
      </c>
      <c r="C1140" t="s">
        <v>206</v>
      </c>
      <c r="D1140" t="s">
        <v>820</v>
      </c>
      <c r="E1140" t="s">
        <v>839</v>
      </c>
      <c r="F1140">
        <v>3</v>
      </c>
      <c r="G1140">
        <v>0.1</v>
      </c>
      <c r="H1140" t="s">
        <v>858</v>
      </c>
    </row>
    <row r="1141" spans="1:8" x14ac:dyDescent="0.25">
      <c r="A1141" t="s">
        <v>1997</v>
      </c>
      <c r="B1141" s="3">
        <v>45883</v>
      </c>
      <c r="C1141" t="s">
        <v>650</v>
      </c>
      <c r="D1141" t="s">
        <v>757</v>
      </c>
      <c r="E1141" t="s">
        <v>839</v>
      </c>
      <c r="F1141">
        <v>1</v>
      </c>
      <c r="G1141">
        <v>0</v>
      </c>
      <c r="H1141" t="s">
        <v>858</v>
      </c>
    </row>
    <row r="1142" spans="1:8" x14ac:dyDescent="0.25">
      <c r="A1142" t="s">
        <v>1998</v>
      </c>
      <c r="B1142" s="3">
        <v>45701</v>
      </c>
      <c r="C1142" t="s">
        <v>130</v>
      </c>
      <c r="D1142" t="s">
        <v>761</v>
      </c>
      <c r="E1142" t="s">
        <v>839</v>
      </c>
      <c r="F1142">
        <v>1</v>
      </c>
      <c r="G1142">
        <v>0.1</v>
      </c>
      <c r="H1142" t="s">
        <v>865</v>
      </c>
    </row>
    <row r="1143" spans="1:8" x14ac:dyDescent="0.25">
      <c r="A1143" t="s">
        <v>1999</v>
      </c>
      <c r="B1143" s="3">
        <v>45352</v>
      </c>
      <c r="C1143" t="s">
        <v>7</v>
      </c>
      <c r="D1143" t="s">
        <v>818</v>
      </c>
      <c r="E1143" t="s">
        <v>846</v>
      </c>
      <c r="F1143">
        <v>3</v>
      </c>
      <c r="G1143">
        <v>0</v>
      </c>
      <c r="H1143" t="s">
        <v>855</v>
      </c>
    </row>
    <row r="1144" spans="1:8" x14ac:dyDescent="0.25">
      <c r="A1144" t="s">
        <v>2000</v>
      </c>
      <c r="B1144" s="3">
        <v>45693</v>
      </c>
      <c r="C1144" t="s">
        <v>36</v>
      </c>
      <c r="D1144" t="s">
        <v>772</v>
      </c>
      <c r="E1144" t="s">
        <v>835</v>
      </c>
      <c r="F1144">
        <v>4</v>
      </c>
      <c r="G1144">
        <v>0.15</v>
      </c>
      <c r="H1144" t="s">
        <v>855</v>
      </c>
    </row>
    <row r="1145" spans="1:8" x14ac:dyDescent="0.25">
      <c r="A1145" t="s">
        <v>2001</v>
      </c>
      <c r="B1145" s="3">
        <v>45394</v>
      </c>
      <c r="C1145" t="s">
        <v>647</v>
      </c>
      <c r="D1145" t="s">
        <v>766</v>
      </c>
      <c r="E1145" t="s">
        <v>842</v>
      </c>
      <c r="F1145">
        <v>4</v>
      </c>
      <c r="G1145">
        <v>0.15</v>
      </c>
      <c r="H1145" t="s">
        <v>858</v>
      </c>
    </row>
    <row r="1146" spans="1:8" x14ac:dyDescent="0.25">
      <c r="A1146" t="s">
        <v>2002</v>
      </c>
      <c r="B1146" s="3">
        <v>45870</v>
      </c>
      <c r="C1146" t="s">
        <v>509</v>
      </c>
      <c r="D1146" t="s">
        <v>764</v>
      </c>
      <c r="E1146" t="s">
        <v>835</v>
      </c>
      <c r="F1146">
        <v>2</v>
      </c>
      <c r="G1146">
        <v>0.15</v>
      </c>
      <c r="H1146" t="s">
        <v>861</v>
      </c>
    </row>
    <row r="1147" spans="1:8" x14ac:dyDescent="0.25">
      <c r="A1147" t="s">
        <v>2003</v>
      </c>
      <c r="B1147" s="3">
        <v>45544</v>
      </c>
      <c r="C1147" t="s">
        <v>191</v>
      </c>
      <c r="D1147" t="s">
        <v>810</v>
      </c>
      <c r="E1147" t="s">
        <v>846</v>
      </c>
      <c r="F1147">
        <v>4</v>
      </c>
      <c r="G1147">
        <v>0.1</v>
      </c>
      <c r="H1147" t="s">
        <v>858</v>
      </c>
    </row>
    <row r="1148" spans="1:8" x14ac:dyDescent="0.25">
      <c r="A1148" t="s">
        <v>2004</v>
      </c>
      <c r="B1148" s="3">
        <v>45262</v>
      </c>
      <c r="C1148" t="s">
        <v>155</v>
      </c>
      <c r="D1148" t="s">
        <v>808</v>
      </c>
      <c r="E1148" t="s">
        <v>839</v>
      </c>
      <c r="F1148">
        <v>2</v>
      </c>
      <c r="G1148">
        <v>0.05</v>
      </c>
      <c r="H1148" t="s">
        <v>865</v>
      </c>
    </row>
    <row r="1149" spans="1:8" x14ac:dyDescent="0.25">
      <c r="A1149" t="s">
        <v>2005</v>
      </c>
      <c r="B1149" s="3">
        <v>45564</v>
      </c>
      <c r="C1149" t="s">
        <v>77</v>
      </c>
      <c r="D1149" t="s">
        <v>715</v>
      </c>
      <c r="E1149" t="s">
        <v>831</v>
      </c>
      <c r="F1149">
        <v>2</v>
      </c>
      <c r="G1149">
        <v>0.15</v>
      </c>
      <c r="H1149" t="s">
        <v>858</v>
      </c>
    </row>
    <row r="1150" spans="1:8" x14ac:dyDescent="0.25">
      <c r="A1150" t="s">
        <v>2006</v>
      </c>
      <c r="B1150" s="3">
        <v>45858</v>
      </c>
      <c r="C1150" t="s">
        <v>137</v>
      </c>
      <c r="D1150" t="s">
        <v>794</v>
      </c>
      <c r="E1150" t="s">
        <v>831</v>
      </c>
      <c r="F1150">
        <v>2</v>
      </c>
      <c r="G1150">
        <v>0.15</v>
      </c>
      <c r="H1150" t="s">
        <v>858</v>
      </c>
    </row>
    <row r="1151" spans="1:8" x14ac:dyDescent="0.25">
      <c r="A1151" t="s">
        <v>2007</v>
      </c>
      <c r="B1151" s="3">
        <v>45402</v>
      </c>
      <c r="C1151" t="s">
        <v>633</v>
      </c>
      <c r="D1151" t="s">
        <v>784</v>
      </c>
      <c r="E1151" t="s">
        <v>846</v>
      </c>
      <c r="F1151">
        <v>4</v>
      </c>
      <c r="G1151">
        <v>0.05</v>
      </c>
      <c r="H1151" t="s">
        <v>858</v>
      </c>
    </row>
    <row r="1152" spans="1:8" x14ac:dyDescent="0.25">
      <c r="A1152" t="s">
        <v>2008</v>
      </c>
      <c r="B1152" s="3">
        <v>45597</v>
      </c>
      <c r="C1152" t="s">
        <v>480</v>
      </c>
      <c r="D1152" t="s">
        <v>784</v>
      </c>
      <c r="E1152" t="s">
        <v>842</v>
      </c>
      <c r="F1152">
        <v>5</v>
      </c>
      <c r="G1152">
        <v>0.15</v>
      </c>
      <c r="H1152" t="s">
        <v>858</v>
      </c>
    </row>
    <row r="1153" spans="1:8" x14ac:dyDescent="0.25">
      <c r="A1153" t="s">
        <v>2009</v>
      </c>
      <c r="B1153" s="3">
        <v>45323</v>
      </c>
      <c r="C1153" t="s">
        <v>343</v>
      </c>
      <c r="D1153" t="s">
        <v>736</v>
      </c>
      <c r="E1153" t="s">
        <v>835</v>
      </c>
      <c r="F1153">
        <v>2</v>
      </c>
      <c r="G1153">
        <v>0.15</v>
      </c>
      <c r="H1153" t="s">
        <v>865</v>
      </c>
    </row>
    <row r="1154" spans="1:8" x14ac:dyDescent="0.25">
      <c r="A1154" t="s">
        <v>2010</v>
      </c>
      <c r="B1154" s="3">
        <v>45283</v>
      </c>
      <c r="C1154" t="s">
        <v>536</v>
      </c>
      <c r="D1154" t="s">
        <v>818</v>
      </c>
      <c r="E1154" t="s">
        <v>842</v>
      </c>
      <c r="F1154">
        <v>2</v>
      </c>
      <c r="G1154">
        <v>0.1</v>
      </c>
      <c r="H1154" t="s">
        <v>858</v>
      </c>
    </row>
    <row r="1155" spans="1:8" x14ac:dyDescent="0.25">
      <c r="A1155" t="s">
        <v>2011</v>
      </c>
      <c r="B1155" s="3">
        <v>45651</v>
      </c>
      <c r="C1155" t="s">
        <v>509</v>
      </c>
      <c r="D1155" t="s">
        <v>788</v>
      </c>
      <c r="E1155" t="s">
        <v>846</v>
      </c>
      <c r="F1155">
        <v>3</v>
      </c>
      <c r="G1155">
        <v>0</v>
      </c>
      <c r="H1155" t="s">
        <v>865</v>
      </c>
    </row>
    <row r="1156" spans="1:8" x14ac:dyDescent="0.25">
      <c r="A1156" t="s">
        <v>2012</v>
      </c>
      <c r="B1156" s="3">
        <v>45792</v>
      </c>
      <c r="C1156" t="s">
        <v>531</v>
      </c>
      <c r="D1156" t="s">
        <v>816</v>
      </c>
      <c r="E1156" t="s">
        <v>842</v>
      </c>
      <c r="F1156">
        <v>3</v>
      </c>
      <c r="G1156">
        <v>0</v>
      </c>
      <c r="H1156" t="s">
        <v>858</v>
      </c>
    </row>
    <row r="1157" spans="1:8" x14ac:dyDescent="0.25">
      <c r="A1157" t="s">
        <v>2013</v>
      </c>
      <c r="B1157" s="3">
        <v>45319</v>
      </c>
      <c r="C1157" t="s">
        <v>627</v>
      </c>
      <c r="D1157" t="s">
        <v>802</v>
      </c>
      <c r="E1157" t="s">
        <v>831</v>
      </c>
      <c r="F1157">
        <v>2</v>
      </c>
      <c r="G1157">
        <v>0.1</v>
      </c>
      <c r="H1157" t="s">
        <v>858</v>
      </c>
    </row>
    <row r="1158" spans="1:8" x14ac:dyDescent="0.25">
      <c r="A1158" t="s">
        <v>2014</v>
      </c>
      <c r="B1158" s="3">
        <v>45578</v>
      </c>
      <c r="C1158" t="s">
        <v>487</v>
      </c>
      <c r="D1158" t="s">
        <v>794</v>
      </c>
      <c r="E1158" t="s">
        <v>831</v>
      </c>
      <c r="F1158">
        <v>5</v>
      </c>
      <c r="G1158">
        <v>0</v>
      </c>
      <c r="H1158" t="s">
        <v>861</v>
      </c>
    </row>
    <row r="1159" spans="1:8" x14ac:dyDescent="0.25">
      <c r="A1159" t="s">
        <v>2015</v>
      </c>
      <c r="B1159" s="3">
        <v>45803</v>
      </c>
      <c r="C1159" t="s">
        <v>449</v>
      </c>
      <c r="D1159" t="s">
        <v>788</v>
      </c>
      <c r="E1159" t="s">
        <v>831</v>
      </c>
      <c r="F1159">
        <v>5</v>
      </c>
      <c r="G1159">
        <v>0.1</v>
      </c>
      <c r="H1159" t="s">
        <v>865</v>
      </c>
    </row>
    <row r="1160" spans="1:8" x14ac:dyDescent="0.25">
      <c r="A1160" t="s">
        <v>2016</v>
      </c>
      <c r="B1160" s="3">
        <v>45603</v>
      </c>
      <c r="C1160" t="s">
        <v>331</v>
      </c>
      <c r="D1160" t="s">
        <v>742</v>
      </c>
      <c r="E1160" t="s">
        <v>846</v>
      </c>
      <c r="F1160">
        <v>1</v>
      </c>
      <c r="G1160">
        <v>0.15</v>
      </c>
      <c r="H1160" t="s">
        <v>858</v>
      </c>
    </row>
    <row r="1161" spans="1:8" x14ac:dyDescent="0.25">
      <c r="A1161" t="s">
        <v>2017</v>
      </c>
      <c r="B1161" s="3">
        <v>45683</v>
      </c>
      <c r="C1161" t="s">
        <v>483</v>
      </c>
      <c r="D1161" t="s">
        <v>816</v>
      </c>
      <c r="E1161" t="s">
        <v>842</v>
      </c>
      <c r="F1161">
        <v>5</v>
      </c>
      <c r="G1161">
        <v>0.1</v>
      </c>
      <c r="H1161" t="s">
        <v>858</v>
      </c>
    </row>
    <row r="1162" spans="1:8" x14ac:dyDescent="0.25">
      <c r="A1162" t="s">
        <v>2018</v>
      </c>
      <c r="B1162" s="3">
        <v>45893</v>
      </c>
      <c r="C1162" t="s">
        <v>343</v>
      </c>
      <c r="D1162" t="s">
        <v>736</v>
      </c>
      <c r="E1162" t="s">
        <v>839</v>
      </c>
      <c r="F1162">
        <v>3</v>
      </c>
      <c r="G1162">
        <v>0.05</v>
      </c>
      <c r="H1162" t="s">
        <v>865</v>
      </c>
    </row>
    <row r="1163" spans="1:8" x14ac:dyDescent="0.25">
      <c r="A1163" t="s">
        <v>2019</v>
      </c>
      <c r="B1163" s="3">
        <v>45567</v>
      </c>
      <c r="C1163" t="s">
        <v>630</v>
      </c>
      <c r="D1163" t="s">
        <v>808</v>
      </c>
      <c r="E1163" t="s">
        <v>846</v>
      </c>
      <c r="F1163">
        <v>3</v>
      </c>
      <c r="G1163">
        <v>0.1</v>
      </c>
      <c r="H1163" t="s">
        <v>865</v>
      </c>
    </row>
    <row r="1164" spans="1:8" x14ac:dyDescent="0.25">
      <c r="A1164" t="s">
        <v>2020</v>
      </c>
      <c r="B1164" s="3">
        <v>45206</v>
      </c>
      <c r="C1164" t="s">
        <v>579</v>
      </c>
      <c r="D1164" t="s">
        <v>792</v>
      </c>
      <c r="E1164" t="s">
        <v>842</v>
      </c>
      <c r="F1164">
        <v>5</v>
      </c>
      <c r="G1164">
        <v>0.05</v>
      </c>
      <c r="H1164" t="s">
        <v>865</v>
      </c>
    </row>
    <row r="1165" spans="1:8" x14ac:dyDescent="0.25">
      <c r="A1165" t="s">
        <v>2021</v>
      </c>
      <c r="B1165" s="3">
        <v>45287</v>
      </c>
      <c r="C1165" t="s">
        <v>601</v>
      </c>
      <c r="D1165" t="s">
        <v>792</v>
      </c>
      <c r="E1165" t="s">
        <v>839</v>
      </c>
      <c r="F1165">
        <v>5</v>
      </c>
      <c r="G1165">
        <v>0</v>
      </c>
      <c r="H1165" t="s">
        <v>855</v>
      </c>
    </row>
    <row r="1166" spans="1:8" x14ac:dyDescent="0.25">
      <c r="A1166" t="s">
        <v>2022</v>
      </c>
      <c r="B1166" s="3">
        <v>45723</v>
      </c>
      <c r="C1166" t="s">
        <v>462</v>
      </c>
      <c r="D1166" t="s">
        <v>772</v>
      </c>
      <c r="E1166" t="s">
        <v>831</v>
      </c>
      <c r="F1166">
        <v>2</v>
      </c>
      <c r="G1166">
        <v>0</v>
      </c>
      <c r="H1166" t="s">
        <v>855</v>
      </c>
    </row>
    <row r="1167" spans="1:8" x14ac:dyDescent="0.25">
      <c r="A1167" t="s">
        <v>2023</v>
      </c>
      <c r="B1167" s="3">
        <v>45743</v>
      </c>
      <c r="C1167" t="s">
        <v>247</v>
      </c>
      <c r="D1167" t="s">
        <v>718</v>
      </c>
      <c r="E1167" t="s">
        <v>835</v>
      </c>
      <c r="F1167">
        <v>5</v>
      </c>
      <c r="G1167">
        <v>0.1</v>
      </c>
      <c r="H1167" t="s">
        <v>855</v>
      </c>
    </row>
    <row r="1168" spans="1:8" x14ac:dyDescent="0.25">
      <c r="A1168" t="s">
        <v>2024</v>
      </c>
      <c r="B1168" s="3">
        <v>45841</v>
      </c>
      <c r="C1168" t="s">
        <v>250</v>
      </c>
      <c r="D1168" t="s">
        <v>715</v>
      </c>
      <c r="E1168" t="s">
        <v>831</v>
      </c>
      <c r="F1168">
        <v>1</v>
      </c>
      <c r="G1168">
        <v>0.05</v>
      </c>
      <c r="H1168" t="s">
        <v>861</v>
      </c>
    </row>
    <row r="1169" spans="1:8" x14ac:dyDescent="0.25">
      <c r="A1169" t="s">
        <v>2025</v>
      </c>
      <c r="B1169" s="3">
        <v>45283</v>
      </c>
      <c r="C1169" t="s">
        <v>601</v>
      </c>
      <c r="D1169" t="s">
        <v>810</v>
      </c>
      <c r="E1169" t="s">
        <v>842</v>
      </c>
      <c r="F1169">
        <v>3</v>
      </c>
      <c r="G1169">
        <v>0.05</v>
      </c>
      <c r="H1169" t="s">
        <v>855</v>
      </c>
    </row>
    <row r="1170" spans="1:8" x14ac:dyDescent="0.25">
      <c r="A1170" t="s">
        <v>2026</v>
      </c>
      <c r="B1170" s="3">
        <v>45670</v>
      </c>
      <c r="C1170" t="s">
        <v>636</v>
      </c>
      <c r="D1170" t="s">
        <v>755</v>
      </c>
      <c r="E1170" t="s">
        <v>835</v>
      </c>
      <c r="F1170">
        <v>4</v>
      </c>
      <c r="G1170">
        <v>0.05</v>
      </c>
      <c r="H1170" t="s">
        <v>865</v>
      </c>
    </row>
    <row r="1171" spans="1:8" x14ac:dyDescent="0.25">
      <c r="A1171" t="s">
        <v>2027</v>
      </c>
      <c r="B1171" s="3">
        <v>45779</v>
      </c>
      <c r="C1171" t="s">
        <v>331</v>
      </c>
      <c r="D1171" t="s">
        <v>826</v>
      </c>
      <c r="E1171" t="s">
        <v>831</v>
      </c>
      <c r="F1171">
        <v>2</v>
      </c>
      <c r="G1171">
        <v>0.05</v>
      </c>
      <c r="H1171" t="s">
        <v>858</v>
      </c>
    </row>
    <row r="1172" spans="1:8" x14ac:dyDescent="0.25">
      <c r="A1172" t="s">
        <v>2028</v>
      </c>
      <c r="B1172" s="3">
        <v>45540</v>
      </c>
      <c r="C1172" t="s">
        <v>680</v>
      </c>
      <c r="D1172" t="s">
        <v>722</v>
      </c>
      <c r="E1172" t="s">
        <v>842</v>
      </c>
      <c r="F1172">
        <v>4</v>
      </c>
      <c r="G1172">
        <v>0.05</v>
      </c>
      <c r="H1172" t="s">
        <v>858</v>
      </c>
    </row>
    <row r="1173" spans="1:8" x14ac:dyDescent="0.25">
      <c r="A1173" t="s">
        <v>2029</v>
      </c>
      <c r="B1173" s="3">
        <v>45830</v>
      </c>
      <c r="C1173" t="s">
        <v>657</v>
      </c>
      <c r="D1173" t="s">
        <v>816</v>
      </c>
      <c r="E1173" t="s">
        <v>835</v>
      </c>
      <c r="F1173">
        <v>2</v>
      </c>
      <c r="G1173">
        <v>0.1</v>
      </c>
      <c r="H1173" t="s">
        <v>865</v>
      </c>
    </row>
    <row r="1174" spans="1:8" x14ac:dyDescent="0.25">
      <c r="A1174" t="s">
        <v>2030</v>
      </c>
      <c r="B1174" s="3">
        <v>45806</v>
      </c>
      <c r="C1174" t="s">
        <v>589</v>
      </c>
      <c r="D1174" t="s">
        <v>788</v>
      </c>
      <c r="E1174" t="s">
        <v>839</v>
      </c>
      <c r="F1174">
        <v>1</v>
      </c>
      <c r="G1174">
        <v>0</v>
      </c>
      <c r="H1174" t="s">
        <v>861</v>
      </c>
    </row>
    <row r="1175" spans="1:8" x14ac:dyDescent="0.25">
      <c r="A1175" t="s">
        <v>2031</v>
      </c>
      <c r="B1175" s="3">
        <v>45396</v>
      </c>
      <c r="C1175" t="s">
        <v>442</v>
      </c>
      <c r="D1175" t="s">
        <v>808</v>
      </c>
      <c r="E1175" t="s">
        <v>842</v>
      </c>
      <c r="F1175">
        <v>4</v>
      </c>
      <c r="G1175">
        <v>0.1</v>
      </c>
      <c r="H1175" t="s">
        <v>858</v>
      </c>
    </row>
    <row r="1176" spans="1:8" x14ac:dyDescent="0.25">
      <c r="A1176" t="s">
        <v>2032</v>
      </c>
      <c r="B1176" s="3">
        <v>45567</v>
      </c>
      <c r="C1176" t="s">
        <v>677</v>
      </c>
      <c r="D1176" t="s">
        <v>794</v>
      </c>
      <c r="E1176" t="s">
        <v>846</v>
      </c>
      <c r="F1176">
        <v>2</v>
      </c>
      <c r="G1176">
        <v>0.15</v>
      </c>
      <c r="H1176" t="s">
        <v>858</v>
      </c>
    </row>
    <row r="1177" spans="1:8" x14ac:dyDescent="0.25">
      <c r="A1177" t="s">
        <v>2033</v>
      </c>
      <c r="B1177" s="3">
        <v>45884</v>
      </c>
      <c r="C1177" t="s">
        <v>452</v>
      </c>
      <c r="D1177" t="s">
        <v>798</v>
      </c>
      <c r="E1177" t="s">
        <v>839</v>
      </c>
      <c r="F1177">
        <v>2</v>
      </c>
      <c r="G1177">
        <v>0.15</v>
      </c>
      <c r="H1177" t="s">
        <v>865</v>
      </c>
    </row>
    <row r="1178" spans="1:8" x14ac:dyDescent="0.25">
      <c r="A1178" t="s">
        <v>2034</v>
      </c>
      <c r="B1178" s="3">
        <v>45220</v>
      </c>
      <c r="C1178" t="s">
        <v>280</v>
      </c>
      <c r="D1178" t="s">
        <v>766</v>
      </c>
      <c r="E1178" t="s">
        <v>842</v>
      </c>
      <c r="F1178">
        <v>4</v>
      </c>
      <c r="G1178">
        <v>0.1</v>
      </c>
      <c r="H1178" t="s">
        <v>865</v>
      </c>
    </row>
    <row r="1179" spans="1:8" x14ac:dyDescent="0.25">
      <c r="A1179" t="s">
        <v>2035</v>
      </c>
      <c r="B1179" s="3">
        <v>45399</v>
      </c>
      <c r="C1179" t="s">
        <v>101</v>
      </c>
      <c r="D1179" t="s">
        <v>742</v>
      </c>
      <c r="E1179" t="s">
        <v>846</v>
      </c>
      <c r="F1179">
        <v>3</v>
      </c>
      <c r="G1179">
        <v>0.15</v>
      </c>
      <c r="H1179" t="s">
        <v>855</v>
      </c>
    </row>
    <row r="1180" spans="1:8" x14ac:dyDescent="0.25">
      <c r="A1180" t="s">
        <v>2036</v>
      </c>
      <c r="B1180" s="3">
        <v>45669</v>
      </c>
      <c r="C1180" t="s">
        <v>324</v>
      </c>
      <c r="D1180" t="s">
        <v>778</v>
      </c>
      <c r="E1180" t="s">
        <v>839</v>
      </c>
      <c r="F1180">
        <v>3</v>
      </c>
      <c r="G1180">
        <v>0</v>
      </c>
      <c r="H1180" t="s">
        <v>855</v>
      </c>
    </row>
    <row r="1181" spans="1:8" x14ac:dyDescent="0.25">
      <c r="A1181" t="s">
        <v>2037</v>
      </c>
      <c r="B1181" s="3">
        <v>45253</v>
      </c>
      <c r="C1181" t="s">
        <v>599</v>
      </c>
      <c r="D1181" t="s">
        <v>782</v>
      </c>
      <c r="E1181" t="s">
        <v>846</v>
      </c>
      <c r="F1181">
        <v>4</v>
      </c>
      <c r="G1181">
        <v>0.15</v>
      </c>
      <c r="H1181" t="s">
        <v>861</v>
      </c>
    </row>
    <row r="1182" spans="1:8" x14ac:dyDescent="0.25">
      <c r="A1182" t="s">
        <v>2038</v>
      </c>
      <c r="B1182" s="3">
        <v>45277</v>
      </c>
      <c r="C1182" t="s">
        <v>664</v>
      </c>
      <c r="D1182" t="s">
        <v>711</v>
      </c>
      <c r="E1182" t="s">
        <v>846</v>
      </c>
      <c r="F1182">
        <v>2</v>
      </c>
      <c r="G1182">
        <v>0.1</v>
      </c>
      <c r="H1182" t="s">
        <v>861</v>
      </c>
    </row>
    <row r="1183" spans="1:8" x14ac:dyDescent="0.25">
      <c r="A1183" t="s">
        <v>2039</v>
      </c>
      <c r="B1183" s="3">
        <v>45848</v>
      </c>
      <c r="C1183" t="s">
        <v>306</v>
      </c>
      <c r="D1183" t="s">
        <v>778</v>
      </c>
      <c r="E1183" t="s">
        <v>846</v>
      </c>
      <c r="F1183">
        <v>1</v>
      </c>
      <c r="G1183">
        <v>0</v>
      </c>
      <c r="H1183" t="s">
        <v>865</v>
      </c>
    </row>
    <row r="1184" spans="1:8" x14ac:dyDescent="0.25">
      <c r="A1184" t="s">
        <v>2040</v>
      </c>
      <c r="B1184" s="3">
        <v>45795</v>
      </c>
      <c r="C1184" t="s">
        <v>20</v>
      </c>
      <c r="D1184" t="s">
        <v>826</v>
      </c>
      <c r="E1184" t="s">
        <v>842</v>
      </c>
      <c r="F1184">
        <v>1</v>
      </c>
      <c r="G1184">
        <v>0</v>
      </c>
      <c r="H1184" t="s">
        <v>858</v>
      </c>
    </row>
    <row r="1185" spans="1:8" x14ac:dyDescent="0.25">
      <c r="A1185" t="s">
        <v>2041</v>
      </c>
      <c r="B1185" s="3">
        <v>45331</v>
      </c>
      <c r="C1185" t="s">
        <v>339</v>
      </c>
      <c r="D1185" t="s">
        <v>753</v>
      </c>
      <c r="E1185" t="s">
        <v>835</v>
      </c>
      <c r="F1185">
        <v>3</v>
      </c>
      <c r="G1185">
        <v>0.1</v>
      </c>
      <c r="H1185" t="s">
        <v>861</v>
      </c>
    </row>
    <row r="1186" spans="1:8" x14ac:dyDescent="0.25">
      <c r="A1186" t="s">
        <v>2042</v>
      </c>
      <c r="B1186" s="3">
        <v>45625</v>
      </c>
      <c r="C1186" t="s">
        <v>40</v>
      </c>
      <c r="D1186" t="s">
        <v>796</v>
      </c>
      <c r="E1186" t="s">
        <v>831</v>
      </c>
      <c r="F1186">
        <v>5</v>
      </c>
      <c r="G1186">
        <v>0</v>
      </c>
      <c r="H1186" t="s">
        <v>865</v>
      </c>
    </row>
    <row r="1187" spans="1:8" x14ac:dyDescent="0.25">
      <c r="A1187" t="s">
        <v>2043</v>
      </c>
      <c r="B1187" s="3">
        <v>45648</v>
      </c>
      <c r="C1187" t="s">
        <v>551</v>
      </c>
      <c r="D1187" t="s">
        <v>800</v>
      </c>
      <c r="E1187" t="s">
        <v>835</v>
      </c>
      <c r="F1187">
        <v>5</v>
      </c>
      <c r="G1187">
        <v>0</v>
      </c>
      <c r="H1187" t="s">
        <v>865</v>
      </c>
    </row>
    <row r="1188" spans="1:8" x14ac:dyDescent="0.25">
      <c r="A1188" t="s">
        <v>2044</v>
      </c>
      <c r="B1188" s="3">
        <v>45642</v>
      </c>
      <c r="C1188" t="s">
        <v>93</v>
      </c>
      <c r="D1188" t="s">
        <v>734</v>
      </c>
      <c r="E1188" t="s">
        <v>846</v>
      </c>
      <c r="F1188">
        <v>2</v>
      </c>
      <c r="G1188">
        <v>0.15</v>
      </c>
      <c r="H1188" t="s">
        <v>861</v>
      </c>
    </row>
    <row r="1189" spans="1:8" x14ac:dyDescent="0.25">
      <c r="A1189" t="s">
        <v>2045</v>
      </c>
      <c r="B1189" s="3">
        <v>45721</v>
      </c>
      <c r="C1189" t="s">
        <v>115</v>
      </c>
      <c r="D1189" t="s">
        <v>774</v>
      </c>
      <c r="E1189" t="s">
        <v>835</v>
      </c>
      <c r="F1189">
        <v>3</v>
      </c>
      <c r="G1189">
        <v>0.1</v>
      </c>
      <c r="H1189" t="s">
        <v>858</v>
      </c>
    </row>
    <row r="1190" spans="1:8" x14ac:dyDescent="0.25">
      <c r="A1190" t="s">
        <v>2046</v>
      </c>
      <c r="B1190" s="3">
        <v>45706</v>
      </c>
      <c r="C1190" t="s">
        <v>604</v>
      </c>
      <c r="D1190" t="s">
        <v>796</v>
      </c>
      <c r="E1190" t="s">
        <v>831</v>
      </c>
      <c r="F1190">
        <v>4</v>
      </c>
      <c r="G1190">
        <v>0.1</v>
      </c>
      <c r="H1190" t="s">
        <v>858</v>
      </c>
    </row>
    <row r="1191" spans="1:8" x14ac:dyDescent="0.25">
      <c r="A1191" t="s">
        <v>2047</v>
      </c>
      <c r="B1191" s="3">
        <v>45900</v>
      </c>
      <c r="C1191" t="s">
        <v>630</v>
      </c>
      <c r="D1191" t="s">
        <v>757</v>
      </c>
      <c r="E1191" t="s">
        <v>839</v>
      </c>
      <c r="F1191">
        <v>3</v>
      </c>
      <c r="G1191">
        <v>0.05</v>
      </c>
      <c r="H1191" t="s">
        <v>865</v>
      </c>
    </row>
    <row r="1192" spans="1:8" x14ac:dyDescent="0.25">
      <c r="A1192" t="s">
        <v>2048</v>
      </c>
      <c r="B1192" s="3">
        <v>45382</v>
      </c>
      <c r="C1192" t="s">
        <v>270</v>
      </c>
      <c r="D1192" t="s">
        <v>772</v>
      </c>
      <c r="E1192" t="s">
        <v>831</v>
      </c>
      <c r="F1192">
        <v>4</v>
      </c>
      <c r="G1192">
        <v>0.15</v>
      </c>
      <c r="H1192" t="s">
        <v>855</v>
      </c>
    </row>
    <row r="1193" spans="1:8" x14ac:dyDescent="0.25">
      <c r="A1193" t="s">
        <v>2049</v>
      </c>
      <c r="B1193" s="3">
        <v>45274</v>
      </c>
      <c r="C1193" t="s">
        <v>67</v>
      </c>
      <c r="D1193" t="s">
        <v>755</v>
      </c>
      <c r="E1193" t="s">
        <v>839</v>
      </c>
      <c r="F1193">
        <v>3</v>
      </c>
      <c r="G1193">
        <v>0.05</v>
      </c>
      <c r="H1193" t="s">
        <v>858</v>
      </c>
    </row>
    <row r="1194" spans="1:8" x14ac:dyDescent="0.25">
      <c r="A1194" t="s">
        <v>2050</v>
      </c>
      <c r="B1194" s="3">
        <v>45511</v>
      </c>
      <c r="C1194" t="s">
        <v>74</v>
      </c>
      <c r="D1194" t="s">
        <v>739</v>
      </c>
      <c r="E1194" t="s">
        <v>842</v>
      </c>
      <c r="F1194">
        <v>2</v>
      </c>
      <c r="G1194">
        <v>0.15</v>
      </c>
      <c r="H1194" t="s">
        <v>861</v>
      </c>
    </row>
    <row r="1195" spans="1:8" x14ac:dyDescent="0.25">
      <c r="A1195" t="s">
        <v>2051</v>
      </c>
      <c r="B1195" s="3">
        <v>45486</v>
      </c>
      <c r="C1195" t="s">
        <v>593</v>
      </c>
      <c r="D1195" t="s">
        <v>776</v>
      </c>
      <c r="E1195" t="s">
        <v>842</v>
      </c>
      <c r="F1195">
        <v>1</v>
      </c>
      <c r="G1195">
        <v>0.05</v>
      </c>
      <c r="H1195" t="s">
        <v>858</v>
      </c>
    </row>
    <row r="1196" spans="1:8" x14ac:dyDescent="0.25">
      <c r="A1196" t="s">
        <v>2052</v>
      </c>
      <c r="B1196" s="3">
        <v>45895</v>
      </c>
      <c r="C1196" t="s">
        <v>217</v>
      </c>
      <c r="D1196" t="s">
        <v>790</v>
      </c>
      <c r="E1196" t="s">
        <v>846</v>
      </c>
      <c r="F1196">
        <v>1</v>
      </c>
      <c r="G1196">
        <v>0.15</v>
      </c>
      <c r="H1196" t="s">
        <v>855</v>
      </c>
    </row>
    <row r="1197" spans="1:8" x14ac:dyDescent="0.25">
      <c r="A1197" t="s">
        <v>2053</v>
      </c>
      <c r="B1197" s="3">
        <v>45727</v>
      </c>
      <c r="C1197" t="s">
        <v>109</v>
      </c>
      <c r="D1197" t="s">
        <v>788</v>
      </c>
      <c r="E1197" t="s">
        <v>831</v>
      </c>
      <c r="F1197">
        <v>1</v>
      </c>
      <c r="G1197">
        <v>0</v>
      </c>
      <c r="H1197" t="s">
        <v>855</v>
      </c>
    </row>
    <row r="1198" spans="1:8" x14ac:dyDescent="0.25">
      <c r="A1198" t="s">
        <v>2054</v>
      </c>
      <c r="B1198" s="3">
        <v>45348</v>
      </c>
      <c r="C1198" t="s">
        <v>700</v>
      </c>
      <c r="D1198" t="s">
        <v>761</v>
      </c>
      <c r="E1198" t="s">
        <v>842</v>
      </c>
      <c r="F1198">
        <v>1</v>
      </c>
      <c r="G1198">
        <v>0.15</v>
      </c>
      <c r="H1198" t="s">
        <v>861</v>
      </c>
    </row>
    <row r="1199" spans="1:8" x14ac:dyDescent="0.25">
      <c r="A1199" t="s">
        <v>2055</v>
      </c>
      <c r="B1199" s="3">
        <v>45849</v>
      </c>
      <c r="C1199" t="s">
        <v>599</v>
      </c>
      <c r="D1199" t="s">
        <v>800</v>
      </c>
      <c r="E1199" t="s">
        <v>831</v>
      </c>
      <c r="F1199">
        <v>1</v>
      </c>
      <c r="G1199">
        <v>0.15</v>
      </c>
      <c r="H1199" t="s">
        <v>855</v>
      </c>
    </row>
    <row r="1200" spans="1:8" x14ac:dyDescent="0.25">
      <c r="A1200" t="s">
        <v>2056</v>
      </c>
      <c r="B1200" s="3">
        <v>45906</v>
      </c>
      <c r="C1200" t="s">
        <v>151</v>
      </c>
      <c r="D1200" t="s">
        <v>759</v>
      </c>
      <c r="E1200" t="s">
        <v>839</v>
      </c>
      <c r="F1200">
        <v>4</v>
      </c>
      <c r="G1200">
        <v>0</v>
      </c>
      <c r="H1200" t="s">
        <v>858</v>
      </c>
    </row>
    <row r="1201" spans="1:8" x14ac:dyDescent="0.25">
      <c r="A1201" t="s">
        <v>2057</v>
      </c>
      <c r="B1201" s="3">
        <v>45248</v>
      </c>
      <c r="C1201" t="s">
        <v>454</v>
      </c>
      <c r="D1201" t="s">
        <v>732</v>
      </c>
      <c r="E1201" t="s">
        <v>842</v>
      </c>
      <c r="F1201">
        <v>4</v>
      </c>
      <c r="G1201">
        <v>0</v>
      </c>
      <c r="H1201" t="s">
        <v>861</v>
      </c>
    </row>
    <row r="1202" spans="1:8" x14ac:dyDescent="0.25">
      <c r="A1202" t="s">
        <v>2058</v>
      </c>
      <c r="B1202" s="3">
        <v>45271</v>
      </c>
      <c r="C1202" t="s">
        <v>7</v>
      </c>
      <c r="D1202" t="s">
        <v>822</v>
      </c>
      <c r="E1202" t="s">
        <v>842</v>
      </c>
      <c r="F1202">
        <v>4</v>
      </c>
      <c r="G1202">
        <v>0</v>
      </c>
      <c r="H1202" t="s">
        <v>855</v>
      </c>
    </row>
    <row r="1203" spans="1:8" x14ac:dyDescent="0.25">
      <c r="A1203" t="s">
        <v>2059</v>
      </c>
      <c r="B1203" s="3">
        <v>45695</v>
      </c>
      <c r="C1203" t="s">
        <v>324</v>
      </c>
      <c r="D1203" t="s">
        <v>818</v>
      </c>
      <c r="E1203" t="s">
        <v>839</v>
      </c>
      <c r="F1203">
        <v>4</v>
      </c>
      <c r="G1203">
        <v>0</v>
      </c>
      <c r="H1203" t="s">
        <v>865</v>
      </c>
    </row>
    <row r="1204" spans="1:8" x14ac:dyDescent="0.25">
      <c r="A1204" t="s">
        <v>2060</v>
      </c>
      <c r="B1204" s="3">
        <v>45666</v>
      </c>
      <c r="C1204" t="s">
        <v>355</v>
      </c>
      <c r="D1204" t="s">
        <v>810</v>
      </c>
      <c r="E1204" t="s">
        <v>846</v>
      </c>
      <c r="F1204">
        <v>3</v>
      </c>
      <c r="G1204">
        <v>0</v>
      </c>
      <c r="H1204" t="s">
        <v>858</v>
      </c>
    </row>
    <row r="1205" spans="1:8" x14ac:dyDescent="0.25">
      <c r="A1205" t="s">
        <v>2061</v>
      </c>
      <c r="B1205" s="3">
        <v>45307</v>
      </c>
      <c r="C1205" t="s">
        <v>687</v>
      </c>
      <c r="D1205" t="s">
        <v>759</v>
      </c>
      <c r="E1205" t="s">
        <v>839</v>
      </c>
      <c r="F1205">
        <v>2</v>
      </c>
      <c r="G1205">
        <v>0.05</v>
      </c>
      <c r="H1205" t="s">
        <v>865</v>
      </c>
    </row>
    <row r="1206" spans="1:8" x14ac:dyDescent="0.25">
      <c r="A1206" t="s">
        <v>2062</v>
      </c>
      <c r="B1206" s="3">
        <v>45902</v>
      </c>
      <c r="C1206" t="s">
        <v>372</v>
      </c>
      <c r="D1206" t="s">
        <v>722</v>
      </c>
      <c r="E1206" t="s">
        <v>835</v>
      </c>
      <c r="F1206">
        <v>3</v>
      </c>
      <c r="G1206">
        <v>0.15</v>
      </c>
      <c r="H1206" t="s">
        <v>865</v>
      </c>
    </row>
    <row r="1207" spans="1:8" x14ac:dyDescent="0.25">
      <c r="A1207" t="s">
        <v>2063</v>
      </c>
      <c r="B1207" s="3">
        <v>45455</v>
      </c>
      <c r="C1207" t="s">
        <v>579</v>
      </c>
      <c r="D1207" t="s">
        <v>820</v>
      </c>
      <c r="E1207" t="s">
        <v>839</v>
      </c>
      <c r="F1207">
        <v>4</v>
      </c>
      <c r="G1207">
        <v>0</v>
      </c>
      <c r="H1207" t="s">
        <v>858</v>
      </c>
    </row>
    <row r="1208" spans="1:8" x14ac:dyDescent="0.25">
      <c r="A1208" t="s">
        <v>2064</v>
      </c>
      <c r="B1208" s="3">
        <v>45326</v>
      </c>
      <c r="C1208" t="s">
        <v>666</v>
      </c>
      <c r="D1208" t="s">
        <v>755</v>
      </c>
      <c r="E1208" t="s">
        <v>835</v>
      </c>
      <c r="F1208">
        <v>2</v>
      </c>
      <c r="G1208">
        <v>0</v>
      </c>
      <c r="H1208" t="s">
        <v>861</v>
      </c>
    </row>
    <row r="1209" spans="1:8" x14ac:dyDescent="0.25">
      <c r="A1209" t="s">
        <v>2065</v>
      </c>
      <c r="B1209" s="3">
        <v>45781</v>
      </c>
      <c r="C1209" t="s">
        <v>32</v>
      </c>
      <c r="D1209" t="s">
        <v>736</v>
      </c>
      <c r="E1209" t="s">
        <v>846</v>
      </c>
      <c r="F1209">
        <v>2</v>
      </c>
      <c r="G1209">
        <v>0.15</v>
      </c>
      <c r="H1209" t="s">
        <v>858</v>
      </c>
    </row>
    <row r="1210" spans="1:8" x14ac:dyDescent="0.25">
      <c r="A1210" t="s">
        <v>2066</v>
      </c>
      <c r="B1210" s="3">
        <v>45829</v>
      </c>
      <c r="C1210" t="s">
        <v>71</v>
      </c>
      <c r="D1210" t="s">
        <v>790</v>
      </c>
      <c r="E1210" t="s">
        <v>846</v>
      </c>
      <c r="F1210">
        <v>3</v>
      </c>
      <c r="G1210">
        <v>0.15</v>
      </c>
      <c r="H1210" t="s">
        <v>858</v>
      </c>
    </row>
    <row r="1211" spans="1:8" x14ac:dyDescent="0.25">
      <c r="A1211" t="s">
        <v>2067</v>
      </c>
      <c r="B1211" s="3">
        <v>45325</v>
      </c>
      <c r="C1211" t="s">
        <v>24</v>
      </c>
      <c r="D1211" t="s">
        <v>782</v>
      </c>
      <c r="E1211" t="s">
        <v>831</v>
      </c>
      <c r="F1211">
        <v>3</v>
      </c>
      <c r="G1211">
        <v>0</v>
      </c>
      <c r="H1211" t="s">
        <v>855</v>
      </c>
    </row>
    <row r="1212" spans="1:8" x14ac:dyDescent="0.25">
      <c r="A1212" t="s">
        <v>2068</v>
      </c>
      <c r="B1212" s="3">
        <v>45648</v>
      </c>
      <c r="C1212" t="s">
        <v>653</v>
      </c>
      <c r="D1212" t="s">
        <v>784</v>
      </c>
      <c r="E1212" t="s">
        <v>831</v>
      </c>
      <c r="F1212">
        <v>4</v>
      </c>
      <c r="G1212">
        <v>0</v>
      </c>
      <c r="H1212" t="s">
        <v>861</v>
      </c>
    </row>
    <row r="1213" spans="1:8" x14ac:dyDescent="0.25">
      <c r="A1213" t="s">
        <v>2069</v>
      </c>
      <c r="B1213" s="3">
        <v>45621</v>
      </c>
      <c r="C1213" t="s">
        <v>599</v>
      </c>
      <c r="D1213" t="s">
        <v>764</v>
      </c>
      <c r="E1213" t="s">
        <v>846</v>
      </c>
      <c r="F1213">
        <v>4</v>
      </c>
      <c r="G1213">
        <v>0.05</v>
      </c>
      <c r="H1213" t="s">
        <v>861</v>
      </c>
    </row>
    <row r="1214" spans="1:8" x14ac:dyDescent="0.25">
      <c r="A1214" t="s">
        <v>2070</v>
      </c>
      <c r="B1214" s="3">
        <v>45265</v>
      </c>
      <c r="C1214" t="s">
        <v>77</v>
      </c>
      <c r="D1214" t="s">
        <v>772</v>
      </c>
      <c r="E1214" t="s">
        <v>831</v>
      </c>
      <c r="F1214">
        <v>2</v>
      </c>
      <c r="G1214">
        <v>0.15</v>
      </c>
      <c r="H1214" t="s">
        <v>865</v>
      </c>
    </row>
    <row r="1215" spans="1:8" x14ac:dyDescent="0.25">
      <c r="A1215" t="s">
        <v>2071</v>
      </c>
      <c r="B1215" s="3">
        <v>45630</v>
      </c>
      <c r="C1215" t="s">
        <v>449</v>
      </c>
      <c r="D1215" t="s">
        <v>753</v>
      </c>
      <c r="E1215" t="s">
        <v>846</v>
      </c>
      <c r="F1215">
        <v>1</v>
      </c>
      <c r="G1215">
        <v>0.05</v>
      </c>
      <c r="H1215" t="s">
        <v>861</v>
      </c>
    </row>
    <row r="1216" spans="1:8" x14ac:dyDescent="0.25">
      <c r="A1216" t="s">
        <v>2072</v>
      </c>
      <c r="B1216" s="3">
        <v>45764</v>
      </c>
      <c r="C1216" t="s">
        <v>20</v>
      </c>
      <c r="D1216" t="s">
        <v>816</v>
      </c>
      <c r="E1216" t="s">
        <v>835</v>
      </c>
      <c r="F1216">
        <v>1</v>
      </c>
      <c r="G1216">
        <v>0.1</v>
      </c>
      <c r="H1216" t="s">
        <v>865</v>
      </c>
    </row>
    <row r="1217" spans="1:8" x14ac:dyDescent="0.25">
      <c r="A1217" t="s">
        <v>2073</v>
      </c>
      <c r="B1217" s="3">
        <v>45906</v>
      </c>
      <c r="C1217" t="s">
        <v>435</v>
      </c>
      <c r="D1217" t="s">
        <v>818</v>
      </c>
      <c r="E1217" t="s">
        <v>846</v>
      </c>
      <c r="F1217">
        <v>2</v>
      </c>
      <c r="G1217">
        <v>0</v>
      </c>
      <c r="H1217" t="s">
        <v>865</v>
      </c>
    </row>
    <row r="1218" spans="1:8" x14ac:dyDescent="0.25">
      <c r="A1218" t="s">
        <v>2074</v>
      </c>
      <c r="B1218" s="3">
        <v>45642</v>
      </c>
      <c r="C1218" t="s">
        <v>119</v>
      </c>
      <c r="D1218" t="s">
        <v>766</v>
      </c>
      <c r="E1218" t="s">
        <v>842</v>
      </c>
      <c r="F1218">
        <v>5</v>
      </c>
      <c r="G1218">
        <v>0.05</v>
      </c>
      <c r="H1218" t="s">
        <v>865</v>
      </c>
    </row>
    <row r="1219" spans="1:8" x14ac:dyDescent="0.25">
      <c r="A1219" t="s">
        <v>2075</v>
      </c>
      <c r="B1219" s="3">
        <v>45798</v>
      </c>
      <c r="C1219" t="s">
        <v>202</v>
      </c>
      <c r="D1219" t="s">
        <v>711</v>
      </c>
      <c r="E1219" t="s">
        <v>842</v>
      </c>
      <c r="F1219">
        <v>3</v>
      </c>
      <c r="G1219">
        <v>0.15</v>
      </c>
      <c r="H1219" t="s">
        <v>855</v>
      </c>
    </row>
    <row r="1220" spans="1:8" x14ac:dyDescent="0.25">
      <c r="A1220" t="s">
        <v>2076</v>
      </c>
      <c r="B1220" s="3">
        <v>45853</v>
      </c>
      <c r="C1220" t="s">
        <v>123</v>
      </c>
      <c r="D1220" t="s">
        <v>794</v>
      </c>
      <c r="E1220" t="s">
        <v>846</v>
      </c>
      <c r="F1220">
        <v>5</v>
      </c>
      <c r="G1220">
        <v>0.05</v>
      </c>
      <c r="H1220" t="s">
        <v>855</v>
      </c>
    </row>
    <row r="1221" spans="1:8" x14ac:dyDescent="0.25">
      <c r="A1221" t="s">
        <v>2077</v>
      </c>
      <c r="B1221" s="3">
        <v>45581</v>
      </c>
      <c r="C1221" t="s">
        <v>213</v>
      </c>
      <c r="D1221" t="s">
        <v>822</v>
      </c>
      <c r="E1221" t="s">
        <v>831</v>
      </c>
      <c r="F1221">
        <v>5</v>
      </c>
      <c r="G1221">
        <v>0.05</v>
      </c>
      <c r="H1221" t="s">
        <v>855</v>
      </c>
    </row>
    <row r="1222" spans="1:8" x14ac:dyDescent="0.25">
      <c r="A1222" t="s">
        <v>2078</v>
      </c>
      <c r="B1222" s="3">
        <v>45782</v>
      </c>
      <c r="C1222" t="s">
        <v>71</v>
      </c>
      <c r="D1222" t="s">
        <v>808</v>
      </c>
      <c r="E1222" t="s">
        <v>831</v>
      </c>
      <c r="F1222">
        <v>3</v>
      </c>
      <c r="G1222">
        <v>0.05</v>
      </c>
      <c r="H1222" t="s">
        <v>858</v>
      </c>
    </row>
    <row r="1223" spans="1:8" x14ac:dyDescent="0.25">
      <c r="A1223" t="s">
        <v>2079</v>
      </c>
      <c r="B1223" s="3">
        <v>45869</v>
      </c>
      <c r="C1223" t="s">
        <v>171</v>
      </c>
      <c r="D1223" t="s">
        <v>818</v>
      </c>
      <c r="E1223" t="s">
        <v>839</v>
      </c>
      <c r="F1223">
        <v>5</v>
      </c>
      <c r="G1223">
        <v>0.05</v>
      </c>
      <c r="H1223" t="s">
        <v>858</v>
      </c>
    </row>
    <row r="1224" spans="1:8" x14ac:dyDescent="0.25">
      <c r="A1224" t="s">
        <v>2080</v>
      </c>
      <c r="B1224" s="3">
        <v>45473</v>
      </c>
      <c r="C1224" t="s">
        <v>241</v>
      </c>
      <c r="D1224" t="s">
        <v>784</v>
      </c>
      <c r="E1224" t="s">
        <v>846</v>
      </c>
      <c r="F1224">
        <v>1</v>
      </c>
      <c r="G1224">
        <v>0.05</v>
      </c>
      <c r="H1224" t="s">
        <v>865</v>
      </c>
    </row>
    <row r="1225" spans="1:8" x14ac:dyDescent="0.25">
      <c r="A1225" t="s">
        <v>2081</v>
      </c>
      <c r="B1225" s="3">
        <v>45317</v>
      </c>
      <c r="C1225" t="s">
        <v>579</v>
      </c>
      <c r="D1225" t="s">
        <v>715</v>
      </c>
      <c r="E1225" t="s">
        <v>846</v>
      </c>
      <c r="F1225">
        <v>4</v>
      </c>
      <c r="G1225">
        <v>0.05</v>
      </c>
      <c r="H1225" t="s">
        <v>865</v>
      </c>
    </row>
    <row r="1226" spans="1:8" x14ac:dyDescent="0.25">
      <c r="A1226" t="s">
        <v>2082</v>
      </c>
      <c r="B1226" s="3">
        <v>45389</v>
      </c>
      <c r="C1226" t="s">
        <v>462</v>
      </c>
      <c r="D1226" t="s">
        <v>728</v>
      </c>
      <c r="E1226" t="s">
        <v>831</v>
      </c>
      <c r="F1226">
        <v>1</v>
      </c>
      <c r="G1226">
        <v>0</v>
      </c>
      <c r="H1226" t="s">
        <v>861</v>
      </c>
    </row>
    <row r="1227" spans="1:8" x14ac:dyDescent="0.25">
      <c r="A1227" t="s">
        <v>2083</v>
      </c>
      <c r="B1227" s="3">
        <v>45214</v>
      </c>
      <c r="C1227" t="s">
        <v>93</v>
      </c>
      <c r="D1227" t="s">
        <v>784</v>
      </c>
      <c r="E1227" t="s">
        <v>846</v>
      </c>
      <c r="F1227">
        <v>3</v>
      </c>
      <c r="G1227">
        <v>0.15</v>
      </c>
      <c r="H1227" t="s">
        <v>858</v>
      </c>
    </row>
    <row r="1228" spans="1:8" x14ac:dyDescent="0.25">
      <c r="A1228" t="s">
        <v>2084</v>
      </c>
      <c r="B1228" s="3">
        <v>45310</v>
      </c>
      <c r="C1228" t="s">
        <v>630</v>
      </c>
      <c r="D1228" t="s">
        <v>772</v>
      </c>
      <c r="E1228" t="s">
        <v>835</v>
      </c>
      <c r="F1228">
        <v>2</v>
      </c>
      <c r="G1228">
        <v>0.05</v>
      </c>
      <c r="H1228" t="s">
        <v>855</v>
      </c>
    </row>
    <row r="1229" spans="1:8" x14ac:dyDescent="0.25">
      <c r="A1229" t="s">
        <v>2085</v>
      </c>
      <c r="B1229" s="3">
        <v>45459</v>
      </c>
      <c r="C1229" t="s">
        <v>491</v>
      </c>
      <c r="D1229" t="s">
        <v>784</v>
      </c>
      <c r="E1229" t="s">
        <v>842</v>
      </c>
      <c r="F1229">
        <v>4</v>
      </c>
      <c r="G1229">
        <v>0.05</v>
      </c>
      <c r="H1229" t="s">
        <v>861</v>
      </c>
    </row>
    <row r="1230" spans="1:8" x14ac:dyDescent="0.25">
      <c r="A1230" t="s">
        <v>2086</v>
      </c>
      <c r="B1230" s="3">
        <v>45210</v>
      </c>
      <c r="C1230" t="s">
        <v>563</v>
      </c>
      <c r="D1230" t="s">
        <v>722</v>
      </c>
      <c r="E1230" t="s">
        <v>831</v>
      </c>
      <c r="F1230">
        <v>5</v>
      </c>
      <c r="G1230">
        <v>0.05</v>
      </c>
      <c r="H1230" t="s">
        <v>858</v>
      </c>
    </row>
    <row r="1231" spans="1:8" x14ac:dyDescent="0.25">
      <c r="A1231" t="s">
        <v>2087</v>
      </c>
      <c r="B1231" s="3">
        <v>45468</v>
      </c>
      <c r="C1231" t="s">
        <v>563</v>
      </c>
      <c r="D1231" t="s">
        <v>788</v>
      </c>
      <c r="E1231" t="s">
        <v>831</v>
      </c>
      <c r="F1231">
        <v>3</v>
      </c>
      <c r="G1231">
        <v>0.1</v>
      </c>
      <c r="H1231" t="s">
        <v>858</v>
      </c>
    </row>
    <row r="1232" spans="1:8" x14ac:dyDescent="0.25">
      <c r="A1232" t="s">
        <v>2088</v>
      </c>
      <c r="B1232" s="3">
        <v>45435</v>
      </c>
      <c r="C1232" t="s">
        <v>12</v>
      </c>
      <c r="D1232" t="s">
        <v>800</v>
      </c>
      <c r="E1232" t="s">
        <v>846</v>
      </c>
      <c r="F1232">
        <v>2</v>
      </c>
      <c r="G1232">
        <v>0.05</v>
      </c>
      <c r="H1232" t="s">
        <v>865</v>
      </c>
    </row>
    <row r="1233" spans="1:8" x14ac:dyDescent="0.25">
      <c r="A1233" t="s">
        <v>2089</v>
      </c>
      <c r="B1233" s="3">
        <v>45865</v>
      </c>
      <c r="C1233" t="s">
        <v>498</v>
      </c>
      <c r="D1233" t="s">
        <v>802</v>
      </c>
      <c r="E1233" t="s">
        <v>831</v>
      </c>
      <c r="F1233">
        <v>5</v>
      </c>
      <c r="G1233">
        <v>0.1</v>
      </c>
      <c r="H1233" t="s">
        <v>861</v>
      </c>
    </row>
    <row r="1234" spans="1:8" x14ac:dyDescent="0.25">
      <c r="A1234" t="s">
        <v>2090</v>
      </c>
      <c r="B1234" s="3">
        <v>45691</v>
      </c>
      <c r="C1234" t="s">
        <v>442</v>
      </c>
      <c r="D1234" t="s">
        <v>747</v>
      </c>
      <c r="E1234" t="s">
        <v>835</v>
      </c>
      <c r="F1234">
        <v>3</v>
      </c>
      <c r="G1234">
        <v>0</v>
      </c>
      <c r="H1234" t="s">
        <v>861</v>
      </c>
    </row>
    <row r="1235" spans="1:8" x14ac:dyDescent="0.25">
      <c r="A1235" t="s">
        <v>2091</v>
      </c>
      <c r="B1235" s="3">
        <v>45343</v>
      </c>
      <c r="C1235" t="s">
        <v>115</v>
      </c>
      <c r="D1235" t="s">
        <v>753</v>
      </c>
      <c r="E1235" t="s">
        <v>835</v>
      </c>
      <c r="F1235">
        <v>4</v>
      </c>
      <c r="G1235">
        <v>0.15</v>
      </c>
      <c r="H1235" t="s">
        <v>861</v>
      </c>
    </row>
    <row r="1236" spans="1:8" x14ac:dyDescent="0.25">
      <c r="A1236" t="s">
        <v>2092</v>
      </c>
      <c r="B1236" s="3">
        <v>45425</v>
      </c>
      <c r="C1236" t="s">
        <v>159</v>
      </c>
      <c r="D1236" t="s">
        <v>784</v>
      </c>
      <c r="E1236" t="s">
        <v>831</v>
      </c>
      <c r="F1236">
        <v>1</v>
      </c>
      <c r="G1236">
        <v>0.1</v>
      </c>
      <c r="H1236" t="s">
        <v>855</v>
      </c>
    </row>
    <row r="1237" spans="1:8" x14ac:dyDescent="0.25">
      <c r="A1237" t="s">
        <v>2093</v>
      </c>
      <c r="B1237" s="3">
        <v>45475</v>
      </c>
      <c r="C1237" t="s">
        <v>210</v>
      </c>
      <c r="D1237" t="s">
        <v>722</v>
      </c>
      <c r="E1237" t="s">
        <v>842</v>
      </c>
      <c r="F1237">
        <v>3</v>
      </c>
      <c r="G1237">
        <v>0.1</v>
      </c>
      <c r="H1237" t="s">
        <v>858</v>
      </c>
    </row>
    <row r="1238" spans="1:8" x14ac:dyDescent="0.25">
      <c r="A1238" t="s">
        <v>2094</v>
      </c>
      <c r="B1238" s="3">
        <v>45490</v>
      </c>
      <c r="C1238" t="s">
        <v>51</v>
      </c>
      <c r="D1238" t="s">
        <v>772</v>
      </c>
      <c r="E1238" t="s">
        <v>831</v>
      </c>
      <c r="F1238">
        <v>1</v>
      </c>
      <c r="G1238">
        <v>0.05</v>
      </c>
      <c r="H1238" t="s">
        <v>861</v>
      </c>
    </row>
    <row r="1239" spans="1:8" x14ac:dyDescent="0.25">
      <c r="A1239" t="s">
        <v>2095</v>
      </c>
      <c r="B1239" s="3">
        <v>45685</v>
      </c>
      <c r="C1239" t="s">
        <v>36</v>
      </c>
      <c r="D1239" t="s">
        <v>750</v>
      </c>
      <c r="E1239" t="s">
        <v>842</v>
      </c>
      <c r="F1239">
        <v>5</v>
      </c>
      <c r="G1239">
        <v>0</v>
      </c>
      <c r="H1239" t="s">
        <v>865</v>
      </c>
    </row>
    <row r="1240" spans="1:8" x14ac:dyDescent="0.25">
      <c r="A1240" t="s">
        <v>2096</v>
      </c>
      <c r="B1240" s="3">
        <v>45626</v>
      </c>
      <c r="C1240" t="s">
        <v>234</v>
      </c>
      <c r="D1240" t="s">
        <v>766</v>
      </c>
      <c r="E1240" t="s">
        <v>842</v>
      </c>
      <c r="F1240">
        <v>5</v>
      </c>
      <c r="G1240">
        <v>0.1</v>
      </c>
      <c r="H1240" t="s">
        <v>858</v>
      </c>
    </row>
    <row r="1241" spans="1:8" x14ac:dyDescent="0.25">
      <c r="A1241" t="s">
        <v>2097</v>
      </c>
      <c r="B1241" s="3">
        <v>45578</v>
      </c>
      <c r="C1241" t="s">
        <v>198</v>
      </c>
      <c r="D1241" t="s">
        <v>804</v>
      </c>
      <c r="E1241" t="s">
        <v>839</v>
      </c>
      <c r="F1241">
        <v>2</v>
      </c>
      <c r="G1241">
        <v>0</v>
      </c>
      <c r="H1241" t="s">
        <v>855</v>
      </c>
    </row>
    <row r="1242" spans="1:8" x14ac:dyDescent="0.25">
      <c r="A1242" t="s">
        <v>2098</v>
      </c>
      <c r="B1242" s="3">
        <v>45226</v>
      </c>
      <c r="C1242" t="s">
        <v>228</v>
      </c>
      <c r="D1242" t="s">
        <v>826</v>
      </c>
      <c r="E1242" t="s">
        <v>831</v>
      </c>
      <c r="F1242">
        <v>2</v>
      </c>
      <c r="G1242">
        <v>0.15</v>
      </c>
      <c r="H1242" t="s">
        <v>861</v>
      </c>
    </row>
    <row r="1243" spans="1:8" x14ac:dyDescent="0.25">
      <c r="A1243" t="s">
        <v>2099</v>
      </c>
      <c r="B1243" s="3">
        <v>45238</v>
      </c>
      <c r="C1243" t="s">
        <v>364</v>
      </c>
      <c r="D1243" t="s">
        <v>736</v>
      </c>
      <c r="E1243" t="s">
        <v>835</v>
      </c>
      <c r="F1243">
        <v>1</v>
      </c>
      <c r="G1243">
        <v>0.15</v>
      </c>
      <c r="H1243" t="s">
        <v>858</v>
      </c>
    </row>
    <row r="1244" spans="1:8" x14ac:dyDescent="0.25">
      <c r="A1244" t="s">
        <v>2100</v>
      </c>
      <c r="B1244" s="3">
        <v>45191</v>
      </c>
      <c r="C1244" t="s">
        <v>59</v>
      </c>
      <c r="D1244" t="s">
        <v>812</v>
      </c>
      <c r="E1244" t="s">
        <v>842</v>
      </c>
      <c r="F1244">
        <v>2</v>
      </c>
      <c r="G1244">
        <v>0.05</v>
      </c>
      <c r="H1244" t="s">
        <v>858</v>
      </c>
    </row>
    <row r="1245" spans="1:8" x14ac:dyDescent="0.25">
      <c r="A1245" t="s">
        <v>2101</v>
      </c>
      <c r="B1245" s="3">
        <v>45518</v>
      </c>
      <c r="C1245" t="s">
        <v>179</v>
      </c>
      <c r="D1245" t="s">
        <v>812</v>
      </c>
      <c r="E1245" t="s">
        <v>842</v>
      </c>
      <c r="F1245">
        <v>3</v>
      </c>
      <c r="G1245">
        <v>0.05</v>
      </c>
      <c r="H1245" t="s">
        <v>858</v>
      </c>
    </row>
    <row r="1246" spans="1:8" x14ac:dyDescent="0.25">
      <c r="A1246" t="s">
        <v>2102</v>
      </c>
      <c r="B1246" s="3">
        <v>45336</v>
      </c>
      <c r="C1246" t="s">
        <v>653</v>
      </c>
      <c r="D1246" t="s">
        <v>814</v>
      </c>
      <c r="E1246" t="s">
        <v>835</v>
      </c>
      <c r="F1246">
        <v>3</v>
      </c>
      <c r="G1246">
        <v>0.1</v>
      </c>
      <c r="H1246" t="s">
        <v>861</v>
      </c>
    </row>
    <row r="1247" spans="1:8" x14ac:dyDescent="0.25">
      <c r="A1247" t="s">
        <v>2103</v>
      </c>
      <c r="B1247" s="3">
        <v>45586</v>
      </c>
      <c r="C1247" t="s">
        <v>324</v>
      </c>
      <c r="D1247" t="s">
        <v>782</v>
      </c>
      <c r="E1247" t="s">
        <v>835</v>
      </c>
      <c r="F1247">
        <v>1</v>
      </c>
      <c r="G1247">
        <v>0</v>
      </c>
      <c r="H1247" t="s">
        <v>855</v>
      </c>
    </row>
    <row r="1248" spans="1:8" x14ac:dyDescent="0.25">
      <c r="A1248" t="s">
        <v>2104</v>
      </c>
      <c r="B1248" s="3">
        <v>45709</v>
      </c>
      <c r="C1248" t="s">
        <v>137</v>
      </c>
      <c r="D1248" t="s">
        <v>753</v>
      </c>
      <c r="E1248" t="s">
        <v>831</v>
      </c>
      <c r="F1248">
        <v>4</v>
      </c>
      <c r="G1248">
        <v>0.15</v>
      </c>
      <c r="H1248" t="s">
        <v>858</v>
      </c>
    </row>
    <row r="1249" spans="1:8" x14ac:dyDescent="0.25">
      <c r="A1249" t="s">
        <v>2105</v>
      </c>
      <c r="B1249" s="3">
        <v>45568</v>
      </c>
      <c r="C1249" t="s">
        <v>171</v>
      </c>
      <c r="D1249" t="s">
        <v>747</v>
      </c>
      <c r="E1249" t="s">
        <v>839</v>
      </c>
      <c r="F1249">
        <v>2</v>
      </c>
      <c r="G1249">
        <v>0.1</v>
      </c>
      <c r="H1249" t="s">
        <v>861</v>
      </c>
    </row>
    <row r="1250" spans="1:8" x14ac:dyDescent="0.25">
      <c r="A1250" t="s">
        <v>2106</v>
      </c>
      <c r="B1250" s="3">
        <v>45531</v>
      </c>
      <c r="C1250" t="s">
        <v>585</v>
      </c>
      <c r="D1250" t="s">
        <v>826</v>
      </c>
      <c r="E1250" t="s">
        <v>846</v>
      </c>
      <c r="F1250">
        <v>2</v>
      </c>
      <c r="G1250">
        <v>0.05</v>
      </c>
      <c r="H1250" t="s">
        <v>865</v>
      </c>
    </row>
    <row r="1251" spans="1:8" x14ac:dyDescent="0.25">
      <c r="A1251" t="s">
        <v>2107</v>
      </c>
      <c r="B1251" s="3">
        <v>45788</v>
      </c>
      <c r="C1251" t="s">
        <v>396</v>
      </c>
      <c r="D1251" t="s">
        <v>784</v>
      </c>
      <c r="E1251" t="s">
        <v>846</v>
      </c>
      <c r="F1251">
        <v>4</v>
      </c>
      <c r="G1251">
        <v>0.05</v>
      </c>
      <c r="H1251" t="s">
        <v>858</v>
      </c>
    </row>
    <row r="1252" spans="1:8" x14ac:dyDescent="0.25">
      <c r="A1252" t="s">
        <v>2108</v>
      </c>
      <c r="B1252" s="3">
        <v>45325</v>
      </c>
      <c r="C1252" t="s">
        <v>442</v>
      </c>
      <c r="D1252" t="s">
        <v>778</v>
      </c>
      <c r="E1252" t="s">
        <v>839</v>
      </c>
      <c r="F1252">
        <v>1</v>
      </c>
      <c r="G1252">
        <v>0.15</v>
      </c>
      <c r="H1252" t="s">
        <v>861</v>
      </c>
    </row>
    <row r="1253" spans="1:8" x14ac:dyDescent="0.25">
      <c r="A1253" t="s">
        <v>2109</v>
      </c>
      <c r="B1253" s="3">
        <v>45711</v>
      </c>
      <c r="C1253" t="s">
        <v>243</v>
      </c>
      <c r="D1253" t="s">
        <v>808</v>
      </c>
      <c r="E1253" t="s">
        <v>839</v>
      </c>
      <c r="F1253">
        <v>4</v>
      </c>
      <c r="G1253">
        <v>0.05</v>
      </c>
      <c r="H1253" t="s">
        <v>861</v>
      </c>
    </row>
    <row r="1254" spans="1:8" x14ac:dyDescent="0.25">
      <c r="A1254" t="s">
        <v>2110</v>
      </c>
      <c r="B1254" s="3">
        <v>45375</v>
      </c>
      <c r="C1254" t="s">
        <v>533</v>
      </c>
      <c r="D1254" t="s">
        <v>757</v>
      </c>
      <c r="E1254" t="s">
        <v>831</v>
      </c>
      <c r="F1254">
        <v>4</v>
      </c>
      <c r="G1254">
        <v>0</v>
      </c>
      <c r="H1254" t="s">
        <v>865</v>
      </c>
    </row>
    <row r="1255" spans="1:8" x14ac:dyDescent="0.25">
      <c r="A1255" t="s">
        <v>2111</v>
      </c>
      <c r="B1255" s="3">
        <v>45781</v>
      </c>
      <c r="C1255" t="s">
        <v>449</v>
      </c>
      <c r="D1255" t="s">
        <v>826</v>
      </c>
      <c r="E1255" t="s">
        <v>846</v>
      </c>
      <c r="F1255">
        <v>1</v>
      </c>
      <c r="G1255">
        <v>0.15</v>
      </c>
      <c r="H1255" t="s">
        <v>858</v>
      </c>
    </row>
    <row r="1256" spans="1:8" x14ac:dyDescent="0.25">
      <c r="A1256" t="s">
        <v>2112</v>
      </c>
      <c r="B1256" s="3">
        <v>45764</v>
      </c>
      <c r="C1256" t="s">
        <v>454</v>
      </c>
      <c r="D1256" t="s">
        <v>812</v>
      </c>
      <c r="E1256" t="s">
        <v>831</v>
      </c>
      <c r="F1256">
        <v>4</v>
      </c>
      <c r="G1256">
        <v>0.15</v>
      </c>
      <c r="H1256" t="s">
        <v>861</v>
      </c>
    </row>
    <row r="1257" spans="1:8" x14ac:dyDescent="0.25">
      <c r="A1257" t="s">
        <v>2113</v>
      </c>
      <c r="B1257" s="3">
        <v>45654</v>
      </c>
      <c r="C1257" t="s">
        <v>89</v>
      </c>
      <c r="D1257" t="s">
        <v>778</v>
      </c>
      <c r="E1257" t="s">
        <v>846</v>
      </c>
      <c r="F1257">
        <v>1</v>
      </c>
      <c r="G1257">
        <v>0.15</v>
      </c>
      <c r="H1257" t="s">
        <v>861</v>
      </c>
    </row>
    <row r="1258" spans="1:8" x14ac:dyDescent="0.25">
      <c r="A1258" t="s">
        <v>2114</v>
      </c>
      <c r="B1258" s="3">
        <v>45786</v>
      </c>
      <c r="C1258" t="s">
        <v>134</v>
      </c>
      <c r="D1258" t="s">
        <v>764</v>
      </c>
      <c r="E1258" t="s">
        <v>839</v>
      </c>
      <c r="F1258">
        <v>3</v>
      </c>
      <c r="G1258">
        <v>0.05</v>
      </c>
      <c r="H1258" t="s">
        <v>865</v>
      </c>
    </row>
    <row r="1259" spans="1:8" x14ac:dyDescent="0.25">
      <c r="A1259" t="s">
        <v>2115</v>
      </c>
      <c r="B1259" s="3">
        <v>45860</v>
      </c>
      <c r="C1259" t="s">
        <v>24</v>
      </c>
      <c r="D1259" t="s">
        <v>745</v>
      </c>
      <c r="E1259" t="s">
        <v>842</v>
      </c>
      <c r="F1259">
        <v>3</v>
      </c>
      <c r="G1259">
        <v>0.05</v>
      </c>
      <c r="H1259" t="s">
        <v>858</v>
      </c>
    </row>
    <row r="1260" spans="1:8" x14ac:dyDescent="0.25">
      <c r="A1260" t="s">
        <v>2116</v>
      </c>
      <c r="B1260" s="3">
        <v>45366</v>
      </c>
      <c r="C1260" t="s">
        <v>533</v>
      </c>
      <c r="D1260" t="s">
        <v>816</v>
      </c>
      <c r="E1260" t="s">
        <v>846</v>
      </c>
      <c r="F1260">
        <v>1</v>
      </c>
      <c r="G1260">
        <v>0.15</v>
      </c>
      <c r="H1260" t="s">
        <v>858</v>
      </c>
    </row>
    <row r="1261" spans="1:8" x14ac:dyDescent="0.25">
      <c r="A1261" t="s">
        <v>2117</v>
      </c>
      <c r="B1261" s="3">
        <v>45526</v>
      </c>
      <c r="C1261" t="s">
        <v>696</v>
      </c>
      <c r="D1261" t="s">
        <v>788</v>
      </c>
      <c r="E1261" t="s">
        <v>835</v>
      </c>
      <c r="F1261">
        <v>4</v>
      </c>
      <c r="G1261">
        <v>0.05</v>
      </c>
      <c r="H1261" t="s">
        <v>855</v>
      </c>
    </row>
    <row r="1262" spans="1:8" x14ac:dyDescent="0.25">
      <c r="A1262" t="s">
        <v>2118</v>
      </c>
      <c r="B1262" s="3">
        <v>45242</v>
      </c>
      <c r="C1262" t="s">
        <v>577</v>
      </c>
      <c r="D1262" t="s">
        <v>742</v>
      </c>
      <c r="E1262" t="s">
        <v>842</v>
      </c>
      <c r="F1262">
        <v>1</v>
      </c>
      <c r="G1262">
        <v>0</v>
      </c>
      <c r="H1262" t="s">
        <v>858</v>
      </c>
    </row>
    <row r="1263" spans="1:8" x14ac:dyDescent="0.25">
      <c r="A1263" t="s">
        <v>2119</v>
      </c>
      <c r="B1263" s="3">
        <v>45422</v>
      </c>
      <c r="C1263" t="s">
        <v>627</v>
      </c>
      <c r="D1263" t="s">
        <v>786</v>
      </c>
      <c r="E1263" t="s">
        <v>839</v>
      </c>
      <c r="F1263">
        <v>5</v>
      </c>
      <c r="G1263">
        <v>0</v>
      </c>
      <c r="H1263" t="s">
        <v>855</v>
      </c>
    </row>
    <row r="1264" spans="1:8" x14ac:dyDescent="0.25">
      <c r="A1264" t="s">
        <v>2120</v>
      </c>
      <c r="B1264" s="3">
        <v>45783</v>
      </c>
      <c r="C1264" t="s">
        <v>411</v>
      </c>
      <c r="D1264" t="s">
        <v>792</v>
      </c>
      <c r="E1264" t="s">
        <v>839</v>
      </c>
      <c r="F1264">
        <v>5</v>
      </c>
      <c r="G1264">
        <v>0.05</v>
      </c>
      <c r="H1264" t="s">
        <v>865</v>
      </c>
    </row>
    <row r="1265" spans="1:8" x14ac:dyDescent="0.25">
      <c r="A1265" t="s">
        <v>2121</v>
      </c>
      <c r="B1265" s="3">
        <v>45339</v>
      </c>
      <c r="C1265" t="s">
        <v>570</v>
      </c>
      <c r="D1265" t="s">
        <v>732</v>
      </c>
      <c r="E1265" t="s">
        <v>839</v>
      </c>
      <c r="F1265">
        <v>1</v>
      </c>
      <c r="G1265">
        <v>0.1</v>
      </c>
      <c r="H1265" t="s">
        <v>865</v>
      </c>
    </row>
    <row r="1266" spans="1:8" x14ac:dyDescent="0.25">
      <c r="A1266" t="s">
        <v>2122</v>
      </c>
      <c r="B1266" s="3">
        <v>45471</v>
      </c>
      <c r="C1266" t="s">
        <v>115</v>
      </c>
      <c r="D1266" t="s">
        <v>747</v>
      </c>
      <c r="E1266" t="s">
        <v>842</v>
      </c>
      <c r="F1266">
        <v>3</v>
      </c>
      <c r="G1266">
        <v>0.15</v>
      </c>
      <c r="H1266" t="s">
        <v>865</v>
      </c>
    </row>
    <row r="1267" spans="1:8" x14ac:dyDescent="0.25">
      <c r="A1267" t="s">
        <v>2123</v>
      </c>
      <c r="B1267" s="3">
        <v>45439</v>
      </c>
      <c r="C1267" t="s">
        <v>355</v>
      </c>
      <c r="D1267" t="s">
        <v>818</v>
      </c>
      <c r="E1267" t="s">
        <v>839</v>
      </c>
      <c r="F1267">
        <v>2</v>
      </c>
      <c r="G1267">
        <v>0</v>
      </c>
      <c r="H1267" t="s">
        <v>861</v>
      </c>
    </row>
    <row r="1268" spans="1:8" x14ac:dyDescent="0.25">
      <c r="A1268" t="s">
        <v>2124</v>
      </c>
      <c r="B1268" s="3">
        <v>45597</v>
      </c>
      <c r="C1268" t="s">
        <v>141</v>
      </c>
      <c r="D1268" t="s">
        <v>764</v>
      </c>
      <c r="E1268" t="s">
        <v>839</v>
      </c>
      <c r="F1268">
        <v>2</v>
      </c>
      <c r="G1268">
        <v>0</v>
      </c>
      <c r="H1268" t="s">
        <v>858</v>
      </c>
    </row>
    <row r="1269" spans="1:8" x14ac:dyDescent="0.25">
      <c r="A1269" t="s">
        <v>2125</v>
      </c>
      <c r="B1269" s="3">
        <v>45867</v>
      </c>
      <c r="C1269" t="s">
        <v>666</v>
      </c>
      <c r="D1269" t="s">
        <v>780</v>
      </c>
      <c r="E1269" t="s">
        <v>846</v>
      </c>
      <c r="F1269">
        <v>2</v>
      </c>
      <c r="G1269">
        <v>0.05</v>
      </c>
      <c r="H1269" t="s">
        <v>855</v>
      </c>
    </row>
    <row r="1270" spans="1:8" x14ac:dyDescent="0.25">
      <c r="A1270" t="s">
        <v>2126</v>
      </c>
      <c r="B1270" s="3">
        <v>45768</v>
      </c>
      <c r="C1270" t="s">
        <v>343</v>
      </c>
      <c r="D1270" t="s">
        <v>826</v>
      </c>
      <c r="E1270" t="s">
        <v>839</v>
      </c>
      <c r="F1270">
        <v>5</v>
      </c>
      <c r="G1270">
        <v>0.15</v>
      </c>
      <c r="H1270" t="s">
        <v>855</v>
      </c>
    </row>
    <row r="1271" spans="1:8" x14ac:dyDescent="0.25">
      <c r="A1271" t="s">
        <v>2127</v>
      </c>
      <c r="B1271" s="3">
        <v>45629</v>
      </c>
      <c r="C1271" t="s">
        <v>59</v>
      </c>
      <c r="D1271" t="s">
        <v>739</v>
      </c>
      <c r="E1271" t="s">
        <v>831</v>
      </c>
      <c r="F1271">
        <v>3</v>
      </c>
      <c r="G1271">
        <v>0.1</v>
      </c>
      <c r="H1271" t="s">
        <v>858</v>
      </c>
    </row>
    <row r="1272" spans="1:8" x14ac:dyDescent="0.25">
      <c r="A1272" t="s">
        <v>2128</v>
      </c>
      <c r="B1272" s="3">
        <v>45378</v>
      </c>
      <c r="C1272" t="s">
        <v>462</v>
      </c>
      <c r="D1272" t="s">
        <v>772</v>
      </c>
      <c r="E1272" t="s">
        <v>846</v>
      </c>
      <c r="F1272">
        <v>5</v>
      </c>
      <c r="G1272">
        <v>0</v>
      </c>
      <c r="H1272" t="s">
        <v>858</v>
      </c>
    </row>
    <row r="1273" spans="1:8" x14ac:dyDescent="0.25">
      <c r="A1273" t="s">
        <v>2129</v>
      </c>
      <c r="B1273" s="3">
        <v>45386</v>
      </c>
      <c r="C1273" t="s">
        <v>643</v>
      </c>
      <c r="D1273" t="s">
        <v>755</v>
      </c>
      <c r="E1273" t="s">
        <v>846</v>
      </c>
      <c r="F1273">
        <v>5</v>
      </c>
      <c r="G1273">
        <v>0.1</v>
      </c>
      <c r="H1273" t="s">
        <v>858</v>
      </c>
    </row>
    <row r="1274" spans="1:8" x14ac:dyDescent="0.25">
      <c r="A1274" t="s">
        <v>2130</v>
      </c>
      <c r="B1274" s="3">
        <v>45263</v>
      </c>
      <c r="C1274" t="s">
        <v>570</v>
      </c>
      <c r="D1274" t="s">
        <v>780</v>
      </c>
      <c r="E1274" t="s">
        <v>839</v>
      </c>
      <c r="F1274">
        <v>1</v>
      </c>
      <c r="G1274">
        <v>0.05</v>
      </c>
      <c r="H1274" t="s">
        <v>858</v>
      </c>
    </row>
    <row r="1275" spans="1:8" x14ac:dyDescent="0.25">
      <c r="A1275" t="s">
        <v>2131</v>
      </c>
      <c r="B1275" s="3">
        <v>45539</v>
      </c>
      <c r="C1275" t="s">
        <v>93</v>
      </c>
      <c r="D1275" t="s">
        <v>790</v>
      </c>
      <c r="E1275" t="s">
        <v>831</v>
      </c>
      <c r="F1275">
        <v>4</v>
      </c>
      <c r="G1275">
        <v>0.05</v>
      </c>
      <c r="H1275" t="s">
        <v>855</v>
      </c>
    </row>
    <row r="1276" spans="1:8" x14ac:dyDescent="0.25">
      <c r="A1276" t="s">
        <v>2132</v>
      </c>
      <c r="B1276" s="3">
        <v>45299</v>
      </c>
      <c r="C1276" t="s">
        <v>81</v>
      </c>
      <c r="D1276" t="s">
        <v>755</v>
      </c>
      <c r="E1276" t="s">
        <v>831</v>
      </c>
      <c r="F1276">
        <v>2</v>
      </c>
      <c r="G1276">
        <v>0.1</v>
      </c>
      <c r="H1276" t="s">
        <v>865</v>
      </c>
    </row>
    <row r="1277" spans="1:8" x14ac:dyDescent="0.25">
      <c r="A1277" t="s">
        <v>2133</v>
      </c>
      <c r="B1277" s="3">
        <v>45732</v>
      </c>
      <c r="C1277" t="s">
        <v>633</v>
      </c>
      <c r="D1277" t="s">
        <v>772</v>
      </c>
      <c r="E1277" t="s">
        <v>835</v>
      </c>
      <c r="F1277">
        <v>4</v>
      </c>
      <c r="G1277">
        <v>0.05</v>
      </c>
      <c r="H1277" t="s">
        <v>861</v>
      </c>
    </row>
    <row r="1278" spans="1:8" x14ac:dyDescent="0.25">
      <c r="A1278" t="s">
        <v>2134</v>
      </c>
      <c r="B1278" s="3">
        <v>45554</v>
      </c>
      <c r="C1278" t="s">
        <v>491</v>
      </c>
      <c r="D1278" t="s">
        <v>808</v>
      </c>
      <c r="E1278" t="s">
        <v>831</v>
      </c>
      <c r="F1278">
        <v>3</v>
      </c>
      <c r="G1278">
        <v>0.15</v>
      </c>
      <c r="H1278" t="s">
        <v>861</v>
      </c>
    </row>
    <row r="1279" spans="1:8" x14ac:dyDescent="0.25">
      <c r="A1279" t="s">
        <v>2135</v>
      </c>
      <c r="B1279" s="3">
        <v>45203</v>
      </c>
      <c r="C1279" t="s">
        <v>452</v>
      </c>
      <c r="D1279" t="s">
        <v>772</v>
      </c>
      <c r="E1279" t="s">
        <v>839</v>
      </c>
      <c r="F1279">
        <v>4</v>
      </c>
      <c r="G1279">
        <v>0.15</v>
      </c>
      <c r="H1279" t="s">
        <v>865</v>
      </c>
    </row>
    <row r="1280" spans="1:8" x14ac:dyDescent="0.25">
      <c r="A1280" t="s">
        <v>2136</v>
      </c>
      <c r="B1280" s="3">
        <v>45467</v>
      </c>
      <c r="C1280" t="s">
        <v>284</v>
      </c>
      <c r="D1280" t="s">
        <v>808</v>
      </c>
      <c r="E1280" t="s">
        <v>835</v>
      </c>
      <c r="F1280">
        <v>1</v>
      </c>
      <c r="G1280">
        <v>0</v>
      </c>
      <c r="H1280" t="s">
        <v>861</v>
      </c>
    </row>
    <row r="1281" spans="1:8" x14ac:dyDescent="0.25">
      <c r="A1281" t="s">
        <v>2137</v>
      </c>
      <c r="B1281" s="3">
        <v>45334</v>
      </c>
      <c r="C1281" t="s">
        <v>491</v>
      </c>
      <c r="D1281" t="s">
        <v>750</v>
      </c>
      <c r="E1281" t="s">
        <v>839</v>
      </c>
      <c r="F1281">
        <v>4</v>
      </c>
      <c r="G1281">
        <v>0.1</v>
      </c>
      <c r="H1281" t="s">
        <v>855</v>
      </c>
    </row>
    <row r="1282" spans="1:8" x14ac:dyDescent="0.25">
      <c r="A1282" t="s">
        <v>2138</v>
      </c>
      <c r="B1282" s="3">
        <v>45828</v>
      </c>
      <c r="C1282" t="s">
        <v>462</v>
      </c>
      <c r="D1282" t="s">
        <v>750</v>
      </c>
      <c r="E1282" t="s">
        <v>846</v>
      </c>
      <c r="F1282">
        <v>5</v>
      </c>
      <c r="G1282">
        <v>0.15</v>
      </c>
      <c r="H1282" t="s">
        <v>858</v>
      </c>
    </row>
    <row r="1283" spans="1:8" x14ac:dyDescent="0.25">
      <c r="A1283" t="s">
        <v>2139</v>
      </c>
      <c r="B1283" s="3">
        <v>45898</v>
      </c>
      <c r="C1283" t="s">
        <v>294</v>
      </c>
      <c r="D1283" t="s">
        <v>802</v>
      </c>
      <c r="E1283" t="s">
        <v>846</v>
      </c>
      <c r="F1283">
        <v>2</v>
      </c>
      <c r="G1283">
        <v>0.1</v>
      </c>
      <c r="H1283" t="s">
        <v>861</v>
      </c>
    </row>
    <row r="1284" spans="1:8" x14ac:dyDescent="0.25">
      <c r="A1284" t="s">
        <v>2140</v>
      </c>
      <c r="B1284" s="3">
        <v>45274</v>
      </c>
      <c r="C1284" t="s">
        <v>254</v>
      </c>
      <c r="D1284" t="s">
        <v>711</v>
      </c>
      <c r="E1284" t="s">
        <v>835</v>
      </c>
      <c r="F1284">
        <v>4</v>
      </c>
      <c r="G1284">
        <v>0.1</v>
      </c>
      <c r="H1284" t="s">
        <v>855</v>
      </c>
    </row>
    <row r="1285" spans="1:8" x14ac:dyDescent="0.25">
      <c r="A1285" t="s">
        <v>2141</v>
      </c>
      <c r="B1285" s="3">
        <v>45470</v>
      </c>
      <c r="C1285" t="s">
        <v>696</v>
      </c>
      <c r="D1285" t="s">
        <v>810</v>
      </c>
      <c r="E1285" t="s">
        <v>831</v>
      </c>
      <c r="F1285">
        <v>2</v>
      </c>
      <c r="G1285">
        <v>0.1</v>
      </c>
      <c r="H1285" t="s">
        <v>855</v>
      </c>
    </row>
    <row r="1286" spans="1:8" x14ac:dyDescent="0.25">
      <c r="A1286" t="s">
        <v>2142</v>
      </c>
      <c r="B1286" s="3">
        <v>45533</v>
      </c>
      <c r="C1286" t="s">
        <v>435</v>
      </c>
      <c r="D1286" t="s">
        <v>764</v>
      </c>
      <c r="E1286" t="s">
        <v>835</v>
      </c>
      <c r="F1286">
        <v>5</v>
      </c>
      <c r="G1286">
        <v>0.05</v>
      </c>
      <c r="H1286" t="s">
        <v>855</v>
      </c>
    </row>
    <row r="1287" spans="1:8" x14ac:dyDescent="0.25">
      <c r="A1287" t="s">
        <v>2143</v>
      </c>
      <c r="B1287" s="3">
        <v>45339</v>
      </c>
      <c r="C1287" t="s">
        <v>183</v>
      </c>
      <c r="D1287" t="s">
        <v>761</v>
      </c>
      <c r="E1287" t="s">
        <v>835</v>
      </c>
      <c r="F1287">
        <v>2</v>
      </c>
      <c r="G1287">
        <v>0.05</v>
      </c>
      <c r="H1287" t="s">
        <v>861</v>
      </c>
    </row>
    <row r="1288" spans="1:8" x14ac:dyDescent="0.25">
      <c r="A1288" t="s">
        <v>2144</v>
      </c>
      <c r="B1288" s="3">
        <v>45893</v>
      </c>
      <c r="C1288" t="s">
        <v>119</v>
      </c>
      <c r="D1288" t="s">
        <v>750</v>
      </c>
      <c r="E1288" t="s">
        <v>831</v>
      </c>
      <c r="F1288">
        <v>3</v>
      </c>
      <c r="G1288">
        <v>0.05</v>
      </c>
      <c r="H1288" t="s">
        <v>858</v>
      </c>
    </row>
    <row r="1289" spans="1:8" x14ac:dyDescent="0.25">
      <c r="A1289" t="s">
        <v>2145</v>
      </c>
      <c r="B1289" s="3">
        <v>45213</v>
      </c>
      <c r="C1289" t="s">
        <v>254</v>
      </c>
      <c r="D1289" t="s">
        <v>711</v>
      </c>
      <c r="E1289" t="s">
        <v>839</v>
      </c>
      <c r="F1289">
        <v>2</v>
      </c>
      <c r="G1289">
        <v>0.05</v>
      </c>
      <c r="H1289" t="s">
        <v>865</v>
      </c>
    </row>
    <row r="1290" spans="1:8" x14ac:dyDescent="0.25">
      <c r="A1290" t="s">
        <v>2146</v>
      </c>
      <c r="B1290" s="3">
        <v>45540</v>
      </c>
      <c r="C1290" t="s">
        <v>608</v>
      </c>
      <c r="D1290" t="s">
        <v>808</v>
      </c>
      <c r="E1290" t="s">
        <v>839</v>
      </c>
      <c r="F1290">
        <v>3</v>
      </c>
      <c r="G1290">
        <v>0.05</v>
      </c>
      <c r="H1290" t="s">
        <v>855</v>
      </c>
    </row>
    <row r="1291" spans="1:8" x14ac:dyDescent="0.25">
      <c r="A1291" t="s">
        <v>2147</v>
      </c>
      <c r="B1291" s="3">
        <v>45513</v>
      </c>
      <c r="C1291" t="s">
        <v>429</v>
      </c>
      <c r="D1291" t="s">
        <v>769</v>
      </c>
      <c r="E1291" t="s">
        <v>846</v>
      </c>
      <c r="F1291">
        <v>2</v>
      </c>
      <c r="G1291">
        <v>0.1</v>
      </c>
      <c r="H1291" t="s">
        <v>865</v>
      </c>
    </row>
    <row r="1292" spans="1:8" x14ac:dyDescent="0.25">
      <c r="A1292" t="s">
        <v>2148</v>
      </c>
      <c r="B1292" s="3">
        <v>45905</v>
      </c>
      <c r="C1292" t="s">
        <v>32</v>
      </c>
      <c r="D1292" t="s">
        <v>790</v>
      </c>
      <c r="E1292" t="s">
        <v>842</v>
      </c>
      <c r="F1292">
        <v>4</v>
      </c>
      <c r="G1292">
        <v>0.05</v>
      </c>
      <c r="H1292" t="s">
        <v>858</v>
      </c>
    </row>
    <row r="1293" spans="1:8" x14ac:dyDescent="0.25">
      <c r="A1293" t="s">
        <v>2149</v>
      </c>
      <c r="B1293" s="3">
        <v>45627</v>
      </c>
      <c r="C1293" t="s">
        <v>310</v>
      </c>
      <c r="D1293" t="s">
        <v>798</v>
      </c>
      <c r="E1293" t="s">
        <v>835</v>
      </c>
      <c r="F1293">
        <v>1</v>
      </c>
      <c r="G1293">
        <v>0.1</v>
      </c>
      <c r="H1293" t="s">
        <v>855</v>
      </c>
    </row>
    <row r="1294" spans="1:8" x14ac:dyDescent="0.25">
      <c r="A1294" t="s">
        <v>2150</v>
      </c>
      <c r="B1294" s="3">
        <v>45753</v>
      </c>
      <c r="C1294" t="s">
        <v>452</v>
      </c>
      <c r="D1294" t="s">
        <v>739</v>
      </c>
      <c r="E1294" t="s">
        <v>839</v>
      </c>
      <c r="F1294">
        <v>5</v>
      </c>
      <c r="G1294">
        <v>0.05</v>
      </c>
      <c r="H1294" t="s">
        <v>858</v>
      </c>
    </row>
    <row r="1295" spans="1:8" x14ac:dyDescent="0.25">
      <c r="A1295" t="s">
        <v>2151</v>
      </c>
      <c r="B1295" s="3">
        <v>45856</v>
      </c>
      <c r="C1295" t="s">
        <v>327</v>
      </c>
      <c r="D1295" t="s">
        <v>782</v>
      </c>
      <c r="E1295" t="s">
        <v>831</v>
      </c>
      <c r="F1295">
        <v>4</v>
      </c>
      <c r="G1295">
        <v>0</v>
      </c>
      <c r="H1295" t="s">
        <v>861</v>
      </c>
    </row>
    <row r="1296" spans="1:8" x14ac:dyDescent="0.25">
      <c r="A1296" t="s">
        <v>2152</v>
      </c>
      <c r="B1296" s="3">
        <v>45295</v>
      </c>
      <c r="C1296" t="s">
        <v>618</v>
      </c>
      <c r="D1296" t="s">
        <v>776</v>
      </c>
      <c r="E1296" t="s">
        <v>846</v>
      </c>
      <c r="F1296">
        <v>1</v>
      </c>
      <c r="G1296">
        <v>0.1</v>
      </c>
      <c r="H1296" t="s">
        <v>865</v>
      </c>
    </row>
    <row r="1297" spans="1:8" x14ac:dyDescent="0.25">
      <c r="A1297" t="s">
        <v>2153</v>
      </c>
      <c r="B1297" s="3">
        <v>45632</v>
      </c>
      <c r="C1297" t="s">
        <v>386</v>
      </c>
      <c r="D1297" t="s">
        <v>732</v>
      </c>
      <c r="E1297" t="s">
        <v>846</v>
      </c>
      <c r="F1297">
        <v>2</v>
      </c>
      <c r="G1297">
        <v>0.15</v>
      </c>
      <c r="H1297" t="s">
        <v>855</v>
      </c>
    </row>
    <row r="1298" spans="1:8" x14ac:dyDescent="0.25">
      <c r="A1298" t="s">
        <v>2154</v>
      </c>
      <c r="B1298" s="3">
        <v>45757</v>
      </c>
      <c r="C1298" t="s">
        <v>97</v>
      </c>
      <c r="D1298" t="s">
        <v>820</v>
      </c>
      <c r="E1298" t="s">
        <v>839</v>
      </c>
      <c r="F1298">
        <v>1</v>
      </c>
      <c r="G1298">
        <v>0.05</v>
      </c>
      <c r="H1298" t="s">
        <v>861</v>
      </c>
    </row>
    <row r="1299" spans="1:8" x14ac:dyDescent="0.25">
      <c r="A1299" t="s">
        <v>2155</v>
      </c>
      <c r="B1299" s="3">
        <v>45835</v>
      </c>
      <c r="C1299" t="s">
        <v>693</v>
      </c>
      <c r="D1299" t="s">
        <v>800</v>
      </c>
      <c r="E1299" t="s">
        <v>839</v>
      </c>
      <c r="F1299">
        <v>2</v>
      </c>
      <c r="G1299">
        <v>0</v>
      </c>
      <c r="H1299" t="s">
        <v>865</v>
      </c>
    </row>
    <row r="1300" spans="1:8" x14ac:dyDescent="0.25">
      <c r="A1300" t="s">
        <v>2156</v>
      </c>
      <c r="B1300" s="3">
        <v>45266</v>
      </c>
      <c r="C1300" t="s">
        <v>503</v>
      </c>
      <c r="D1300" t="s">
        <v>788</v>
      </c>
      <c r="E1300" t="s">
        <v>842</v>
      </c>
      <c r="F1300">
        <v>1</v>
      </c>
      <c r="G1300">
        <v>0.15</v>
      </c>
      <c r="H1300" t="s">
        <v>861</v>
      </c>
    </row>
    <row r="1301" spans="1:8" x14ac:dyDescent="0.25">
      <c r="A1301" t="s">
        <v>2157</v>
      </c>
      <c r="B1301" s="3">
        <v>45291</v>
      </c>
      <c r="C1301" t="s">
        <v>464</v>
      </c>
      <c r="D1301" t="s">
        <v>718</v>
      </c>
      <c r="E1301" t="s">
        <v>839</v>
      </c>
      <c r="F1301">
        <v>5</v>
      </c>
      <c r="G1301">
        <v>0</v>
      </c>
      <c r="H1301" t="s">
        <v>855</v>
      </c>
    </row>
    <row r="1302" spans="1:8" x14ac:dyDescent="0.25">
      <c r="A1302" t="s">
        <v>2158</v>
      </c>
      <c r="B1302" s="3">
        <v>45775</v>
      </c>
      <c r="C1302" t="s">
        <v>382</v>
      </c>
      <c r="D1302" t="s">
        <v>769</v>
      </c>
      <c r="E1302" t="s">
        <v>835</v>
      </c>
      <c r="F1302">
        <v>4</v>
      </c>
      <c r="G1302">
        <v>0.1</v>
      </c>
      <c r="H1302" t="s">
        <v>858</v>
      </c>
    </row>
    <row r="1303" spans="1:8" x14ac:dyDescent="0.25">
      <c r="A1303" t="s">
        <v>2159</v>
      </c>
      <c r="B1303" s="3">
        <v>45584</v>
      </c>
      <c r="C1303" t="s">
        <v>362</v>
      </c>
      <c r="D1303" t="s">
        <v>745</v>
      </c>
      <c r="E1303" t="s">
        <v>831</v>
      </c>
      <c r="F1303">
        <v>3</v>
      </c>
      <c r="G1303">
        <v>0.1</v>
      </c>
      <c r="H1303" t="s">
        <v>855</v>
      </c>
    </row>
    <row r="1304" spans="1:8" x14ac:dyDescent="0.25">
      <c r="A1304" t="s">
        <v>2160</v>
      </c>
      <c r="B1304" s="3">
        <v>45491</v>
      </c>
      <c r="C1304" t="s">
        <v>298</v>
      </c>
      <c r="D1304" t="s">
        <v>718</v>
      </c>
      <c r="E1304" t="s">
        <v>842</v>
      </c>
      <c r="F1304">
        <v>5</v>
      </c>
      <c r="G1304">
        <v>0</v>
      </c>
      <c r="H1304" t="s">
        <v>861</v>
      </c>
    </row>
    <row r="1305" spans="1:8" x14ac:dyDescent="0.25">
      <c r="A1305" t="s">
        <v>2161</v>
      </c>
      <c r="B1305" s="3">
        <v>45777</v>
      </c>
      <c r="C1305" t="s">
        <v>661</v>
      </c>
      <c r="D1305" t="s">
        <v>808</v>
      </c>
      <c r="E1305" t="s">
        <v>842</v>
      </c>
      <c r="F1305">
        <v>4</v>
      </c>
      <c r="G1305">
        <v>0.15</v>
      </c>
      <c r="H1305" t="s">
        <v>855</v>
      </c>
    </row>
    <row r="1306" spans="1:8" x14ac:dyDescent="0.25">
      <c r="A1306" t="s">
        <v>2162</v>
      </c>
      <c r="B1306" s="3">
        <v>45791</v>
      </c>
      <c r="C1306" t="s">
        <v>163</v>
      </c>
      <c r="D1306" t="s">
        <v>715</v>
      </c>
      <c r="E1306" t="s">
        <v>842</v>
      </c>
      <c r="F1306">
        <v>4</v>
      </c>
      <c r="G1306">
        <v>0.05</v>
      </c>
      <c r="H1306" t="s">
        <v>865</v>
      </c>
    </row>
    <row r="1307" spans="1:8" x14ac:dyDescent="0.25">
      <c r="A1307" t="s">
        <v>2163</v>
      </c>
      <c r="B1307" s="3">
        <v>45890</v>
      </c>
      <c r="C1307" t="s">
        <v>144</v>
      </c>
      <c r="D1307" t="s">
        <v>810</v>
      </c>
      <c r="E1307" t="s">
        <v>835</v>
      </c>
      <c r="F1307">
        <v>3</v>
      </c>
      <c r="G1307">
        <v>0.15</v>
      </c>
      <c r="H1307" t="s">
        <v>855</v>
      </c>
    </row>
    <row r="1308" spans="1:8" x14ac:dyDescent="0.25">
      <c r="A1308" t="s">
        <v>2164</v>
      </c>
      <c r="B1308" s="3">
        <v>45648</v>
      </c>
      <c r="C1308" t="s">
        <v>71</v>
      </c>
      <c r="D1308" t="s">
        <v>778</v>
      </c>
      <c r="E1308" t="s">
        <v>846</v>
      </c>
      <c r="F1308">
        <v>4</v>
      </c>
      <c r="G1308">
        <v>0</v>
      </c>
      <c r="H1308" t="s">
        <v>865</v>
      </c>
    </row>
    <row r="1309" spans="1:8" x14ac:dyDescent="0.25">
      <c r="A1309" t="s">
        <v>2165</v>
      </c>
      <c r="B1309" s="3">
        <v>45351</v>
      </c>
      <c r="C1309" t="s">
        <v>393</v>
      </c>
      <c r="D1309" t="s">
        <v>786</v>
      </c>
      <c r="E1309" t="s">
        <v>839</v>
      </c>
      <c r="F1309">
        <v>4</v>
      </c>
      <c r="G1309">
        <v>0.05</v>
      </c>
      <c r="H1309" t="s">
        <v>858</v>
      </c>
    </row>
    <row r="1310" spans="1:8" x14ac:dyDescent="0.25">
      <c r="A1310" t="s">
        <v>2166</v>
      </c>
      <c r="B1310" s="3">
        <v>45616</v>
      </c>
      <c r="C1310" t="s">
        <v>643</v>
      </c>
      <c r="D1310" t="s">
        <v>780</v>
      </c>
      <c r="E1310" t="s">
        <v>846</v>
      </c>
      <c r="F1310">
        <v>2</v>
      </c>
      <c r="G1310">
        <v>0.05</v>
      </c>
      <c r="H1310" t="s">
        <v>861</v>
      </c>
    </row>
    <row r="1311" spans="1:8" x14ac:dyDescent="0.25">
      <c r="A1311" t="s">
        <v>2167</v>
      </c>
      <c r="B1311" s="3">
        <v>45240</v>
      </c>
      <c r="C1311" t="s">
        <v>368</v>
      </c>
      <c r="D1311" t="s">
        <v>757</v>
      </c>
      <c r="E1311" t="s">
        <v>839</v>
      </c>
      <c r="F1311">
        <v>5</v>
      </c>
      <c r="G1311">
        <v>0.15</v>
      </c>
      <c r="H1311" t="s">
        <v>865</v>
      </c>
    </row>
    <row r="1312" spans="1:8" x14ac:dyDescent="0.25">
      <c r="A1312" t="s">
        <v>2168</v>
      </c>
      <c r="B1312" s="3">
        <v>45745</v>
      </c>
      <c r="C1312" t="s">
        <v>294</v>
      </c>
      <c r="D1312" t="s">
        <v>810</v>
      </c>
      <c r="E1312" t="s">
        <v>846</v>
      </c>
      <c r="F1312">
        <v>3</v>
      </c>
      <c r="G1312">
        <v>0.15</v>
      </c>
      <c r="H1312" t="s">
        <v>858</v>
      </c>
    </row>
    <row r="1313" spans="1:8" x14ac:dyDescent="0.25">
      <c r="A1313" t="s">
        <v>2169</v>
      </c>
      <c r="B1313" s="3">
        <v>45826</v>
      </c>
      <c r="C1313" t="s">
        <v>224</v>
      </c>
      <c r="D1313" t="s">
        <v>790</v>
      </c>
      <c r="E1313" t="s">
        <v>831</v>
      </c>
      <c r="F1313">
        <v>1</v>
      </c>
      <c r="G1313">
        <v>0.05</v>
      </c>
      <c r="H1313" t="s">
        <v>855</v>
      </c>
    </row>
    <row r="1314" spans="1:8" x14ac:dyDescent="0.25">
      <c r="A1314" t="s">
        <v>2170</v>
      </c>
      <c r="B1314" s="3">
        <v>45864</v>
      </c>
      <c r="C1314" t="s">
        <v>291</v>
      </c>
      <c r="D1314" t="s">
        <v>736</v>
      </c>
      <c r="E1314" t="s">
        <v>842</v>
      </c>
      <c r="F1314">
        <v>1</v>
      </c>
      <c r="G1314">
        <v>0.1</v>
      </c>
      <c r="H1314" t="s">
        <v>858</v>
      </c>
    </row>
    <row r="1315" spans="1:8" x14ac:dyDescent="0.25">
      <c r="A1315" t="s">
        <v>2171</v>
      </c>
      <c r="B1315" s="3">
        <v>45779</v>
      </c>
      <c r="C1315" t="s">
        <v>179</v>
      </c>
      <c r="D1315" t="s">
        <v>745</v>
      </c>
      <c r="E1315" t="s">
        <v>842</v>
      </c>
      <c r="F1315">
        <v>2</v>
      </c>
      <c r="G1315">
        <v>0</v>
      </c>
      <c r="H1315" t="s">
        <v>865</v>
      </c>
    </row>
    <row r="1316" spans="1:8" x14ac:dyDescent="0.25">
      <c r="A1316" t="s">
        <v>2172</v>
      </c>
      <c r="B1316" s="3">
        <v>45678</v>
      </c>
      <c r="C1316" t="s">
        <v>690</v>
      </c>
      <c r="D1316" t="s">
        <v>769</v>
      </c>
      <c r="E1316" t="s">
        <v>839</v>
      </c>
      <c r="F1316">
        <v>4</v>
      </c>
      <c r="G1316">
        <v>0</v>
      </c>
      <c r="H1316" t="s">
        <v>855</v>
      </c>
    </row>
    <row r="1317" spans="1:8" x14ac:dyDescent="0.25">
      <c r="A1317" t="s">
        <v>2173</v>
      </c>
      <c r="B1317" s="3">
        <v>45250</v>
      </c>
      <c r="C1317" t="s">
        <v>539</v>
      </c>
      <c r="D1317" t="s">
        <v>824</v>
      </c>
      <c r="E1317" t="s">
        <v>842</v>
      </c>
      <c r="F1317">
        <v>5</v>
      </c>
      <c r="G1317">
        <v>0.15</v>
      </c>
      <c r="H1317" t="s">
        <v>855</v>
      </c>
    </row>
    <row r="1318" spans="1:8" x14ac:dyDescent="0.25">
      <c r="A1318" t="s">
        <v>2174</v>
      </c>
      <c r="B1318" s="3">
        <v>45423</v>
      </c>
      <c r="C1318" t="s">
        <v>577</v>
      </c>
      <c r="D1318" t="s">
        <v>711</v>
      </c>
      <c r="E1318" t="s">
        <v>842</v>
      </c>
      <c r="F1318">
        <v>1</v>
      </c>
      <c r="G1318">
        <v>0.1</v>
      </c>
      <c r="H1318" t="s">
        <v>865</v>
      </c>
    </row>
    <row r="1319" spans="1:8" x14ac:dyDescent="0.25">
      <c r="A1319" t="s">
        <v>2175</v>
      </c>
      <c r="B1319" s="3">
        <v>45313</v>
      </c>
      <c r="C1319" t="s">
        <v>254</v>
      </c>
      <c r="D1319" t="s">
        <v>820</v>
      </c>
      <c r="E1319" t="s">
        <v>835</v>
      </c>
      <c r="F1319">
        <v>5</v>
      </c>
      <c r="G1319">
        <v>0</v>
      </c>
      <c r="H1319" t="s">
        <v>861</v>
      </c>
    </row>
    <row r="1320" spans="1:8" x14ac:dyDescent="0.25">
      <c r="A1320" t="s">
        <v>2176</v>
      </c>
      <c r="B1320" s="3">
        <v>45440</v>
      </c>
      <c r="C1320" t="s">
        <v>310</v>
      </c>
      <c r="D1320" t="s">
        <v>722</v>
      </c>
      <c r="E1320" t="s">
        <v>842</v>
      </c>
      <c r="F1320">
        <v>2</v>
      </c>
      <c r="G1320">
        <v>0.1</v>
      </c>
      <c r="H1320" t="s">
        <v>861</v>
      </c>
    </row>
    <row r="1321" spans="1:8" x14ac:dyDescent="0.25">
      <c r="A1321" t="s">
        <v>2177</v>
      </c>
      <c r="B1321" s="3">
        <v>45642</v>
      </c>
      <c r="C1321" t="s">
        <v>59</v>
      </c>
      <c r="D1321" t="s">
        <v>824</v>
      </c>
      <c r="E1321" t="s">
        <v>839</v>
      </c>
      <c r="F1321">
        <v>3</v>
      </c>
      <c r="G1321">
        <v>0.15</v>
      </c>
      <c r="H1321" t="s">
        <v>855</v>
      </c>
    </row>
    <row r="1322" spans="1:8" x14ac:dyDescent="0.25">
      <c r="A1322" t="s">
        <v>2178</v>
      </c>
      <c r="B1322" s="3">
        <v>45481</v>
      </c>
      <c r="C1322" t="s">
        <v>55</v>
      </c>
      <c r="D1322" t="s">
        <v>715</v>
      </c>
      <c r="E1322" t="s">
        <v>839</v>
      </c>
      <c r="F1322">
        <v>3</v>
      </c>
      <c r="G1322">
        <v>0</v>
      </c>
      <c r="H1322" t="s">
        <v>861</v>
      </c>
    </row>
    <row r="1323" spans="1:8" x14ac:dyDescent="0.25">
      <c r="A1323" t="s">
        <v>2179</v>
      </c>
      <c r="B1323" s="3">
        <v>45549</v>
      </c>
      <c r="C1323" t="s">
        <v>693</v>
      </c>
      <c r="D1323" t="s">
        <v>766</v>
      </c>
      <c r="E1323" t="s">
        <v>835</v>
      </c>
      <c r="F1323">
        <v>1</v>
      </c>
      <c r="G1323">
        <v>0.05</v>
      </c>
      <c r="H1323" t="s">
        <v>855</v>
      </c>
    </row>
    <row r="1324" spans="1:8" x14ac:dyDescent="0.25">
      <c r="A1324" t="s">
        <v>2180</v>
      </c>
      <c r="B1324" s="3">
        <v>45871</v>
      </c>
      <c r="C1324" t="s">
        <v>306</v>
      </c>
      <c r="D1324" t="s">
        <v>761</v>
      </c>
      <c r="E1324" t="s">
        <v>839</v>
      </c>
      <c r="F1324">
        <v>3</v>
      </c>
      <c r="G1324">
        <v>0.1</v>
      </c>
      <c r="H1324" t="s">
        <v>865</v>
      </c>
    </row>
    <row r="1325" spans="1:8" x14ac:dyDescent="0.25">
      <c r="A1325" t="s">
        <v>2181</v>
      </c>
      <c r="B1325" s="3">
        <v>45402</v>
      </c>
      <c r="C1325" t="s">
        <v>500</v>
      </c>
      <c r="D1325" t="s">
        <v>812</v>
      </c>
      <c r="E1325" t="s">
        <v>846</v>
      </c>
      <c r="F1325">
        <v>3</v>
      </c>
      <c r="G1325">
        <v>0.05</v>
      </c>
      <c r="H1325" t="s">
        <v>865</v>
      </c>
    </row>
    <row r="1326" spans="1:8" x14ac:dyDescent="0.25">
      <c r="A1326" t="s">
        <v>2182</v>
      </c>
      <c r="B1326" s="3">
        <v>45681</v>
      </c>
      <c r="C1326" t="s">
        <v>141</v>
      </c>
      <c r="D1326" t="s">
        <v>810</v>
      </c>
      <c r="E1326" t="s">
        <v>846</v>
      </c>
      <c r="F1326">
        <v>3</v>
      </c>
      <c r="G1326">
        <v>0.1</v>
      </c>
      <c r="H1326" t="s">
        <v>858</v>
      </c>
    </row>
    <row r="1327" spans="1:8" x14ac:dyDescent="0.25">
      <c r="A1327" t="s">
        <v>2183</v>
      </c>
      <c r="B1327" s="3">
        <v>45288</v>
      </c>
      <c r="C1327" t="s">
        <v>396</v>
      </c>
      <c r="D1327" t="s">
        <v>761</v>
      </c>
      <c r="E1327" t="s">
        <v>839</v>
      </c>
      <c r="F1327">
        <v>2</v>
      </c>
      <c r="G1327">
        <v>0</v>
      </c>
      <c r="H1327" t="s">
        <v>861</v>
      </c>
    </row>
    <row r="1328" spans="1:8" x14ac:dyDescent="0.25">
      <c r="A1328" t="s">
        <v>2184</v>
      </c>
      <c r="B1328" s="3">
        <v>45749</v>
      </c>
      <c r="C1328" t="s">
        <v>155</v>
      </c>
      <c r="D1328" t="s">
        <v>788</v>
      </c>
      <c r="E1328" t="s">
        <v>846</v>
      </c>
      <c r="F1328">
        <v>2</v>
      </c>
      <c r="G1328">
        <v>0.05</v>
      </c>
      <c r="H1328" t="s">
        <v>865</v>
      </c>
    </row>
    <row r="1329" spans="1:8" x14ac:dyDescent="0.25">
      <c r="A1329" t="s">
        <v>2185</v>
      </c>
      <c r="B1329" s="3">
        <v>45791</v>
      </c>
      <c r="C1329" t="s">
        <v>399</v>
      </c>
      <c r="D1329" t="s">
        <v>742</v>
      </c>
      <c r="E1329" t="s">
        <v>842</v>
      </c>
      <c r="F1329">
        <v>1</v>
      </c>
      <c r="G1329">
        <v>0</v>
      </c>
      <c r="H1329" t="s">
        <v>861</v>
      </c>
    </row>
    <row r="1330" spans="1:8" x14ac:dyDescent="0.25">
      <c r="A1330" t="s">
        <v>2186</v>
      </c>
      <c r="B1330" s="3">
        <v>45437</v>
      </c>
      <c r="C1330" t="s">
        <v>24</v>
      </c>
      <c r="D1330" t="s">
        <v>750</v>
      </c>
      <c r="E1330" t="s">
        <v>842</v>
      </c>
      <c r="F1330">
        <v>3</v>
      </c>
      <c r="G1330">
        <v>0.1</v>
      </c>
      <c r="H1330" t="s">
        <v>855</v>
      </c>
    </row>
    <row r="1331" spans="1:8" x14ac:dyDescent="0.25">
      <c r="A1331" t="s">
        <v>2187</v>
      </c>
      <c r="B1331" s="3">
        <v>45453</v>
      </c>
      <c r="C1331" t="s">
        <v>141</v>
      </c>
      <c r="D1331" t="s">
        <v>792</v>
      </c>
      <c r="E1331" t="s">
        <v>842</v>
      </c>
      <c r="F1331">
        <v>5</v>
      </c>
      <c r="G1331">
        <v>0.1</v>
      </c>
      <c r="H1331" t="s">
        <v>861</v>
      </c>
    </row>
    <row r="1332" spans="1:8" x14ac:dyDescent="0.25">
      <c r="A1332" t="s">
        <v>2188</v>
      </c>
      <c r="B1332" s="3">
        <v>45550</v>
      </c>
      <c r="C1332" t="s">
        <v>643</v>
      </c>
      <c r="D1332" t="s">
        <v>814</v>
      </c>
      <c r="E1332" t="s">
        <v>839</v>
      </c>
      <c r="F1332">
        <v>1</v>
      </c>
      <c r="G1332">
        <v>0</v>
      </c>
      <c r="H1332" t="s">
        <v>861</v>
      </c>
    </row>
    <row r="1333" spans="1:8" x14ac:dyDescent="0.25">
      <c r="A1333" t="s">
        <v>2189</v>
      </c>
      <c r="B1333" s="3">
        <v>45764</v>
      </c>
      <c r="C1333" t="s">
        <v>130</v>
      </c>
      <c r="D1333" t="s">
        <v>784</v>
      </c>
      <c r="E1333" t="s">
        <v>835</v>
      </c>
      <c r="F1333">
        <v>2</v>
      </c>
      <c r="G1333">
        <v>0.1</v>
      </c>
      <c r="H1333" t="s">
        <v>861</v>
      </c>
    </row>
    <row r="1334" spans="1:8" x14ac:dyDescent="0.25">
      <c r="A1334" t="s">
        <v>2190</v>
      </c>
      <c r="B1334" s="3">
        <v>45504</v>
      </c>
      <c r="C1334" t="s">
        <v>210</v>
      </c>
      <c r="D1334" t="s">
        <v>814</v>
      </c>
      <c r="E1334" t="s">
        <v>835</v>
      </c>
      <c r="F1334">
        <v>1</v>
      </c>
      <c r="G1334">
        <v>0.15</v>
      </c>
      <c r="H1334" t="s">
        <v>865</v>
      </c>
    </row>
    <row r="1335" spans="1:8" x14ac:dyDescent="0.25">
      <c r="A1335" t="s">
        <v>2191</v>
      </c>
      <c r="B1335" s="3">
        <v>45611</v>
      </c>
      <c r="C1335" t="s">
        <v>81</v>
      </c>
      <c r="D1335" t="s">
        <v>759</v>
      </c>
      <c r="E1335" t="s">
        <v>831</v>
      </c>
      <c r="F1335">
        <v>4</v>
      </c>
      <c r="G1335">
        <v>0.15</v>
      </c>
      <c r="H1335" t="s">
        <v>865</v>
      </c>
    </row>
    <row r="1336" spans="1:8" x14ac:dyDescent="0.25">
      <c r="A1336" t="s">
        <v>2192</v>
      </c>
      <c r="B1336" s="3">
        <v>45478</v>
      </c>
      <c r="C1336" t="s">
        <v>198</v>
      </c>
      <c r="D1336" t="s">
        <v>711</v>
      </c>
      <c r="E1336" t="s">
        <v>831</v>
      </c>
      <c r="F1336">
        <v>1</v>
      </c>
      <c r="G1336">
        <v>0</v>
      </c>
      <c r="H1336" t="s">
        <v>858</v>
      </c>
    </row>
    <row r="1337" spans="1:8" x14ac:dyDescent="0.25">
      <c r="A1337" t="s">
        <v>2193</v>
      </c>
      <c r="B1337" s="3">
        <v>45891</v>
      </c>
      <c r="C1337" t="s">
        <v>123</v>
      </c>
      <c r="D1337" t="s">
        <v>742</v>
      </c>
      <c r="E1337" t="s">
        <v>839</v>
      </c>
      <c r="F1337">
        <v>1</v>
      </c>
      <c r="G1337">
        <v>0</v>
      </c>
      <c r="H1337" t="s">
        <v>855</v>
      </c>
    </row>
    <row r="1338" spans="1:8" x14ac:dyDescent="0.25">
      <c r="A1338" t="s">
        <v>2194</v>
      </c>
      <c r="B1338" s="3">
        <v>45189</v>
      </c>
      <c r="C1338" t="s">
        <v>608</v>
      </c>
      <c r="D1338" t="s">
        <v>816</v>
      </c>
      <c r="E1338" t="s">
        <v>831</v>
      </c>
      <c r="F1338">
        <v>1</v>
      </c>
      <c r="G1338">
        <v>0</v>
      </c>
      <c r="H1338" t="s">
        <v>861</v>
      </c>
    </row>
    <row r="1339" spans="1:8" x14ac:dyDescent="0.25">
      <c r="A1339" t="s">
        <v>2195</v>
      </c>
      <c r="B1339" s="3">
        <v>45526</v>
      </c>
      <c r="C1339" t="s">
        <v>545</v>
      </c>
      <c r="D1339" t="s">
        <v>816</v>
      </c>
      <c r="E1339" t="s">
        <v>835</v>
      </c>
      <c r="F1339">
        <v>2</v>
      </c>
      <c r="G1339">
        <v>0.1</v>
      </c>
      <c r="H1339" t="s">
        <v>865</v>
      </c>
    </row>
    <row r="1340" spans="1:8" x14ac:dyDescent="0.25">
      <c r="A1340" t="s">
        <v>2196</v>
      </c>
      <c r="B1340" s="3">
        <v>45358</v>
      </c>
      <c r="C1340" t="s">
        <v>97</v>
      </c>
      <c r="D1340" t="s">
        <v>728</v>
      </c>
      <c r="E1340" t="s">
        <v>835</v>
      </c>
      <c r="F1340">
        <v>3</v>
      </c>
      <c r="G1340">
        <v>0.1</v>
      </c>
      <c r="H1340" t="s">
        <v>855</v>
      </c>
    </row>
    <row r="1341" spans="1:8" x14ac:dyDescent="0.25">
      <c r="A1341" t="s">
        <v>2197</v>
      </c>
      <c r="B1341" s="3">
        <v>45681</v>
      </c>
      <c r="C1341" t="s">
        <v>163</v>
      </c>
      <c r="D1341" t="s">
        <v>711</v>
      </c>
      <c r="E1341" t="s">
        <v>846</v>
      </c>
      <c r="F1341">
        <v>5</v>
      </c>
      <c r="G1341">
        <v>0.05</v>
      </c>
      <c r="H1341" t="s">
        <v>865</v>
      </c>
    </row>
    <row r="1342" spans="1:8" x14ac:dyDescent="0.25">
      <c r="A1342" t="s">
        <v>2198</v>
      </c>
      <c r="B1342" s="3">
        <v>45738</v>
      </c>
      <c r="C1342" t="s">
        <v>105</v>
      </c>
      <c r="D1342" t="s">
        <v>757</v>
      </c>
      <c r="E1342" t="s">
        <v>846</v>
      </c>
      <c r="F1342">
        <v>1</v>
      </c>
      <c r="G1342">
        <v>0.05</v>
      </c>
      <c r="H1342" t="s">
        <v>861</v>
      </c>
    </row>
    <row r="1343" spans="1:8" x14ac:dyDescent="0.25">
      <c r="A1343" t="s">
        <v>2199</v>
      </c>
      <c r="B1343" s="3">
        <v>45754</v>
      </c>
      <c r="C1343" t="s">
        <v>277</v>
      </c>
      <c r="D1343" t="s">
        <v>722</v>
      </c>
      <c r="E1343" t="s">
        <v>835</v>
      </c>
      <c r="F1343">
        <v>5</v>
      </c>
      <c r="G1343">
        <v>0</v>
      </c>
      <c r="H1343" t="s">
        <v>865</v>
      </c>
    </row>
    <row r="1344" spans="1:8" x14ac:dyDescent="0.25">
      <c r="A1344" t="s">
        <v>2200</v>
      </c>
      <c r="B1344" s="3">
        <v>45661</v>
      </c>
      <c r="C1344" t="s">
        <v>213</v>
      </c>
      <c r="D1344" t="s">
        <v>790</v>
      </c>
      <c r="E1344" t="s">
        <v>846</v>
      </c>
      <c r="F1344">
        <v>4</v>
      </c>
      <c r="G1344">
        <v>0.1</v>
      </c>
      <c r="H1344" t="s">
        <v>861</v>
      </c>
    </row>
    <row r="1345" spans="1:8" x14ac:dyDescent="0.25">
      <c r="A1345" t="s">
        <v>2201</v>
      </c>
      <c r="B1345" s="3">
        <v>45255</v>
      </c>
      <c r="C1345" t="s">
        <v>422</v>
      </c>
      <c r="D1345" t="s">
        <v>780</v>
      </c>
      <c r="E1345" t="s">
        <v>831</v>
      </c>
      <c r="F1345">
        <v>2</v>
      </c>
      <c r="G1345">
        <v>0.1</v>
      </c>
      <c r="H1345" t="s">
        <v>858</v>
      </c>
    </row>
    <row r="1346" spans="1:8" x14ac:dyDescent="0.25">
      <c r="A1346" t="s">
        <v>2202</v>
      </c>
      <c r="B1346" s="3">
        <v>45895</v>
      </c>
      <c r="C1346" t="s">
        <v>407</v>
      </c>
      <c r="D1346" t="s">
        <v>725</v>
      </c>
      <c r="E1346" t="s">
        <v>835</v>
      </c>
      <c r="F1346">
        <v>5</v>
      </c>
      <c r="G1346">
        <v>0.05</v>
      </c>
      <c r="H1346" t="s">
        <v>858</v>
      </c>
    </row>
    <row r="1347" spans="1:8" x14ac:dyDescent="0.25">
      <c r="A1347" t="s">
        <v>2203</v>
      </c>
      <c r="B1347" s="3">
        <v>45315</v>
      </c>
      <c r="C1347" t="s">
        <v>115</v>
      </c>
      <c r="D1347" t="s">
        <v>722</v>
      </c>
      <c r="E1347" t="s">
        <v>839</v>
      </c>
      <c r="F1347">
        <v>1</v>
      </c>
      <c r="G1347">
        <v>0.15</v>
      </c>
      <c r="H1347" t="s">
        <v>865</v>
      </c>
    </row>
    <row r="1348" spans="1:8" x14ac:dyDescent="0.25">
      <c r="A1348" t="s">
        <v>2204</v>
      </c>
      <c r="B1348" s="3">
        <v>45331</v>
      </c>
      <c r="C1348" t="s">
        <v>491</v>
      </c>
      <c r="D1348" t="s">
        <v>747</v>
      </c>
      <c r="E1348" t="s">
        <v>835</v>
      </c>
      <c r="F1348">
        <v>4</v>
      </c>
      <c r="G1348">
        <v>0.1</v>
      </c>
      <c r="H1348" t="s">
        <v>855</v>
      </c>
    </row>
    <row r="1349" spans="1:8" x14ac:dyDescent="0.25">
      <c r="A1349" t="s">
        <v>2205</v>
      </c>
      <c r="B1349" s="3">
        <v>45535</v>
      </c>
      <c r="C1349" t="s">
        <v>520</v>
      </c>
      <c r="D1349" t="s">
        <v>776</v>
      </c>
      <c r="E1349" t="s">
        <v>831</v>
      </c>
      <c r="F1349">
        <v>1</v>
      </c>
      <c r="G1349">
        <v>0.1</v>
      </c>
      <c r="H1349" t="s">
        <v>858</v>
      </c>
    </row>
    <row r="1350" spans="1:8" x14ac:dyDescent="0.25">
      <c r="A1350" t="s">
        <v>2206</v>
      </c>
      <c r="B1350" s="3">
        <v>45611</v>
      </c>
      <c r="C1350" t="s">
        <v>119</v>
      </c>
      <c r="D1350" t="s">
        <v>798</v>
      </c>
      <c r="E1350" t="s">
        <v>842</v>
      </c>
      <c r="F1350">
        <v>3</v>
      </c>
      <c r="G1350">
        <v>0.15</v>
      </c>
      <c r="H1350" t="s">
        <v>855</v>
      </c>
    </row>
    <row r="1351" spans="1:8" x14ac:dyDescent="0.25">
      <c r="A1351" t="s">
        <v>2207</v>
      </c>
      <c r="B1351" s="3">
        <v>45236</v>
      </c>
      <c r="C1351" t="s">
        <v>625</v>
      </c>
      <c r="D1351" t="s">
        <v>747</v>
      </c>
      <c r="E1351" t="s">
        <v>842</v>
      </c>
      <c r="F1351">
        <v>2</v>
      </c>
      <c r="G1351">
        <v>0.15</v>
      </c>
      <c r="H1351" t="s">
        <v>855</v>
      </c>
    </row>
    <row r="1352" spans="1:8" x14ac:dyDescent="0.25">
      <c r="A1352" t="s">
        <v>2208</v>
      </c>
      <c r="B1352" s="3">
        <v>45212</v>
      </c>
      <c r="C1352" t="s">
        <v>411</v>
      </c>
      <c r="D1352" t="s">
        <v>826</v>
      </c>
      <c r="E1352" t="s">
        <v>835</v>
      </c>
      <c r="F1352">
        <v>1</v>
      </c>
      <c r="G1352">
        <v>0.15</v>
      </c>
      <c r="H1352" t="s">
        <v>855</v>
      </c>
    </row>
    <row r="1353" spans="1:8" x14ac:dyDescent="0.25">
      <c r="A1353" t="s">
        <v>2209</v>
      </c>
      <c r="B1353" s="3">
        <v>45648</v>
      </c>
      <c r="C1353" t="s">
        <v>179</v>
      </c>
      <c r="D1353" t="s">
        <v>786</v>
      </c>
      <c r="E1353" t="s">
        <v>831</v>
      </c>
      <c r="F1353">
        <v>4</v>
      </c>
      <c r="G1353">
        <v>0</v>
      </c>
      <c r="H1353" t="s">
        <v>858</v>
      </c>
    </row>
    <row r="1354" spans="1:8" x14ac:dyDescent="0.25">
      <c r="A1354" t="s">
        <v>2210</v>
      </c>
      <c r="B1354" s="3">
        <v>45399</v>
      </c>
      <c r="C1354" t="s">
        <v>422</v>
      </c>
      <c r="D1354" t="s">
        <v>826</v>
      </c>
      <c r="E1354" t="s">
        <v>846</v>
      </c>
      <c r="F1354">
        <v>1</v>
      </c>
      <c r="G1354">
        <v>0</v>
      </c>
      <c r="H1354" t="s">
        <v>861</v>
      </c>
    </row>
    <row r="1355" spans="1:8" x14ac:dyDescent="0.25">
      <c r="A1355" t="s">
        <v>2211</v>
      </c>
      <c r="B1355" s="3">
        <v>45227</v>
      </c>
      <c r="C1355" t="s">
        <v>382</v>
      </c>
      <c r="D1355" t="s">
        <v>718</v>
      </c>
      <c r="E1355" t="s">
        <v>842</v>
      </c>
      <c r="F1355">
        <v>5</v>
      </c>
      <c r="G1355">
        <v>0</v>
      </c>
      <c r="H1355" t="s">
        <v>861</v>
      </c>
    </row>
    <row r="1356" spans="1:8" x14ac:dyDescent="0.25">
      <c r="A1356" t="s">
        <v>2212</v>
      </c>
      <c r="B1356" s="3">
        <v>45282</v>
      </c>
      <c r="C1356" t="s">
        <v>71</v>
      </c>
      <c r="D1356" t="s">
        <v>728</v>
      </c>
      <c r="E1356" t="s">
        <v>839</v>
      </c>
      <c r="F1356">
        <v>2</v>
      </c>
      <c r="G1356">
        <v>0.1</v>
      </c>
      <c r="H1356" t="s">
        <v>861</v>
      </c>
    </row>
    <row r="1357" spans="1:8" x14ac:dyDescent="0.25">
      <c r="A1357" t="s">
        <v>2213</v>
      </c>
      <c r="B1357" s="3">
        <v>45813</v>
      </c>
      <c r="C1357" t="s">
        <v>551</v>
      </c>
      <c r="D1357" t="s">
        <v>759</v>
      </c>
      <c r="E1357" t="s">
        <v>842</v>
      </c>
      <c r="F1357">
        <v>1</v>
      </c>
      <c r="G1357">
        <v>0.05</v>
      </c>
      <c r="H1357" t="s">
        <v>858</v>
      </c>
    </row>
    <row r="1358" spans="1:8" x14ac:dyDescent="0.25">
      <c r="A1358" t="s">
        <v>2214</v>
      </c>
      <c r="B1358" s="3">
        <v>45864</v>
      </c>
      <c r="C1358" t="s">
        <v>657</v>
      </c>
      <c r="D1358" t="s">
        <v>826</v>
      </c>
      <c r="E1358" t="s">
        <v>842</v>
      </c>
      <c r="F1358">
        <v>3</v>
      </c>
      <c r="G1358">
        <v>0.1</v>
      </c>
      <c r="H1358" t="s">
        <v>858</v>
      </c>
    </row>
    <row r="1359" spans="1:8" x14ac:dyDescent="0.25">
      <c r="A1359" t="s">
        <v>2215</v>
      </c>
      <c r="B1359" s="3">
        <v>45472</v>
      </c>
      <c r="C1359" t="s">
        <v>347</v>
      </c>
      <c r="D1359" t="s">
        <v>818</v>
      </c>
      <c r="E1359" t="s">
        <v>842</v>
      </c>
      <c r="F1359">
        <v>5</v>
      </c>
      <c r="G1359">
        <v>0.15</v>
      </c>
      <c r="H1359" t="s">
        <v>858</v>
      </c>
    </row>
    <row r="1360" spans="1:8" x14ac:dyDescent="0.25">
      <c r="A1360" t="s">
        <v>2216</v>
      </c>
      <c r="B1360" s="3">
        <v>45883</v>
      </c>
      <c r="C1360" t="s">
        <v>480</v>
      </c>
      <c r="D1360" t="s">
        <v>772</v>
      </c>
      <c r="E1360" t="s">
        <v>839</v>
      </c>
      <c r="F1360">
        <v>2</v>
      </c>
      <c r="G1360">
        <v>0.15</v>
      </c>
      <c r="H1360" t="s">
        <v>865</v>
      </c>
    </row>
    <row r="1361" spans="1:8" x14ac:dyDescent="0.25">
      <c r="A1361" t="s">
        <v>2217</v>
      </c>
      <c r="B1361" s="3">
        <v>45814</v>
      </c>
      <c r="C1361" t="s">
        <v>127</v>
      </c>
      <c r="D1361" t="s">
        <v>814</v>
      </c>
      <c r="E1361" t="s">
        <v>839</v>
      </c>
      <c r="F1361">
        <v>4</v>
      </c>
      <c r="G1361">
        <v>0.15</v>
      </c>
      <c r="H1361" t="s">
        <v>861</v>
      </c>
    </row>
    <row r="1362" spans="1:8" x14ac:dyDescent="0.25">
      <c r="A1362" t="s">
        <v>2218</v>
      </c>
      <c r="B1362" s="3">
        <v>45239</v>
      </c>
      <c r="C1362" t="s">
        <v>577</v>
      </c>
      <c r="D1362" t="s">
        <v>826</v>
      </c>
      <c r="E1362" t="s">
        <v>835</v>
      </c>
      <c r="F1362">
        <v>1</v>
      </c>
      <c r="G1362">
        <v>0</v>
      </c>
      <c r="H1362" t="s">
        <v>865</v>
      </c>
    </row>
    <row r="1363" spans="1:8" x14ac:dyDescent="0.25">
      <c r="A1363" t="s">
        <v>2219</v>
      </c>
      <c r="B1363" s="3">
        <v>45335</v>
      </c>
      <c r="C1363" t="s">
        <v>74</v>
      </c>
      <c r="D1363" t="s">
        <v>761</v>
      </c>
      <c r="E1363" t="s">
        <v>842</v>
      </c>
      <c r="F1363">
        <v>1</v>
      </c>
      <c r="G1363">
        <v>0.05</v>
      </c>
      <c r="H1363" t="s">
        <v>858</v>
      </c>
    </row>
    <row r="1364" spans="1:8" x14ac:dyDescent="0.25">
      <c r="A1364" t="s">
        <v>2220</v>
      </c>
      <c r="B1364" s="3">
        <v>45406</v>
      </c>
      <c r="C1364" t="s">
        <v>556</v>
      </c>
      <c r="D1364" t="s">
        <v>753</v>
      </c>
      <c r="E1364" t="s">
        <v>839</v>
      </c>
      <c r="F1364">
        <v>2</v>
      </c>
      <c r="G1364">
        <v>0.1</v>
      </c>
      <c r="H1364" t="s">
        <v>865</v>
      </c>
    </row>
    <row r="1365" spans="1:8" x14ac:dyDescent="0.25">
      <c r="A1365" t="s">
        <v>2221</v>
      </c>
      <c r="B1365" s="3">
        <v>45844</v>
      </c>
      <c r="C1365" t="s">
        <v>687</v>
      </c>
      <c r="D1365" t="s">
        <v>734</v>
      </c>
      <c r="E1365" t="s">
        <v>831</v>
      </c>
      <c r="F1365">
        <v>5</v>
      </c>
      <c r="G1365">
        <v>0.15</v>
      </c>
      <c r="H1365" t="s">
        <v>858</v>
      </c>
    </row>
    <row r="1366" spans="1:8" x14ac:dyDescent="0.25">
      <c r="A1366" t="s">
        <v>2222</v>
      </c>
      <c r="B1366" s="3">
        <v>45537</v>
      </c>
      <c r="C1366" t="s">
        <v>202</v>
      </c>
      <c r="D1366" t="s">
        <v>728</v>
      </c>
      <c r="E1366" t="s">
        <v>839</v>
      </c>
      <c r="F1366">
        <v>4</v>
      </c>
      <c r="G1366">
        <v>0.15</v>
      </c>
      <c r="H1366" t="s">
        <v>855</v>
      </c>
    </row>
    <row r="1367" spans="1:8" x14ac:dyDescent="0.25">
      <c r="A1367" t="s">
        <v>2223</v>
      </c>
      <c r="B1367" s="3">
        <v>45451</v>
      </c>
      <c r="C1367" t="s">
        <v>505</v>
      </c>
      <c r="D1367" t="s">
        <v>826</v>
      </c>
      <c r="E1367" t="s">
        <v>839</v>
      </c>
      <c r="F1367">
        <v>5</v>
      </c>
      <c r="G1367">
        <v>0</v>
      </c>
      <c r="H1367" t="s">
        <v>865</v>
      </c>
    </row>
    <row r="1368" spans="1:8" x14ac:dyDescent="0.25">
      <c r="A1368" t="s">
        <v>2224</v>
      </c>
      <c r="B1368" s="3">
        <v>45380</v>
      </c>
      <c r="C1368" t="s">
        <v>415</v>
      </c>
      <c r="D1368" t="s">
        <v>822</v>
      </c>
      <c r="E1368" t="s">
        <v>831</v>
      </c>
      <c r="F1368">
        <v>4</v>
      </c>
      <c r="G1368">
        <v>0.15</v>
      </c>
      <c r="H1368" t="s">
        <v>855</v>
      </c>
    </row>
    <row r="1369" spans="1:8" x14ac:dyDescent="0.25">
      <c r="A1369" t="s">
        <v>2225</v>
      </c>
      <c r="B1369" s="3">
        <v>45446</v>
      </c>
      <c r="C1369" t="s">
        <v>364</v>
      </c>
      <c r="D1369" t="s">
        <v>722</v>
      </c>
      <c r="E1369" t="s">
        <v>842</v>
      </c>
      <c r="F1369">
        <v>4</v>
      </c>
      <c r="G1369">
        <v>0</v>
      </c>
      <c r="H1369" t="s">
        <v>865</v>
      </c>
    </row>
    <row r="1370" spans="1:8" x14ac:dyDescent="0.25">
      <c r="A1370" t="s">
        <v>2226</v>
      </c>
      <c r="B1370" s="3">
        <v>45659</v>
      </c>
      <c r="C1370" t="s">
        <v>179</v>
      </c>
      <c r="D1370" t="s">
        <v>810</v>
      </c>
      <c r="E1370" t="s">
        <v>846</v>
      </c>
      <c r="F1370">
        <v>3</v>
      </c>
      <c r="G1370">
        <v>0.05</v>
      </c>
      <c r="H1370" t="s">
        <v>858</v>
      </c>
    </row>
    <row r="1371" spans="1:8" x14ac:dyDescent="0.25">
      <c r="A1371" t="s">
        <v>2227</v>
      </c>
      <c r="B1371" s="3">
        <v>45406</v>
      </c>
      <c r="C1371" t="s">
        <v>415</v>
      </c>
      <c r="D1371" t="s">
        <v>739</v>
      </c>
      <c r="E1371" t="s">
        <v>835</v>
      </c>
      <c r="F1371">
        <v>3</v>
      </c>
      <c r="G1371">
        <v>0.15</v>
      </c>
      <c r="H1371" t="s">
        <v>858</v>
      </c>
    </row>
    <row r="1372" spans="1:8" x14ac:dyDescent="0.25">
      <c r="A1372" t="s">
        <v>2228</v>
      </c>
      <c r="B1372" s="3">
        <v>45218</v>
      </c>
      <c r="C1372" t="s">
        <v>690</v>
      </c>
      <c r="D1372" t="s">
        <v>761</v>
      </c>
      <c r="E1372" t="s">
        <v>831</v>
      </c>
      <c r="F1372">
        <v>5</v>
      </c>
      <c r="G1372">
        <v>0.15</v>
      </c>
      <c r="H1372" t="s">
        <v>858</v>
      </c>
    </row>
    <row r="1373" spans="1:8" x14ac:dyDescent="0.25">
      <c r="A1373" t="s">
        <v>2229</v>
      </c>
      <c r="B1373" s="3">
        <v>45899</v>
      </c>
      <c r="C1373" t="s">
        <v>452</v>
      </c>
      <c r="D1373" t="s">
        <v>725</v>
      </c>
      <c r="E1373" t="s">
        <v>846</v>
      </c>
      <c r="F1373">
        <v>2</v>
      </c>
      <c r="G1373">
        <v>0</v>
      </c>
      <c r="H1373" t="s">
        <v>858</v>
      </c>
    </row>
    <row r="1374" spans="1:8" x14ac:dyDescent="0.25">
      <c r="A1374" t="s">
        <v>2230</v>
      </c>
      <c r="B1374" s="3">
        <v>45383</v>
      </c>
      <c r="C1374" t="s">
        <v>258</v>
      </c>
      <c r="D1374" t="s">
        <v>806</v>
      </c>
      <c r="E1374" t="s">
        <v>842</v>
      </c>
      <c r="F1374">
        <v>5</v>
      </c>
      <c r="G1374">
        <v>0.15</v>
      </c>
      <c r="H1374" t="s">
        <v>855</v>
      </c>
    </row>
    <row r="1375" spans="1:8" x14ac:dyDescent="0.25">
      <c r="A1375" t="s">
        <v>2231</v>
      </c>
      <c r="B1375" s="3">
        <v>45438</v>
      </c>
      <c r="C1375" t="s">
        <v>693</v>
      </c>
      <c r="D1375" t="s">
        <v>766</v>
      </c>
      <c r="E1375" t="s">
        <v>839</v>
      </c>
      <c r="F1375">
        <v>3</v>
      </c>
      <c r="G1375">
        <v>0</v>
      </c>
      <c r="H1375" t="s">
        <v>865</v>
      </c>
    </row>
    <row r="1376" spans="1:8" x14ac:dyDescent="0.25">
      <c r="A1376" t="s">
        <v>2232</v>
      </c>
      <c r="B1376" s="3">
        <v>45249</v>
      </c>
      <c r="C1376" t="s">
        <v>549</v>
      </c>
      <c r="D1376" t="s">
        <v>810</v>
      </c>
      <c r="E1376" t="s">
        <v>831</v>
      </c>
      <c r="F1376">
        <v>2</v>
      </c>
      <c r="G1376">
        <v>0.1</v>
      </c>
      <c r="H1376" t="s">
        <v>855</v>
      </c>
    </row>
    <row r="1377" spans="1:8" x14ac:dyDescent="0.25">
      <c r="A1377" t="s">
        <v>2233</v>
      </c>
      <c r="B1377" s="3">
        <v>45448</v>
      </c>
      <c r="C1377" t="s">
        <v>670</v>
      </c>
      <c r="D1377" t="s">
        <v>826</v>
      </c>
      <c r="E1377" t="s">
        <v>846</v>
      </c>
      <c r="F1377">
        <v>1</v>
      </c>
      <c r="G1377">
        <v>0.1</v>
      </c>
      <c r="H1377" t="s">
        <v>858</v>
      </c>
    </row>
    <row r="1378" spans="1:8" x14ac:dyDescent="0.25">
      <c r="A1378" t="s">
        <v>2234</v>
      </c>
      <c r="B1378" s="3">
        <v>45666</v>
      </c>
      <c r="C1378" t="s">
        <v>101</v>
      </c>
      <c r="D1378" t="s">
        <v>806</v>
      </c>
      <c r="E1378" t="s">
        <v>842</v>
      </c>
      <c r="F1378">
        <v>3</v>
      </c>
      <c r="G1378">
        <v>0.1</v>
      </c>
      <c r="H1378" t="s">
        <v>858</v>
      </c>
    </row>
    <row r="1379" spans="1:8" x14ac:dyDescent="0.25">
      <c r="A1379" t="s">
        <v>2235</v>
      </c>
      <c r="B1379" s="3">
        <v>45408</v>
      </c>
      <c r="C1379" t="s">
        <v>339</v>
      </c>
      <c r="D1379" t="s">
        <v>824</v>
      </c>
      <c r="E1379" t="s">
        <v>831</v>
      </c>
      <c r="F1379">
        <v>2</v>
      </c>
      <c r="G1379">
        <v>0.05</v>
      </c>
      <c r="H1379" t="s">
        <v>861</v>
      </c>
    </row>
    <row r="1380" spans="1:8" x14ac:dyDescent="0.25">
      <c r="A1380" t="s">
        <v>2236</v>
      </c>
      <c r="B1380" s="3">
        <v>45321</v>
      </c>
      <c r="C1380" t="s">
        <v>593</v>
      </c>
      <c r="D1380" t="s">
        <v>718</v>
      </c>
      <c r="E1380" t="s">
        <v>839</v>
      </c>
      <c r="F1380">
        <v>5</v>
      </c>
      <c r="G1380">
        <v>0</v>
      </c>
      <c r="H1380" t="s">
        <v>865</v>
      </c>
    </row>
    <row r="1381" spans="1:8" x14ac:dyDescent="0.25">
      <c r="A1381" t="s">
        <v>2237</v>
      </c>
      <c r="B1381" s="3">
        <v>45327</v>
      </c>
      <c r="C1381" t="s">
        <v>298</v>
      </c>
      <c r="D1381" t="s">
        <v>764</v>
      </c>
      <c r="E1381" t="s">
        <v>831</v>
      </c>
      <c r="F1381">
        <v>3</v>
      </c>
      <c r="G1381">
        <v>0.05</v>
      </c>
      <c r="H1381" t="s">
        <v>865</v>
      </c>
    </row>
    <row r="1382" spans="1:8" x14ac:dyDescent="0.25">
      <c r="A1382" t="s">
        <v>2238</v>
      </c>
      <c r="B1382" s="3">
        <v>45216</v>
      </c>
      <c r="C1382" t="s">
        <v>503</v>
      </c>
      <c r="D1382" t="s">
        <v>810</v>
      </c>
      <c r="E1382" t="s">
        <v>839</v>
      </c>
      <c r="F1382">
        <v>1</v>
      </c>
      <c r="G1382">
        <v>0.15</v>
      </c>
      <c r="H1382" t="s">
        <v>858</v>
      </c>
    </row>
    <row r="1383" spans="1:8" x14ac:dyDescent="0.25">
      <c r="A1383" t="s">
        <v>2239</v>
      </c>
      <c r="B1383" s="3">
        <v>45440</v>
      </c>
      <c r="C1383" t="s">
        <v>531</v>
      </c>
      <c r="D1383" t="s">
        <v>776</v>
      </c>
      <c r="E1383" t="s">
        <v>846</v>
      </c>
      <c r="F1383">
        <v>4</v>
      </c>
      <c r="G1383">
        <v>0.1</v>
      </c>
      <c r="H1383" t="s">
        <v>865</v>
      </c>
    </row>
    <row r="1384" spans="1:8" x14ac:dyDescent="0.25">
      <c r="A1384" t="s">
        <v>2240</v>
      </c>
      <c r="B1384" s="3">
        <v>45597</v>
      </c>
      <c r="C1384" t="s">
        <v>633</v>
      </c>
      <c r="D1384" t="s">
        <v>766</v>
      </c>
      <c r="E1384" t="s">
        <v>842</v>
      </c>
      <c r="F1384">
        <v>5</v>
      </c>
      <c r="G1384">
        <v>0</v>
      </c>
      <c r="H1384" t="s">
        <v>855</v>
      </c>
    </row>
    <row r="1385" spans="1:8" x14ac:dyDescent="0.25">
      <c r="A1385" t="s">
        <v>2241</v>
      </c>
      <c r="B1385" s="3">
        <v>45866</v>
      </c>
      <c r="C1385" t="s">
        <v>364</v>
      </c>
      <c r="D1385" t="s">
        <v>798</v>
      </c>
      <c r="E1385" t="s">
        <v>846</v>
      </c>
      <c r="F1385">
        <v>4</v>
      </c>
      <c r="G1385">
        <v>0.1</v>
      </c>
      <c r="H1385" t="s">
        <v>865</v>
      </c>
    </row>
    <row r="1386" spans="1:8" x14ac:dyDescent="0.25">
      <c r="A1386" t="s">
        <v>2242</v>
      </c>
      <c r="B1386" s="3">
        <v>45337</v>
      </c>
      <c r="C1386" t="s">
        <v>464</v>
      </c>
      <c r="D1386" t="s">
        <v>800</v>
      </c>
      <c r="E1386" t="s">
        <v>831</v>
      </c>
      <c r="F1386">
        <v>2</v>
      </c>
      <c r="G1386">
        <v>0.1</v>
      </c>
      <c r="H1386" t="s">
        <v>858</v>
      </c>
    </row>
    <row r="1387" spans="1:8" x14ac:dyDescent="0.25">
      <c r="A1387" t="s">
        <v>2243</v>
      </c>
      <c r="B1387" s="3">
        <v>45319</v>
      </c>
      <c r="C1387" t="s">
        <v>472</v>
      </c>
      <c r="D1387" t="s">
        <v>757</v>
      </c>
      <c r="E1387" t="s">
        <v>839</v>
      </c>
      <c r="F1387">
        <v>2</v>
      </c>
      <c r="G1387">
        <v>0.1</v>
      </c>
      <c r="H1387" t="s">
        <v>855</v>
      </c>
    </row>
    <row r="1388" spans="1:8" x14ac:dyDescent="0.25">
      <c r="A1388" t="s">
        <v>2244</v>
      </c>
      <c r="B1388" s="3">
        <v>45360</v>
      </c>
      <c r="C1388" t="s">
        <v>419</v>
      </c>
      <c r="D1388" t="s">
        <v>806</v>
      </c>
      <c r="E1388" t="s">
        <v>835</v>
      </c>
      <c r="F1388">
        <v>4</v>
      </c>
      <c r="G1388">
        <v>0</v>
      </c>
      <c r="H1388" t="s">
        <v>861</v>
      </c>
    </row>
    <row r="1389" spans="1:8" x14ac:dyDescent="0.25">
      <c r="A1389" t="s">
        <v>2245</v>
      </c>
      <c r="B1389" s="3">
        <v>45785</v>
      </c>
      <c r="C1389" t="s">
        <v>280</v>
      </c>
      <c r="D1389" t="s">
        <v>816</v>
      </c>
      <c r="E1389" t="s">
        <v>839</v>
      </c>
      <c r="F1389">
        <v>1</v>
      </c>
      <c r="G1389">
        <v>0.1</v>
      </c>
      <c r="H1389" t="s">
        <v>858</v>
      </c>
    </row>
    <row r="1390" spans="1:8" x14ac:dyDescent="0.25">
      <c r="A1390" t="s">
        <v>2246</v>
      </c>
      <c r="B1390" s="3">
        <v>45734</v>
      </c>
      <c r="C1390" t="s">
        <v>224</v>
      </c>
      <c r="D1390" t="s">
        <v>755</v>
      </c>
      <c r="E1390" t="s">
        <v>846</v>
      </c>
      <c r="F1390">
        <v>1</v>
      </c>
      <c r="G1390">
        <v>0</v>
      </c>
      <c r="H1390" t="s">
        <v>855</v>
      </c>
    </row>
    <row r="1391" spans="1:8" x14ac:dyDescent="0.25">
      <c r="A1391" t="s">
        <v>2247</v>
      </c>
      <c r="B1391" s="3">
        <v>45396</v>
      </c>
      <c r="C1391" t="s">
        <v>266</v>
      </c>
      <c r="D1391" t="s">
        <v>778</v>
      </c>
      <c r="E1391" t="s">
        <v>831</v>
      </c>
      <c r="F1391">
        <v>5</v>
      </c>
      <c r="G1391">
        <v>0.15</v>
      </c>
      <c r="H1391" t="s">
        <v>858</v>
      </c>
    </row>
    <row r="1392" spans="1:8" x14ac:dyDescent="0.25">
      <c r="A1392" t="s">
        <v>2248</v>
      </c>
      <c r="B1392" s="3">
        <v>45270</v>
      </c>
      <c r="C1392" t="s">
        <v>210</v>
      </c>
      <c r="D1392" t="s">
        <v>732</v>
      </c>
      <c r="E1392" t="s">
        <v>839</v>
      </c>
      <c r="F1392">
        <v>1</v>
      </c>
      <c r="G1392">
        <v>0.1</v>
      </c>
      <c r="H1392" t="s">
        <v>855</v>
      </c>
    </row>
    <row r="1393" spans="1:8" x14ac:dyDescent="0.25">
      <c r="A1393" t="s">
        <v>2249</v>
      </c>
      <c r="B1393" s="3">
        <v>45800</v>
      </c>
      <c r="C1393" t="s">
        <v>415</v>
      </c>
      <c r="D1393" t="s">
        <v>734</v>
      </c>
      <c r="E1393" t="s">
        <v>846</v>
      </c>
      <c r="F1393">
        <v>3</v>
      </c>
      <c r="G1393">
        <v>0.05</v>
      </c>
      <c r="H1393" t="s">
        <v>858</v>
      </c>
    </row>
    <row r="1394" spans="1:8" x14ac:dyDescent="0.25">
      <c r="A1394" t="s">
        <v>2250</v>
      </c>
      <c r="B1394" s="3">
        <v>45620</v>
      </c>
      <c r="C1394" t="s">
        <v>386</v>
      </c>
      <c r="D1394" t="s">
        <v>788</v>
      </c>
      <c r="E1394" t="s">
        <v>839</v>
      </c>
      <c r="F1394">
        <v>5</v>
      </c>
      <c r="G1394">
        <v>0.15</v>
      </c>
      <c r="H1394" t="s">
        <v>861</v>
      </c>
    </row>
    <row r="1395" spans="1:8" x14ac:dyDescent="0.25">
      <c r="A1395" t="s">
        <v>2251</v>
      </c>
      <c r="B1395" s="3">
        <v>45553</v>
      </c>
      <c r="C1395" t="s">
        <v>24</v>
      </c>
      <c r="D1395" t="s">
        <v>826</v>
      </c>
      <c r="E1395" t="s">
        <v>846</v>
      </c>
      <c r="F1395">
        <v>2</v>
      </c>
      <c r="G1395">
        <v>0.15</v>
      </c>
      <c r="H1395" t="s">
        <v>861</v>
      </c>
    </row>
    <row r="1396" spans="1:8" x14ac:dyDescent="0.25">
      <c r="A1396" t="s">
        <v>2252</v>
      </c>
      <c r="B1396" s="3">
        <v>45755</v>
      </c>
      <c r="C1396" t="s">
        <v>604</v>
      </c>
      <c r="D1396" t="s">
        <v>755</v>
      </c>
      <c r="E1396" t="s">
        <v>842</v>
      </c>
      <c r="F1396">
        <v>3</v>
      </c>
      <c r="G1396">
        <v>0.15</v>
      </c>
      <c r="H1396" t="s">
        <v>865</v>
      </c>
    </row>
    <row r="1397" spans="1:8" x14ac:dyDescent="0.25">
      <c r="A1397" t="s">
        <v>2253</v>
      </c>
      <c r="B1397" s="3">
        <v>45747</v>
      </c>
      <c r="C1397" t="s">
        <v>491</v>
      </c>
      <c r="D1397" t="s">
        <v>757</v>
      </c>
      <c r="E1397" t="s">
        <v>835</v>
      </c>
      <c r="F1397">
        <v>3</v>
      </c>
      <c r="G1397">
        <v>0.15</v>
      </c>
      <c r="H1397" t="s">
        <v>861</v>
      </c>
    </row>
    <row r="1398" spans="1:8" x14ac:dyDescent="0.25">
      <c r="A1398" t="s">
        <v>2254</v>
      </c>
      <c r="B1398" s="3">
        <v>45391</v>
      </c>
      <c r="C1398" t="s">
        <v>238</v>
      </c>
      <c r="D1398" t="s">
        <v>782</v>
      </c>
      <c r="E1398" t="s">
        <v>835</v>
      </c>
      <c r="F1398">
        <v>3</v>
      </c>
      <c r="G1398">
        <v>0.15</v>
      </c>
      <c r="H1398" t="s">
        <v>858</v>
      </c>
    </row>
    <row r="1399" spans="1:8" x14ac:dyDescent="0.25">
      <c r="A1399" t="s">
        <v>2255</v>
      </c>
      <c r="B1399" s="3">
        <v>45685</v>
      </c>
      <c r="C1399" t="s">
        <v>310</v>
      </c>
      <c r="D1399" t="s">
        <v>764</v>
      </c>
      <c r="E1399" t="s">
        <v>831</v>
      </c>
      <c r="F1399">
        <v>2</v>
      </c>
      <c r="G1399">
        <v>0.15</v>
      </c>
      <c r="H1399" t="s">
        <v>855</v>
      </c>
    </row>
    <row r="1400" spans="1:8" x14ac:dyDescent="0.25">
      <c r="A1400" t="s">
        <v>2256</v>
      </c>
      <c r="B1400" s="3">
        <v>45831</v>
      </c>
      <c r="C1400" t="s">
        <v>280</v>
      </c>
      <c r="D1400" t="s">
        <v>718</v>
      </c>
      <c r="E1400" t="s">
        <v>835</v>
      </c>
      <c r="F1400">
        <v>3</v>
      </c>
      <c r="G1400">
        <v>0.05</v>
      </c>
      <c r="H1400" t="s">
        <v>858</v>
      </c>
    </row>
    <row r="1401" spans="1:8" x14ac:dyDescent="0.25">
      <c r="A1401" t="s">
        <v>2257</v>
      </c>
      <c r="B1401" s="3">
        <v>45766</v>
      </c>
      <c r="C1401" t="s">
        <v>238</v>
      </c>
      <c r="D1401" t="s">
        <v>774</v>
      </c>
      <c r="E1401" t="s">
        <v>831</v>
      </c>
      <c r="F1401">
        <v>2</v>
      </c>
      <c r="G1401">
        <v>0.05</v>
      </c>
      <c r="H1401" t="s">
        <v>865</v>
      </c>
    </row>
    <row r="1402" spans="1:8" x14ac:dyDescent="0.25">
      <c r="A1402" t="s">
        <v>2258</v>
      </c>
      <c r="B1402" s="3">
        <v>45859</v>
      </c>
      <c r="C1402" t="s">
        <v>241</v>
      </c>
      <c r="D1402" t="s">
        <v>747</v>
      </c>
      <c r="E1402" t="s">
        <v>839</v>
      </c>
      <c r="F1402">
        <v>4</v>
      </c>
      <c r="G1402">
        <v>0.15</v>
      </c>
      <c r="H1402" t="s">
        <v>858</v>
      </c>
    </row>
    <row r="1403" spans="1:8" x14ac:dyDescent="0.25">
      <c r="A1403" t="s">
        <v>2259</v>
      </c>
      <c r="B1403" s="3">
        <v>45382</v>
      </c>
      <c r="C1403" t="s">
        <v>407</v>
      </c>
      <c r="D1403" t="s">
        <v>759</v>
      </c>
      <c r="E1403" t="s">
        <v>831</v>
      </c>
      <c r="F1403">
        <v>2</v>
      </c>
      <c r="G1403">
        <v>0.05</v>
      </c>
      <c r="H1403" t="s">
        <v>855</v>
      </c>
    </row>
    <row r="1404" spans="1:8" x14ac:dyDescent="0.25">
      <c r="A1404" t="s">
        <v>2260</v>
      </c>
      <c r="B1404" s="3">
        <v>45262</v>
      </c>
      <c r="C1404" t="s">
        <v>137</v>
      </c>
      <c r="D1404" t="s">
        <v>778</v>
      </c>
      <c r="E1404" t="s">
        <v>831</v>
      </c>
      <c r="F1404">
        <v>3</v>
      </c>
      <c r="G1404">
        <v>0.1</v>
      </c>
      <c r="H1404" t="s">
        <v>861</v>
      </c>
    </row>
    <row r="1405" spans="1:8" x14ac:dyDescent="0.25">
      <c r="A1405" t="s">
        <v>2261</v>
      </c>
      <c r="B1405" s="3">
        <v>45508</v>
      </c>
      <c r="C1405" t="s">
        <v>589</v>
      </c>
      <c r="D1405" t="s">
        <v>788</v>
      </c>
      <c r="E1405" t="s">
        <v>831</v>
      </c>
      <c r="F1405">
        <v>4</v>
      </c>
      <c r="G1405">
        <v>0</v>
      </c>
      <c r="H1405" t="s">
        <v>865</v>
      </c>
    </row>
    <row r="1406" spans="1:8" x14ac:dyDescent="0.25">
      <c r="A1406" t="s">
        <v>2262</v>
      </c>
      <c r="B1406" s="3">
        <v>45705</v>
      </c>
      <c r="C1406" t="s">
        <v>89</v>
      </c>
      <c r="D1406" t="s">
        <v>822</v>
      </c>
      <c r="E1406" t="s">
        <v>839</v>
      </c>
      <c r="F1406">
        <v>5</v>
      </c>
      <c r="G1406">
        <v>0.1</v>
      </c>
      <c r="H1406" t="s">
        <v>865</v>
      </c>
    </row>
    <row r="1407" spans="1:8" x14ac:dyDescent="0.25">
      <c r="A1407" t="s">
        <v>2263</v>
      </c>
      <c r="B1407" s="3">
        <v>45531</v>
      </c>
      <c r="C1407" t="s">
        <v>393</v>
      </c>
      <c r="D1407" t="s">
        <v>798</v>
      </c>
      <c r="E1407" t="s">
        <v>839</v>
      </c>
      <c r="F1407">
        <v>1</v>
      </c>
      <c r="G1407">
        <v>0.15</v>
      </c>
      <c r="H1407" t="s">
        <v>861</v>
      </c>
    </row>
    <row r="1408" spans="1:8" x14ac:dyDescent="0.25">
      <c r="A1408" t="s">
        <v>2264</v>
      </c>
      <c r="B1408" s="3">
        <v>45574</v>
      </c>
      <c r="C1408" t="s">
        <v>234</v>
      </c>
      <c r="D1408" t="s">
        <v>761</v>
      </c>
      <c r="E1408" t="s">
        <v>831</v>
      </c>
      <c r="F1408">
        <v>5</v>
      </c>
      <c r="G1408">
        <v>0</v>
      </c>
      <c r="H1408" t="s">
        <v>855</v>
      </c>
    </row>
    <row r="1409" spans="1:8" x14ac:dyDescent="0.25">
      <c r="A1409" t="s">
        <v>2265</v>
      </c>
      <c r="B1409" s="3">
        <v>45560</v>
      </c>
      <c r="C1409" t="s">
        <v>469</v>
      </c>
      <c r="D1409" t="s">
        <v>784</v>
      </c>
      <c r="E1409" t="s">
        <v>831</v>
      </c>
      <c r="F1409">
        <v>2</v>
      </c>
      <c r="G1409">
        <v>0</v>
      </c>
      <c r="H1409" t="s">
        <v>855</v>
      </c>
    </row>
    <row r="1410" spans="1:8" x14ac:dyDescent="0.25">
      <c r="A1410" t="s">
        <v>2266</v>
      </c>
      <c r="B1410" s="3">
        <v>45894</v>
      </c>
      <c r="C1410" t="s">
        <v>320</v>
      </c>
      <c r="D1410" t="s">
        <v>711</v>
      </c>
      <c r="E1410" t="s">
        <v>846</v>
      </c>
      <c r="F1410">
        <v>4</v>
      </c>
      <c r="G1410">
        <v>0.05</v>
      </c>
      <c r="H1410" t="s">
        <v>858</v>
      </c>
    </row>
    <row r="1411" spans="1:8" x14ac:dyDescent="0.25">
      <c r="A1411" t="s">
        <v>2267</v>
      </c>
      <c r="B1411" s="3">
        <v>45798</v>
      </c>
      <c r="C1411" t="s">
        <v>217</v>
      </c>
      <c r="D1411" t="s">
        <v>778</v>
      </c>
      <c r="E1411" t="s">
        <v>835</v>
      </c>
      <c r="F1411">
        <v>1</v>
      </c>
      <c r="G1411">
        <v>0.05</v>
      </c>
      <c r="H1411" t="s">
        <v>861</v>
      </c>
    </row>
    <row r="1412" spans="1:8" x14ac:dyDescent="0.25">
      <c r="A1412" t="s">
        <v>2268</v>
      </c>
      <c r="B1412" s="3">
        <v>45330</v>
      </c>
      <c r="C1412" t="s">
        <v>270</v>
      </c>
      <c r="D1412" t="s">
        <v>734</v>
      </c>
      <c r="E1412" t="s">
        <v>842</v>
      </c>
      <c r="F1412">
        <v>4</v>
      </c>
      <c r="G1412">
        <v>0.1</v>
      </c>
      <c r="H1412" t="s">
        <v>865</v>
      </c>
    </row>
    <row r="1413" spans="1:8" x14ac:dyDescent="0.25">
      <c r="A1413" t="s">
        <v>2269</v>
      </c>
      <c r="B1413" s="3">
        <v>45278</v>
      </c>
      <c r="C1413" t="s">
        <v>464</v>
      </c>
      <c r="D1413" t="s">
        <v>812</v>
      </c>
      <c r="E1413" t="s">
        <v>846</v>
      </c>
      <c r="F1413">
        <v>3</v>
      </c>
      <c r="G1413">
        <v>0</v>
      </c>
      <c r="H1413" t="s">
        <v>855</v>
      </c>
    </row>
    <row r="1414" spans="1:8" x14ac:dyDescent="0.25">
      <c r="A1414" t="s">
        <v>2270</v>
      </c>
      <c r="B1414" s="3">
        <v>45449</v>
      </c>
      <c r="C1414" t="s">
        <v>509</v>
      </c>
      <c r="D1414" t="s">
        <v>725</v>
      </c>
      <c r="E1414" t="s">
        <v>842</v>
      </c>
      <c r="F1414">
        <v>4</v>
      </c>
      <c r="G1414">
        <v>0.05</v>
      </c>
      <c r="H1414" t="s">
        <v>855</v>
      </c>
    </row>
    <row r="1415" spans="1:8" x14ac:dyDescent="0.25">
      <c r="A1415" t="s">
        <v>2271</v>
      </c>
      <c r="B1415" s="3">
        <v>45516</v>
      </c>
      <c r="C1415" t="s">
        <v>148</v>
      </c>
      <c r="D1415" t="s">
        <v>826</v>
      </c>
      <c r="E1415" t="s">
        <v>839</v>
      </c>
      <c r="F1415">
        <v>4</v>
      </c>
      <c r="G1415">
        <v>0.1</v>
      </c>
      <c r="H1415" t="s">
        <v>855</v>
      </c>
    </row>
    <row r="1416" spans="1:8" x14ac:dyDescent="0.25">
      <c r="A1416" t="s">
        <v>2272</v>
      </c>
      <c r="B1416" s="3">
        <v>45403</v>
      </c>
      <c r="C1416" t="s">
        <v>28</v>
      </c>
      <c r="D1416" t="s">
        <v>826</v>
      </c>
      <c r="E1416" t="s">
        <v>846</v>
      </c>
      <c r="F1416">
        <v>1</v>
      </c>
      <c r="G1416">
        <v>0</v>
      </c>
      <c r="H1416" t="s">
        <v>861</v>
      </c>
    </row>
    <row r="1417" spans="1:8" x14ac:dyDescent="0.25">
      <c r="A1417" t="s">
        <v>2273</v>
      </c>
      <c r="B1417" s="3">
        <v>45719</v>
      </c>
      <c r="C1417" t="s">
        <v>247</v>
      </c>
      <c r="D1417" t="s">
        <v>778</v>
      </c>
      <c r="E1417" t="s">
        <v>846</v>
      </c>
      <c r="F1417">
        <v>4</v>
      </c>
      <c r="G1417">
        <v>0.1</v>
      </c>
      <c r="H1417" t="s">
        <v>855</v>
      </c>
    </row>
    <row r="1418" spans="1:8" x14ac:dyDescent="0.25">
      <c r="A1418" t="s">
        <v>2274</v>
      </c>
      <c r="B1418" s="3">
        <v>45804</v>
      </c>
      <c r="C1418" t="s">
        <v>625</v>
      </c>
      <c r="D1418" t="s">
        <v>826</v>
      </c>
      <c r="E1418" t="s">
        <v>831</v>
      </c>
      <c r="F1418">
        <v>5</v>
      </c>
      <c r="G1418">
        <v>0.05</v>
      </c>
      <c r="H1418" t="s">
        <v>858</v>
      </c>
    </row>
    <row r="1419" spans="1:8" x14ac:dyDescent="0.25">
      <c r="A1419" t="s">
        <v>2275</v>
      </c>
      <c r="B1419" s="3">
        <v>45425</v>
      </c>
      <c r="C1419" t="s">
        <v>375</v>
      </c>
      <c r="D1419" t="s">
        <v>725</v>
      </c>
      <c r="E1419" t="s">
        <v>831</v>
      </c>
      <c r="F1419">
        <v>4</v>
      </c>
      <c r="G1419">
        <v>0.1</v>
      </c>
      <c r="H1419" t="s">
        <v>855</v>
      </c>
    </row>
    <row r="1420" spans="1:8" x14ac:dyDescent="0.25">
      <c r="A1420" t="s">
        <v>2276</v>
      </c>
      <c r="B1420" s="3">
        <v>45559</v>
      </c>
      <c r="C1420" t="s">
        <v>97</v>
      </c>
      <c r="D1420" t="s">
        <v>794</v>
      </c>
      <c r="E1420" t="s">
        <v>835</v>
      </c>
      <c r="F1420">
        <v>3</v>
      </c>
      <c r="G1420">
        <v>0.05</v>
      </c>
      <c r="H1420" t="s">
        <v>861</v>
      </c>
    </row>
    <row r="1421" spans="1:8" x14ac:dyDescent="0.25">
      <c r="A1421" t="s">
        <v>2277</v>
      </c>
      <c r="B1421" s="3">
        <v>45379</v>
      </c>
      <c r="C1421" t="s">
        <v>422</v>
      </c>
      <c r="D1421" t="s">
        <v>778</v>
      </c>
      <c r="E1421" t="s">
        <v>839</v>
      </c>
      <c r="F1421">
        <v>4</v>
      </c>
      <c r="G1421">
        <v>0</v>
      </c>
      <c r="H1421" t="s">
        <v>855</v>
      </c>
    </row>
    <row r="1422" spans="1:8" x14ac:dyDescent="0.25">
      <c r="A1422" t="s">
        <v>2278</v>
      </c>
      <c r="B1422" s="3">
        <v>45474</v>
      </c>
      <c r="C1422" t="s">
        <v>85</v>
      </c>
      <c r="D1422" t="s">
        <v>715</v>
      </c>
      <c r="E1422" t="s">
        <v>842</v>
      </c>
      <c r="F1422">
        <v>4</v>
      </c>
      <c r="G1422">
        <v>0.15</v>
      </c>
      <c r="H1422" t="s">
        <v>855</v>
      </c>
    </row>
    <row r="1423" spans="1:8" x14ac:dyDescent="0.25">
      <c r="A1423" t="s">
        <v>2279</v>
      </c>
      <c r="B1423" s="3">
        <v>45179</v>
      </c>
      <c r="C1423" t="s">
        <v>650</v>
      </c>
      <c r="D1423" t="s">
        <v>755</v>
      </c>
      <c r="E1423" t="s">
        <v>842</v>
      </c>
      <c r="F1423">
        <v>1</v>
      </c>
      <c r="G1423">
        <v>0.05</v>
      </c>
      <c r="H1423" t="s">
        <v>855</v>
      </c>
    </row>
    <row r="1424" spans="1:8" x14ac:dyDescent="0.25">
      <c r="A1424" t="s">
        <v>2280</v>
      </c>
      <c r="B1424" s="3">
        <v>45788</v>
      </c>
      <c r="C1424" t="s">
        <v>476</v>
      </c>
      <c r="D1424" t="s">
        <v>804</v>
      </c>
      <c r="E1424" t="s">
        <v>831</v>
      </c>
      <c r="F1424">
        <v>3</v>
      </c>
      <c r="G1424">
        <v>0.15</v>
      </c>
      <c r="H1424" t="s">
        <v>855</v>
      </c>
    </row>
    <row r="1425" spans="1:8" x14ac:dyDescent="0.25">
      <c r="A1425" t="s">
        <v>2281</v>
      </c>
      <c r="B1425" s="3">
        <v>45448</v>
      </c>
      <c r="C1425" t="s">
        <v>435</v>
      </c>
      <c r="D1425" t="s">
        <v>802</v>
      </c>
      <c r="E1425" t="s">
        <v>831</v>
      </c>
      <c r="F1425">
        <v>1</v>
      </c>
      <c r="G1425">
        <v>0.05</v>
      </c>
      <c r="H1425" t="s">
        <v>858</v>
      </c>
    </row>
    <row r="1426" spans="1:8" x14ac:dyDescent="0.25">
      <c r="A1426" t="s">
        <v>2282</v>
      </c>
      <c r="B1426" s="3">
        <v>45390</v>
      </c>
      <c r="C1426" t="s">
        <v>589</v>
      </c>
      <c r="D1426" t="s">
        <v>788</v>
      </c>
      <c r="E1426" t="s">
        <v>835</v>
      </c>
      <c r="F1426">
        <v>1</v>
      </c>
      <c r="G1426">
        <v>0.15</v>
      </c>
      <c r="H1426" t="s">
        <v>861</v>
      </c>
    </row>
    <row r="1427" spans="1:8" x14ac:dyDescent="0.25">
      <c r="A1427" t="s">
        <v>2283</v>
      </c>
      <c r="B1427" s="3">
        <v>45236</v>
      </c>
      <c r="C1427" t="s">
        <v>577</v>
      </c>
      <c r="D1427" t="s">
        <v>772</v>
      </c>
      <c r="E1427" t="s">
        <v>839</v>
      </c>
      <c r="F1427">
        <v>3</v>
      </c>
      <c r="G1427">
        <v>0</v>
      </c>
      <c r="H1427" t="s">
        <v>865</v>
      </c>
    </row>
    <row r="1428" spans="1:8" x14ac:dyDescent="0.25">
      <c r="A1428" t="s">
        <v>2284</v>
      </c>
      <c r="B1428" s="3">
        <v>45752</v>
      </c>
      <c r="C1428" t="s">
        <v>159</v>
      </c>
      <c r="D1428" t="s">
        <v>772</v>
      </c>
      <c r="E1428" t="s">
        <v>835</v>
      </c>
      <c r="F1428">
        <v>5</v>
      </c>
      <c r="G1428">
        <v>0.05</v>
      </c>
      <c r="H1428" t="s">
        <v>858</v>
      </c>
    </row>
    <row r="1429" spans="1:8" x14ac:dyDescent="0.25">
      <c r="A1429" t="s">
        <v>2285</v>
      </c>
      <c r="B1429" s="3">
        <v>45358</v>
      </c>
      <c r="C1429" t="s">
        <v>310</v>
      </c>
      <c r="D1429" t="s">
        <v>804</v>
      </c>
      <c r="E1429" t="s">
        <v>842</v>
      </c>
      <c r="F1429">
        <v>4</v>
      </c>
      <c r="G1429">
        <v>0.05</v>
      </c>
      <c r="H1429" t="s">
        <v>855</v>
      </c>
    </row>
    <row r="1430" spans="1:8" x14ac:dyDescent="0.25">
      <c r="A1430" t="s">
        <v>2286</v>
      </c>
      <c r="B1430" s="3">
        <v>45429</v>
      </c>
      <c r="C1430" t="s">
        <v>175</v>
      </c>
      <c r="D1430" t="s">
        <v>786</v>
      </c>
      <c r="E1430" t="s">
        <v>846</v>
      </c>
      <c r="F1430">
        <v>3</v>
      </c>
      <c r="G1430">
        <v>0.1</v>
      </c>
      <c r="H1430" t="s">
        <v>861</v>
      </c>
    </row>
    <row r="1431" spans="1:8" x14ac:dyDescent="0.25">
      <c r="A1431" t="s">
        <v>2287</v>
      </c>
      <c r="B1431" s="3">
        <v>45491</v>
      </c>
      <c r="C1431" t="s">
        <v>89</v>
      </c>
      <c r="D1431" t="s">
        <v>739</v>
      </c>
      <c r="E1431" t="s">
        <v>842</v>
      </c>
      <c r="F1431">
        <v>3</v>
      </c>
      <c r="G1431">
        <v>0.05</v>
      </c>
      <c r="H1431" t="s">
        <v>858</v>
      </c>
    </row>
    <row r="1432" spans="1:8" x14ac:dyDescent="0.25">
      <c r="A1432" t="s">
        <v>2288</v>
      </c>
      <c r="B1432" s="3">
        <v>45651</v>
      </c>
      <c r="C1432" t="s">
        <v>364</v>
      </c>
      <c r="D1432" t="s">
        <v>806</v>
      </c>
      <c r="E1432" t="s">
        <v>846</v>
      </c>
      <c r="F1432">
        <v>2</v>
      </c>
      <c r="G1432">
        <v>0</v>
      </c>
      <c r="H1432" t="s">
        <v>865</v>
      </c>
    </row>
    <row r="1433" spans="1:8" x14ac:dyDescent="0.25">
      <c r="A1433" t="s">
        <v>2289</v>
      </c>
      <c r="B1433" s="3">
        <v>45259</v>
      </c>
      <c r="C1433" t="s">
        <v>520</v>
      </c>
      <c r="D1433" t="s">
        <v>764</v>
      </c>
      <c r="E1433" t="s">
        <v>846</v>
      </c>
      <c r="F1433">
        <v>2</v>
      </c>
      <c r="G1433">
        <v>0</v>
      </c>
      <c r="H1433" t="s">
        <v>858</v>
      </c>
    </row>
    <row r="1434" spans="1:8" x14ac:dyDescent="0.25">
      <c r="A1434" t="s">
        <v>2290</v>
      </c>
      <c r="B1434" s="3">
        <v>45483</v>
      </c>
      <c r="C1434" t="s">
        <v>198</v>
      </c>
      <c r="D1434" t="s">
        <v>814</v>
      </c>
      <c r="E1434" t="s">
        <v>839</v>
      </c>
      <c r="F1434">
        <v>2</v>
      </c>
      <c r="G1434">
        <v>0</v>
      </c>
      <c r="H1434" t="s">
        <v>858</v>
      </c>
    </row>
    <row r="1435" spans="1:8" x14ac:dyDescent="0.25">
      <c r="A1435" t="s">
        <v>2291</v>
      </c>
      <c r="B1435" s="3">
        <v>45343</v>
      </c>
      <c r="C1435" t="s">
        <v>570</v>
      </c>
      <c r="D1435" t="s">
        <v>822</v>
      </c>
      <c r="E1435" t="s">
        <v>842</v>
      </c>
      <c r="F1435">
        <v>5</v>
      </c>
      <c r="G1435">
        <v>0.1</v>
      </c>
      <c r="H1435" t="s">
        <v>861</v>
      </c>
    </row>
    <row r="1436" spans="1:8" x14ac:dyDescent="0.25">
      <c r="A1436" t="s">
        <v>2292</v>
      </c>
      <c r="B1436" s="3">
        <v>45747</v>
      </c>
      <c r="C1436" t="s">
        <v>93</v>
      </c>
      <c r="D1436" t="s">
        <v>718</v>
      </c>
      <c r="E1436" t="s">
        <v>839</v>
      </c>
      <c r="F1436">
        <v>2</v>
      </c>
      <c r="G1436">
        <v>0</v>
      </c>
      <c r="H1436" t="s">
        <v>865</v>
      </c>
    </row>
    <row r="1437" spans="1:8" x14ac:dyDescent="0.25">
      <c r="A1437" t="s">
        <v>2293</v>
      </c>
      <c r="B1437" s="3">
        <v>45793</v>
      </c>
      <c r="C1437" t="s">
        <v>650</v>
      </c>
      <c r="D1437" t="s">
        <v>812</v>
      </c>
      <c r="E1437" t="s">
        <v>846</v>
      </c>
      <c r="F1437">
        <v>4</v>
      </c>
      <c r="G1437">
        <v>0.15</v>
      </c>
      <c r="H1437" t="s">
        <v>858</v>
      </c>
    </row>
    <row r="1438" spans="1:8" x14ac:dyDescent="0.25">
      <c r="A1438" t="s">
        <v>2294</v>
      </c>
      <c r="B1438" s="3">
        <v>45384</v>
      </c>
      <c r="C1438" t="s">
        <v>123</v>
      </c>
      <c r="D1438" t="s">
        <v>808</v>
      </c>
      <c r="E1438" t="s">
        <v>835</v>
      </c>
      <c r="F1438">
        <v>2</v>
      </c>
      <c r="G1438">
        <v>0.05</v>
      </c>
      <c r="H1438" t="s">
        <v>855</v>
      </c>
    </row>
    <row r="1439" spans="1:8" x14ac:dyDescent="0.25">
      <c r="A1439" t="s">
        <v>2295</v>
      </c>
      <c r="B1439" s="3">
        <v>45694</v>
      </c>
      <c r="C1439" t="s">
        <v>280</v>
      </c>
      <c r="D1439" t="s">
        <v>784</v>
      </c>
      <c r="E1439" t="s">
        <v>842</v>
      </c>
      <c r="F1439">
        <v>4</v>
      </c>
      <c r="G1439">
        <v>0.05</v>
      </c>
      <c r="H1439" t="s">
        <v>858</v>
      </c>
    </row>
    <row r="1440" spans="1:8" x14ac:dyDescent="0.25">
      <c r="A1440" t="s">
        <v>2296</v>
      </c>
      <c r="B1440" s="3">
        <v>45197</v>
      </c>
      <c r="C1440" t="s">
        <v>206</v>
      </c>
      <c r="D1440" t="s">
        <v>757</v>
      </c>
      <c r="E1440" t="s">
        <v>846</v>
      </c>
      <c r="F1440">
        <v>2</v>
      </c>
      <c r="G1440">
        <v>0.1</v>
      </c>
      <c r="H1440" t="s">
        <v>861</v>
      </c>
    </row>
    <row r="1441" spans="1:8" x14ac:dyDescent="0.25">
      <c r="A1441" t="s">
        <v>2297</v>
      </c>
      <c r="B1441" s="3">
        <v>45609</v>
      </c>
      <c r="C1441" t="s">
        <v>403</v>
      </c>
      <c r="D1441" t="s">
        <v>753</v>
      </c>
      <c r="E1441" t="s">
        <v>835</v>
      </c>
      <c r="F1441">
        <v>4</v>
      </c>
      <c r="G1441">
        <v>0.05</v>
      </c>
      <c r="H1441" t="s">
        <v>865</v>
      </c>
    </row>
    <row r="1442" spans="1:8" x14ac:dyDescent="0.25">
      <c r="A1442" t="s">
        <v>2298</v>
      </c>
      <c r="B1442" s="3">
        <v>45748</v>
      </c>
      <c r="C1442" t="s">
        <v>284</v>
      </c>
      <c r="D1442" t="s">
        <v>798</v>
      </c>
      <c r="E1442" t="s">
        <v>839</v>
      </c>
      <c r="F1442">
        <v>2</v>
      </c>
      <c r="G1442">
        <v>0.15</v>
      </c>
      <c r="H1442" t="s">
        <v>861</v>
      </c>
    </row>
    <row r="1443" spans="1:8" x14ac:dyDescent="0.25">
      <c r="A1443" t="s">
        <v>2299</v>
      </c>
      <c r="B1443" s="3">
        <v>45309</v>
      </c>
      <c r="C1443" t="s">
        <v>358</v>
      </c>
      <c r="D1443" t="s">
        <v>753</v>
      </c>
      <c r="E1443" t="s">
        <v>846</v>
      </c>
      <c r="F1443">
        <v>4</v>
      </c>
      <c r="G1443">
        <v>0</v>
      </c>
      <c r="H1443" t="s">
        <v>865</v>
      </c>
    </row>
    <row r="1444" spans="1:8" x14ac:dyDescent="0.25">
      <c r="A1444" t="s">
        <v>2300</v>
      </c>
      <c r="B1444" s="3">
        <v>45866</v>
      </c>
      <c r="C1444" t="s">
        <v>449</v>
      </c>
      <c r="D1444" t="s">
        <v>764</v>
      </c>
      <c r="E1444" t="s">
        <v>835</v>
      </c>
      <c r="F1444">
        <v>3</v>
      </c>
      <c r="G1444">
        <v>0.15</v>
      </c>
      <c r="H1444" t="s">
        <v>861</v>
      </c>
    </row>
    <row r="1445" spans="1:8" x14ac:dyDescent="0.25">
      <c r="A1445" t="s">
        <v>2301</v>
      </c>
      <c r="B1445" s="3">
        <v>45524</v>
      </c>
      <c r="C1445" t="s">
        <v>647</v>
      </c>
      <c r="D1445" t="s">
        <v>808</v>
      </c>
      <c r="E1445" t="s">
        <v>842</v>
      </c>
      <c r="F1445">
        <v>4</v>
      </c>
      <c r="G1445">
        <v>0.1</v>
      </c>
      <c r="H1445" t="s">
        <v>865</v>
      </c>
    </row>
    <row r="1446" spans="1:8" x14ac:dyDescent="0.25">
      <c r="A1446" t="s">
        <v>2302</v>
      </c>
      <c r="B1446" s="3">
        <v>45493</v>
      </c>
      <c r="C1446" t="s">
        <v>101</v>
      </c>
      <c r="D1446" t="s">
        <v>761</v>
      </c>
      <c r="E1446" t="s">
        <v>846</v>
      </c>
      <c r="F1446">
        <v>1</v>
      </c>
      <c r="G1446">
        <v>0</v>
      </c>
      <c r="H1446" t="s">
        <v>855</v>
      </c>
    </row>
    <row r="1447" spans="1:8" x14ac:dyDescent="0.25">
      <c r="A1447" t="s">
        <v>2303</v>
      </c>
      <c r="B1447" s="3">
        <v>45762</v>
      </c>
      <c r="C1447" t="s">
        <v>234</v>
      </c>
      <c r="D1447" t="s">
        <v>769</v>
      </c>
      <c r="E1447" t="s">
        <v>842</v>
      </c>
      <c r="F1447">
        <v>3</v>
      </c>
      <c r="G1447">
        <v>0</v>
      </c>
      <c r="H1447" t="s">
        <v>865</v>
      </c>
    </row>
    <row r="1448" spans="1:8" x14ac:dyDescent="0.25">
      <c r="A1448" t="s">
        <v>2304</v>
      </c>
      <c r="B1448" s="3">
        <v>45330</v>
      </c>
      <c r="C1448" t="s">
        <v>247</v>
      </c>
      <c r="D1448" t="s">
        <v>742</v>
      </c>
      <c r="E1448" t="s">
        <v>846</v>
      </c>
      <c r="F1448">
        <v>5</v>
      </c>
      <c r="G1448">
        <v>0.15</v>
      </c>
      <c r="H1448" t="s">
        <v>855</v>
      </c>
    </row>
    <row r="1449" spans="1:8" x14ac:dyDescent="0.25">
      <c r="A1449" t="s">
        <v>2305</v>
      </c>
      <c r="B1449" s="3">
        <v>45504</v>
      </c>
      <c r="C1449" t="s">
        <v>382</v>
      </c>
      <c r="D1449" t="s">
        <v>718</v>
      </c>
      <c r="E1449" t="s">
        <v>839</v>
      </c>
      <c r="F1449">
        <v>2</v>
      </c>
      <c r="G1449">
        <v>0</v>
      </c>
      <c r="H1449" t="s">
        <v>861</v>
      </c>
    </row>
    <row r="1450" spans="1:8" x14ac:dyDescent="0.25">
      <c r="A1450" t="s">
        <v>2306</v>
      </c>
      <c r="B1450" s="3">
        <v>45568</v>
      </c>
      <c r="C1450" t="s">
        <v>254</v>
      </c>
      <c r="D1450" t="s">
        <v>728</v>
      </c>
      <c r="E1450" t="s">
        <v>835</v>
      </c>
      <c r="F1450">
        <v>5</v>
      </c>
      <c r="G1450">
        <v>0.15</v>
      </c>
      <c r="H1450" t="s">
        <v>855</v>
      </c>
    </row>
    <row r="1451" spans="1:8" x14ac:dyDescent="0.25">
      <c r="A1451" t="s">
        <v>2307</v>
      </c>
      <c r="B1451" s="3">
        <v>45621</v>
      </c>
      <c r="C1451" t="s">
        <v>445</v>
      </c>
      <c r="D1451" t="s">
        <v>796</v>
      </c>
      <c r="E1451" t="s">
        <v>835</v>
      </c>
      <c r="F1451">
        <v>1</v>
      </c>
      <c r="G1451">
        <v>0.1</v>
      </c>
      <c r="H1451" t="s">
        <v>858</v>
      </c>
    </row>
    <row r="1452" spans="1:8" x14ac:dyDescent="0.25">
      <c r="A1452" t="s">
        <v>2308</v>
      </c>
      <c r="B1452" s="3">
        <v>45218</v>
      </c>
      <c r="C1452" t="s">
        <v>144</v>
      </c>
      <c r="D1452" t="s">
        <v>788</v>
      </c>
      <c r="E1452" t="s">
        <v>839</v>
      </c>
      <c r="F1452">
        <v>1</v>
      </c>
      <c r="G1452">
        <v>0.1</v>
      </c>
      <c r="H1452" t="s">
        <v>865</v>
      </c>
    </row>
    <row r="1453" spans="1:8" x14ac:dyDescent="0.25">
      <c r="A1453" t="s">
        <v>2309</v>
      </c>
      <c r="B1453" s="3">
        <v>45251</v>
      </c>
      <c r="C1453" t="s">
        <v>130</v>
      </c>
      <c r="D1453" t="s">
        <v>761</v>
      </c>
      <c r="E1453" t="s">
        <v>842</v>
      </c>
      <c r="F1453">
        <v>3</v>
      </c>
      <c r="G1453">
        <v>0.1</v>
      </c>
      <c r="H1453" t="s">
        <v>858</v>
      </c>
    </row>
    <row r="1454" spans="1:8" x14ac:dyDescent="0.25">
      <c r="A1454" t="s">
        <v>2310</v>
      </c>
      <c r="B1454" s="3">
        <v>45190</v>
      </c>
      <c r="C1454" t="s">
        <v>277</v>
      </c>
      <c r="D1454" t="s">
        <v>786</v>
      </c>
      <c r="E1454" t="s">
        <v>839</v>
      </c>
      <c r="F1454">
        <v>5</v>
      </c>
      <c r="G1454">
        <v>0.1</v>
      </c>
      <c r="H1454" t="s">
        <v>855</v>
      </c>
    </row>
    <row r="1455" spans="1:8" x14ac:dyDescent="0.25">
      <c r="A1455" t="s">
        <v>2311</v>
      </c>
      <c r="B1455" s="3">
        <v>45676</v>
      </c>
      <c r="C1455" t="s">
        <v>419</v>
      </c>
      <c r="D1455" t="s">
        <v>755</v>
      </c>
      <c r="E1455" t="s">
        <v>835</v>
      </c>
      <c r="F1455">
        <v>3</v>
      </c>
      <c r="G1455">
        <v>0.15</v>
      </c>
      <c r="H1455" t="s">
        <v>861</v>
      </c>
    </row>
    <row r="1456" spans="1:8" x14ac:dyDescent="0.25">
      <c r="A1456" t="s">
        <v>2312</v>
      </c>
      <c r="B1456" s="3">
        <v>45862</v>
      </c>
      <c r="C1456" t="s">
        <v>520</v>
      </c>
      <c r="D1456" t="s">
        <v>764</v>
      </c>
      <c r="E1456" t="s">
        <v>842</v>
      </c>
      <c r="F1456">
        <v>1</v>
      </c>
      <c r="G1456">
        <v>0.05</v>
      </c>
      <c r="H1456" t="s">
        <v>861</v>
      </c>
    </row>
    <row r="1457" spans="1:8" x14ac:dyDescent="0.25">
      <c r="A1457" t="s">
        <v>2313</v>
      </c>
      <c r="B1457" s="3">
        <v>45300</v>
      </c>
      <c r="C1457" t="s">
        <v>59</v>
      </c>
      <c r="D1457" t="s">
        <v>757</v>
      </c>
      <c r="E1457" t="s">
        <v>835</v>
      </c>
      <c r="F1457">
        <v>2</v>
      </c>
      <c r="G1457">
        <v>0</v>
      </c>
      <c r="H1457" t="s">
        <v>858</v>
      </c>
    </row>
    <row r="1458" spans="1:8" x14ac:dyDescent="0.25">
      <c r="A1458" t="s">
        <v>2314</v>
      </c>
      <c r="B1458" s="3">
        <v>45562</v>
      </c>
      <c r="C1458" t="s">
        <v>254</v>
      </c>
      <c r="D1458" t="s">
        <v>822</v>
      </c>
      <c r="E1458" t="s">
        <v>835</v>
      </c>
      <c r="F1458">
        <v>4</v>
      </c>
      <c r="G1458">
        <v>0.15</v>
      </c>
      <c r="H1458" t="s">
        <v>865</v>
      </c>
    </row>
    <row r="1459" spans="1:8" x14ac:dyDescent="0.25">
      <c r="A1459" t="s">
        <v>2315</v>
      </c>
      <c r="B1459" s="3">
        <v>45631</v>
      </c>
      <c r="C1459" t="s">
        <v>467</v>
      </c>
      <c r="D1459" t="s">
        <v>792</v>
      </c>
      <c r="E1459" t="s">
        <v>831</v>
      </c>
      <c r="F1459">
        <v>4</v>
      </c>
      <c r="G1459">
        <v>0.1</v>
      </c>
      <c r="H1459" t="s">
        <v>858</v>
      </c>
    </row>
    <row r="1460" spans="1:8" x14ac:dyDescent="0.25">
      <c r="A1460" t="s">
        <v>2316</v>
      </c>
      <c r="B1460" s="3">
        <v>45758</v>
      </c>
      <c r="C1460" t="s">
        <v>438</v>
      </c>
      <c r="D1460" t="s">
        <v>761</v>
      </c>
      <c r="E1460" t="s">
        <v>842</v>
      </c>
      <c r="F1460">
        <v>1</v>
      </c>
      <c r="G1460">
        <v>0.05</v>
      </c>
      <c r="H1460" t="s">
        <v>865</v>
      </c>
    </row>
    <row r="1461" spans="1:8" x14ac:dyDescent="0.25">
      <c r="A1461" t="s">
        <v>2317</v>
      </c>
      <c r="B1461" s="3">
        <v>45329</v>
      </c>
      <c r="C1461" t="s">
        <v>339</v>
      </c>
      <c r="D1461" t="s">
        <v>788</v>
      </c>
      <c r="E1461" t="s">
        <v>831</v>
      </c>
      <c r="F1461">
        <v>2</v>
      </c>
      <c r="G1461">
        <v>0.1</v>
      </c>
      <c r="H1461" t="s">
        <v>861</v>
      </c>
    </row>
    <row r="1462" spans="1:8" x14ac:dyDescent="0.25">
      <c r="A1462" t="s">
        <v>2318</v>
      </c>
      <c r="B1462" s="3">
        <v>45805</v>
      </c>
      <c r="C1462" t="s">
        <v>171</v>
      </c>
      <c r="D1462" t="s">
        <v>816</v>
      </c>
      <c r="E1462" t="s">
        <v>846</v>
      </c>
      <c r="F1462">
        <v>3</v>
      </c>
      <c r="G1462">
        <v>0.05</v>
      </c>
      <c r="H1462" t="s">
        <v>865</v>
      </c>
    </row>
    <row r="1463" spans="1:8" x14ac:dyDescent="0.25">
      <c r="A1463" t="s">
        <v>2319</v>
      </c>
      <c r="B1463" s="3">
        <v>45736</v>
      </c>
      <c r="C1463" t="s">
        <v>494</v>
      </c>
      <c r="D1463" t="s">
        <v>792</v>
      </c>
      <c r="E1463" t="s">
        <v>846</v>
      </c>
      <c r="F1463">
        <v>2</v>
      </c>
      <c r="G1463">
        <v>0.15</v>
      </c>
      <c r="H1463" t="s">
        <v>865</v>
      </c>
    </row>
    <row r="1464" spans="1:8" x14ac:dyDescent="0.25">
      <c r="A1464" t="s">
        <v>2320</v>
      </c>
      <c r="B1464" s="3">
        <v>45332</v>
      </c>
      <c r="C1464" t="s">
        <v>243</v>
      </c>
      <c r="D1464" t="s">
        <v>745</v>
      </c>
      <c r="E1464" t="s">
        <v>842</v>
      </c>
      <c r="F1464">
        <v>1</v>
      </c>
      <c r="G1464">
        <v>0.1</v>
      </c>
      <c r="H1464" t="s">
        <v>865</v>
      </c>
    </row>
    <row r="1465" spans="1:8" x14ac:dyDescent="0.25">
      <c r="A1465" t="s">
        <v>2321</v>
      </c>
      <c r="B1465" s="3">
        <v>45780</v>
      </c>
      <c r="C1465" t="s">
        <v>277</v>
      </c>
      <c r="D1465" t="s">
        <v>796</v>
      </c>
      <c r="E1465" t="s">
        <v>831</v>
      </c>
      <c r="F1465">
        <v>4</v>
      </c>
      <c r="G1465">
        <v>0.1</v>
      </c>
      <c r="H1465" t="s">
        <v>865</v>
      </c>
    </row>
    <row r="1466" spans="1:8" x14ac:dyDescent="0.25">
      <c r="A1466" t="s">
        <v>2322</v>
      </c>
      <c r="B1466" s="3">
        <v>45819</v>
      </c>
      <c r="C1466" t="s">
        <v>313</v>
      </c>
      <c r="D1466" t="s">
        <v>824</v>
      </c>
      <c r="E1466" t="s">
        <v>835</v>
      </c>
      <c r="F1466">
        <v>1</v>
      </c>
      <c r="G1466">
        <v>0</v>
      </c>
      <c r="H1466" t="s">
        <v>858</v>
      </c>
    </row>
    <row r="1467" spans="1:8" x14ac:dyDescent="0.25">
      <c r="A1467" t="s">
        <v>2323</v>
      </c>
      <c r="B1467" s="3">
        <v>45361</v>
      </c>
      <c r="C1467" t="s">
        <v>643</v>
      </c>
      <c r="D1467" t="s">
        <v>802</v>
      </c>
      <c r="E1467" t="s">
        <v>842</v>
      </c>
      <c r="F1467">
        <v>4</v>
      </c>
      <c r="G1467">
        <v>0.1</v>
      </c>
      <c r="H1467" t="s">
        <v>865</v>
      </c>
    </row>
    <row r="1468" spans="1:8" x14ac:dyDescent="0.25">
      <c r="A1468" t="s">
        <v>2324</v>
      </c>
      <c r="B1468" s="3">
        <v>45735</v>
      </c>
      <c r="C1468" t="s">
        <v>320</v>
      </c>
      <c r="D1468" t="s">
        <v>796</v>
      </c>
      <c r="E1468" t="s">
        <v>831</v>
      </c>
      <c r="F1468">
        <v>5</v>
      </c>
      <c r="G1468">
        <v>0.15</v>
      </c>
      <c r="H1468" t="s">
        <v>855</v>
      </c>
    </row>
    <row r="1469" spans="1:8" x14ac:dyDescent="0.25">
      <c r="A1469" t="s">
        <v>2325</v>
      </c>
      <c r="B1469" s="3">
        <v>45308</v>
      </c>
      <c r="C1469" t="s">
        <v>664</v>
      </c>
      <c r="D1469" t="s">
        <v>728</v>
      </c>
      <c r="E1469" t="s">
        <v>846</v>
      </c>
      <c r="F1469">
        <v>2</v>
      </c>
      <c r="G1469">
        <v>0.05</v>
      </c>
      <c r="H1469" t="s">
        <v>865</v>
      </c>
    </row>
    <row r="1470" spans="1:8" x14ac:dyDescent="0.25">
      <c r="A1470" t="s">
        <v>2326</v>
      </c>
      <c r="B1470" s="3">
        <v>45490</v>
      </c>
      <c r="C1470" t="s">
        <v>589</v>
      </c>
      <c r="D1470" t="s">
        <v>784</v>
      </c>
      <c r="E1470" t="s">
        <v>839</v>
      </c>
      <c r="F1470">
        <v>3</v>
      </c>
      <c r="G1470">
        <v>0</v>
      </c>
      <c r="H1470" t="s">
        <v>865</v>
      </c>
    </row>
    <row r="1471" spans="1:8" x14ac:dyDescent="0.25">
      <c r="A1471" t="s">
        <v>2327</v>
      </c>
      <c r="B1471" s="3">
        <v>45786</v>
      </c>
      <c r="C1471" t="s">
        <v>512</v>
      </c>
      <c r="D1471" t="s">
        <v>782</v>
      </c>
      <c r="E1471" t="s">
        <v>846</v>
      </c>
      <c r="F1471">
        <v>4</v>
      </c>
      <c r="G1471">
        <v>0</v>
      </c>
      <c r="H1471" t="s">
        <v>858</v>
      </c>
    </row>
    <row r="1472" spans="1:8" x14ac:dyDescent="0.25">
      <c r="A1472" t="s">
        <v>2328</v>
      </c>
      <c r="B1472" s="3">
        <v>45655</v>
      </c>
      <c r="C1472" t="s">
        <v>250</v>
      </c>
      <c r="D1472" t="s">
        <v>788</v>
      </c>
      <c r="E1472" t="s">
        <v>835</v>
      </c>
      <c r="F1472">
        <v>2</v>
      </c>
      <c r="G1472">
        <v>0.15</v>
      </c>
      <c r="H1472" t="s">
        <v>865</v>
      </c>
    </row>
    <row r="1473" spans="1:8" x14ac:dyDescent="0.25">
      <c r="A1473" t="s">
        <v>2329</v>
      </c>
      <c r="B1473" s="3">
        <v>45725</v>
      </c>
      <c r="C1473" t="s">
        <v>28</v>
      </c>
      <c r="D1473" t="s">
        <v>718</v>
      </c>
      <c r="E1473" t="s">
        <v>835</v>
      </c>
      <c r="F1473">
        <v>2</v>
      </c>
      <c r="G1473">
        <v>0.15</v>
      </c>
      <c r="H1473" t="s">
        <v>858</v>
      </c>
    </row>
    <row r="1474" spans="1:8" x14ac:dyDescent="0.25">
      <c r="A1474" t="s">
        <v>2330</v>
      </c>
      <c r="B1474" s="3">
        <v>45420</v>
      </c>
      <c r="C1474" t="s">
        <v>277</v>
      </c>
      <c r="D1474" t="s">
        <v>742</v>
      </c>
      <c r="E1474" t="s">
        <v>835</v>
      </c>
      <c r="F1474">
        <v>1</v>
      </c>
      <c r="G1474">
        <v>0.1</v>
      </c>
      <c r="H1474" t="s">
        <v>858</v>
      </c>
    </row>
    <row r="1475" spans="1:8" x14ac:dyDescent="0.25">
      <c r="A1475" t="s">
        <v>2331</v>
      </c>
      <c r="B1475" s="3">
        <v>45644</v>
      </c>
      <c r="C1475" t="s">
        <v>415</v>
      </c>
      <c r="D1475" t="s">
        <v>755</v>
      </c>
      <c r="E1475" t="s">
        <v>839</v>
      </c>
      <c r="F1475">
        <v>5</v>
      </c>
      <c r="G1475">
        <v>0.05</v>
      </c>
      <c r="H1475" t="s">
        <v>855</v>
      </c>
    </row>
    <row r="1476" spans="1:8" x14ac:dyDescent="0.25">
      <c r="A1476" t="s">
        <v>2332</v>
      </c>
      <c r="B1476" s="3">
        <v>45442</v>
      </c>
      <c r="C1476" t="s">
        <v>608</v>
      </c>
      <c r="D1476" t="s">
        <v>766</v>
      </c>
      <c r="E1476" t="s">
        <v>831</v>
      </c>
      <c r="F1476">
        <v>3</v>
      </c>
      <c r="G1476">
        <v>0.05</v>
      </c>
      <c r="H1476" t="s">
        <v>858</v>
      </c>
    </row>
    <row r="1477" spans="1:8" x14ac:dyDescent="0.25">
      <c r="A1477" t="s">
        <v>2333</v>
      </c>
      <c r="B1477" s="3">
        <v>45635</v>
      </c>
      <c r="C1477" t="s">
        <v>429</v>
      </c>
      <c r="D1477" t="s">
        <v>734</v>
      </c>
      <c r="E1477" t="s">
        <v>842</v>
      </c>
      <c r="F1477">
        <v>4</v>
      </c>
      <c r="G1477">
        <v>0.1</v>
      </c>
      <c r="H1477" t="s">
        <v>858</v>
      </c>
    </row>
    <row r="1478" spans="1:8" x14ac:dyDescent="0.25">
      <c r="A1478" t="s">
        <v>2334</v>
      </c>
      <c r="B1478" s="3">
        <v>45585</v>
      </c>
      <c r="C1478" t="s">
        <v>97</v>
      </c>
      <c r="D1478" t="s">
        <v>810</v>
      </c>
      <c r="E1478" t="s">
        <v>842</v>
      </c>
      <c r="F1478">
        <v>3</v>
      </c>
      <c r="G1478">
        <v>0.05</v>
      </c>
      <c r="H1478" t="s">
        <v>858</v>
      </c>
    </row>
    <row r="1479" spans="1:8" x14ac:dyDescent="0.25">
      <c r="A1479" t="s">
        <v>2335</v>
      </c>
      <c r="B1479" s="3">
        <v>45387</v>
      </c>
      <c r="C1479" t="s">
        <v>579</v>
      </c>
      <c r="D1479" t="s">
        <v>824</v>
      </c>
      <c r="E1479" t="s">
        <v>842</v>
      </c>
      <c r="F1479">
        <v>1</v>
      </c>
      <c r="G1479">
        <v>0</v>
      </c>
      <c r="H1479" t="s">
        <v>855</v>
      </c>
    </row>
    <row r="1480" spans="1:8" x14ac:dyDescent="0.25">
      <c r="A1480" t="s">
        <v>2336</v>
      </c>
      <c r="B1480" s="3">
        <v>45740</v>
      </c>
      <c r="C1480" t="s">
        <v>442</v>
      </c>
      <c r="D1480" t="s">
        <v>769</v>
      </c>
      <c r="E1480" t="s">
        <v>835</v>
      </c>
      <c r="F1480">
        <v>2</v>
      </c>
      <c r="G1480">
        <v>0.15</v>
      </c>
      <c r="H1480" t="s">
        <v>865</v>
      </c>
    </row>
    <row r="1481" spans="1:8" x14ac:dyDescent="0.25">
      <c r="A1481" t="s">
        <v>2337</v>
      </c>
      <c r="B1481" s="3">
        <v>45831</v>
      </c>
      <c r="C1481" t="s">
        <v>284</v>
      </c>
      <c r="D1481" t="s">
        <v>725</v>
      </c>
      <c r="E1481" t="s">
        <v>842</v>
      </c>
      <c r="F1481">
        <v>4</v>
      </c>
      <c r="G1481">
        <v>0</v>
      </c>
      <c r="H1481" t="s">
        <v>858</v>
      </c>
    </row>
    <row r="1482" spans="1:8" x14ac:dyDescent="0.25">
      <c r="A1482" t="s">
        <v>2338</v>
      </c>
      <c r="B1482" s="3">
        <v>45576</v>
      </c>
      <c r="C1482" t="s">
        <v>291</v>
      </c>
      <c r="D1482" t="s">
        <v>739</v>
      </c>
      <c r="E1482" t="s">
        <v>835</v>
      </c>
      <c r="F1482">
        <v>2</v>
      </c>
      <c r="G1482">
        <v>0.1</v>
      </c>
      <c r="H1482" t="s">
        <v>861</v>
      </c>
    </row>
    <row r="1483" spans="1:8" x14ac:dyDescent="0.25">
      <c r="A1483" t="s">
        <v>2339</v>
      </c>
      <c r="B1483" s="3">
        <v>45853</v>
      </c>
      <c r="C1483" t="s">
        <v>491</v>
      </c>
      <c r="D1483" t="s">
        <v>814</v>
      </c>
      <c r="E1483" t="s">
        <v>842</v>
      </c>
      <c r="F1483">
        <v>3</v>
      </c>
      <c r="G1483">
        <v>0</v>
      </c>
      <c r="H1483" t="s">
        <v>865</v>
      </c>
    </row>
    <row r="1484" spans="1:8" x14ac:dyDescent="0.25">
      <c r="A1484" t="s">
        <v>2340</v>
      </c>
      <c r="B1484" s="3">
        <v>45391</v>
      </c>
      <c r="C1484" t="s">
        <v>51</v>
      </c>
      <c r="D1484" t="s">
        <v>734</v>
      </c>
      <c r="E1484" t="s">
        <v>846</v>
      </c>
      <c r="F1484">
        <v>1</v>
      </c>
      <c r="G1484">
        <v>0.15</v>
      </c>
      <c r="H1484" t="s">
        <v>858</v>
      </c>
    </row>
    <row r="1485" spans="1:8" x14ac:dyDescent="0.25">
      <c r="A1485" t="s">
        <v>2341</v>
      </c>
      <c r="B1485" s="3">
        <v>45450</v>
      </c>
      <c r="C1485" t="s">
        <v>101</v>
      </c>
      <c r="D1485" t="s">
        <v>794</v>
      </c>
      <c r="E1485" t="s">
        <v>842</v>
      </c>
      <c r="F1485">
        <v>5</v>
      </c>
      <c r="G1485">
        <v>0.1</v>
      </c>
      <c r="H1485" t="s">
        <v>855</v>
      </c>
    </row>
    <row r="1486" spans="1:8" x14ac:dyDescent="0.25">
      <c r="A1486" t="s">
        <v>2342</v>
      </c>
      <c r="B1486" s="3">
        <v>45600</v>
      </c>
      <c r="C1486" t="s">
        <v>250</v>
      </c>
      <c r="D1486" t="s">
        <v>810</v>
      </c>
      <c r="E1486" t="s">
        <v>846</v>
      </c>
      <c r="F1486">
        <v>1</v>
      </c>
      <c r="G1486">
        <v>0</v>
      </c>
      <c r="H1486" t="s">
        <v>865</v>
      </c>
    </row>
    <row r="1487" spans="1:8" x14ac:dyDescent="0.25">
      <c r="A1487" t="s">
        <v>2343</v>
      </c>
      <c r="B1487" s="3">
        <v>45204</v>
      </c>
      <c r="C1487" t="s">
        <v>670</v>
      </c>
      <c r="D1487" t="s">
        <v>808</v>
      </c>
      <c r="E1487" t="s">
        <v>842</v>
      </c>
      <c r="F1487">
        <v>2</v>
      </c>
      <c r="G1487">
        <v>0.05</v>
      </c>
      <c r="H1487" t="s">
        <v>858</v>
      </c>
    </row>
    <row r="1488" spans="1:8" x14ac:dyDescent="0.25">
      <c r="A1488" t="s">
        <v>2344</v>
      </c>
      <c r="B1488" s="3">
        <v>45761</v>
      </c>
      <c r="C1488" t="s">
        <v>51</v>
      </c>
      <c r="D1488" t="s">
        <v>722</v>
      </c>
      <c r="E1488" t="s">
        <v>831</v>
      </c>
      <c r="F1488">
        <v>4</v>
      </c>
      <c r="G1488">
        <v>0.1</v>
      </c>
      <c r="H1488" t="s">
        <v>855</v>
      </c>
    </row>
    <row r="1489" spans="1:8" x14ac:dyDescent="0.25">
      <c r="A1489" t="s">
        <v>2345</v>
      </c>
      <c r="B1489" s="3">
        <v>45483</v>
      </c>
      <c r="C1489" t="s">
        <v>545</v>
      </c>
      <c r="D1489" t="s">
        <v>800</v>
      </c>
      <c r="E1489" t="s">
        <v>842</v>
      </c>
      <c r="F1489">
        <v>4</v>
      </c>
      <c r="G1489">
        <v>0.1</v>
      </c>
      <c r="H1489" t="s">
        <v>855</v>
      </c>
    </row>
    <row r="1490" spans="1:8" x14ac:dyDescent="0.25">
      <c r="A1490" t="s">
        <v>2346</v>
      </c>
      <c r="B1490" s="3">
        <v>45264</v>
      </c>
      <c r="C1490" t="s">
        <v>187</v>
      </c>
      <c r="D1490" t="s">
        <v>728</v>
      </c>
      <c r="E1490" t="s">
        <v>835</v>
      </c>
      <c r="F1490">
        <v>2</v>
      </c>
      <c r="G1490">
        <v>0</v>
      </c>
      <c r="H1490" t="s">
        <v>855</v>
      </c>
    </row>
    <row r="1491" spans="1:8" x14ac:dyDescent="0.25">
      <c r="A1491" t="s">
        <v>2347</v>
      </c>
      <c r="B1491" s="3">
        <v>45239</v>
      </c>
      <c r="C1491" t="s">
        <v>615</v>
      </c>
      <c r="D1491" t="s">
        <v>739</v>
      </c>
      <c r="E1491" t="s">
        <v>831</v>
      </c>
      <c r="F1491">
        <v>4</v>
      </c>
      <c r="G1491">
        <v>0</v>
      </c>
      <c r="H1491" t="s">
        <v>865</v>
      </c>
    </row>
    <row r="1492" spans="1:8" x14ac:dyDescent="0.25">
      <c r="A1492" t="s">
        <v>2348</v>
      </c>
      <c r="B1492" s="3">
        <v>45615</v>
      </c>
      <c r="C1492" t="s">
        <v>382</v>
      </c>
      <c r="D1492" t="s">
        <v>798</v>
      </c>
      <c r="E1492" t="s">
        <v>831</v>
      </c>
      <c r="F1492">
        <v>1</v>
      </c>
      <c r="G1492">
        <v>0.05</v>
      </c>
      <c r="H1492" t="s">
        <v>858</v>
      </c>
    </row>
    <row r="1493" spans="1:8" x14ac:dyDescent="0.25">
      <c r="A1493" t="s">
        <v>2349</v>
      </c>
      <c r="B1493" s="3">
        <v>45496</v>
      </c>
      <c r="C1493" t="s">
        <v>438</v>
      </c>
      <c r="D1493" t="s">
        <v>822</v>
      </c>
      <c r="E1493" t="s">
        <v>842</v>
      </c>
      <c r="F1493">
        <v>5</v>
      </c>
      <c r="G1493">
        <v>0.15</v>
      </c>
      <c r="H1493" t="s">
        <v>855</v>
      </c>
    </row>
    <row r="1494" spans="1:8" x14ac:dyDescent="0.25">
      <c r="A1494" t="s">
        <v>2350</v>
      </c>
      <c r="B1494" s="3">
        <v>45635</v>
      </c>
      <c r="C1494" t="s">
        <v>570</v>
      </c>
      <c r="D1494" t="s">
        <v>736</v>
      </c>
      <c r="E1494" t="s">
        <v>846</v>
      </c>
      <c r="F1494">
        <v>3</v>
      </c>
      <c r="G1494">
        <v>0.15</v>
      </c>
      <c r="H1494" t="s">
        <v>855</v>
      </c>
    </row>
    <row r="1495" spans="1:8" x14ac:dyDescent="0.25">
      <c r="A1495" t="s">
        <v>2351</v>
      </c>
      <c r="B1495" s="3">
        <v>45437</v>
      </c>
      <c r="C1495" t="s">
        <v>93</v>
      </c>
      <c r="D1495" t="s">
        <v>824</v>
      </c>
      <c r="E1495" t="s">
        <v>835</v>
      </c>
      <c r="F1495">
        <v>2</v>
      </c>
      <c r="G1495">
        <v>0</v>
      </c>
      <c r="H1495" t="s">
        <v>861</v>
      </c>
    </row>
    <row r="1496" spans="1:8" x14ac:dyDescent="0.25">
      <c r="A1496" t="s">
        <v>2352</v>
      </c>
      <c r="B1496" s="3">
        <v>45254</v>
      </c>
      <c r="C1496" t="s">
        <v>115</v>
      </c>
      <c r="D1496" t="s">
        <v>766</v>
      </c>
      <c r="E1496" t="s">
        <v>831</v>
      </c>
      <c r="F1496">
        <v>2</v>
      </c>
      <c r="G1496">
        <v>0</v>
      </c>
      <c r="H1496" t="s">
        <v>861</v>
      </c>
    </row>
    <row r="1497" spans="1:8" x14ac:dyDescent="0.25">
      <c r="A1497" t="s">
        <v>2353</v>
      </c>
      <c r="B1497" s="3">
        <v>45868</v>
      </c>
      <c r="C1497" t="s">
        <v>458</v>
      </c>
      <c r="D1497" t="s">
        <v>780</v>
      </c>
      <c r="E1497" t="s">
        <v>835</v>
      </c>
      <c r="F1497">
        <v>2</v>
      </c>
      <c r="G1497">
        <v>0.15</v>
      </c>
      <c r="H1497" t="s">
        <v>861</v>
      </c>
    </row>
    <row r="1498" spans="1:8" x14ac:dyDescent="0.25">
      <c r="A1498" t="s">
        <v>2354</v>
      </c>
      <c r="B1498" s="3">
        <v>45590</v>
      </c>
      <c r="C1498" t="s">
        <v>93</v>
      </c>
      <c r="D1498" t="s">
        <v>818</v>
      </c>
      <c r="E1498" t="s">
        <v>839</v>
      </c>
      <c r="F1498">
        <v>4</v>
      </c>
      <c r="G1498">
        <v>0.05</v>
      </c>
      <c r="H1498" t="s">
        <v>858</v>
      </c>
    </row>
    <row r="1499" spans="1:8" x14ac:dyDescent="0.25">
      <c r="A1499" t="s">
        <v>2355</v>
      </c>
      <c r="B1499" s="3">
        <v>45599</v>
      </c>
      <c r="C1499" t="s">
        <v>407</v>
      </c>
      <c r="D1499" t="s">
        <v>786</v>
      </c>
      <c r="E1499" t="s">
        <v>831</v>
      </c>
      <c r="F1499">
        <v>1</v>
      </c>
      <c r="G1499">
        <v>0.05</v>
      </c>
      <c r="H1499" t="s">
        <v>861</v>
      </c>
    </row>
    <row r="1500" spans="1:8" x14ac:dyDescent="0.25">
      <c r="A1500" t="s">
        <v>2356</v>
      </c>
      <c r="B1500" s="3">
        <v>45462</v>
      </c>
      <c r="C1500" t="s">
        <v>670</v>
      </c>
      <c r="D1500" t="s">
        <v>732</v>
      </c>
      <c r="E1500" t="s">
        <v>842</v>
      </c>
      <c r="F1500">
        <v>4</v>
      </c>
      <c r="G1500">
        <v>0.15</v>
      </c>
      <c r="H1500" t="s">
        <v>865</v>
      </c>
    </row>
    <row r="1501" spans="1:8" x14ac:dyDescent="0.25">
      <c r="A1501" t="s">
        <v>2357</v>
      </c>
      <c r="B1501" s="3">
        <v>45741</v>
      </c>
      <c r="C1501" t="s">
        <v>432</v>
      </c>
      <c r="D1501" t="s">
        <v>818</v>
      </c>
      <c r="E1501" t="s">
        <v>846</v>
      </c>
      <c r="F1501">
        <v>2</v>
      </c>
      <c r="G1501">
        <v>0.05</v>
      </c>
      <c r="H1501" t="s">
        <v>855</v>
      </c>
    </row>
    <row r="1502" spans="1:8" x14ac:dyDescent="0.25">
      <c r="A1502" t="s">
        <v>2358</v>
      </c>
      <c r="B1502" s="3">
        <v>45259</v>
      </c>
      <c r="C1502" t="s">
        <v>531</v>
      </c>
      <c r="D1502" t="s">
        <v>759</v>
      </c>
      <c r="E1502" t="s">
        <v>842</v>
      </c>
      <c r="F1502">
        <v>1</v>
      </c>
      <c r="G1502">
        <v>0.1</v>
      </c>
      <c r="H1502" t="s">
        <v>865</v>
      </c>
    </row>
    <row r="1503" spans="1:8" x14ac:dyDescent="0.25">
      <c r="A1503" t="s">
        <v>2359</v>
      </c>
      <c r="B1503" s="3">
        <v>45320</v>
      </c>
      <c r="C1503" t="s">
        <v>109</v>
      </c>
      <c r="D1503" t="s">
        <v>798</v>
      </c>
      <c r="E1503" t="s">
        <v>842</v>
      </c>
      <c r="F1503">
        <v>4</v>
      </c>
      <c r="G1503">
        <v>0.15</v>
      </c>
      <c r="H1503" t="s">
        <v>855</v>
      </c>
    </row>
    <row r="1504" spans="1:8" x14ac:dyDescent="0.25">
      <c r="A1504" t="s">
        <v>2360</v>
      </c>
      <c r="B1504" s="3">
        <v>45358</v>
      </c>
      <c r="C1504" t="s">
        <v>44</v>
      </c>
      <c r="D1504" t="s">
        <v>788</v>
      </c>
      <c r="E1504" t="s">
        <v>842</v>
      </c>
      <c r="F1504">
        <v>4</v>
      </c>
      <c r="G1504">
        <v>0.15</v>
      </c>
      <c r="H1504" t="s">
        <v>858</v>
      </c>
    </row>
    <row r="1505" spans="1:8" x14ac:dyDescent="0.25">
      <c r="A1505" t="s">
        <v>2361</v>
      </c>
      <c r="B1505" s="3">
        <v>45670</v>
      </c>
      <c r="C1505" t="s">
        <v>230</v>
      </c>
      <c r="D1505" t="s">
        <v>769</v>
      </c>
      <c r="E1505" t="s">
        <v>831</v>
      </c>
      <c r="F1505">
        <v>5</v>
      </c>
      <c r="G1505">
        <v>0</v>
      </c>
      <c r="H1505" t="s">
        <v>858</v>
      </c>
    </row>
    <row r="1506" spans="1:8" x14ac:dyDescent="0.25">
      <c r="A1506" t="s">
        <v>2362</v>
      </c>
      <c r="B1506" s="3">
        <v>45439</v>
      </c>
      <c r="C1506" t="s">
        <v>536</v>
      </c>
      <c r="D1506" t="s">
        <v>739</v>
      </c>
      <c r="E1506" t="s">
        <v>839</v>
      </c>
      <c r="F1506">
        <v>5</v>
      </c>
      <c r="G1506">
        <v>0</v>
      </c>
      <c r="H1506" t="s">
        <v>855</v>
      </c>
    </row>
    <row r="1507" spans="1:8" x14ac:dyDescent="0.25">
      <c r="A1507" t="s">
        <v>2363</v>
      </c>
      <c r="B1507" s="3">
        <v>45737</v>
      </c>
      <c r="C1507" t="s">
        <v>593</v>
      </c>
      <c r="D1507" t="s">
        <v>814</v>
      </c>
      <c r="E1507" t="s">
        <v>842</v>
      </c>
      <c r="F1507">
        <v>4</v>
      </c>
      <c r="G1507">
        <v>0</v>
      </c>
      <c r="H1507" t="s">
        <v>858</v>
      </c>
    </row>
    <row r="1508" spans="1:8" x14ac:dyDescent="0.25">
      <c r="A1508" t="s">
        <v>2364</v>
      </c>
      <c r="B1508" s="3">
        <v>45392</v>
      </c>
      <c r="C1508" t="s">
        <v>574</v>
      </c>
      <c r="D1508" t="s">
        <v>814</v>
      </c>
      <c r="E1508" t="s">
        <v>839</v>
      </c>
      <c r="F1508">
        <v>4</v>
      </c>
      <c r="G1508">
        <v>0.15</v>
      </c>
      <c r="H1508" t="s">
        <v>865</v>
      </c>
    </row>
    <row r="1509" spans="1:8" x14ac:dyDescent="0.25">
      <c r="A1509" t="s">
        <v>2365</v>
      </c>
      <c r="B1509" s="3">
        <v>45495</v>
      </c>
      <c r="C1509" t="s">
        <v>163</v>
      </c>
      <c r="D1509" t="s">
        <v>790</v>
      </c>
      <c r="E1509" t="s">
        <v>839</v>
      </c>
      <c r="F1509">
        <v>2</v>
      </c>
      <c r="G1509">
        <v>0.15</v>
      </c>
      <c r="H1509" t="s">
        <v>855</v>
      </c>
    </row>
    <row r="1510" spans="1:8" x14ac:dyDescent="0.25">
      <c r="A1510" t="s">
        <v>2366</v>
      </c>
      <c r="B1510" s="3">
        <v>45401</v>
      </c>
      <c r="C1510" t="s">
        <v>422</v>
      </c>
      <c r="D1510" t="s">
        <v>816</v>
      </c>
      <c r="E1510" t="s">
        <v>835</v>
      </c>
      <c r="F1510">
        <v>5</v>
      </c>
      <c r="G1510">
        <v>0.05</v>
      </c>
      <c r="H1510" t="s">
        <v>855</v>
      </c>
    </row>
    <row r="1511" spans="1:8" x14ac:dyDescent="0.25">
      <c r="A1511" t="s">
        <v>2367</v>
      </c>
      <c r="B1511" s="3">
        <v>45871</v>
      </c>
      <c r="C1511" t="s">
        <v>556</v>
      </c>
      <c r="D1511" t="s">
        <v>772</v>
      </c>
      <c r="E1511" t="s">
        <v>842</v>
      </c>
      <c r="F1511">
        <v>2</v>
      </c>
      <c r="G1511">
        <v>0.1</v>
      </c>
      <c r="H1511" t="s">
        <v>858</v>
      </c>
    </row>
    <row r="1512" spans="1:8" x14ac:dyDescent="0.25">
      <c r="A1512" t="s">
        <v>2368</v>
      </c>
      <c r="B1512" s="3">
        <v>45481</v>
      </c>
      <c r="C1512" t="s">
        <v>399</v>
      </c>
      <c r="D1512" t="s">
        <v>725</v>
      </c>
      <c r="E1512" t="s">
        <v>839</v>
      </c>
      <c r="F1512">
        <v>4</v>
      </c>
      <c r="G1512">
        <v>0.05</v>
      </c>
      <c r="H1512" t="s">
        <v>861</v>
      </c>
    </row>
    <row r="1513" spans="1:8" x14ac:dyDescent="0.25">
      <c r="A1513" t="s">
        <v>2369</v>
      </c>
      <c r="B1513" s="3">
        <v>45342</v>
      </c>
      <c r="C1513" t="s">
        <v>277</v>
      </c>
      <c r="D1513" t="s">
        <v>786</v>
      </c>
      <c r="E1513" t="s">
        <v>831</v>
      </c>
      <c r="F1513">
        <v>4</v>
      </c>
      <c r="G1513">
        <v>0.05</v>
      </c>
      <c r="H1513" t="s">
        <v>861</v>
      </c>
    </row>
    <row r="1514" spans="1:8" x14ac:dyDescent="0.25">
      <c r="A1514" t="s">
        <v>2370</v>
      </c>
      <c r="B1514" s="3">
        <v>45800</v>
      </c>
      <c r="C1514" t="s">
        <v>202</v>
      </c>
      <c r="D1514" t="s">
        <v>753</v>
      </c>
      <c r="E1514" t="s">
        <v>835</v>
      </c>
      <c r="F1514">
        <v>5</v>
      </c>
      <c r="G1514">
        <v>0.15</v>
      </c>
      <c r="H1514" t="s">
        <v>865</v>
      </c>
    </row>
    <row r="1515" spans="1:8" x14ac:dyDescent="0.25">
      <c r="A1515" t="s">
        <v>2371</v>
      </c>
      <c r="B1515" s="3">
        <v>45315</v>
      </c>
      <c r="C1515" t="s">
        <v>399</v>
      </c>
      <c r="D1515" t="s">
        <v>806</v>
      </c>
      <c r="E1515" t="s">
        <v>842</v>
      </c>
      <c r="F1515">
        <v>3</v>
      </c>
      <c r="G1515">
        <v>0.05</v>
      </c>
      <c r="H1515" t="s">
        <v>861</v>
      </c>
    </row>
    <row r="1516" spans="1:8" x14ac:dyDescent="0.25">
      <c r="A1516" t="s">
        <v>2372</v>
      </c>
      <c r="B1516" s="3">
        <v>45816</v>
      </c>
      <c r="C1516" t="s">
        <v>520</v>
      </c>
      <c r="D1516" t="s">
        <v>812</v>
      </c>
      <c r="E1516" t="s">
        <v>831</v>
      </c>
      <c r="F1516">
        <v>1</v>
      </c>
      <c r="G1516">
        <v>0.1</v>
      </c>
      <c r="H1516" t="s">
        <v>855</v>
      </c>
    </row>
    <row r="1517" spans="1:8" x14ac:dyDescent="0.25">
      <c r="A1517" t="s">
        <v>2373</v>
      </c>
      <c r="B1517" s="3">
        <v>45777</v>
      </c>
      <c r="C1517" t="s">
        <v>347</v>
      </c>
      <c r="D1517" t="s">
        <v>725</v>
      </c>
      <c r="E1517" t="s">
        <v>835</v>
      </c>
      <c r="F1517">
        <v>2</v>
      </c>
      <c r="G1517">
        <v>0</v>
      </c>
      <c r="H1517" t="s">
        <v>865</v>
      </c>
    </row>
    <row r="1518" spans="1:8" x14ac:dyDescent="0.25">
      <c r="A1518" t="s">
        <v>2374</v>
      </c>
      <c r="B1518" s="3">
        <v>45215</v>
      </c>
      <c r="C1518" t="s">
        <v>327</v>
      </c>
      <c r="D1518" t="s">
        <v>755</v>
      </c>
      <c r="E1518" t="s">
        <v>842</v>
      </c>
      <c r="F1518">
        <v>1</v>
      </c>
      <c r="G1518">
        <v>0.05</v>
      </c>
      <c r="H1518" t="s">
        <v>865</v>
      </c>
    </row>
    <row r="1519" spans="1:8" x14ac:dyDescent="0.25">
      <c r="A1519" t="s">
        <v>2375</v>
      </c>
      <c r="B1519" s="3">
        <v>45291</v>
      </c>
      <c r="C1519" t="s">
        <v>524</v>
      </c>
      <c r="D1519" t="s">
        <v>732</v>
      </c>
      <c r="E1519" t="s">
        <v>835</v>
      </c>
      <c r="F1519">
        <v>4</v>
      </c>
      <c r="G1519">
        <v>0.1</v>
      </c>
      <c r="H1519" t="s">
        <v>855</v>
      </c>
    </row>
    <row r="1520" spans="1:8" x14ac:dyDescent="0.25">
      <c r="A1520" t="s">
        <v>2376</v>
      </c>
      <c r="B1520" s="3">
        <v>45257</v>
      </c>
      <c r="C1520" t="s">
        <v>343</v>
      </c>
      <c r="D1520" t="s">
        <v>718</v>
      </c>
      <c r="E1520" t="s">
        <v>831</v>
      </c>
      <c r="F1520">
        <v>5</v>
      </c>
      <c r="G1520">
        <v>0.1</v>
      </c>
      <c r="H1520" t="s">
        <v>861</v>
      </c>
    </row>
    <row r="1521" spans="1:8" x14ac:dyDescent="0.25">
      <c r="A1521" t="s">
        <v>2377</v>
      </c>
      <c r="B1521" s="3">
        <v>45271</v>
      </c>
      <c r="C1521" t="s">
        <v>627</v>
      </c>
      <c r="D1521" t="s">
        <v>780</v>
      </c>
      <c r="E1521" t="s">
        <v>846</v>
      </c>
      <c r="F1521">
        <v>5</v>
      </c>
      <c r="G1521">
        <v>0</v>
      </c>
      <c r="H1521" t="s">
        <v>865</v>
      </c>
    </row>
    <row r="1522" spans="1:8" x14ac:dyDescent="0.25">
      <c r="A1522" t="s">
        <v>2378</v>
      </c>
      <c r="B1522" s="3">
        <v>45643</v>
      </c>
      <c r="C1522" t="s">
        <v>422</v>
      </c>
      <c r="D1522" t="s">
        <v>759</v>
      </c>
      <c r="E1522" t="s">
        <v>842</v>
      </c>
      <c r="F1522">
        <v>1</v>
      </c>
      <c r="G1522">
        <v>0</v>
      </c>
      <c r="H1522" t="s">
        <v>865</v>
      </c>
    </row>
    <row r="1523" spans="1:8" x14ac:dyDescent="0.25">
      <c r="A1523" t="s">
        <v>2379</v>
      </c>
      <c r="B1523" s="3">
        <v>45829</v>
      </c>
      <c r="C1523" t="s">
        <v>524</v>
      </c>
      <c r="D1523" t="s">
        <v>742</v>
      </c>
      <c r="E1523" t="s">
        <v>831</v>
      </c>
      <c r="F1523">
        <v>5</v>
      </c>
      <c r="G1523">
        <v>0</v>
      </c>
      <c r="H1523" t="s">
        <v>861</v>
      </c>
    </row>
    <row r="1524" spans="1:8" x14ac:dyDescent="0.25">
      <c r="A1524" t="s">
        <v>2380</v>
      </c>
      <c r="B1524" s="3">
        <v>45592</v>
      </c>
      <c r="C1524" t="s">
        <v>579</v>
      </c>
      <c r="D1524" t="s">
        <v>788</v>
      </c>
      <c r="E1524" t="s">
        <v>831</v>
      </c>
      <c r="F1524">
        <v>2</v>
      </c>
      <c r="G1524">
        <v>0.1</v>
      </c>
      <c r="H1524" t="s">
        <v>861</v>
      </c>
    </row>
    <row r="1525" spans="1:8" x14ac:dyDescent="0.25">
      <c r="A1525" t="s">
        <v>2381</v>
      </c>
      <c r="B1525" s="3">
        <v>45681</v>
      </c>
      <c r="C1525" t="s">
        <v>661</v>
      </c>
      <c r="D1525" t="s">
        <v>747</v>
      </c>
      <c r="E1525" t="s">
        <v>839</v>
      </c>
      <c r="F1525">
        <v>4</v>
      </c>
      <c r="G1525">
        <v>0.15</v>
      </c>
      <c r="H1525" t="s">
        <v>865</v>
      </c>
    </row>
    <row r="1526" spans="1:8" x14ac:dyDescent="0.25">
      <c r="A1526" t="s">
        <v>2382</v>
      </c>
      <c r="B1526" s="3">
        <v>45468</v>
      </c>
      <c r="C1526" t="s">
        <v>155</v>
      </c>
      <c r="D1526" t="s">
        <v>745</v>
      </c>
      <c r="E1526" t="s">
        <v>839</v>
      </c>
      <c r="F1526">
        <v>3</v>
      </c>
      <c r="G1526">
        <v>0.05</v>
      </c>
      <c r="H1526" t="s">
        <v>865</v>
      </c>
    </row>
    <row r="1527" spans="1:8" x14ac:dyDescent="0.25">
      <c r="A1527" t="s">
        <v>2383</v>
      </c>
      <c r="B1527" s="3">
        <v>45478</v>
      </c>
      <c r="C1527" t="s">
        <v>202</v>
      </c>
      <c r="D1527" t="s">
        <v>736</v>
      </c>
      <c r="E1527" t="s">
        <v>842</v>
      </c>
      <c r="F1527">
        <v>4</v>
      </c>
      <c r="G1527">
        <v>0</v>
      </c>
      <c r="H1527" t="s">
        <v>861</v>
      </c>
    </row>
    <row r="1528" spans="1:8" x14ac:dyDescent="0.25">
      <c r="A1528" t="s">
        <v>2384</v>
      </c>
      <c r="B1528" s="3">
        <v>45540</v>
      </c>
      <c r="C1528" t="s">
        <v>452</v>
      </c>
      <c r="D1528" t="s">
        <v>745</v>
      </c>
      <c r="E1528" t="s">
        <v>839</v>
      </c>
      <c r="F1528">
        <v>3</v>
      </c>
      <c r="G1528">
        <v>0.05</v>
      </c>
      <c r="H1528" t="s">
        <v>865</v>
      </c>
    </row>
    <row r="1529" spans="1:8" x14ac:dyDescent="0.25">
      <c r="A1529" t="s">
        <v>2385</v>
      </c>
      <c r="B1529" s="3">
        <v>45686</v>
      </c>
      <c r="C1529" t="s">
        <v>262</v>
      </c>
      <c r="D1529" t="s">
        <v>759</v>
      </c>
      <c r="E1529" t="s">
        <v>839</v>
      </c>
      <c r="F1529">
        <v>4</v>
      </c>
      <c r="G1529">
        <v>0.1</v>
      </c>
      <c r="H1529" t="s">
        <v>861</v>
      </c>
    </row>
    <row r="1530" spans="1:8" x14ac:dyDescent="0.25">
      <c r="A1530" t="s">
        <v>2386</v>
      </c>
      <c r="B1530" s="3">
        <v>45410</v>
      </c>
      <c r="C1530" t="s">
        <v>151</v>
      </c>
      <c r="D1530" t="s">
        <v>753</v>
      </c>
      <c r="E1530" t="s">
        <v>846</v>
      </c>
      <c r="F1530">
        <v>4</v>
      </c>
      <c r="G1530">
        <v>0.05</v>
      </c>
      <c r="H1530" t="s">
        <v>861</v>
      </c>
    </row>
    <row r="1531" spans="1:8" x14ac:dyDescent="0.25">
      <c r="A1531" t="s">
        <v>2387</v>
      </c>
      <c r="B1531" s="3">
        <v>45244</v>
      </c>
      <c r="C1531" t="s">
        <v>411</v>
      </c>
      <c r="D1531" t="s">
        <v>739</v>
      </c>
      <c r="E1531" t="s">
        <v>842</v>
      </c>
      <c r="F1531">
        <v>4</v>
      </c>
      <c r="G1531">
        <v>0.15</v>
      </c>
      <c r="H1531" t="s">
        <v>855</v>
      </c>
    </row>
    <row r="1532" spans="1:8" x14ac:dyDescent="0.25">
      <c r="A1532" t="s">
        <v>2388</v>
      </c>
      <c r="B1532" s="3">
        <v>45734</v>
      </c>
      <c r="C1532" t="s">
        <v>36</v>
      </c>
      <c r="D1532" t="s">
        <v>790</v>
      </c>
      <c r="E1532" t="s">
        <v>842</v>
      </c>
      <c r="F1532">
        <v>2</v>
      </c>
      <c r="G1532">
        <v>0</v>
      </c>
      <c r="H1532" t="s">
        <v>865</v>
      </c>
    </row>
    <row r="1533" spans="1:8" x14ac:dyDescent="0.25">
      <c r="A1533" t="s">
        <v>2389</v>
      </c>
      <c r="B1533" s="3">
        <v>45577</v>
      </c>
      <c r="C1533" t="s">
        <v>89</v>
      </c>
      <c r="D1533" t="s">
        <v>804</v>
      </c>
      <c r="E1533" t="s">
        <v>839</v>
      </c>
      <c r="F1533">
        <v>3</v>
      </c>
      <c r="G1533">
        <v>0.15</v>
      </c>
      <c r="H1533" t="s">
        <v>861</v>
      </c>
    </row>
    <row r="1534" spans="1:8" x14ac:dyDescent="0.25">
      <c r="A1534" t="s">
        <v>2390</v>
      </c>
      <c r="B1534" s="3">
        <v>45557</v>
      </c>
      <c r="C1534" t="s">
        <v>419</v>
      </c>
      <c r="D1534" t="s">
        <v>786</v>
      </c>
      <c r="E1534" t="s">
        <v>831</v>
      </c>
      <c r="F1534">
        <v>4</v>
      </c>
      <c r="G1534">
        <v>0</v>
      </c>
      <c r="H1534" t="s">
        <v>861</v>
      </c>
    </row>
    <row r="1535" spans="1:8" x14ac:dyDescent="0.25">
      <c r="A1535" t="s">
        <v>2391</v>
      </c>
      <c r="B1535" s="3">
        <v>45657</v>
      </c>
      <c r="C1535" t="s">
        <v>536</v>
      </c>
      <c r="D1535" t="s">
        <v>806</v>
      </c>
      <c r="E1535" t="s">
        <v>831</v>
      </c>
      <c r="F1535">
        <v>5</v>
      </c>
      <c r="G1535">
        <v>0.1</v>
      </c>
      <c r="H1535" t="s">
        <v>858</v>
      </c>
    </row>
    <row r="1536" spans="1:8" x14ac:dyDescent="0.25">
      <c r="A1536" t="s">
        <v>2392</v>
      </c>
      <c r="B1536" s="3">
        <v>45842</v>
      </c>
      <c r="C1536" t="s">
        <v>386</v>
      </c>
      <c r="D1536" t="s">
        <v>810</v>
      </c>
      <c r="E1536" t="s">
        <v>846</v>
      </c>
      <c r="F1536">
        <v>3</v>
      </c>
      <c r="G1536">
        <v>0.1</v>
      </c>
      <c r="H1536" t="s">
        <v>855</v>
      </c>
    </row>
    <row r="1537" spans="1:8" x14ac:dyDescent="0.25">
      <c r="A1537" t="s">
        <v>2393</v>
      </c>
      <c r="B1537" s="3">
        <v>45814</v>
      </c>
      <c r="C1537" t="s">
        <v>15</v>
      </c>
      <c r="D1537" t="s">
        <v>816</v>
      </c>
      <c r="E1537" t="s">
        <v>839</v>
      </c>
      <c r="F1537">
        <v>5</v>
      </c>
      <c r="G1537">
        <v>0.05</v>
      </c>
      <c r="H1537" t="s">
        <v>858</v>
      </c>
    </row>
    <row r="1538" spans="1:8" x14ac:dyDescent="0.25">
      <c r="A1538" t="s">
        <v>2394</v>
      </c>
      <c r="B1538" s="3">
        <v>45777</v>
      </c>
      <c r="C1538" t="s">
        <v>429</v>
      </c>
      <c r="D1538" t="s">
        <v>757</v>
      </c>
      <c r="E1538" t="s">
        <v>835</v>
      </c>
      <c r="F1538">
        <v>5</v>
      </c>
      <c r="G1538">
        <v>0.15</v>
      </c>
      <c r="H1538" t="s">
        <v>855</v>
      </c>
    </row>
    <row r="1539" spans="1:8" x14ac:dyDescent="0.25">
      <c r="A1539" t="s">
        <v>2395</v>
      </c>
      <c r="B1539" s="3">
        <v>45262</v>
      </c>
      <c r="C1539" t="s">
        <v>596</v>
      </c>
      <c r="D1539" t="s">
        <v>796</v>
      </c>
      <c r="E1539" t="s">
        <v>842</v>
      </c>
      <c r="F1539">
        <v>2</v>
      </c>
      <c r="G1539">
        <v>0.1</v>
      </c>
      <c r="H1539" t="s">
        <v>865</v>
      </c>
    </row>
    <row r="1540" spans="1:8" x14ac:dyDescent="0.25">
      <c r="A1540" t="s">
        <v>2396</v>
      </c>
      <c r="B1540" s="3">
        <v>45724</v>
      </c>
      <c r="C1540" t="s">
        <v>44</v>
      </c>
      <c r="D1540" t="s">
        <v>798</v>
      </c>
      <c r="E1540" t="s">
        <v>846</v>
      </c>
      <c r="F1540">
        <v>3</v>
      </c>
      <c r="G1540">
        <v>0.15</v>
      </c>
      <c r="H1540" t="s">
        <v>861</v>
      </c>
    </row>
    <row r="1541" spans="1:8" x14ac:dyDescent="0.25">
      <c r="A1541" t="s">
        <v>2397</v>
      </c>
      <c r="B1541" s="3">
        <v>45189</v>
      </c>
      <c r="C1541" t="s">
        <v>491</v>
      </c>
      <c r="D1541" t="s">
        <v>725</v>
      </c>
      <c r="E1541" t="s">
        <v>846</v>
      </c>
      <c r="F1541">
        <v>3</v>
      </c>
      <c r="G1541">
        <v>0.05</v>
      </c>
      <c r="H1541" t="s">
        <v>865</v>
      </c>
    </row>
    <row r="1542" spans="1:8" x14ac:dyDescent="0.25">
      <c r="A1542" t="s">
        <v>2398</v>
      </c>
      <c r="B1542" s="3">
        <v>45576</v>
      </c>
      <c r="C1542" t="s">
        <v>480</v>
      </c>
      <c r="D1542" t="s">
        <v>778</v>
      </c>
      <c r="E1542" t="s">
        <v>846</v>
      </c>
      <c r="F1542">
        <v>3</v>
      </c>
      <c r="G1542">
        <v>0.1</v>
      </c>
      <c r="H1542" t="s">
        <v>861</v>
      </c>
    </row>
    <row r="1543" spans="1:8" x14ac:dyDescent="0.25">
      <c r="A1543" t="s">
        <v>2399</v>
      </c>
      <c r="B1543" s="3">
        <v>45796</v>
      </c>
      <c r="C1543" t="s">
        <v>28</v>
      </c>
      <c r="D1543" t="s">
        <v>780</v>
      </c>
      <c r="E1543" t="s">
        <v>831</v>
      </c>
      <c r="F1543">
        <v>5</v>
      </c>
      <c r="G1543">
        <v>0.1</v>
      </c>
      <c r="H1543" t="s">
        <v>861</v>
      </c>
    </row>
    <row r="1544" spans="1:8" x14ac:dyDescent="0.25">
      <c r="A1544" t="s">
        <v>2400</v>
      </c>
      <c r="B1544" s="3">
        <v>45697</v>
      </c>
      <c r="C1544" t="s">
        <v>700</v>
      </c>
      <c r="D1544" t="s">
        <v>800</v>
      </c>
      <c r="E1544" t="s">
        <v>839</v>
      </c>
      <c r="F1544">
        <v>4</v>
      </c>
      <c r="G1544">
        <v>0</v>
      </c>
      <c r="H1544" t="s">
        <v>865</v>
      </c>
    </row>
    <row r="1545" spans="1:8" x14ac:dyDescent="0.25">
      <c r="A1545" t="s">
        <v>2401</v>
      </c>
      <c r="B1545" s="3">
        <v>45627</v>
      </c>
      <c r="C1545" t="s">
        <v>362</v>
      </c>
      <c r="D1545" t="s">
        <v>806</v>
      </c>
      <c r="E1545" t="s">
        <v>839</v>
      </c>
      <c r="F1545">
        <v>5</v>
      </c>
      <c r="G1545">
        <v>0.1</v>
      </c>
      <c r="H1545" t="s">
        <v>865</v>
      </c>
    </row>
    <row r="1546" spans="1:8" x14ac:dyDescent="0.25">
      <c r="A1546" t="s">
        <v>2402</v>
      </c>
      <c r="B1546" s="3">
        <v>45565</v>
      </c>
      <c r="C1546" t="s">
        <v>55</v>
      </c>
      <c r="D1546" t="s">
        <v>725</v>
      </c>
      <c r="E1546" t="s">
        <v>831</v>
      </c>
      <c r="F1546">
        <v>4</v>
      </c>
      <c r="G1546">
        <v>0.1</v>
      </c>
      <c r="H1546" t="s">
        <v>865</v>
      </c>
    </row>
    <row r="1547" spans="1:8" x14ac:dyDescent="0.25">
      <c r="A1547" t="s">
        <v>2403</v>
      </c>
      <c r="B1547" s="3">
        <v>45370</v>
      </c>
      <c r="C1547" t="s">
        <v>435</v>
      </c>
      <c r="D1547" t="s">
        <v>734</v>
      </c>
      <c r="E1547" t="s">
        <v>839</v>
      </c>
      <c r="F1547">
        <v>2</v>
      </c>
      <c r="G1547">
        <v>0.05</v>
      </c>
      <c r="H1547" t="s">
        <v>855</v>
      </c>
    </row>
    <row r="1548" spans="1:8" x14ac:dyDescent="0.25">
      <c r="A1548" t="s">
        <v>2404</v>
      </c>
      <c r="B1548" s="3">
        <v>45352</v>
      </c>
      <c r="C1548" t="s">
        <v>291</v>
      </c>
      <c r="D1548" t="s">
        <v>761</v>
      </c>
      <c r="E1548" t="s">
        <v>839</v>
      </c>
      <c r="F1548">
        <v>5</v>
      </c>
      <c r="G1548">
        <v>0.05</v>
      </c>
      <c r="H1548" t="s">
        <v>858</v>
      </c>
    </row>
    <row r="1549" spans="1:8" x14ac:dyDescent="0.25">
      <c r="A1549" t="s">
        <v>2405</v>
      </c>
      <c r="B1549" s="3">
        <v>45477</v>
      </c>
      <c r="C1549" t="s">
        <v>491</v>
      </c>
      <c r="D1549" t="s">
        <v>798</v>
      </c>
      <c r="E1549" t="s">
        <v>835</v>
      </c>
      <c r="F1549">
        <v>1</v>
      </c>
      <c r="G1549">
        <v>0.1</v>
      </c>
      <c r="H1549" t="s">
        <v>861</v>
      </c>
    </row>
    <row r="1550" spans="1:8" x14ac:dyDescent="0.25">
      <c r="A1550" t="s">
        <v>2406</v>
      </c>
      <c r="B1550" s="3">
        <v>45862</v>
      </c>
      <c r="C1550" t="s">
        <v>702</v>
      </c>
      <c r="D1550" t="s">
        <v>802</v>
      </c>
      <c r="E1550" t="s">
        <v>839</v>
      </c>
      <c r="F1550">
        <v>4</v>
      </c>
      <c r="G1550">
        <v>0</v>
      </c>
      <c r="H1550" t="s">
        <v>861</v>
      </c>
    </row>
    <row r="1551" spans="1:8" x14ac:dyDescent="0.25">
      <c r="A1551" t="s">
        <v>2407</v>
      </c>
      <c r="B1551" s="3">
        <v>45785</v>
      </c>
      <c r="C1551" t="s">
        <v>647</v>
      </c>
      <c r="D1551" t="s">
        <v>732</v>
      </c>
      <c r="E1551" t="s">
        <v>842</v>
      </c>
      <c r="F1551">
        <v>4</v>
      </c>
      <c r="G1551">
        <v>0</v>
      </c>
      <c r="H1551" t="s">
        <v>865</v>
      </c>
    </row>
    <row r="1552" spans="1:8" x14ac:dyDescent="0.25">
      <c r="A1552" t="s">
        <v>2408</v>
      </c>
      <c r="B1552" s="3">
        <v>45630</v>
      </c>
      <c r="C1552" t="s">
        <v>67</v>
      </c>
      <c r="D1552" t="s">
        <v>802</v>
      </c>
      <c r="E1552" t="s">
        <v>842</v>
      </c>
      <c r="F1552">
        <v>2</v>
      </c>
      <c r="G1552">
        <v>0.15</v>
      </c>
      <c r="H1552" t="s">
        <v>861</v>
      </c>
    </row>
    <row r="1553" spans="1:8" x14ac:dyDescent="0.25">
      <c r="A1553" t="s">
        <v>2409</v>
      </c>
      <c r="B1553" s="3">
        <v>45510</v>
      </c>
      <c r="C1553" t="s">
        <v>429</v>
      </c>
      <c r="D1553" t="s">
        <v>732</v>
      </c>
      <c r="E1553" t="s">
        <v>831</v>
      </c>
      <c r="F1553">
        <v>3</v>
      </c>
      <c r="G1553">
        <v>0.15</v>
      </c>
      <c r="H1553" t="s">
        <v>858</v>
      </c>
    </row>
    <row r="1554" spans="1:8" x14ac:dyDescent="0.25">
      <c r="A1554" t="s">
        <v>2410</v>
      </c>
      <c r="B1554" s="3">
        <v>45758</v>
      </c>
      <c r="C1554" t="s">
        <v>258</v>
      </c>
      <c r="D1554" t="s">
        <v>736</v>
      </c>
      <c r="E1554" t="s">
        <v>846</v>
      </c>
      <c r="F1554">
        <v>4</v>
      </c>
      <c r="G1554">
        <v>0.15</v>
      </c>
      <c r="H1554" t="s">
        <v>858</v>
      </c>
    </row>
    <row r="1555" spans="1:8" x14ac:dyDescent="0.25">
      <c r="A1555" t="s">
        <v>2411</v>
      </c>
      <c r="B1555" s="3">
        <v>45679</v>
      </c>
      <c r="C1555" t="s">
        <v>627</v>
      </c>
      <c r="D1555" t="s">
        <v>788</v>
      </c>
      <c r="E1555" t="s">
        <v>842</v>
      </c>
      <c r="F1555">
        <v>4</v>
      </c>
      <c r="G1555">
        <v>0.05</v>
      </c>
      <c r="H1555" t="s">
        <v>861</v>
      </c>
    </row>
    <row r="1556" spans="1:8" x14ac:dyDescent="0.25">
      <c r="A1556" t="s">
        <v>2412</v>
      </c>
      <c r="B1556" s="3">
        <v>45217</v>
      </c>
      <c r="C1556" t="s">
        <v>476</v>
      </c>
      <c r="D1556" t="s">
        <v>786</v>
      </c>
      <c r="E1556" t="s">
        <v>835</v>
      </c>
      <c r="F1556">
        <v>4</v>
      </c>
      <c r="G1556">
        <v>0.15</v>
      </c>
      <c r="H1556" t="s">
        <v>861</v>
      </c>
    </row>
    <row r="1557" spans="1:8" x14ac:dyDescent="0.25">
      <c r="A1557" t="s">
        <v>2413</v>
      </c>
      <c r="B1557" s="3">
        <v>45714</v>
      </c>
      <c r="C1557" t="s">
        <v>640</v>
      </c>
      <c r="D1557" t="s">
        <v>808</v>
      </c>
      <c r="E1557" t="s">
        <v>846</v>
      </c>
      <c r="F1557">
        <v>5</v>
      </c>
      <c r="G1557">
        <v>0</v>
      </c>
      <c r="H1557" t="s">
        <v>861</v>
      </c>
    </row>
    <row r="1558" spans="1:8" x14ac:dyDescent="0.25">
      <c r="A1558" t="s">
        <v>2414</v>
      </c>
      <c r="B1558" s="3">
        <v>45549</v>
      </c>
      <c r="C1558" t="s">
        <v>435</v>
      </c>
      <c r="D1558" t="s">
        <v>718</v>
      </c>
      <c r="E1558" t="s">
        <v>842</v>
      </c>
      <c r="F1558">
        <v>1</v>
      </c>
      <c r="G1558">
        <v>0.05</v>
      </c>
      <c r="H1558" t="s">
        <v>855</v>
      </c>
    </row>
    <row r="1559" spans="1:8" x14ac:dyDescent="0.25">
      <c r="A1559" t="s">
        <v>2415</v>
      </c>
      <c r="B1559" s="3">
        <v>45526</v>
      </c>
      <c r="C1559" t="s">
        <v>123</v>
      </c>
      <c r="D1559" t="s">
        <v>810</v>
      </c>
      <c r="E1559" t="s">
        <v>846</v>
      </c>
      <c r="F1559">
        <v>4</v>
      </c>
      <c r="G1559">
        <v>0</v>
      </c>
      <c r="H1559" t="s">
        <v>865</v>
      </c>
    </row>
    <row r="1560" spans="1:8" x14ac:dyDescent="0.25">
      <c r="A1560" t="s">
        <v>2416</v>
      </c>
      <c r="B1560" s="3">
        <v>45595</v>
      </c>
      <c r="C1560" t="s">
        <v>358</v>
      </c>
      <c r="D1560" t="s">
        <v>732</v>
      </c>
      <c r="E1560" t="s">
        <v>846</v>
      </c>
      <c r="F1560">
        <v>3</v>
      </c>
      <c r="G1560">
        <v>0</v>
      </c>
      <c r="H1560" t="s">
        <v>861</v>
      </c>
    </row>
    <row r="1561" spans="1:8" x14ac:dyDescent="0.25">
      <c r="A1561" t="s">
        <v>2417</v>
      </c>
      <c r="B1561" s="3">
        <v>45777</v>
      </c>
      <c r="C1561" t="s">
        <v>123</v>
      </c>
      <c r="D1561" t="s">
        <v>800</v>
      </c>
      <c r="E1561" t="s">
        <v>839</v>
      </c>
      <c r="F1561">
        <v>3</v>
      </c>
      <c r="G1561">
        <v>0.1</v>
      </c>
      <c r="H1561" t="s">
        <v>855</v>
      </c>
    </row>
    <row r="1562" spans="1:8" x14ac:dyDescent="0.25">
      <c r="A1562" t="s">
        <v>2418</v>
      </c>
      <c r="B1562" s="3">
        <v>45246</v>
      </c>
      <c r="C1562" t="s">
        <v>287</v>
      </c>
      <c r="D1562" t="s">
        <v>755</v>
      </c>
      <c r="E1562" t="s">
        <v>842</v>
      </c>
      <c r="F1562">
        <v>1</v>
      </c>
      <c r="G1562">
        <v>0.05</v>
      </c>
      <c r="H1562" t="s">
        <v>861</v>
      </c>
    </row>
    <row r="1563" spans="1:8" x14ac:dyDescent="0.25">
      <c r="A1563" t="s">
        <v>2419</v>
      </c>
      <c r="B1563" s="3">
        <v>45552</v>
      </c>
      <c r="C1563" t="s">
        <v>545</v>
      </c>
      <c r="D1563" t="s">
        <v>808</v>
      </c>
      <c r="E1563" t="s">
        <v>842</v>
      </c>
      <c r="F1563">
        <v>1</v>
      </c>
      <c r="G1563">
        <v>0.1</v>
      </c>
      <c r="H1563" t="s">
        <v>855</v>
      </c>
    </row>
    <row r="1564" spans="1:8" x14ac:dyDescent="0.25">
      <c r="A1564" t="s">
        <v>2420</v>
      </c>
      <c r="B1564" s="3">
        <v>45270</v>
      </c>
      <c r="C1564" t="s">
        <v>217</v>
      </c>
      <c r="D1564" t="s">
        <v>784</v>
      </c>
      <c r="E1564" t="s">
        <v>835</v>
      </c>
      <c r="F1564">
        <v>4</v>
      </c>
      <c r="G1564">
        <v>0</v>
      </c>
      <c r="H1564" t="s">
        <v>865</v>
      </c>
    </row>
    <row r="1565" spans="1:8" x14ac:dyDescent="0.25">
      <c r="A1565" t="s">
        <v>2421</v>
      </c>
      <c r="B1565" s="3">
        <v>45718</v>
      </c>
      <c r="C1565" t="s">
        <v>512</v>
      </c>
      <c r="D1565" t="s">
        <v>786</v>
      </c>
      <c r="E1565" t="s">
        <v>839</v>
      </c>
      <c r="F1565">
        <v>1</v>
      </c>
      <c r="G1565">
        <v>0</v>
      </c>
      <c r="H1565" t="s">
        <v>858</v>
      </c>
    </row>
    <row r="1566" spans="1:8" x14ac:dyDescent="0.25">
      <c r="A1566" t="s">
        <v>2422</v>
      </c>
      <c r="B1566" s="3">
        <v>45578</v>
      </c>
      <c r="C1566" t="s">
        <v>458</v>
      </c>
      <c r="D1566" t="s">
        <v>769</v>
      </c>
      <c r="E1566" t="s">
        <v>846</v>
      </c>
      <c r="F1566">
        <v>3</v>
      </c>
      <c r="G1566">
        <v>0.15</v>
      </c>
      <c r="H1566" t="s">
        <v>855</v>
      </c>
    </row>
    <row r="1567" spans="1:8" x14ac:dyDescent="0.25">
      <c r="A1567" t="s">
        <v>2423</v>
      </c>
      <c r="B1567" s="3">
        <v>45714</v>
      </c>
      <c r="C1567" t="s">
        <v>364</v>
      </c>
      <c r="D1567" t="s">
        <v>784</v>
      </c>
      <c r="E1567" t="s">
        <v>842</v>
      </c>
      <c r="F1567">
        <v>5</v>
      </c>
      <c r="G1567">
        <v>0.05</v>
      </c>
      <c r="H1567" t="s">
        <v>861</v>
      </c>
    </row>
    <row r="1568" spans="1:8" x14ac:dyDescent="0.25">
      <c r="A1568" t="s">
        <v>2424</v>
      </c>
      <c r="B1568" s="3">
        <v>45622</v>
      </c>
      <c r="C1568" t="s">
        <v>476</v>
      </c>
      <c r="D1568" t="s">
        <v>808</v>
      </c>
      <c r="E1568" t="s">
        <v>842</v>
      </c>
      <c r="F1568">
        <v>4</v>
      </c>
      <c r="G1568">
        <v>0.15</v>
      </c>
      <c r="H1568" t="s">
        <v>861</v>
      </c>
    </row>
    <row r="1569" spans="1:8" x14ac:dyDescent="0.25">
      <c r="A1569" t="s">
        <v>2425</v>
      </c>
      <c r="B1569" s="3">
        <v>45324</v>
      </c>
      <c r="C1569" t="s">
        <v>661</v>
      </c>
      <c r="D1569" t="s">
        <v>757</v>
      </c>
      <c r="E1569" t="s">
        <v>839</v>
      </c>
      <c r="F1569">
        <v>1</v>
      </c>
      <c r="G1569">
        <v>0.15</v>
      </c>
      <c r="H1569" t="s">
        <v>858</v>
      </c>
    </row>
    <row r="1570" spans="1:8" x14ac:dyDescent="0.25">
      <c r="A1570" t="s">
        <v>2426</v>
      </c>
      <c r="B1570" s="3">
        <v>45337</v>
      </c>
      <c r="C1570" t="s">
        <v>230</v>
      </c>
      <c r="D1570" t="s">
        <v>804</v>
      </c>
      <c r="E1570" t="s">
        <v>842</v>
      </c>
      <c r="F1570">
        <v>3</v>
      </c>
      <c r="G1570">
        <v>0</v>
      </c>
      <c r="H1570" t="s">
        <v>858</v>
      </c>
    </row>
    <row r="1571" spans="1:8" x14ac:dyDescent="0.25">
      <c r="A1571" t="s">
        <v>2427</v>
      </c>
      <c r="B1571" s="3">
        <v>45857</v>
      </c>
      <c r="C1571" t="s">
        <v>666</v>
      </c>
      <c r="D1571" t="s">
        <v>769</v>
      </c>
      <c r="E1571" t="s">
        <v>839</v>
      </c>
      <c r="F1571">
        <v>1</v>
      </c>
      <c r="G1571">
        <v>0.05</v>
      </c>
      <c r="H1571" t="s">
        <v>865</v>
      </c>
    </row>
    <row r="1572" spans="1:8" x14ac:dyDescent="0.25">
      <c r="A1572" t="s">
        <v>2428</v>
      </c>
      <c r="B1572" s="3">
        <v>45704</v>
      </c>
      <c r="C1572" t="s">
        <v>533</v>
      </c>
      <c r="D1572" t="s">
        <v>734</v>
      </c>
      <c r="E1572" t="s">
        <v>839</v>
      </c>
      <c r="F1572">
        <v>5</v>
      </c>
      <c r="G1572">
        <v>0</v>
      </c>
      <c r="H1572" t="s">
        <v>865</v>
      </c>
    </row>
    <row r="1573" spans="1:8" x14ac:dyDescent="0.25">
      <c r="A1573" t="s">
        <v>2429</v>
      </c>
      <c r="B1573" s="3">
        <v>45608</v>
      </c>
      <c r="C1573" t="s">
        <v>195</v>
      </c>
      <c r="D1573" t="s">
        <v>750</v>
      </c>
      <c r="E1573" t="s">
        <v>846</v>
      </c>
      <c r="F1573">
        <v>5</v>
      </c>
      <c r="G1573">
        <v>0</v>
      </c>
      <c r="H1573" t="s">
        <v>861</v>
      </c>
    </row>
    <row r="1574" spans="1:8" x14ac:dyDescent="0.25">
      <c r="A1574" t="s">
        <v>2430</v>
      </c>
      <c r="B1574" s="3">
        <v>45298</v>
      </c>
      <c r="C1574" t="s">
        <v>680</v>
      </c>
      <c r="D1574" t="s">
        <v>772</v>
      </c>
      <c r="E1574" t="s">
        <v>842</v>
      </c>
      <c r="F1574">
        <v>5</v>
      </c>
      <c r="G1574">
        <v>0</v>
      </c>
      <c r="H1574" t="s">
        <v>865</v>
      </c>
    </row>
    <row r="1575" spans="1:8" x14ac:dyDescent="0.25">
      <c r="A1575" t="s">
        <v>2431</v>
      </c>
      <c r="B1575" s="3">
        <v>45549</v>
      </c>
      <c r="C1575" t="s">
        <v>601</v>
      </c>
      <c r="D1575" t="s">
        <v>745</v>
      </c>
      <c r="E1575" t="s">
        <v>846</v>
      </c>
      <c r="F1575">
        <v>2</v>
      </c>
      <c r="G1575">
        <v>0</v>
      </c>
      <c r="H1575" t="s">
        <v>855</v>
      </c>
    </row>
    <row r="1576" spans="1:8" x14ac:dyDescent="0.25">
      <c r="A1576" t="s">
        <v>2432</v>
      </c>
      <c r="B1576" s="3">
        <v>45831</v>
      </c>
      <c r="C1576" t="s">
        <v>206</v>
      </c>
      <c r="D1576" t="s">
        <v>818</v>
      </c>
      <c r="E1576" t="s">
        <v>835</v>
      </c>
      <c r="F1576">
        <v>5</v>
      </c>
      <c r="G1576">
        <v>0.15</v>
      </c>
      <c r="H1576" t="s">
        <v>865</v>
      </c>
    </row>
    <row r="1577" spans="1:8" x14ac:dyDescent="0.25">
      <c r="A1577" t="s">
        <v>2433</v>
      </c>
      <c r="B1577" s="3">
        <v>45231</v>
      </c>
      <c r="C1577" t="s">
        <v>500</v>
      </c>
      <c r="D1577" t="s">
        <v>780</v>
      </c>
      <c r="E1577" t="s">
        <v>846</v>
      </c>
      <c r="F1577">
        <v>3</v>
      </c>
      <c r="G1577">
        <v>0.15</v>
      </c>
      <c r="H1577" t="s">
        <v>865</v>
      </c>
    </row>
    <row r="1578" spans="1:8" x14ac:dyDescent="0.25">
      <c r="A1578" t="s">
        <v>2434</v>
      </c>
      <c r="B1578" s="3">
        <v>45674</v>
      </c>
      <c r="C1578" t="s">
        <v>464</v>
      </c>
      <c r="D1578" t="s">
        <v>769</v>
      </c>
      <c r="E1578" t="s">
        <v>831</v>
      </c>
      <c r="F1578">
        <v>3</v>
      </c>
      <c r="G1578">
        <v>0.15</v>
      </c>
      <c r="H1578" t="s">
        <v>861</v>
      </c>
    </row>
    <row r="1579" spans="1:8" x14ac:dyDescent="0.25">
      <c r="A1579" t="s">
        <v>2435</v>
      </c>
      <c r="B1579" s="3">
        <v>45546</v>
      </c>
      <c r="C1579" t="s">
        <v>399</v>
      </c>
      <c r="D1579" t="s">
        <v>804</v>
      </c>
      <c r="E1579" t="s">
        <v>831</v>
      </c>
      <c r="F1579">
        <v>5</v>
      </c>
      <c r="G1579">
        <v>0.1</v>
      </c>
      <c r="H1579" t="s">
        <v>858</v>
      </c>
    </row>
    <row r="1580" spans="1:8" x14ac:dyDescent="0.25">
      <c r="A1580" t="s">
        <v>2436</v>
      </c>
      <c r="B1580" s="3">
        <v>45481</v>
      </c>
      <c r="C1580" t="s">
        <v>250</v>
      </c>
      <c r="D1580" t="s">
        <v>769</v>
      </c>
      <c r="E1580" t="s">
        <v>831</v>
      </c>
      <c r="F1580">
        <v>1</v>
      </c>
      <c r="G1580">
        <v>0</v>
      </c>
      <c r="H1580" t="s">
        <v>861</v>
      </c>
    </row>
    <row r="1581" spans="1:8" x14ac:dyDescent="0.25">
      <c r="A1581" t="s">
        <v>2437</v>
      </c>
      <c r="B1581" s="3">
        <v>45907</v>
      </c>
      <c r="C1581" t="s">
        <v>280</v>
      </c>
      <c r="D1581" t="s">
        <v>718</v>
      </c>
      <c r="E1581" t="s">
        <v>835</v>
      </c>
      <c r="F1581">
        <v>2</v>
      </c>
      <c r="G1581">
        <v>0.1</v>
      </c>
      <c r="H1581" t="s">
        <v>865</v>
      </c>
    </row>
    <row r="1582" spans="1:8" x14ac:dyDescent="0.25">
      <c r="A1582" t="s">
        <v>2438</v>
      </c>
      <c r="B1582" s="3">
        <v>45725</v>
      </c>
      <c r="C1582" t="s">
        <v>155</v>
      </c>
      <c r="D1582" t="s">
        <v>750</v>
      </c>
      <c r="E1582" t="s">
        <v>839</v>
      </c>
      <c r="F1582">
        <v>4</v>
      </c>
      <c r="G1582">
        <v>0.05</v>
      </c>
      <c r="H1582" t="s">
        <v>865</v>
      </c>
    </row>
    <row r="1583" spans="1:8" x14ac:dyDescent="0.25">
      <c r="A1583" t="s">
        <v>2439</v>
      </c>
      <c r="B1583" s="3">
        <v>45710</v>
      </c>
      <c r="C1583" t="s">
        <v>567</v>
      </c>
      <c r="D1583" t="s">
        <v>822</v>
      </c>
      <c r="E1583" t="s">
        <v>839</v>
      </c>
      <c r="F1583">
        <v>2</v>
      </c>
      <c r="G1583">
        <v>0</v>
      </c>
      <c r="H1583" t="s">
        <v>865</v>
      </c>
    </row>
    <row r="1584" spans="1:8" x14ac:dyDescent="0.25">
      <c r="A1584" t="s">
        <v>2440</v>
      </c>
      <c r="B1584" s="3">
        <v>45548</v>
      </c>
      <c r="C1584" t="s">
        <v>291</v>
      </c>
      <c r="D1584" t="s">
        <v>757</v>
      </c>
      <c r="E1584" t="s">
        <v>842</v>
      </c>
      <c r="F1584">
        <v>1</v>
      </c>
      <c r="G1584">
        <v>0.1</v>
      </c>
      <c r="H1584" t="s">
        <v>861</v>
      </c>
    </row>
    <row r="1585" spans="1:8" x14ac:dyDescent="0.25">
      <c r="A1585" t="s">
        <v>2441</v>
      </c>
      <c r="B1585" s="3">
        <v>45802</v>
      </c>
      <c r="C1585" t="s">
        <v>396</v>
      </c>
      <c r="D1585" t="s">
        <v>792</v>
      </c>
      <c r="E1585" t="s">
        <v>839</v>
      </c>
      <c r="F1585">
        <v>3</v>
      </c>
      <c r="G1585">
        <v>0.15</v>
      </c>
      <c r="H1585" t="s">
        <v>865</v>
      </c>
    </row>
    <row r="1586" spans="1:8" x14ac:dyDescent="0.25">
      <c r="A1586" t="s">
        <v>2442</v>
      </c>
      <c r="B1586" s="3">
        <v>45789</v>
      </c>
      <c r="C1586" t="s">
        <v>59</v>
      </c>
      <c r="D1586" t="s">
        <v>782</v>
      </c>
      <c r="E1586" t="s">
        <v>835</v>
      </c>
      <c r="F1586">
        <v>2</v>
      </c>
      <c r="G1586">
        <v>0.05</v>
      </c>
      <c r="H1586" t="s">
        <v>858</v>
      </c>
    </row>
    <row r="1587" spans="1:8" x14ac:dyDescent="0.25">
      <c r="A1587" t="s">
        <v>2443</v>
      </c>
      <c r="B1587" s="3">
        <v>45573</v>
      </c>
      <c r="C1587" t="s">
        <v>480</v>
      </c>
      <c r="D1587" t="s">
        <v>782</v>
      </c>
      <c r="E1587" t="s">
        <v>846</v>
      </c>
      <c r="F1587">
        <v>4</v>
      </c>
      <c r="G1587">
        <v>0</v>
      </c>
      <c r="H1587" t="s">
        <v>855</v>
      </c>
    </row>
    <row r="1588" spans="1:8" x14ac:dyDescent="0.25">
      <c r="A1588" t="s">
        <v>2444</v>
      </c>
      <c r="B1588" s="3">
        <v>45585</v>
      </c>
      <c r="C1588" t="s">
        <v>67</v>
      </c>
      <c r="D1588" t="s">
        <v>808</v>
      </c>
      <c r="E1588" t="s">
        <v>839</v>
      </c>
      <c r="F1588">
        <v>4</v>
      </c>
      <c r="G1588">
        <v>0.15</v>
      </c>
      <c r="H1588" t="s">
        <v>865</v>
      </c>
    </row>
    <row r="1589" spans="1:8" x14ac:dyDescent="0.25">
      <c r="A1589" t="s">
        <v>2445</v>
      </c>
      <c r="B1589" s="3">
        <v>45288</v>
      </c>
      <c r="C1589" t="s">
        <v>458</v>
      </c>
      <c r="D1589" t="s">
        <v>808</v>
      </c>
      <c r="E1589" t="s">
        <v>831</v>
      </c>
      <c r="F1589">
        <v>4</v>
      </c>
      <c r="G1589">
        <v>0.05</v>
      </c>
      <c r="H1589" t="s">
        <v>865</v>
      </c>
    </row>
    <row r="1590" spans="1:8" x14ac:dyDescent="0.25">
      <c r="A1590" t="s">
        <v>2446</v>
      </c>
      <c r="B1590" s="3">
        <v>45615</v>
      </c>
      <c r="C1590" t="s">
        <v>262</v>
      </c>
      <c r="D1590" t="s">
        <v>764</v>
      </c>
      <c r="E1590" t="s">
        <v>846</v>
      </c>
      <c r="F1590">
        <v>5</v>
      </c>
      <c r="G1590">
        <v>0</v>
      </c>
      <c r="H1590" t="s">
        <v>861</v>
      </c>
    </row>
    <row r="1591" spans="1:8" x14ac:dyDescent="0.25">
      <c r="A1591" t="s">
        <v>2447</v>
      </c>
      <c r="B1591" s="3">
        <v>45542</v>
      </c>
      <c r="C1591" t="s">
        <v>690</v>
      </c>
      <c r="D1591" t="s">
        <v>722</v>
      </c>
      <c r="E1591" t="s">
        <v>846</v>
      </c>
      <c r="F1591">
        <v>2</v>
      </c>
      <c r="G1591">
        <v>0.1</v>
      </c>
      <c r="H1591" t="s">
        <v>858</v>
      </c>
    </row>
    <row r="1592" spans="1:8" x14ac:dyDescent="0.25">
      <c r="A1592" t="s">
        <v>2448</v>
      </c>
      <c r="B1592" s="3">
        <v>45226</v>
      </c>
      <c r="C1592" t="s">
        <v>429</v>
      </c>
      <c r="D1592" t="s">
        <v>715</v>
      </c>
      <c r="E1592" t="s">
        <v>831</v>
      </c>
      <c r="F1592">
        <v>5</v>
      </c>
      <c r="G1592">
        <v>0.05</v>
      </c>
      <c r="H1592" t="s">
        <v>861</v>
      </c>
    </row>
    <row r="1593" spans="1:8" x14ac:dyDescent="0.25">
      <c r="A1593" t="s">
        <v>2449</v>
      </c>
      <c r="B1593" s="3">
        <v>45540</v>
      </c>
      <c r="C1593" t="s">
        <v>362</v>
      </c>
      <c r="D1593" t="s">
        <v>824</v>
      </c>
      <c r="E1593" t="s">
        <v>846</v>
      </c>
      <c r="F1593">
        <v>2</v>
      </c>
      <c r="G1593">
        <v>0.05</v>
      </c>
      <c r="H1593" t="s">
        <v>858</v>
      </c>
    </row>
    <row r="1594" spans="1:8" x14ac:dyDescent="0.25">
      <c r="A1594" t="s">
        <v>2450</v>
      </c>
      <c r="B1594" s="3">
        <v>45363</v>
      </c>
      <c r="C1594" t="s">
        <v>520</v>
      </c>
      <c r="D1594" t="s">
        <v>786</v>
      </c>
      <c r="E1594" t="s">
        <v>842</v>
      </c>
      <c r="F1594">
        <v>1</v>
      </c>
      <c r="G1594">
        <v>0</v>
      </c>
      <c r="H1594" t="s">
        <v>858</v>
      </c>
    </row>
    <row r="1595" spans="1:8" x14ac:dyDescent="0.25">
      <c r="A1595" t="s">
        <v>2451</v>
      </c>
      <c r="B1595" s="3">
        <v>45483</v>
      </c>
      <c r="C1595" t="s">
        <v>570</v>
      </c>
      <c r="D1595" t="s">
        <v>820</v>
      </c>
      <c r="E1595" t="s">
        <v>839</v>
      </c>
      <c r="F1595">
        <v>2</v>
      </c>
      <c r="G1595">
        <v>0</v>
      </c>
      <c r="H1595" t="s">
        <v>865</v>
      </c>
    </row>
    <row r="1596" spans="1:8" x14ac:dyDescent="0.25">
      <c r="A1596" t="s">
        <v>2452</v>
      </c>
      <c r="B1596" s="3">
        <v>45266</v>
      </c>
      <c r="C1596" t="s">
        <v>458</v>
      </c>
      <c r="D1596" t="s">
        <v>742</v>
      </c>
      <c r="E1596" t="s">
        <v>839</v>
      </c>
      <c r="F1596">
        <v>5</v>
      </c>
      <c r="G1596">
        <v>0.1</v>
      </c>
      <c r="H1596" t="s">
        <v>858</v>
      </c>
    </row>
    <row r="1597" spans="1:8" x14ac:dyDescent="0.25">
      <c r="A1597" t="s">
        <v>2453</v>
      </c>
      <c r="B1597" s="3">
        <v>45819</v>
      </c>
      <c r="C1597" t="s">
        <v>339</v>
      </c>
      <c r="D1597" t="s">
        <v>753</v>
      </c>
      <c r="E1597" t="s">
        <v>835</v>
      </c>
      <c r="F1597">
        <v>5</v>
      </c>
      <c r="G1597">
        <v>0.1</v>
      </c>
      <c r="H1597" t="s">
        <v>865</v>
      </c>
    </row>
    <row r="1598" spans="1:8" x14ac:dyDescent="0.25">
      <c r="A1598" t="s">
        <v>2454</v>
      </c>
      <c r="B1598" s="3">
        <v>45547</v>
      </c>
      <c r="C1598" t="s">
        <v>163</v>
      </c>
      <c r="D1598" t="s">
        <v>816</v>
      </c>
      <c r="E1598" t="s">
        <v>846</v>
      </c>
      <c r="F1598">
        <v>5</v>
      </c>
      <c r="G1598">
        <v>0</v>
      </c>
      <c r="H1598" t="s">
        <v>855</v>
      </c>
    </row>
    <row r="1599" spans="1:8" x14ac:dyDescent="0.25">
      <c r="A1599" t="s">
        <v>2455</v>
      </c>
      <c r="B1599" s="3">
        <v>45200</v>
      </c>
      <c r="C1599" t="s">
        <v>93</v>
      </c>
      <c r="D1599" t="s">
        <v>761</v>
      </c>
      <c r="E1599" t="s">
        <v>842</v>
      </c>
      <c r="F1599">
        <v>1</v>
      </c>
      <c r="G1599">
        <v>0.05</v>
      </c>
      <c r="H1599" t="s">
        <v>855</v>
      </c>
    </row>
    <row r="1600" spans="1:8" x14ac:dyDescent="0.25">
      <c r="A1600" t="s">
        <v>2456</v>
      </c>
      <c r="B1600" s="3">
        <v>45497</v>
      </c>
      <c r="C1600" t="s">
        <v>415</v>
      </c>
      <c r="D1600" t="s">
        <v>812</v>
      </c>
      <c r="E1600" t="s">
        <v>835</v>
      </c>
      <c r="F1600">
        <v>5</v>
      </c>
      <c r="G1600">
        <v>0.1</v>
      </c>
      <c r="H1600" t="s">
        <v>855</v>
      </c>
    </row>
    <row r="1601" spans="1:8" x14ac:dyDescent="0.25">
      <c r="A1601" t="s">
        <v>2457</v>
      </c>
      <c r="B1601" s="3">
        <v>45595</v>
      </c>
      <c r="C1601" t="s">
        <v>582</v>
      </c>
      <c r="D1601" t="s">
        <v>718</v>
      </c>
      <c r="E1601" t="s">
        <v>839</v>
      </c>
      <c r="F1601">
        <v>4</v>
      </c>
      <c r="G1601">
        <v>0.1</v>
      </c>
      <c r="H1601" t="s">
        <v>861</v>
      </c>
    </row>
    <row r="1602" spans="1:8" x14ac:dyDescent="0.25">
      <c r="A1602" t="s">
        <v>2458</v>
      </c>
      <c r="B1602" s="3">
        <v>45894</v>
      </c>
      <c r="C1602" t="s">
        <v>604</v>
      </c>
      <c r="D1602" t="s">
        <v>792</v>
      </c>
      <c r="E1602" t="s">
        <v>839</v>
      </c>
      <c r="F1602">
        <v>3</v>
      </c>
      <c r="G1602">
        <v>0.05</v>
      </c>
      <c r="H1602" t="s">
        <v>858</v>
      </c>
    </row>
    <row r="1603" spans="1:8" x14ac:dyDescent="0.25">
      <c r="A1603" t="s">
        <v>2459</v>
      </c>
      <c r="B1603" s="3">
        <v>45325</v>
      </c>
      <c r="C1603" t="s">
        <v>554</v>
      </c>
      <c r="D1603" t="s">
        <v>800</v>
      </c>
      <c r="E1603" t="s">
        <v>839</v>
      </c>
      <c r="F1603">
        <v>1</v>
      </c>
      <c r="G1603">
        <v>0.05</v>
      </c>
      <c r="H1603" t="s">
        <v>865</v>
      </c>
    </row>
    <row r="1604" spans="1:8" x14ac:dyDescent="0.25">
      <c r="A1604" t="s">
        <v>2460</v>
      </c>
      <c r="B1604" s="3">
        <v>45377</v>
      </c>
      <c r="C1604" t="s">
        <v>560</v>
      </c>
      <c r="D1604" t="s">
        <v>750</v>
      </c>
      <c r="E1604" t="s">
        <v>842</v>
      </c>
      <c r="F1604">
        <v>1</v>
      </c>
      <c r="G1604">
        <v>0</v>
      </c>
      <c r="H1604" t="s">
        <v>861</v>
      </c>
    </row>
    <row r="1605" spans="1:8" x14ac:dyDescent="0.25">
      <c r="A1605" t="s">
        <v>2461</v>
      </c>
      <c r="B1605" s="3">
        <v>45812</v>
      </c>
      <c r="C1605" t="s">
        <v>396</v>
      </c>
      <c r="D1605" t="s">
        <v>742</v>
      </c>
      <c r="E1605" t="s">
        <v>846</v>
      </c>
      <c r="F1605">
        <v>4</v>
      </c>
      <c r="G1605">
        <v>0.15</v>
      </c>
      <c r="H1605" t="s">
        <v>865</v>
      </c>
    </row>
    <row r="1606" spans="1:8" x14ac:dyDescent="0.25">
      <c r="A1606" t="s">
        <v>2462</v>
      </c>
      <c r="B1606" s="3">
        <v>45790</v>
      </c>
      <c r="C1606" t="s">
        <v>596</v>
      </c>
      <c r="D1606" t="s">
        <v>786</v>
      </c>
      <c r="E1606" t="s">
        <v>831</v>
      </c>
      <c r="F1606">
        <v>5</v>
      </c>
      <c r="G1606">
        <v>0</v>
      </c>
      <c r="H1606" t="s">
        <v>858</v>
      </c>
    </row>
    <row r="1607" spans="1:8" x14ac:dyDescent="0.25">
      <c r="A1607" t="s">
        <v>2463</v>
      </c>
      <c r="B1607" s="3">
        <v>45604</v>
      </c>
      <c r="C1607" t="s">
        <v>615</v>
      </c>
      <c r="D1607" t="s">
        <v>772</v>
      </c>
      <c r="E1607" t="s">
        <v>831</v>
      </c>
      <c r="F1607">
        <v>3</v>
      </c>
      <c r="G1607">
        <v>0.15</v>
      </c>
      <c r="H1607" t="s">
        <v>855</v>
      </c>
    </row>
    <row r="1608" spans="1:8" x14ac:dyDescent="0.25">
      <c r="A1608" t="s">
        <v>2464</v>
      </c>
      <c r="B1608" s="3">
        <v>45537</v>
      </c>
      <c r="C1608" t="s">
        <v>375</v>
      </c>
      <c r="D1608" t="s">
        <v>728</v>
      </c>
      <c r="E1608" t="s">
        <v>835</v>
      </c>
      <c r="F1608">
        <v>1</v>
      </c>
      <c r="G1608">
        <v>0</v>
      </c>
      <c r="H1608" t="s">
        <v>858</v>
      </c>
    </row>
    <row r="1609" spans="1:8" x14ac:dyDescent="0.25">
      <c r="A1609" t="s">
        <v>2465</v>
      </c>
      <c r="B1609" s="3">
        <v>45749</v>
      </c>
      <c r="C1609" t="s">
        <v>358</v>
      </c>
      <c r="D1609" t="s">
        <v>796</v>
      </c>
      <c r="E1609" t="s">
        <v>835</v>
      </c>
      <c r="F1609">
        <v>4</v>
      </c>
      <c r="G1609">
        <v>0</v>
      </c>
      <c r="H1609" t="s">
        <v>861</v>
      </c>
    </row>
    <row r="1610" spans="1:8" x14ac:dyDescent="0.25">
      <c r="A1610" t="s">
        <v>2466</v>
      </c>
      <c r="B1610" s="3">
        <v>45206</v>
      </c>
      <c r="C1610" t="s">
        <v>673</v>
      </c>
      <c r="D1610" t="s">
        <v>824</v>
      </c>
      <c r="E1610" t="s">
        <v>831</v>
      </c>
      <c r="F1610">
        <v>3</v>
      </c>
      <c r="G1610">
        <v>0.1</v>
      </c>
      <c r="H1610" t="s">
        <v>861</v>
      </c>
    </row>
    <row r="1611" spans="1:8" x14ac:dyDescent="0.25">
      <c r="A1611" t="s">
        <v>2467</v>
      </c>
      <c r="B1611" s="3">
        <v>45671</v>
      </c>
      <c r="C1611" t="s">
        <v>97</v>
      </c>
      <c r="D1611" t="s">
        <v>780</v>
      </c>
      <c r="E1611" t="s">
        <v>846</v>
      </c>
      <c r="F1611">
        <v>3</v>
      </c>
      <c r="G1611">
        <v>0.05</v>
      </c>
      <c r="H1611" t="s">
        <v>861</v>
      </c>
    </row>
    <row r="1612" spans="1:8" x14ac:dyDescent="0.25">
      <c r="A1612" t="s">
        <v>2468</v>
      </c>
      <c r="B1612" s="3">
        <v>45630</v>
      </c>
      <c r="C1612" t="s">
        <v>467</v>
      </c>
      <c r="D1612" t="s">
        <v>778</v>
      </c>
      <c r="E1612" t="s">
        <v>839</v>
      </c>
      <c r="F1612">
        <v>1</v>
      </c>
      <c r="G1612">
        <v>0.1</v>
      </c>
      <c r="H1612" t="s">
        <v>858</v>
      </c>
    </row>
    <row r="1613" spans="1:8" x14ac:dyDescent="0.25">
      <c r="A1613" t="s">
        <v>2469</v>
      </c>
      <c r="B1613" s="3">
        <v>45711</v>
      </c>
      <c r="C1613" t="s">
        <v>640</v>
      </c>
      <c r="D1613" t="s">
        <v>804</v>
      </c>
      <c r="E1613" t="s">
        <v>846</v>
      </c>
      <c r="F1613">
        <v>2</v>
      </c>
      <c r="G1613">
        <v>0</v>
      </c>
      <c r="H1613" t="s">
        <v>861</v>
      </c>
    </row>
    <row r="1614" spans="1:8" x14ac:dyDescent="0.25">
      <c r="A1614" t="s">
        <v>2470</v>
      </c>
      <c r="B1614" s="3">
        <v>45301</v>
      </c>
      <c r="C1614" t="s">
        <v>585</v>
      </c>
      <c r="D1614" t="s">
        <v>728</v>
      </c>
      <c r="E1614" t="s">
        <v>842</v>
      </c>
      <c r="F1614">
        <v>1</v>
      </c>
      <c r="G1614">
        <v>0.1</v>
      </c>
      <c r="H1614" t="s">
        <v>858</v>
      </c>
    </row>
    <row r="1615" spans="1:8" x14ac:dyDescent="0.25">
      <c r="A1615" t="s">
        <v>2471</v>
      </c>
      <c r="B1615" s="3">
        <v>45189</v>
      </c>
      <c r="C1615" t="s">
        <v>171</v>
      </c>
      <c r="D1615" t="s">
        <v>792</v>
      </c>
      <c r="E1615" t="s">
        <v>846</v>
      </c>
      <c r="F1615">
        <v>2</v>
      </c>
      <c r="G1615">
        <v>0.05</v>
      </c>
      <c r="H1615" t="s">
        <v>865</v>
      </c>
    </row>
    <row r="1616" spans="1:8" x14ac:dyDescent="0.25">
      <c r="A1616" t="s">
        <v>2472</v>
      </c>
      <c r="B1616" s="3">
        <v>45250</v>
      </c>
      <c r="C1616" t="s">
        <v>545</v>
      </c>
      <c r="D1616" t="s">
        <v>790</v>
      </c>
      <c r="E1616" t="s">
        <v>835</v>
      </c>
      <c r="F1616">
        <v>1</v>
      </c>
      <c r="G1616">
        <v>0.05</v>
      </c>
      <c r="H1616" t="s">
        <v>855</v>
      </c>
    </row>
    <row r="1617" spans="1:8" x14ac:dyDescent="0.25">
      <c r="A1617" t="s">
        <v>2473</v>
      </c>
      <c r="B1617" s="3">
        <v>45807</v>
      </c>
      <c r="C1617" t="s">
        <v>531</v>
      </c>
      <c r="D1617" t="s">
        <v>715</v>
      </c>
      <c r="E1617" t="s">
        <v>835</v>
      </c>
      <c r="F1617">
        <v>5</v>
      </c>
      <c r="G1617">
        <v>0.1</v>
      </c>
      <c r="H1617" t="s">
        <v>861</v>
      </c>
    </row>
    <row r="1618" spans="1:8" x14ac:dyDescent="0.25">
      <c r="A1618" t="s">
        <v>2474</v>
      </c>
      <c r="B1618" s="3">
        <v>45892</v>
      </c>
      <c r="C1618" t="s">
        <v>618</v>
      </c>
      <c r="D1618" t="s">
        <v>718</v>
      </c>
      <c r="E1618" t="s">
        <v>831</v>
      </c>
      <c r="F1618">
        <v>5</v>
      </c>
      <c r="G1618">
        <v>0.1</v>
      </c>
      <c r="H1618" t="s">
        <v>858</v>
      </c>
    </row>
    <row r="1619" spans="1:8" x14ac:dyDescent="0.25">
      <c r="A1619" t="s">
        <v>2475</v>
      </c>
      <c r="B1619" s="3">
        <v>45718</v>
      </c>
      <c r="C1619" t="s">
        <v>7</v>
      </c>
      <c r="D1619" t="s">
        <v>718</v>
      </c>
      <c r="E1619" t="s">
        <v>842</v>
      </c>
      <c r="F1619">
        <v>1</v>
      </c>
      <c r="G1619">
        <v>0.1</v>
      </c>
      <c r="H1619" t="s">
        <v>858</v>
      </c>
    </row>
    <row r="1620" spans="1:8" x14ac:dyDescent="0.25">
      <c r="A1620" t="s">
        <v>2476</v>
      </c>
      <c r="B1620" s="3">
        <v>45312</v>
      </c>
      <c r="C1620" t="s">
        <v>393</v>
      </c>
      <c r="D1620" t="s">
        <v>792</v>
      </c>
      <c r="E1620" t="s">
        <v>839</v>
      </c>
      <c r="F1620">
        <v>1</v>
      </c>
      <c r="G1620">
        <v>0.15</v>
      </c>
      <c r="H1620" t="s">
        <v>858</v>
      </c>
    </row>
    <row r="1621" spans="1:8" x14ac:dyDescent="0.25">
      <c r="A1621" t="s">
        <v>2477</v>
      </c>
      <c r="B1621" s="3">
        <v>45746</v>
      </c>
      <c r="C1621" t="s">
        <v>351</v>
      </c>
      <c r="D1621" t="s">
        <v>778</v>
      </c>
      <c r="E1621" t="s">
        <v>846</v>
      </c>
      <c r="F1621">
        <v>1</v>
      </c>
      <c r="G1621">
        <v>0.05</v>
      </c>
      <c r="H1621" t="s">
        <v>865</v>
      </c>
    </row>
    <row r="1622" spans="1:8" x14ac:dyDescent="0.25">
      <c r="A1622" t="s">
        <v>2478</v>
      </c>
      <c r="B1622" s="3">
        <v>45880</v>
      </c>
      <c r="C1622" t="s">
        <v>274</v>
      </c>
      <c r="D1622" t="s">
        <v>776</v>
      </c>
      <c r="E1622" t="s">
        <v>842</v>
      </c>
      <c r="F1622">
        <v>5</v>
      </c>
      <c r="G1622">
        <v>0.15</v>
      </c>
      <c r="H1622" t="s">
        <v>855</v>
      </c>
    </row>
    <row r="1623" spans="1:8" x14ac:dyDescent="0.25">
      <c r="A1623" t="s">
        <v>2479</v>
      </c>
      <c r="B1623" s="3">
        <v>45719</v>
      </c>
      <c r="C1623" t="s">
        <v>12</v>
      </c>
      <c r="D1623" t="s">
        <v>796</v>
      </c>
      <c r="E1623" t="s">
        <v>842</v>
      </c>
      <c r="F1623">
        <v>2</v>
      </c>
      <c r="G1623">
        <v>0.1</v>
      </c>
      <c r="H1623" t="s">
        <v>865</v>
      </c>
    </row>
    <row r="1624" spans="1:8" x14ac:dyDescent="0.25">
      <c r="A1624" t="s">
        <v>2480</v>
      </c>
      <c r="B1624" s="3">
        <v>45538</v>
      </c>
      <c r="C1624" t="s">
        <v>533</v>
      </c>
      <c r="D1624" t="s">
        <v>790</v>
      </c>
      <c r="E1624" t="s">
        <v>831</v>
      </c>
      <c r="F1624">
        <v>2</v>
      </c>
      <c r="G1624">
        <v>0.15</v>
      </c>
      <c r="H1624" t="s">
        <v>865</v>
      </c>
    </row>
    <row r="1625" spans="1:8" x14ac:dyDescent="0.25">
      <c r="A1625" t="s">
        <v>2481</v>
      </c>
      <c r="B1625" s="3">
        <v>45874</v>
      </c>
      <c r="C1625" t="s">
        <v>243</v>
      </c>
      <c r="D1625" t="s">
        <v>742</v>
      </c>
      <c r="E1625" t="s">
        <v>835</v>
      </c>
      <c r="F1625">
        <v>2</v>
      </c>
      <c r="G1625">
        <v>0.1</v>
      </c>
      <c r="H1625" t="s">
        <v>855</v>
      </c>
    </row>
    <row r="1626" spans="1:8" x14ac:dyDescent="0.25">
      <c r="A1626" t="s">
        <v>2482</v>
      </c>
      <c r="B1626" s="3">
        <v>45298</v>
      </c>
      <c r="C1626" t="s">
        <v>71</v>
      </c>
      <c r="D1626" t="s">
        <v>780</v>
      </c>
      <c r="E1626" t="s">
        <v>831</v>
      </c>
      <c r="F1626">
        <v>1</v>
      </c>
      <c r="G1626">
        <v>0.15</v>
      </c>
      <c r="H1626" t="s">
        <v>858</v>
      </c>
    </row>
    <row r="1627" spans="1:8" x14ac:dyDescent="0.25">
      <c r="A1627" t="s">
        <v>2483</v>
      </c>
      <c r="B1627" s="3">
        <v>45465</v>
      </c>
      <c r="C1627" t="s">
        <v>32</v>
      </c>
      <c r="D1627" t="s">
        <v>806</v>
      </c>
      <c r="E1627" t="s">
        <v>846</v>
      </c>
      <c r="F1627">
        <v>3</v>
      </c>
      <c r="G1627">
        <v>0.1</v>
      </c>
      <c r="H1627" t="s">
        <v>861</v>
      </c>
    </row>
    <row r="1628" spans="1:8" x14ac:dyDescent="0.25">
      <c r="A1628" t="s">
        <v>2484</v>
      </c>
      <c r="B1628" s="3">
        <v>45392</v>
      </c>
      <c r="C1628" t="s">
        <v>112</v>
      </c>
      <c r="D1628" t="s">
        <v>784</v>
      </c>
      <c r="E1628" t="s">
        <v>842</v>
      </c>
      <c r="F1628">
        <v>2</v>
      </c>
      <c r="G1628">
        <v>0.1</v>
      </c>
      <c r="H1628" t="s">
        <v>865</v>
      </c>
    </row>
    <row r="1629" spans="1:8" x14ac:dyDescent="0.25">
      <c r="A1629" t="s">
        <v>2485</v>
      </c>
      <c r="B1629" s="3">
        <v>45657</v>
      </c>
      <c r="C1629" t="s">
        <v>324</v>
      </c>
      <c r="D1629" t="s">
        <v>780</v>
      </c>
      <c r="E1629" t="s">
        <v>846</v>
      </c>
      <c r="F1629">
        <v>2</v>
      </c>
      <c r="G1629">
        <v>0</v>
      </c>
      <c r="H1629" t="s">
        <v>858</v>
      </c>
    </row>
    <row r="1630" spans="1:8" x14ac:dyDescent="0.25">
      <c r="A1630" t="s">
        <v>2486</v>
      </c>
      <c r="B1630" s="3">
        <v>45593</v>
      </c>
      <c r="C1630" t="s">
        <v>690</v>
      </c>
      <c r="D1630" t="s">
        <v>814</v>
      </c>
      <c r="E1630" t="s">
        <v>831</v>
      </c>
      <c r="F1630">
        <v>4</v>
      </c>
      <c r="G1630">
        <v>0</v>
      </c>
      <c r="H1630" t="s">
        <v>865</v>
      </c>
    </row>
    <row r="1631" spans="1:8" x14ac:dyDescent="0.25">
      <c r="A1631" t="s">
        <v>2487</v>
      </c>
      <c r="B1631" s="3">
        <v>45785</v>
      </c>
      <c r="C1631" t="s">
        <v>67</v>
      </c>
      <c r="D1631" t="s">
        <v>810</v>
      </c>
      <c r="E1631" t="s">
        <v>831</v>
      </c>
      <c r="F1631">
        <v>4</v>
      </c>
      <c r="G1631">
        <v>0.1</v>
      </c>
      <c r="H1631" t="s">
        <v>865</v>
      </c>
    </row>
    <row r="1632" spans="1:8" x14ac:dyDescent="0.25">
      <c r="A1632" t="s">
        <v>2488</v>
      </c>
      <c r="B1632" s="3">
        <v>45869</v>
      </c>
      <c r="C1632" t="s">
        <v>130</v>
      </c>
      <c r="D1632" t="s">
        <v>732</v>
      </c>
      <c r="E1632" t="s">
        <v>831</v>
      </c>
      <c r="F1632">
        <v>4</v>
      </c>
      <c r="G1632">
        <v>0</v>
      </c>
      <c r="H1632" t="s">
        <v>855</v>
      </c>
    </row>
    <row r="1633" spans="1:8" x14ac:dyDescent="0.25">
      <c r="A1633" t="s">
        <v>2489</v>
      </c>
      <c r="B1633" s="3">
        <v>45514</v>
      </c>
      <c r="C1633" t="s">
        <v>563</v>
      </c>
      <c r="D1633" t="s">
        <v>734</v>
      </c>
      <c r="E1633" t="s">
        <v>842</v>
      </c>
      <c r="F1633">
        <v>1</v>
      </c>
      <c r="G1633">
        <v>0</v>
      </c>
      <c r="H1633" t="s">
        <v>865</v>
      </c>
    </row>
    <row r="1634" spans="1:8" x14ac:dyDescent="0.25">
      <c r="A1634" t="s">
        <v>2490</v>
      </c>
      <c r="B1634" s="3">
        <v>45468</v>
      </c>
      <c r="C1634" t="s">
        <v>524</v>
      </c>
      <c r="D1634" t="s">
        <v>728</v>
      </c>
      <c r="E1634" t="s">
        <v>831</v>
      </c>
      <c r="F1634">
        <v>3</v>
      </c>
      <c r="G1634">
        <v>0.15</v>
      </c>
      <c r="H1634" t="s">
        <v>858</v>
      </c>
    </row>
    <row r="1635" spans="1:8" x14ac:dyDescent="0.25">
      <c r="A1635" t="s">
        <v>2491</v>
      </c>
      <c r="B1635" s="3">
        <v>45579</v>
      </c>
      <c r="C1635" t="s">
        <v>101</v>
      </c>
      <c r="D1635" t="s">
        <v>820</v>
      </c>
      <c r="E1635" t="s">
        <v>846</v>
      </c>
      <c r="F1635">
        <v>4</v>
      </c>
      <c r="G1635">
        <v>0.05</v>
      </c>
      <c r="H1635" t="s">
        <v>865</v>
      </c>
    </row>
    <row r="1636" spans="1:8" x14ac:dyDescent="0.25">
      <c r="A1636" t="s">
        <v>2492</v>
      </c>
      <c r="B1636" s="3">
        <v>45500</v>
      </c>
      <c r="C1636" t="s">
        <v>435</v>
      </c>
      <c r="D1636" t="s">
        <v>774</v>
      </c>
      <c r="E1636" t="s">
        <v>842</v>
      </c>
      <c r="F1636">
        <v>4</v>
      </c>
      <c r="G1636">
        <v>0.15</v>
      </c>
      <c r="H1636" t="s">
        <v>865</v>
      </c>
    </row>
    <row r="1637" spans="1:8" x14ac:dyDescent="0.25">
      <c r="A1637" t="s">
        <v>2493</v>
      </c>
      <c r="B1637" s="3">
        <v>45544</v>
      </c>
      <c r="C1637" t="s">
        <v>327</v>
      </c>
      <c r="D1637" t="s">
        <v>792</v>
      </c>
      <c r="E1637" t="s">
        <v>831</v>
      </c>
      <c r="F1637">
        <v>4</v>
      </c>
      <c r="G1637">
        <v>0.1</v>
      </c>
      <c r="H1637" t="s">
        <v>861</v>
      </c>
    </row>
    <row r="1638" spans="1:8" x14ac:dyDescent="0.25">
      <c r="A1638" t="s">
        <v>2494</v>
      </c>
      <c r="B1638" s="3">
        <v>45438</v>
      </c>
      <c r="C1638" t="s">
        <v>112</v>
      </c>
      <c r="D1638" t="s">
        <v>755</v>
      </c>
      <c r="E1638" t="s">
        <v>831</v>
      </c>
      <c r="F1638">
        <v>1</v>
      </c>
      <c r="G1638">
        <v>0</v>
      </c>
      <c r="H1638" t="s">
        <v>861</v>
      </c>
    </row>
    <row r="1639" spans="1:8" x14ac:dyDescent="0.25">
      <c r="A1639" t="s">
        <v>2495</v>
      </c>
      <c r="B1639" s="3">
        <v>45874</v>
      </c>
      <c r="C1639" t="s">
        <v>533</v>
      </c>
      <c r="D1639" t="s">
        <v>750</v>
      </c>
      <c r="E1639" t="s">
        <v>835</v>
      </c>
      <c r="F1639">
        <v>5</v>
      </c>
      <c r="G1639">
        <v>0.1</v>
      </c>
      <c r="H1639" t="s">
        <v>855</v>
      </c>
    </row>
    <row r="1640" spans="1:8" x14ac:dyDescent="0.25">
      <c r="A1640" t="s">
        <v>2496</v>
      </c>
      <c r="B1640" s="3">
        <v>45498</v>
      </c>
      <c r="C1640" t="s">
        <v>403</v>
      </c>
      <c r="D1640" t="s">
        <v>725</v>
      </c>
      <c r="E1640" t="s">
        <v>842</v>
      </c>
      <c r="F1640">
        <v>5</v>
      </c>
      <c r="G1640">
        <v>0.15</v>
      </c>
      <c r="H1640" t="s">
        <v>861</v>
      </c>
    </row>
    <row r="1641" spans="1:8" x14ac:dyDescent="0.25">
      <c r="A1641" t="s">
        <v>2497</v>
      </c>
      <c r="B1641" s="3">
        <v>45907</v>
      </c>
      <c r="C1641" t="s">
        <v>241</v>
      </c>
      <c r="D1641" t="s">
        <v>742</v>
      </c>
      <c r="E1641" t="s">
        <v>835</v>
      </c>
      <c r="F1641">
        <v>1</v>
      </c>
      <c r="G1641">
        <v>0</v>
      </c>
      <c r="H1641" t="s">
        <v>861</v>
      </c>
    </row>
    <row r="1642" spans="1:8" x14ac:dyDescent="0.25">
      <c r="A1642" t="s">
        <v>2498</v>
      </c>
      <c r="B1642" s="3">
        <v>45187</v>
      </c>
      <c r="C1642" t="s">
        <v>302</v>
      </c>
      <c r="D1642" t="s">
        <v>818</v>
      </c>
      <c r="E1642" t="s">
        <v>846</v>
      </c>
      <c r="F1642">
        <v>4</v>
      </c>
      <c r="G1642">
        <v>0.1</v>
      </c>
      <c r="H1642" t="s">
        <v>855</v>
      </c>
    </row>
    <row r="1643" spans="1:8" x14ac:dyDescent="0.25">
      <c r="A1643" t="s">
        <v>2499</v>
      </c>
      <c r="B1643" s="3">
        <v>45891</v>
      </c>
      <c r="C1643" t="s">
        <v>542</v>
      </c>
      <c r="D1643" t="s">
        <v>820</v>
      </c>
      <c r="E1643" t="s">
        <v>846</v>
      </c>
      <c r="F1643">
        <v>2</v>
      </c>
      <c r="G1643">
        <v>0.05</v>
      </c>
      <c r="H1643" t="s">
        <v>858</v>
      </c>
    </row>
    <row r="1644" spans="1:8" x14ac:dyDescent="0.25">
      <c r="A1644" t="s">
        <v>2500</v>
      </c>
      <c r="B1644" s="3">
        <v>45312</v>
      </c>
      <c r="C1644" t="s">
        <v>302</v>
      </c>
      <c r="D1644" t="s">
        <v>711</v>
      </c>
      <c r="E1644" t="s">
        <v>846</v>
      </c>
      <c r="F1644">
        <v>3</v>
      </c>
      <c r="G1644">
        <v>0.1</v>
      </c>
      <c r="H1644" t="s">
        <v>855</v>
      </c>
    </row>
    <row r="1645" spans="1:8" x14ac:dyDescent="0.25">
      <c r="A1645" t="s">
        <v>2501</v>
      </c>
      <c r="B1645" s="3">
        <v>45352</v>
      </c>
      <c r="C1645" t="s">
        <v>15</v>
      </c>
      <c r="D1645" t="s">
        <v>759</v>
      </c>
      <c r="E1645" t="s">
        <v>846</v>
      </c>
      <c r="F1645">
        <v>5</v>
      </c>
      <c r="G1645">
        <v>0.05</v>
      </c>
      <c r="H1645" t="s">
        <v>865</v>
      </c>
    </row>
    <row r="1646" spans="1:8" x14ac:dyDescent="0.25">
      <c r="A1646" t="s">
        <v>2502</v>
      </c>
      <c r="B1646" s="3">
        <v>45221</v>
      </c>
      <c r="C1646" t="s">
        <v>234</v>
      </c>
      <c r="D1646" t="s">
        <v>800</v>
      </c>
      <c r="E1646" t="s">
        <v>846</v>
      </c>
      <c r="F1646">
        <v>5</v>
      </c>
      <c r="G1646">
        <v>0</v>
      </c>
      <c r="H1646" t="s">
        <v>858</v>
      </c>
    </row>
    <row r="1647" spans="1:8" x14ac:dyDescent="0.25">
      <c r="A1647" t="s">
        <v>2503</v>
      </c>
      <c r="B1647" s="3">
        <v>45287</v>
      </c>
      <c r="C1647" t="s">
        <v>335</v>
      </c>
      <c r="D1647" t="s">
        <v>802</v>
      </c>
      <c r="E1647" t="s">
        <v>835</v>
      </c>
      <c r="F1647">
        <v>2</v>
      </c>
      <c r="G1647">
        <v>0.05</v>
      </c>
      <c r="H1647" t="s">
        <v>865</v>
      </c>
    </row>
    <row r="1648" spans="1:8" x14ac:dyDescent="0.25">
      <c r="A1648" t="s">
        <v>2504</v>
      </c>
      <c r="B1648" s="3">
        <v>45250</v>
      </c>
      <c r="C1648" t="s">
        <v>331</v>
      </c>
      <c r="D1648" t="s">
        <v>778</v>
      </c>
      <c r="E1648" t="s">
        <v>835</v>
      </c>
      <c r="F1648">
        <v>4</v>
      </c>
      <c r="G1648">
        <v>0.15</v>
      </c>
      <c r="H1648" t="s">
        <v>855</v>
      </c>
    </row>
    <row r="1649" spans="1:8" x14ac:dyDescent="0.25">
      <c r="A1649" t="s">
        <v>2505</v>
      </c>
      <c r="B1649" s="3">
        <v>45799</v>
      </c>
      <c r="C1649" t="s">
        <v>539</v>
      </c>
      <c r="D1649" t="s">
        <v>761</v>
      </c>
      <c r="E1649" t="s">
        <v>846</v>
      </c>
      <c r="F1649">
        <v>3</v>
      </c>
      <c r="G1649">
        <v>0.1</v>
      </c>
      <c r="H1649" t="s">
        <v>858</v>
      </c>
    </row>
    <row r="1650" spans="1:8" x14ac:dyDescent="0.25">
      <c r="A1650" t="s">
        <v>2506</v>
      </c>
      <c r="B1650" s="3">
        <v>45700</v>
      </c>
      <c r="C1650" t="s">
        <v>320</v>
      </c>
      <c r="D1650" t="s">
        <v>806</v>
      </c>
      <c r="E1650" t="s">
        <v>835</v>
      </c>
      <c r="F1650">
        <v>1</v>
      </c>
      <c r="G1650">
        <v>0.15</v>
      </c>
      <c r="H1650" t="s">
        <v>865</v>
      </c>
    </row>
    <row r="1651" spans="1:8" x14ac:dyDescent="0.25">
      <c r="A1651" t="s">
        <v>2507</v>
      </c>
      <c r="B1651" s="3">
        <v>45636</v>
      </c>
      <c r="C1651" t="s">
        <v>467</v>
      </c>
      <c r="D1651" t="s">
        <v>792</v>
      </c>
      <c r="E1651" t="s">
        <v>835</v>
      </c>
      <c r="F1651">
        <v>1</v>
      </c>
      <c r="G1651">
        <v>0.05</v>
      </c>
      <c r="H1651" t="s">
        <v>861</v>
      </c>
    </row>
    <row r="1652" spans="1:8" x14ac:dyDescent="0.25">
      <c r="A1652" t="s">
        <v>2508</v>
      </c>
      <c r="B1652" s="3">
        <v>45522</v>
      </c>
      <c r="C1652" t="s">
        <v>445</v>
      </c>
      <c r="D1652" t="s">
        <v>766</v>
      </c>
      <c r="E1652" t="s">
        <v>846</v>
      </c>
      <c r="F1652">
        <v>2</v>
      </c>
      <c r="G1652">
        <v>0.05</v>
      </c>
      <c r="H1652" t="s">
        <v>858</v>
      </c>
    </row>
    <row r="1653" spans="1:8" x14ac:dyDescent="0.25">
      <c r="A1653" t="s">
        <v>2509</v>
      </c>
      <c r="B1653" s="3">
        <v>45381</v>
      </c>
      <c r="C1653" t="s">
        <v>666</v>
      </c>
      <c r="D1653" t="s">
        <v>722</v>
      </c>
      <c r="E1653" t="s">
        <v>839</v>
      </c>
      <c r="F1653">
        <v>4</v>
      </c>
      <c r="G1653">
        <v>0.05</v>
      </c>
      <c r="H1653" t="s">
        <v>858</v>
      </c>
    </row>
    <row r="1654" spans="1:8" x14ac:dyDescent="0.25">
      <c r="A1654" t="s">
        <v>2510</v>
      </c>
      <c r="B1654" s="3">
        <v>45877</v>
      </c>
      <c r="C1654" t="s">
        <v>187</v>
      </c>
      <c r="D1654" t="s">
        <v>798</v>
      </c>
      <c r="E1654" t="s">
        <v>831</v>
      </c>
      <c r="F1654">
        <v>3</v>
      </c>
      <c r="G1654">
        <v>0</v>
      </c>
      <c r="H1654" t="s">
        <v>865</v>
      </c>
    </row>
    <row r="1655" spans="1:8" x14ac:dyDescent="0.25">
      <c r="A1655" t="s">
        <v>2511</v>
      </c>
      <c r="B1655" s="3">
        <v>45448</v>
      </c>
      <c r="C1655" t="s">
        <v>347</v>
      </c>
      <c r="D1655" t="s">
        <v>728</v>
      </c>
      <c r="E1655" t="s">
        <v>831</v>
      </c>
      <c r="F1655">
        <v>5</v>
      </c>
      <c r="G1655">
        <v>0</v>
      </c>
      <c r="H1655" t="s">
        <v>861</v>
      </c>
    </row>
    <row r="1656" spans="1:8" x14ac:dyDescent="0.25">
      <c r="A1656" t="s">
        <v>2512</v>
      </c>
      <c r="B1656" s="3">
        <v>45665</v>
      </c>
      <c r="C1656" t="s">
        <v>284</v>
      </c>
      <c r="D1656" t="s">
        <v>718</v>
      </c>
      <c r="E1656" t="s">
        <v>842</v>
      </c>
      <c r="F1656">
        <v>2</v>
      </c>
      <c r="G1656">
        <v>0.1</v>
      </c>
      <c r="H1656" t="s">
        <v>865</v>
      </c>
    </row>
    <row r="1657" spans="1:8" x14ac:dyDescent="0.25">
      <c r="A1657" t="s">
        <v>2513</v>
      </c>
      <c r="B1657" s="3">
        <v>45778</v>
      </c>
      <c r="C1657" t="s">
        <v>36</v>
      </c>
      <c r="D1657" t="s">
        <v>736</v>
      </c>
      <c r="E1657" t="s">
        <v>835</v>
      </c>
      <c r="F1657">
        <v>2</v>
      </c>
      <c r="G1657">
        <v>0.1</v>
      </c>
      <c r="H1657" t="s">
        <v>861</v>
      </c>
    </row>
    <row r="1658" spans="1:8" x14ac:dyDescent="0.25">
      <c r="A1658" t="s">
        <v>2514</v>
      </c>
      <c r="B1658" s="3">
        <v>45261</v>
      </c>
      <c r="C1658" t="s">
        <v>221</v>
      </c>
      <c r="D1658" t="s">
        <v>822</v>
      </c>
      <c r="E1658" t="s">
        <v>839</v>
      </c>
      <c r="F1658">
        <v>2</v>
      </c>
      <c r="G1658">
        <v>0.1</v>
      </c>
      <c r="H1658" t="s">
        <v>861</v>
      </c>
    </row>
    <row r="1659" spans="1:8" x14ac:dyDescent="0.25">
      <c r="A1659" t="s">
        <v>2515</v>
      </c>
      <c r="B1659" s="3">
        <v>45660</v>
      </c>
      <c r="C1659" t="s">
        <v>179</v>
      </c>
      <c r="D1659" t="s">
        <v>759</v>
      </c>
      <c r="E1659" t="s">
        <v>835</v>
      </c>
      <c r="F1659">
        <v>1</v>
      </c>
      <c r="G1659">
        <v>0.05</v>
      </c>
      <c r="H1659" t="s">
        <v>855</v>
      </c>
    </row>
    <row r="1660" spans="1:8" x14ac:dyDescent="0.25">
      <c r="A1660" t="s">
        <v>2516</v>
      </c>
      <c r="B1660" s="3">
        <v>45331</v>
      </c>
      <c r="C1660" t="s">
        <v>105</v>
      </c>
      <c r="D1660" t="s">
        <v>711</v>
      </c>
      <c r="E1660" t="s">
        <v>831</v>
      </c>
      <c r="F1660">
        <v>2</v>
      </c>
      <c r="G1660">
        <v>0.15</v>
      </c>
      <c r="H1660" t="s">
        <v>865</v>
      </c>
    </row>
    <row r="1661" spans="1:8" x14ac:dyDescent="0.25">
      <c r="A1661" t="s">
        <v>2517</v>
      </c>
      <c r="B1661" s="3">
        <v>45332</v>
      </c>
      <c r="C1661" t="s">
        <v>327</v>
      </c>
      <c r="D1661" t="s">
        <v>718</v>
      </c>
      <c r="E1661" t="s">
        <v>835</v>
      </c>
      <c r="F1661">
        <v>3</v>
      </c>
      <c r="G1661">
        <v>0.15</v>
      </c>
      <c r="H1661" t="s">
        <v>861</v>
      </c>
    </row>
    <row r="1662" spans="1:8" x14ac:dyDescent="0.25">
      <c r="A1662" t="s">
        <v>2518</v>
      </c>
      <c r="B1662" s="3">
        <v>45225</v>
      </c>
      <c r="C1662" t="s">
        <v>358</v>
      </c>
      <c r="D1662" t="s">
        <v>753</v>
      </c>
      <c r="E1662" t="s">
        <v>839</v>
      </c>
      <c r="F1662">
        <v>2</v>
      </c>
      <c r="G1662">
        <v>0.15</v>
      </c>
      <c r="H1662" t="s">
        <v>865</v>
      </c>
    </row>
    <row r="1663" spans="1:8" x14ac:dyDescent="0.25">
      <c r="A1663" t="s">
        <v>2519</v>
      </c>
      <c r="B1663" s="3">
        <v>45603</v>
      </c>
      <c r="C1663" t="s">
        <v>123</v>
      </c>
      <c r="D1663" t="s">
        <v>788</v>
      </c>
      <c r="E1663" t="s">
        <v>835</v>
      </c>
      <c r="F1663">
        <v>2</v>
      </c>
      <c r="G1663">
        <v>0.05</v>
      </c>
      <c r="H1663" t="s">
        <v>861</v>
      </c>
    </row>
    <row r="1664" spans="1:8" x14ac:dyDescent="0.25">
      <c r="A1664" t="s">
        <v>2520</v>
      </c>
      <c r="B1664" s="3">
        <v>45857</v>
      </c>
      <c r="C1664" t="s">
        <v>500</v>
      </c>
      <c r="D1664" t="s">
        <v>820</v>
      </c>
      <c r="E1664" t="s">
        <v>842</v>
      </c>
      <c r="F1664">
        <v>3</v>
      </c>
      <c r="G1664">
        <v>0.1</v>
      </c>
      <c r="H1664" t="s">
        <v>858</v>
      </c>
    </row>
    <row r="1665" spans="1:8" x14ac:dyDescent="0.25">
      <c r="A1665" t="s">
        <v>2521</v>
      </c>
      <c r="B1665" s="3">
        <v>45682</v>
      </c>
      <c r="C1665" t="s">
        <v>582</v>
      </c>
      <c r="D1665" t="s">
        <v>764</v>
      </c>
      <c r="E1665" t="s">
        <v>835</v>
      </c>
      <c r="F1665">
        <v>1</v>
      </c>
      <c r="G1665">
        <v>0.05</v>
      </c>
      <c r="H1665" t="s">
        <v>855</v>
      </c>
    </row>
    <row r="1666" spans="1:8" x14ac:dyDescent="0.25">
      <c r="A1666" t="s">
        <v>2522</v>
      </c>
      <c r="B1666" s="3">
        <v>45308</v>
      </c>
      <c r="C1666" t="s">
        <v>151</v>
      </c>
      <c r="D1666" t="s">
        <v>798</v>
      </c>
      <c r="E1666" t="s">
        <v>839</v>
      </c>
      <c r="F1666">
        <v>2</v>
      </c>
      <c r="G1666">
        <v>0</v>
      </c>
      <c r="H1666" t="s">
        <v>855</v>
      </c>
    </row>
    <row r="1667" spans="1:8" x14ac:dyDescent="0.25">
      <c r="A1667" t="s">
        <v>2523</v>
      </c>
      <c r="B1667" s="3">
        <v>45294</v>
      </c>
      <c r="C1667" t="s">
        <v>130</v>
      </c>
      <c r="D1667" t="s">
        <v>822</v>
      </c>
      <c r="E1667" t="s">
        <v>846</v>
      </c>
      <c r="F1667">
        <v>5</v>
      </c>
      <c r="G1667">
        <v>0.15</v>
      </c>
      <c r="H1667" t="s">
        <v>861</v>
      </c>
    </row>
    <row r="1668" spans="1:8" x14ac:dyDescent="0.25">
      <c r="A1668" t="s">
        <v>2524</v>
      </c>
      <c r="B1668" s="3">
        <v>45706</v>
      </c>
      <c r="C1668" t="s">
        <v>661</v>
      </c>
      <c r="D1668" t="s">
        <v>769</v>
      </c>
      <c r="E1668" t="s">
        <v>831</v>
      </c>
      <c r="F1668">
        <v>4</v>
      </c>
      <c r="G1668">
        <v>0</v>
      </c>
      <c r="H1668" t="s">
        <v>861</v>
      </c>
    </row>
    <row r="1669" spans="1:8" x14ac:dyDescent="0.25">
      <c r="A1669" t="s">
        <v>2525</v>
      </c>
      <c r="B1669" s="3">
        <v>45899</v>
      </c>
      <c r="C1669" t="s">
        <v>480</v>
      </c>
      <c r="D1669" t="s">
        <v>810</v>
      </c>
      <c r="E1669" t="s">
        <v>842</v>
      </c>
      <c r="F1669">
        <v>5</v>
      </c>
      <c r="G1669">
        <v>0.1</v>
      </c>
      <c r="H1669" t="s">
        <v>858</v>
      </c>
    </row>
    <row r="1670" spans="1:8" x14ac:dyDescent="0.25">
      <c r="A1670" t="s">
        <v>2526</v>
      </c>
      <c r="B1670" s="3">
        <v>45683</v>
      </c>
      <c r="C1670" t="s">
        <v>487</v>
      </c>
      <c r="D1670" t="s">
        <v>715</v>
      </c>
      <c r="E1670" t="s">
        <v>842</v>
      </c>
      <c r="F1670">
        <v>2</v>
      </c>
      <c r="G1670">
        <v>0.1</v>
      </c>
      <c r="H1670" t="s">
        <v>855</v>
      </c>
    </row>
    <row r="1671" spans="1:8" x14ac:dyDescent="0.25">
      <c r="A1671" t="s">
        <v>2527</v>
      </c>
      <c r="B1671" s="3">
        <v>45464</v>
      </c>
      <c r="C1671" t="s">
        <v>494</v>
      </c>
      <c r="D1671" t="s">
        <v>778</v>
      </c>
      <c r="E1671" t="s">
        <v>842</v>
      </c>
      <c r="F1671">
        <v>4</v>
      </c>
      <c r="G1671">
        <v>0.15</v>
      </c>
      <c r="H1671" t="s">
        <v>855</v>
      </c>
    </row>
    <row r="1672" spans="1:8" x14ac:dyDescent="0.25">
      <c r="A1672" t="s">
        <v>2528</v>
      </c>
      <c r="B1672" s="3">
        <v>45273</v>
      </c>
      <c r="C1672" t="s">
        <v>539</v>
      </c>
      <c r="D1672" t="s">
        <v>812</v>
      </c>
      <c r="E1672" t="s">
        <v>842</v>
      </c>
      <c r="F1672">
        <v>5</v>
      </c>
      <c r="G1672">
        <v>0</v>
      </c>
      <c r="H1672" t="s">
        <v>861</v>
      </c>
    </row>
    <row r="1673" spans="1:8" x14ac:dyDescent="0.25">
      <c r="A1673" t="s">
        <v>2529</v>
      </c>
      <c r="B1673" s="3">
        <v>45491</v>
      </c>
      <c r="C1673" t="s">
        <v>221</v>
      </c>
      <c r="D1673" t="s">
        <v>718</v>
      </c>
      <c r="E1673" t="s">
        <v>835</v>
      </c>
      <c r="F1673">
        <v>4</v>
      </c>
      <c r="G1673">
        <v>0.05</v>
      </c>
      <c r="H1673" t="s">
        <v>858</v>
      </c>
    </row>
    <row r="1674" spans="1:8" x14ac:dyDescent="0.25">
      <c r="A1674" t="s">
        <v>2530</v>
      </c>
      <c r="B1674" s="3">
        <v>45416</v>
      </c>
      <c r="C1674" t="s">
        <v>217</v>
      </c>
      <c r="D1674" t="s">
        <v>736</v>
      </c>
      <c r="E1674" t="s">
        <v>839</v>
      </c>
      <c r="F1674">
        <v>4</v>
      </c>
      <c r="G1674">
        <v>0.15</v>
      </c>
      <c r="H1674" t="s">
        <v>861</v>
      </c>
    </row>
    <row r="1675" spans="1:8" x14ac:dyDescent="0.25">
      <c r="A1675" t="s">
        <v>2531</v>
      </c>
      <c r="B1675" s="3">
        <v>45631</v>
      </c>
      <c r="C1675" t="s">
        <v>362</v>
      </c>
      <c r="D1675" t="s">
        <v>766</v>
      </c>
      <c r="E1675" t="s">
        <v>839</v>
      </c>
      <c r="F1675">
        <v>5</v>
      </c>
      <c r="G1675">
        <v>0</v>
      </c>
      <c r="H1675" t="s">
        <v>861</v>
      </c>
    </row>
    <row r="1676" spans="1:8" x14ac:dyDescent="0.25">
      <c r="A1676" t="s">
        <v>2532</v>
      </c>
      <c r="B1676" s="3">
        <v>45431</v>
      </c>
      <c r="C1676" t="s">
        <v>680</v>
      </c>
      <c r="D1676" t="s">
        <v>766</v>
      </c>
      <c r="E1676" t="s">
        <v>831</v>
      </c>
      <c r="F1676">
        <v>3</v>
      </c>
      <c r="G1676">
        <v>0.15</v>
      </c>
      <c r="H1676" t="s">
        <v>855</v>
      </c>
    </row>
    <row r="1677" spans="1:8" x14ac:dyDescent="0.25">
      <c r="A1677" t="s">
        <v>2533</v>
      </c>
      <c r="B1677" s="3">
        <v>45685</v>
      </c>
      <c r="C1677" t="s">
        <v>228</v>
      </c>
      <c r="D1677" t="s">
        <v>802</v>
      </c>
      <c r="E1677" t="s">
        <v>846</v>
      </c>
      <c r="F1677">
        <v>1</v>
      </c>
      <c r="G1677">
        <v>0.15</v>
      </c>
      <c r="H1677" t="s">
        <v>855</v>
      </c>
    </row>
    <row r="1678" spans="1:8" x14ac:dyDescent="0.25">
      <c r="A1678" t="s">
        <v>2534</v>
      </c>
      <c r="B1678" s="3">
        <v>45245</v>
      </c>
      <c r="C1678" t="s">
        <v>411</v>
      </c>
      <c r="D1678" t="s">
        <v>800</v>
      </c>
      <c r="E1678" t="s">
        <v>842</v>
      </c>
      <c r="F1678">
        <v>4</v>
      </c>
      <c r="G1678">
        <v>0.15</v>
      </c>
      <c r="H1678" t="s">
        <v>858</v>
      </c>
    </row>
    <row r="1679" spans="1:8" x14ac:dyDescent="0.25">
      <c r="A1679" t="s">
        <v>2535</v>
      </c>
      <c r="B1679" s="3">
        <v>45328</v>
      </c>
      <c r="C1679" t="s">
        <v>358</v>
      </c>
      <c r="D1679" t="s">
        <v>826</v>
      </c>
      <c r="E1679" t="s">
        <v>842</v>
      </c>
      <c r="F1679">
        <v>3</v>
      </c>
      <c r="G1679">
        <v>0.1</v>
      </c>
      <c r="H1679" t="s">
        <v>858</v>
      </c>
    </row>
    <row r="1680" spans="1:8" x14ac:dyDescent="0.25">
      <c r="A1680" t="s">
        <v>2536</v>
      </c>
      <c r="B1680" s="3">
        <v>45513</v>
      </c>
      <c r="C1680" t="s">
        <v>32</v>
      </c>
      <c r="D1680" t="s">
        <v>826</v>
      </c>
      <c r="E1680" t="s">
        <v>835</v>
      </c>
      <c r="F1680">
        <v>4</v>
      </c>
      <c r="G1680">
        <v>0.05</v>
      </c>
      <c r="H1680" t="s">
        <v>855</v>
      </c>
    </row>
    <row r="1681" spans="1:8" x14ac:dyDescent="0.25">
      <c r="A1681" t="s">
        <v>2537</v>
      </c>
      <c r="B1681" s="3">
        <v>45184</v>
      </c>
      <c r="C1681" t="s">
        <v>593</v>
      </c>
      <c r="D1681" t="s">
        <v>814</v>
      </c>
      <c r="E1681" t="s">
        <v>831</v>
      </c>
      <c r="F1681">
        <v>3</v>
      </c>
      <c r="G1681">
        <v>0</v>
      </c>
      <c r="H1681" t="s">
        <v>855</v>
      </c>
    </row>
    <row r="1682" spans="1:8" x14ac:dyDescent="0.25">
      <c r="A1682" t="s">
        <v>2538</v>
      </c>
      <c r="B1682" s="3">
        <v>45465</v>
      </c>
      <c r="C1682" t="s">
        <v>472</v>
      </c>
      <c r="D1682" t="s">
        <v>784</v>
      </c>
      <c r="E1682" t="s">
        <v>846</v>
      </c>
      <c r="F1682">
        <v>5</v>
      </c>
      <c r="G1682">
        <v>0</v>
      </c>
      <c r="H1682" t="s">
        <v>855</v>
      </c>
    </row>
    <row r="1683" spans="1:8" x14ac:dyDescent="0.25">
      <c r="A1683" t="s">
        <v>2539</v>
      </c>
      <c r="B1683" s="3">
        <v>45562</v>
      </c>
      <c r="C1683" t="s">
        <v>228</v>
      </c>
      <c r="D1683" t="s">
        <v>725</v>
      </c>
      <c r="E1683" t="s">
        <v>831</v>
      </c>
      <c r="F1683">
        <v>1</v>
      </c>
      <c r="G1683">
        <v>0</v>
      </c>
      <c r="H1683" t="s">
        <v>855</v>
      </c>
    </row>
    <row r="1684" spans="1:8" x14ac:dyDescent="0.25">
      <c r="A1684" t="s">
        <v>2540</v>
      </c>
      <c r="B1684" s="3">
        <v>45252</v>
      </c>
      <c r="C1684" t="s">
        <v>44</v>
      </c>
      <c r="D1684" t="s">
        <v>804</v>
      </c>
      <c r="E1684" t="s">
        <v>846</v>
      </c>
      <c r="F1684">
        <v>2</v>
      </c>
      <c r="G1684">
        <v>0.1</v>
      </c>
      <c r="H1684" t="s">
        <v>861</v>
      </c>
    </row>
    <row r="1685" spans="1:8" x14ac:dyDescent="0.25">
      <c r="A1685" t="s">
        <v>2541</v>
      </c>
      <c r="B1685" s="3">
        <v>45603</v>
      </c>
      <c r="C1685" t="s">
        <v>615</v>
      </c>
      <c r="D1685" t="s">
        <v>745</v>
      </c>
      <c r="E1685" t="s">
        <v>839</v>
      </c>
      <c r="F1685">
        <v>3</v>
      </c>
      <c r="G1685">
        <v>0.1</v>
      </c>
      <c r="H1685" t="s">
        <v>855</v>
      </c>
    </row>
    <row r="1686" spans="1:8" x14ac:dyDescent="0.25">
      <c r="A1686" t="s">
        <v>2542</v>
      </c>
      <c r="B1686" s="3">
        <v>45515</v>
      </c>
      <c r="C1686" t="s">
        <v>191</v>
      </c>
      <c r="D1686" t="s">
        <v>796</v>
      </c>
      <c r="E1686" t="s">
        <v>846</v>
      </c>
      <c r="F1686">
        <v>2</v>
      </c>
      <c r="G1686">
        <v>0.1</v>
      </c>
      <c r="H1686" t="s">
        <v>865</v>
      </c>
    </row>
    <row r="1687" spans="1:8" x14ac:dyDescent="0.25">
      <c r="A1687" t="s">
        <v>2543</v>
      </c>
      <c r="B1687" s="3">
        <v>45200</v>
      </c>
      <c r="C1687" t="s">
        <v>696</v>
      </c>
      <c r="D1687" t="s">
        <v>798</v>
      </c>
      <c r="E1687" t="s">
        <v>839</v>
      </c>
      <c r="F1687">
        <v>3</v>
      </c>
      <c r="G1687">
        <v>0.1</v>
      </c>
      <c r="H1687" t="s">
        <v>858</v>
      </c>
    </row>
    <row r="1688" spans="1:8" x14ac:dyDescent="0.25">
      <c r="A1688" t="s">
        <v>2544</v>
      </c>
      <c r="B1688" s="3">
        <v>45463</v>
      </c>
      <c r="C1688" t="s">
        <v>390</v>
      </c>
      <c r="D1688" t="s">
        <v>798</v>
      </c>
      <c r="E1688" t="s">
        <v>846</v>
      </c>
      <c r="F1688">
        <v>1</v>
      </c>
      <c r="G1688">
        <v>0.15</v>
      </c>
      <c r="H1688" t="s">
        <v>861</v>
      </c>
    </row>
    <row r="1689" spans="1:8" x14ac:dyDescent="0.25">
      <c r="A1689" t="s">
        <v>2545</v>
      </c>
      <c r="B1689" s="3">
        <v>45204</v>
      </c>
      <c r="C1689" t="s">
        <v>382</v>
      </c>
      <c r="D1689" t="s">
        <v>780</v>
      </c>
      <c r="E1689" t="s">
        <v>835</v>
      </c>
      <c r="F1689">
        <v>2</v>
      </c>
      <c r="G1689">
        <v>0.05</v>
      </c>
      <c r="H1689" t="s">
        <v>858</v>
      </c>
    </row>
    <row r="1690" spans="1:8" x14ac:dyDescent="0.25">
      <c r="A1690" t="s">
        <v>2546</v>
      </c>
      <c r="B1690" s="3">
        <v>45781</v>
      </c>
      <c r="C1690" t="s">
        <v>230</v>
      </c>
      <c r="D1690" t="s">
        <v>736</v>
      </c>
      <c r="E1690" t="s">
        <v>846</v>
      </c>
      <c r="F1690">
        <v>5</v>
      </c>
      <c r="G1690">
        <v>0.15</v>
      </c>
      <c r="H1690" t="s">
        <v>858</v>
      </c>
    </row>
    <row r="1691" spans="1:8" x14ac:dyDescent="0.25">
      <c r="A1691" t="s">
        <v>2547</v>
      </c>
      <c r="B1691" s="3">
        <v>45721</v>
      </c>
      <c r="C1691" t="s">
        <v>331</v>
      </c>
      <c r="D1691" t="s">
        <v>734</v>
      </c>
      <c r="E1691" t="s">
        <v>831</v>
      </c>
      <c r="F1691">
        <v>3</v>
      </c>
      <c r="G1691">
        <v>0.05</v>
      </c>
      <c r="H1691" t="s">
        <v>858</v>
      </c>
    </row>
    <row r="1692" spans="1:8" x14ac:dyDescent="0.25">
      <c r="A1692" t="s">
        <v>2548</v>
      </c>
      <c r="B1692" s="3">
        <v>45408</v>
      </c>
      <c r="C1692" t="s">
        <v>696</v>
      </c>
      <c r="D1692" t="s">
        <v>769</v>
      </c>
      <c r="E1692" t="s">
        <v>842</v>
      </c>
      <c r="F1692">
        <v>2</v>
      </c>
      <c r="G1692">
        <v>0.15</v>
      </c>
      <c r="H1692" t="s">
        <v>858</v>
      </c>
    </row>
    <row r="1693" spans="1:8" x14ac:dyDescent="0.25">
      <c r="A1693" t="s">
        <v>2549</v>
      </c>
      <c r="B1693" s="3">
        <v>45265</v>
      </c>
      <c r="C1693" t="s">
        <v>520</v>
      </c>
      <c r="D1693" t="s">
        <v>818</v>
      </c>
      <c r="E1693" t="s">
        <v>831</v>
      </c>
      <c r="F1693">
        <v>3</v>
      </c>
      <c r="G1693">
        <v>0.05</v>
      </c>
      <c r="H1693" t="s">
        <v>861</v>
      </c>
    </row>
    <row r="1694" spans="1:8" x14ac:dyDescent="0.25">
      <c r="A1694" t="s">
        <v>2550</v>
      </c>
      <c r="B1694" s="3">
        <v>45568</v>
      </c>
      <c r="C1694" t="s">
        <v>298</v>
      </c>
      <c r="D1694" t="s">
        <v>806</v>
      </c>
      <c r="E1694" t="s">
        <v>831</v>
      </c>
      <c r="F1694">
        <v>4</v>
      </c>
      <c r="G1694">
        <v>0.1</v>
      </c>
      <c r="H1694" t="s">
        <v>855</v>
      </c>
    </row>
    <row r="1695" spans="1:8" x14ac:dyDescent="0.25">
      <c r="A1695" t="s">
        <v>2551</v>
      </c>
      <c r="B1695" s="3">
        <v>45476</v>
      </c>
      <c r="C1695" t="s">
        <v>224</v>
      </c>
      <c r="D1695" t="s">
        <v>792</v>
      </c>
      <c r="E1695" t="s">
        <v>842</v>
      </c>
      <c r="F1695">
        <v>4</v>
      </c>
      <c r="G1695">
        <v>0.15</v>
      </c>
      <c r="H1695" t="s">
        <v>855</v>
      </c>
    </row>
    <row r="1696" spans="1:8" x14ac:dyDescent="0.25">
      <c r="A1696" t="s">
        <v>2552</v>
      </c>
      <c r="B1696" s="3">
        <v>45479</v>
      </c>
      <c r="C1696" t="s">
        <v>317</v>
      </c>
      <c r="D1696" t="s">
        <v>739</v>
      </c>
      <c r="E1696" t="s">
        <v>846</v>
      </c>
      <c r="F1696">
        <v>1</v>
      </c>
      <c r="G1696">
        <v>0</v>
      </c>
      <c r="H1696" t="s">
        <v>861</v>
      </c>
    </row>
    <row r="1697" spans="1:8" x14ac:dyDescent="0.25">
      <c r="A1697" t="s">
        <v>2553</v>
      </c>
      <c r="B1697" s="3">
        <v>45574</v>
      </c>
      <c r="C1697" t="s">
        <v>155</v>
      </c>
      <c r="D1697" t="s">
        <v>774</v>
      </c>
      <c r="E1697" t="s">
        <v>839</v>
      </c>
      <c r="F1697">
        <v>5</v>
      </c>
      <c r="G1697">
        <v>0.15</v>
      </c>
      <c r="H1697" t="s">
        <v>858</v>
      </c>
    </row>
    <row r="1698" spans="1:8" x14ac:dyDescent="0.25">
      <c r="A1698" t="s">
        <v>2554</v>
      </c>
      <c r="B1698" s="3">
        <v>45360</v>
      </c>
      <c r="C1698" t="s">
        <v>206</v>
      </c>
      <c r="D1698" t="s">
        <v>718</v>
      </c>
      <c r="E1698" t="s">
        <v>842</v>
      </c>
      <c r="F1698">
        <v>1</v>
      </c>
      <c r="G1698">
        <v>0.15</v>
      </c>
      <c r="H1698" t="s">
        <v>861</v>
      </c>
    </row>
    <row r="1699" spans="1:8" x14ac:dyDescent="0.25">
      <c r="A1699" t="s">
        <v>2555</v>
      </c>
      <c r="B1699" s="3">
        <v>45521</v>
      </c>
      <c r="C1699" t="s">
        <v>452</v>
      </c>
      <c r="D1699" t="s">
        <v>798</v>
      </c>
      <c r="E1699" t="s">
        <v>831</v>
      </c>
      <c r="F1699">
        <v>3</v>
      </c>
      <c r="G1699">
        <v>0.15</v>
      </c>
      <c r="H1699" t="s">
        <v>855</v>
      </c>
    </row>
    <row r="1700" spans="1:8" x14ac:dyDescent="0.25">
      <c r="A1700" t="s">
        <v>2556</v>
      </c>
      <c r="B1700" s="3">
        <v>45676</v>
      </c>
      <c r="C1700" t="s">
        <v>97</v>
      </c>
      <c r="D1700" t="s">
        <v>794</v>
      </c>
      <c r="E1700" t="s">
        <v>835</v>
      </c>
      <c r="F1700">
        <v>1</v>
      </c>
      <c r="G1700">
        <v>0.05</v>
      </c>
      <c r="H1700" t="s">
        <v>865</v>
      </c>
    </row>
    <row r="1701" spans="1:8" x14ac:dyDescent="0.25">
      <c r="A1701" t="s">
        <v>2557</v>
      </c>
      <c r="B1701" s="3">
        <v>45421</v>
      </c>
      <c r="C1701" t="s">
        <v>627</v>
      </c>
      <c r="D1701" t="s">
        <v>820</v>
      </c>
      <c r="E1701" t="s">
        <v>846</v>
      </c>
      <c r="F1701">
        <v>4</v>
      </c>
      <c r="G1701">
        <v>0</v>
      </c>
      <c r="H1701" t="s">
        <v>861</v>
      </c>
    </row>
    <row r="1702" spans="1:8" x14ac:dyDescent="0.25">
      <c r="A1702" t="s">
        <v>2558</v>
      </c>
      <c r="B1702" s="3">
        <v>45741</v>
      </c>
      <c r="C1702" t="s">
        <v>198</v>
      </c>
      <c r="D1702" t="s">
        <v>790</v>
      </c>
      <c r="E1702" t="s">
        <v>831</v>
      </c>
      <c r="F1702">
        <v>4</v>
      </c>
      <c r="G1702">
        <v>0.1</v>
      </c>
      <c r="H1702" t="s">
        <v>861</v>
      </c>
    </row>
    <row r="1703" spans="1:8" x14ac:dyDescent="0.25">
      <c r="A1703" t="s">
        <v>2559</v>
      </c>
      <c r="B1703" s="3">
        <v>45435</v>
      </c>
      <c r="C1703" t="s">
        <v>230</v>
      </c>
      <c r="D1703" t="s">
        <v>808</v>
      </c>
      <c r="E1703" t="s">
        <v>839</v>
      </c>
      <c r="F1703">
        <v>5</v>
      </c>
      <c r="G1703">
        <v>0</v>
      </c>
      <c r="H1703" t="s">
        <v>858</v>
      </c>
    </row>
    <row r="1704" spans="1:8" x14ac:dyDescent="0.25">
      <c r="A1704" t="s">
        <v>2560</v>
      </c>
      <c r="B1704" s="3">
        <v>45679</v>
      </c>
      <c r="C1704" t="s">
        <v>63</v>
      </c>
      <c r="D1704" t="s">
        <v>798</v>
      </c>
      <c r="E1704" t="s">
        <v>839</v>
      </c>
      <c r="F1704">
        <v>5</v>
      </c>
      <c r="G1704">
        <v>0</v>
      </c>
      <c r="H1704" t="s">
        <v>861</v>
      </c>
    </row>
    <row r="1705" spans="1:8" x14ac:dyDescent="0.25">
      <c r="A1705" t="s">
        <v>2561</v>
      </c>
      <c r="B1705" s="3">
        <v>45235</v>
      </c>
      <c r="C1705" t="s">
        <v>317</v>
      </c>
      <c r="D1705" t="s">
        <v>818</v>
      </c>
      <c r="E1705" t="s">
        <v>842</v>
      </c>
      <c r="F1705">
        <v>4</v>
      </c>
      <c r="G1705">
        <v>0.05</v>
      </c>
      <c r="H1705" t="s">
        <v>865</v>
      </c>
    </row>
    <row r="1706" spans="1:8" x14ac:dyDescent="0.25">
      <c r="A1706" t="s">
        <v>2562</v>
      </c>
      <c r="B1706" s="3">
        <v>45269</v>
      </c>
      <c r="C1706" t="s">
        <v>134</v>
      </c>
      <c r="D1706" t="s">
        <v>790</v>
      </c>
      <c r="E1706" t="s">
        <v>846</v>
      </c>
      <c r="F1706">
        <v>4</v>
      </c>
      <c r="G1706">
        <v>0.15</v>
      </c>
      <c r="H1706" t="s">
        <v>865</v>
      </c>
    </row>
    <row r="1707" spans="1:8" x14ac:dyDescent="0.25">
      <c r="A1707" t="s">
        <v>2563</v>
      </c>
      <c r="B1707" s="3">
        <v>45805</v>
      </c>
      <c r="C1707" t="s">
        <v>375</v>
      </c>
      <c r="D1707" t="s">
        <v>711</v>
      </c>
      <c r="E1707" t="s">
        <v>835</v>
      </c>
      <c r="F1707">
        <v>2</v>
      </c>
      <c r="G1707">
        <v>0.05</v>
      </c>
      <c r="H1707" t="s">
        <v>855</v>
      </c>
    </row>
    <row r="1708" spans="1:8" x14ac:dyDescent="0.25">
      <c r="A1708" t="s">
        <v>2564</v>
      </c>
      <c r="B1708" s="3">
        <v>45721</v>
      </c>
      <c r="C1708" t="s">
        <v>415</v>
      </c>
      <c r="D1708" t="s">
        <v>822</v>
      </c>
      <c r="E1708" t="s">
        <v>842</v>
      </c>
      <c r="F1708">
        <v>2</v>
      </c>
      <c r="G1708">
        <v>0.1</v>
      </c>
      <c r="H1708" t="s">
        <v>861</v>
      </c>
    </row>
    <row r="1709" spans="1:8" x14ac:dyDescent="0.25">
      <c r="A1709" t="s">
        <v>2565</v>
      </c>
      <c r="B1709" s="3">
        <v>45846</v>
      </c>
      <c r="C1709" t="s">
        <v>472</v>
      </c>
      <c r="D1709" t="s">
        <v>808</v>
      </c>
      <c r="E1709" t="s">
        <v>842</v>
      </c>
      <c r="F1709">
        <v>3</v>
      </c>
      <c r="G1709">
        <v>0.05</v>
      </c>
      <c r="H1709" t="s">
        <v>865</v>
      </c>
    </row>
    <row r="1710" spans="1:8" x14ac:dyDescent="0.25">
      <c r="A1710" t="s">
        <v>2566</v>
      </c>
      <c r="B1710" s="3">
        <v>45575</v>
      </c>
      <c r="C1710" t="s">
        <v>144</v>
      </c>
      <c r="D1710" t="s">
        <v>755</v>
      </c>
      <c r="E1710" t="s">
        <v>842</v>
      </c>
      <c r="F1710">
        <v>1</v>
      </c>
      <c r="G1710">
        <v>0.15</v>
      </c>
      <c r="H1710" t="s">
        <v>861</v>
      </c>
    </row>
    <row r="1711" spans="1:8" x14ac:dyDescent="0.25">
      <c r="A1711" t="s">
        <v>2567</v>
      </c>
      <c r="B1711" s="3">
        <v>45700</v>
      </c>
      <c r="C1711" t="s">
        <v>494</v>
      </c>
      <c r="D1711" t="s">
        <v>776</v>
      </c>
      <c r="E1711" t="s">
        <v>839</v>
      </c>
      <c r="F1711">
        <v>5</v>
      </c>
      <c r="G1711">
        <v>0.15</v>
      </c>
      <c r="H1711" t="s">
        <v>858</v>
      </c>
    </row>
    <row r="1712" spans="1:8" x14ac:dyDescent="0.25">
      <c r="A1712" t="s">
        <v>2568</v>
      </c>
      <c r="B1712" s="3">
        <v>45186</v>
      </c>
      <c r="C1712" t="s">
        <v>442</v>
      </c>
      <c r="D1712" t="s">
        <v>782</v>
      </c>
      <c r="E1712" t="s">
        <v>846</v>
      </c>
      <c r="F1712">
        <v>1</v>
      </c>
      <c r="G1712">
        <v>0</v>
      </c>
      <c r="H1712" t="s">
        <v>855</v>
      </c>
    </row>
    <row r="1713" spans="1:8" x14ac:dyDescent="0.25">
      <c r="A1713" t="s">
        <v>2569</v>
      </c>
      <c r="B1713" s="3">
        <v>45611</v>
      </c>
      <c r="C1713" t="s">
        <v>593</v>
      </c>
      <c r="D1713" t="s">
        <v>728</v>
      </c>
      <c r="E1713" t="s">
        <v>842</v>
      </c>
      <c r="F1713">
        <v>3</v>
      </c>
      <c r="G1713">
        <v>0.1</v>
      </c>
      <c r="H1713" t="s">
        <v>858</v>
      </c>
    </row>
    <row r="1714" spans="1:8" x14ac:dyDescent="0.25">
      <c r="A1714" t="s">
        <v>2570</v>
      </c>
      <c r="B1714" s="3">
        <v>45569</v>
      </c>
      <c r="C1714" t="s">
        <v>563</v>
      </c>
      <c r="D1714" t="s">
        <v>780</v>
      </c>
      <c r="E1714" t="s">
        <v>835</v>
      </c>
      <c r="F1714">
        <v>4</v>
      </c>
      <c r="G1714">
        <v>0.05</v>
      </c>
      <c r="H1714" t="s">
        <v>861</v>
      </c>
    </row>
    <row r="1715" spans="1:8" x14ac:dyDescent="0.25">
      <c r="A1715" t="s">
        <v>2571</v>
      </c>
      <c r="B1715" s="3">
        <v>45210</v>
      </c>
      <c r="C1715" t="s">
        <v>570</v>
      </c>
      <c r="D1715" t="s">
        <v>734</v>
      </c>
      <c r="E1715" t="s">
        <v>842</v>
      </c>
      <c r="F1715">
        <v>4</v>
      </c>
      <c r="G1715">
        <v>0.15</v>
      </c>
      <c r="H1715" t="s">
        <v>861</v>
      </c>
    </row>
    <row r="1716" spans="1:8" x14ac:dyDescent="0.25">
      <c r="A1716" t="s">
        <v>2572</v>
      </c>
      <c r="B1716" s="3">
        <v>45878</v>
      </c>
      <c r="C1716" t="s">
        <v>633</v>
      </c>
      <c r="D1716" t="s">
        <v>772</v>
      </c>
      <c r="E1716" t="s">
        <v>846</v>
      </c>
      <c r="F1716">
        <v>1</v>
      </c>
      <c r="G1716">
        <v>0.15</v>
      </c>
      <c r="H1716" t="s">
        <v>865</v>
      </c>
    </row>
    <row r="1717" spans="1:8" x14ac:dyDescent="0.25">
      <c r="A1717" t="s">
        <v>2573</v>
      </c>
      <c r="B1717" s="3">
        <v>45477</v>
      </c>
      <c r="C1717" t="s">
        <v>238</v>
      </c>
      <c r="D1717" t="s">
        <v>736</v>
      </c>
      <c r="E1717" t="s">
        <v>835</v>
      </c>
      <c r="F1717">
        <v>3</v>
      </c>
      <c r="G1717">
        <v>0.1</v>
      </c>
      <c r="H1717" t="s">
        <v>865</v>
      </c>
    </row>
    <row r="1718" spans="1:8" x14ac:dyDescent="0.25">
      <c r="A1718" t="s">
        <v>2574</v>
      </c>
      <c r="B1718" s="3">
        <v>45310</v>
      </c>
      <c r="C1718" t="s">
        <v>633</v>
      </c>
      <c r="D1718" t="s">
        <v>718</v>
      </c>
      <c r="E1718" t="s">
        <v>835</v>
      </c>
      <c r="F1718">
        <v>4</v>
      </c>
      <c r="G1718">
        <v>0.15</v>
      </c>
      <c r="H1718" t="s">
        <v>865</v>
      </c>
    </row>
    <row r="1719" spans="1:8" x14ac:dyDescent="0.25">
      <c r="A1719" t="s">
        <v>2575</v>
      </c>
      <c r="B1719" s="3">
        <v>45189</v>
      </c>
      <c r="C1719" t="s">
        <v>358</v>
      </c>
      <c r="D1719" t="s">
        <v>826</v>
      </c>
      <c r="E1719" t="s">
        <v>831</v>
      </c>
      <c r="F1719">
        <v>1</v>
      </c>
      <c r="G1719">
        <v>0.1</v>
      </c>
      <c r="H1719" t="s">
        <v>858</v>
      </c>
    </row>
    <row r="1720" spans="1:8" x14ac:dyDescent="0.25">
      <c r="A1720" t="s">
        <v>2576</v>
      </c>
      <c r="B1720" s="3">
        <v>45555</v>
      </c>
      <c r="C1720" t="s">
        <v>432</v>
      </c>
      <c r="D1720" t="s">
        <v>769</v>
      </c>
      <c r="E1720" t="s">
        <v>835</v>
      </c>
      <c r="F1720">
        <v>3</v>
      </c>
      <c r="G1720">
        <v>0.05</v>
      </c>
      <c r="H1720" t="s">
        <v>865</v>
      </c>
    </row>
    <row r="1721" spans="1:8" x14ac:dyDescent="0.25">
      <c r="A1721" t="s">
        <v>2577</v>
      </c>
      <c r="B1721" s="3">
        <v>45893</v>
      </c>
      <c r="C1721" t="s">
        <v>442</v>
      </c>
      <c r="D1721" t="s">
        <v>800</v>
      </c>
      <c r="E1721" t="s">
        <v>831</v>
      </c>
      <c r="F1721">
        <v>1</v>
      </c>
      <c r="G1721">
        <v>0.15</v>
      </c>
      <c r="H1721" t="s">
        <v>858</v>
      </c>
    </row>
    <row r="1722" spans="1:8" x14ac:dyDescent="0.25">
      <c r="A1722" t="s">
        <v>2578</v>
      </c>
      <c r="B1722" s="3">
        <v>45337</v>
      </c>
      <c r="C1722" t="s">
        <v>331</v>
      </c>
      <c r="D1722" t="s">
        <v>810</v>
      </c>
      <c r="E1722" t="s">
        <v>842</v>
      </c>
      <c r="F1722">
        <v>2</v>
      </c>
      <c r="G1722">
        <v>0.15</v>
      </c>
      <c r="H1722" t="s">
        <v>865</v>
      </c>
    </row>
    <row r="1723" spans="1:8" x14ac:dyDescent="0.25">
      <c r="A1723" t="s">
        <v>2579</v>
      </c>
      <c r="B1723" s="3">
        <v>45562</v>
      </c>
      <c r="C1723" t="s">
        <v>15</v>
      </c>
      <c r="D1723" t="s">
        <v>816</v>
      </c>
      <c r="E1723" t="s">
        <v>839</v>
      </c>
      <c r="F1723">
        <v>1</v>
      </c>
      <c r="G1723">
        <v>0.05</v>
      </c>
      <c r="H1723" t="s">
        <v>855</v>
      </c>
    </row>
    <row r="1724" spans="1:8" x14ac:dyDescent="0.25">
      <c r="A1724" t="s">
        <v>2580</v>
      </c>
      <c r="B1724" s="3">
        <v>45438</v>
      </c>
      <c r="C1724" t="s">
        <v>612</v>
      </c>
      <c r="D1724" t="s">
        <v>776</v>
      </c>
      <c r="E1724" t="s">
        <v>842</v>
      </c>
      <c r="F1724">
        <v>4</v>
      </c>
      <c r="G1724">
        <v>0.15</v>
      </c>
      <c r="H1724" t="s">
        <v>865</v>
      </c>
    </row>
    <row r="1725" spans="1:8" x14ac:dyDescent="0.25">
      <c r="A1725" t="s">
        <v>2581</v>
      </c>
      <c r="B1725" s="3">
        <v>45879</v>
      </c>
      <c r="C1725" t="s">
        <v>89</v>
      </c>
      <c r="D1725" t="s">
        <v>747</v>
      </c>
      <c r="E1725" t="s">
        <v>846</v>
      </c>
      <c r="F1725">
        <v>2</v>
      </c>
      <c r="G1725">
        <v>0.15</v>
      </c>
      <c r="H1725" t="s">
        <v>861</v>
      </c>
    </row>
    <row r="1726" spans="1:8" x14ac:dyDescent="0.25">
      <c r="A1726" t="s">
        <v>2582</v>
      </c>
      <c r="B1726" s="3">
        <v>45469</v>
      </c>
      <c r="C1726" t="s">
        <v>449</v>
      </c>
      <c r="D1726" t="s">
        <v>753</v>
      </c>
      <c r="E1726" t="s">
        <v>839</v>
      </c>
      <c r="F1726">
        <v>2</v>
      </c>
      <c r="G1726">
        <v>0.05</v>
      </c>
      <c r="H1726" t="s">
        <v>865</v>
      </c>
    </row>
    <row r="1727" spans="1:8" x14ac:dyDescent="0.25">
      <c r="A1727" t="s">
        <v>2583</v>
      </c>
      <c r="B1727" s="3">
        <v>45182</v>
      </c>
      <c r="C1727" t="s">
        <v>560</v>
      </c>
      <c r="D1727" t="s">
        <v>806</v>
      </c>
      <c r="E1727" t="s">
        <v>831</v>
      </c>
      <c r="F1727">
        <v>2</v>
      </c>
      <c r="G1727">
        <v>0.1</v>
      </c>
      <c r="H1727" t="s">
        <v>865</v>
      </c>
    </row>
    <row r="1728" spans="1:8" x14ac:dyDescent="0.25">
      <c r="A1728" t="s">
        <v>2584</v>
      </c>
      <c r="B1728" s="3">
        <v>45795</v>
      </c>
      <c r="C1728" t="s">
        <v>500</v>
      </c>
      <c r="D1728" t="s">
        <v>798</v>
      </c>
      <c r="E1728" t="s">
        <v>842</v>
      </c>
      <c r="F1728">
        <v>2</v>
      </c>
      <c r="G1728">
        <v>0</v>
      </c>
      <c r="H1728" t="s">
        <v>865</v>
      </c>
    </row>
    <row r="1729" spans="1:8" x14ac:dyDescent="0.25">
      <c r="A1729" t="s">
        <v>2585</v>
      </c>
      <c r="B1729" s="3">
        <v>45431</v>
      </c>
      <c r="C1729" t="s">
        <v>618</v>
      </c>
      <c r="D1729" t="s">
        <v>759</v>
      </c>
      <c r="E1729" t="s">
        <v>839</v>
      </c>
      <c r="F1729">
        <v>2</v>
      </c>
      <c r="G1729">
        <v>0.15</v>
      </c>
      <c r="H1729" t="s">
        <v>855</v>
      </c>
    </row>
    <row r="1730" spans="1:8" x14ac:dyDescent="0.25">
      <c r="A1730" t="s">
        <v>2586</v>
      </c>
      <c r="B1730" s="3">
        <v>45893</v>
      </c>
      <c r="C1730" t="s">
        <v>179</v>
      </c>
      <c r="D1730" t="s">
        <v>792</v>
      </c>
      <c r="E1730" t="s">
        <v>835</v>
      </c>
      <c r="F1730">
        <v>1</v>
      </c>
      <c r="G1730">
        <v>0.05</v>
      </c>
      <c r="H1730" t="s">
        <v>858</v>
      </c>
    </row>
    <row r="1731" spans="1:8" x14ac:dyDescent="0.25">
      <c r="A1731" t="s">
        <v>2587</v>
      </c>
      <c r="B1731" s="3">
        <v>45891</v>
      </c>
      <c r="C1731" t="s">
        <v>633</v>
      </c>
      <c r="D1731" t="s">
        <v>715</v>
      </c>
      <c r="E1731" t="s">
        <v>831</v>
      </c>
      <c r="F1731">
        <v>5</v>
      </c>
      <c r="G1731">
        <v>0</v>
      </c>
      <c r="H1731" t="s">
        <v>858</v>
      </c>
    </row>
    <row r="1732" spans="1:8" x14ac:dyDescent="0.25">
      <c r="A1732" t="s">
        <v>2588</v>
      </c>
      <c r="B1732" s="3">
        <v>45816</v>
      </c>
      <c r="C1732" t="s">
        <v>627</v>
      </c>
      <c r="D1732" t="s">
        <v>742</v>
      </c>
      <c r="E1732" t="s">
        <v>839</v>
      </c>
      <c r="F1732">
        <v>4</v>
      </c>
      <c r="G1732">
        <v>0</v>
      </c>
      <c r="H1732" t="s">
        <v>865</v>
      </c>
    </row>
    <row r="1733" spans="1:8" x14ac:dyDescent="0.25">
      <c r="A1733" t="s">
        <v>2589</v>
      </c>
      <c r="B1733" s="3">
        <v>45654</v>
      </c>
      <c r="C1733" t="s">
        <v>55</v>
      </c>
      <c r="D1733" t="s">
        <v>794</v>
      </c>
      <c r="E1733" t="s">
        <v>842</v>
      </c>
      <c r="F1733">
        <v>2</v>
      </c>
      <c r="G1733">
        <v>0.05</v>
      </c>
      <c r="H1733" t="s">
        <v>855</v>
      </c>
    </row>
    <row r="1734" spans="1:8" x14ac:dyDescent="0.25">
      <c r="A1734" t="s">
        <v>2590</v>
      </c>
      <c r="B1734" s="3">
        <v>45550</v>
      </c>
      <c r="C1734" t="s">
        <v>238</v>
      </c>
      <c r="D1734" t="s">
        <v>818</v>
      </c>
      <c r="E1734" t="s">
        <v>835</v>
      </c>
      <c r="F1734">
        <v>1</v>
      </c>
      <c r="G1734">
        <v>0</v>
      </c>
      <c r="H1734" t="s">
        <v>858</v>
      </c>
    </row>
    <row r="1735" spans="1:8" x14ac:dyDescent="0.25">
      <c r="A1735" t="s">
        <v>2591</v>
      </c>
      <c r="B1735" s="3">
        <v>45384</v>
      </c>
      <c r="C1735" t="s">
        <v>36</v>
      </c>
      <c r="D1735" t="s">
        <v>790</v>
      </c>
      <c r="E1735" t="s">
        <v>831</v>
      </c>
      <c r="F1735">
        <v>3</v>
      </c>
      <c r="G1735">
        <v>0.05</v>
      </c>
      <c r="H1735" t="s">
        <v>865</v>
      </c>
    </row>
    <row r="1736" spans="1:8" x14ac:dyDescent="0.25">
      <c r="A1736" t="s">
        <v>2592</v>
      </c>
      <c r="B1736" s="3">
        <v>45880</v>
      </c>
      <c r="C1736" t="s">
        <v>221</v>
      </c>
      <c r="D1736" t="s">
        <v>759</v>
      </c>
      <c r="E1736" t="s">
        <v>831</v>
      </c>
      <c r="F1736">
        <v>2</v>
      </c>
      <c r="G1736">
        <v>0.05</v>
      </c>
      <c r="H1736" t="s">
        <v>865</v>
      </c>
    </row>
    <row r="1737" spans="1:8" x14ac:dyDescent="0.25">
      <c r="A1737" t="s">
        <v>2593</v>
      </c>
      <c r="B1737" s="3">
        <v>45509</v>
      </c>
      <c r="C1737" t="s">
        <v>399</v>
      </c>
      <c r="D1737" t="s">
        <v>826</v>
      </c>
      <c r="E1737" t="s">
        <v>846</v>
      </c>
      <c r="F1737">
        <v>1</v>
      </c>
      <c r="G1737">
        <v>0.1</v>
      </c>
      <c r="H1737" t="s">
        <v>855</v>
      </c>
    </row>
    <row r="1738" spans="1:8" x14ac:dyDescent="0.25">
      <c r="A1738" t="s">
        <v>2594</v>
      </c>
      <c r="B1738" s="3">
        <v>45502</v>
      </c>
      <c r="C1738" t="s">
        <v>524</v>
      </c>
      <c r="D1738" t="s">
        <v>728</v>
      </c>
      <c r="E1738" t="s">
        <v>835</v>
      </c>
      <c r="F1738">
        <v>5</v>
      </c>
      <c r="G1738">
        <v>0.05</v>
      </c>
      <c r="H1738" t="s">
        <v>858</v>
      </c>
    </row>
    <row r="1739" spans="1:8" x14ac:dyDescent="0.25">
      <c r="A1739" t="s">
        <v>2595</v>
      </c>
      <c r="B1739" s="3">
        <v>45866</v>
      </c>
      <c r="C1739" t="s">
        <v>411</v>
      </c>
      <c r="D1739" t="s">
        <v>739</v>
      </c>
      <c r="E1739" t="s">
        <v>831</v>
      </c>
      <c r="F1739">
        <v>2</v>
      </c>
      <c r="G1739">
        <v>0.05</v>
      </c>
      <c r="H1739" t="s">
        <v>865</v>
      </c>
    </row>
    <row r="1740" spans="1:8" x14ac:dyDescent="0.25">
      <c r="A1740" t="s">
        <v>2596</v>
      </c>
      <c r="B1740" s="3">
        <v>45190</v>
      </c>
      <c r="C1740" t="s">
        <v>347</v>
      </c>
      <c r="D1740" t="s">
        <v>792</v>
      </c>
      <c r="E1740" t="s">
        <v>839</v>
      </c>
      <c r="F1740">
        <v>2</v>
      </c>
      <c r="G1740">
        <v>0</v>
      </c>
      <c r="H1740" t="s">
        <v>858</v>
      </c>
    </row>
    <row r="1741" spans="1:8" x14ac:dyDescent="0.25">
      <c r="A1741" t="s">
        <v>2597</v>
      </c>
      <c r="B1741" s="3">
        <v>45908</v>
      </c>
      <c r="C1741" t="s">
        <v>599</v>
      </c>
      <c r="D1741" t="s">
        <v>826</v>
      </c>
      <c r="E1741" t="s">
        <v>839</v>
      </c>
      <c r="F1741">
        <v>1</v>
      </c>
      <c r="G1741">
        <v>0.15</v>
      </c>
      <c r="H1741" t="s">
        <v>861</v>
      </c>
    </row>
    <row r="1742" spans="1:8" x14ac:dyDescent="0.25">
      <c r="A1742" t="s">
        <v>2598</v>
      </c>
      <c r="B1742" s="3">
        <v>45472</v>
      </c>
      <c r="C1742" t="s">
        <v>438</v>
      </c>
      <c r="D1742" t="s">
        <v>747</v>
      </c>
      <c r="E1742" t="s">
        <v>835</v>
      </c>
      <c r="F1742">
        <v>1</v>
      </c>
      <c r="G1742">
        <v>0.1</v>
      </c>
      <c r="H1742" t="s">
        <v>855</v>
      </c>
    </row>
    <row r="1743" spans="1:8" x14ac:dyDescent="0.25">
      <c r="A1743" t="s">
        <v>2599</v>
      </c>
      <c r="B1743" s="3">
        <v>45406</v>
      </c>
      <c r="C1743" t="s">
        <v>51</v>
      </c>
      <c r="D1743" t="s">
        <v>722</v>
      </c>
      <c r="E1743" t="s">
        <v>831</v>
      </c>
      <c r="F1743">
        <v>2</v>
      </c>
      <c r="G1743">
        <v>0.15</v>
      </c>
      <c r="H1743" t="s">
        <v>855</v>
      </c>
    </row>
    <row r="1744" spans="1:8" x14ac:dyDescent="0.25">
      <c r="A1744" t="s">
        <v>2600</v>
      </c>
      <c r="B1744" s="3">
        <v>45481</v>
      </c>
      <c r="C1744" t="s">
        <v>693</v>
      </c>
      <c r="D1744" t="s">
        <v>774</v>
      </c>
      <c r="E1744" t="s">
        <v>846</v>
      </c>
      <c r="F1744">
        <v>4</v>
      </c>
      <c r="G1744">
        <v>0</v>
      </c>
      <c r="H1744" t="s">
        <v>861</v>
      </c>
    </row>
    <row r="1745" spans="1:8" x14ac:dyDescent="0.25">
      <c r="A1745" t="s">
        <v>2601</v>
      </c>
      <c r="B1745" s="3">
        <v>45523</v>
      </c>
      <c r="C1745" t="s">
        <v>247</v>
      </c>
      <c r="D1745" t="s">
        <v>761</v>
      </c>
      <c r="E1745" t="s">
        <v>831</v>
      </c>
      <c r="F1745">
        <v>5</v>
      </c>
      <c r="G1745">
        <v>0.1</v>
      </c>
      <c r="H1745" t="s">
        <v>858</v>
      </c>
    </row>
    <row r="1746" spans="1:8" x14ac:dyDescent="0.25">
      <c r="A1746" t="s">
        <v>2602</v>
      </c>
      <c r="B1746" s="3">
        <v>45342</v>
      </c>
      <c r="C1746" t="s">
        <v>618</v>
      </c>
      <c r="D1746" t="s">
        <v>806</v>
      </c>
      <c r="E1746" t="s">
        <v>835</v>
      </c>
      <c r="F1746">
        <v>3</v>
      </c>
      <c r="G1746">
        <v>0.05</v>
      </c>
      <c r="H1746" t="s">
        <v>855</v>
      </c>
    </row>
    <row r="1747" spans="1:8" x14ac:dyDescent="0.25">
      <c r="A1747" t="s">
        <v>2603</v>
      </c>
      <c r="B1747" s="3">
        <v>45738</v>
      </c>
      <c r="C1747" t="s">
        <v>608</v>
      </c>
      <c r="D1747" t="s">
        <v>711</v>
      </c>
      <c r="E1747" t="s">
        <v>842</v>
      </c>
      <c r="F1747">
        <v>1</v>
      </c>
      <c r="G1747">
        <v>0.1</v>
      </c>
      <c r="H1747" t="s">
        <v>865</v>
      </c>
    </row>
    <row r="1748" spans="1:8" x14ac:dyDescent="0.25">
      <c r="A1748" t="s">
        <v>2604</v>
      </c>
      <c r="B1748" s="3">
        <v>45413</v>
      </c>
      <c r="C1748" t="s">
        <v>560</v>
      </c>
      <c r="D1748" t="s">
        <v>732</v>
      </c>
      <c r="E1748" t="s">
        <v>846</v>
      </c>
      <c r="F1748">
        <v>4</v>
      </c>
      <c r="G1748">
        <v>0.15</v>
      </c>
      <c r="H1748" t="s">
        <v>861</v>
      </c>
    </row>
    <row r="1749" spans="1:8" x14ac:dyDescent="0.25">
      <c r="A1749" t="s">
        <v>2605</v>
      </c>
      <c r="B1749" s="3">
        <v>45467</v>
      </c>
      <c r="C1749" t="s">
        <v>472</v>
      </c>
      <c r="D1749" t="s">
        <v>820</v>
      </c>
      <c r="E1749" t="s">
        <v>846</v>
      </c>
      <c r="F1749">
        <v>1</v>
      </c>
      <c r="G1749">
        <v>0.05</v>
      </c>
      <c r="H1749" t="s">
        <v>865</v>
      </c>
    </row>
    <row r="1750" spans="1:8" x14ac:dyDescent="0.25">
      <c r="A1750" t="s">
        <v>2606</v>
      </c>
      <c r="B1750" s="3">
        <v>45748</v>
      </c>
      <c r="C1750" t="s">
        <v>567</v>
      </c>
      <c r="D1750" t="s">
        <v>750</v>
      </c>
      <c r="E1750" t="s">
        <v>831</v>
      </c>
      <c r="F1750">
        <v>3</v>
      </c>
      <c r="G1750">
        <v>0.05</v>
      </c>
      <c r="H1750" t="s">
        <v>858</v>
      </c>
    </row>
    <row r="1751" spans="1:8" x14ac:dyDescent="0.25">
      <c r="A1751" t="s">
        <v>2607</v>
      </c>
      <c r="B1751" s="3">
        <v>45468</v>
      </c>
      <c r="C1751" t="s">
        <v>683</v>
      </c>
      <c r="D1751" t="s">
        <v>826</v>
      </c>
      <c r="E1751" t="s">
        <v>835</v>
      </c>
      <c r="F1751">
        <v>5</v>
      </c>
      <c r="G1751">
        <v>0</v>
      </c>
      <c r="H1751" t="s">
        <v>865</v>
      </c>
    </row>
    <row r="1752" spans="1:8" x14ac:dyDescent="0.25">
      <c r="A1752" t="s">
        <v>2608</v>
      </c>
      <c r="B1752" s="3">
        <v>45803</v>
      </c>
      <c r="C1752" t="s">
        <v>141</v>
      </c>
      <c r="D1752" t="s">
        <v>747</v>
      </c>
      <c r="E1752" t="s">
        <v>839</v>
      </c>
      <c r="F1752">
        <v>4</v>
      </c>
      <c r="G1752">
        <v>0.1</v>
      </c>
      <c r="H1752" t="s">
        <v>861</v>
      </c>
    </row>
    <row r="1753" spans="1:8" x14ac:dyDescent="0.25">
      <c r="A1753" t="s">
        <v>2609</v>
      </c>
      <c r="B1753" s="3">
        <v>45567</v>
      </c>
      <c r="C1753" t="s">
        <v>151</v>
      </c>
      <c r="D1753" t="s">
        <v>739</v>
      </c>
      <c r="E1753" t="s">
        <v>842</v>
      </c>
      <c r="F1753">
        <v>2</v>
      </c>
      <c r="G1753">
        <v>0</v>
      </c>
      <c r="H1753" t="s">
        <v>861</v>
      </c>
    </row>
    <row r="1754" spans="1:8" x14ac:dyDescent="0.25">
      <c r="A1754" t="s">
        <v>2610</v>
      </c>
      <c r="B1754" s="3">
        <v>45637</v>
      </c>
      <c r="C1754" t="s">
        <v>657</v>
      </c>
      <c r="D1754" t="s">
        <v>780</v>
      </c>
      <c r="E1754" t="s">
        <v>846</v>
      </c>
      <c r="F1754">
        <v>4</v>
      </c>
      <c r="G1754">
        <v>0.1</v>
      </c>
      <c r="H1754" t="s">
        <v>861</v>
      </c>
    </row>
    <row r="1755" spans="1:8" x14ac:dyDescent="0.25">
      <c r="A1755" t="s">
        <v>2611</v>
      </c>
      <c r="B1755" s="3">
        <v>45556</v>
      </c>
      <c r="C1755" t="s">
        <v>274</v>
      </c>
      <c r="D1755" t="s">
        <v>824</v>
      </c>
      <c r="E1755" t="s">
        <v>839</v>
      </c>
      <c r="F1755">
        <v>1</v>
      </c>
      <c r="G1755">
        <v>0.15</v>
      </c>
      <c r="H1755" t="s">
        <v>855</v>
      </c>
    </row>
    <row r="1756" spans="1:8" x14ac:dyDescent="0.25">
      <c r="A1756" t="s">
        <v>2612</v>
      </c>
      <c r="B1756" s="3">
        <v>45209</v>
      </c>
      <c r="C1756" t="s">
        <v>680</v>
      </c>
      <c r="D1756" t="s">
        <v>757</v>
      </c>
      <c r="E1756" t="s">
        <v>831</v>
      </c>
      <c r="F1756">
        <v>2</v>
      </c>
      <c r="G1756">
        <v>0.1</v>
      </c>
      <c r="H1756" t="s">
        <v>855</v>
      </c>
    </row>
    <row r="1757" spans="1:8" x14ac:dyDescent="0.25">
      <c r="A1757" t="s">
        <v>2613</v>
      </c>
      <c r="B1757" s="3">
        <v>45569</v>
      </c>
      <c r="C1757" t="s">
        <v>241</v>
      </c>
      <c r="D1757" t="s">
        <v>822</v>
      </c>
      <c r="E1757" t="s">
        <v>835</v>
      </c>
      <c r="F1757">
        <v>5</v>
      </c>
      <c r="G1757">
        <v>0</v>
      </c>
      <c r="H1757" t="s">
        <v>861</v>
      </c>
    </row>
    <row r="1758" spans="1:8" x14ac:dyDescent="0.25">
      <c r="A1758" t="s">
        <v>2614</v>
      </c>
      <c r="B1758" s="3">
        <v>45650</v>
      </c>
      <c r="C1758" t="s">
        <v>625</v>
      </c>
      <c r="D1758" t="s">
        <v>718</v>
      </c>
      <c r="E1758" t="s">
        <v>835</v>
      </c>
      <c r="F1758">
        <v>5</v>
      </c>
      <c r="G1758">
        <v>0.15</v>
      </c>
      <c r="H1758" t="s">
        <v>855</v>
      </c>
    </row>
    <row r="1759" spans="1:8" x14ac:dyDescent="0.25">
      <c r="A1759" t="s">
        <v>2615</v>
      </c>
      <c r="B1759" s="3">
        <v>45739</v>
      </c>
      <c r="C1759" t="s">
        <v>183</v>
      </c>
      <c r="D1759" t="s">
        <v>820</v>
      </c>
      <c r="E1759" t="s">
        <v>842</v>
      </c>
      <c r="F1759">
        <v>1</v>
      </c>
      <c r="G1759">
        <v>0</v>
      </c>
      <c r="H1759" t="s">
        <v>858</v>
      </c>
    </row>
    <row r="1760" spans="1:8" x14ac:dyDescent="0.25">
      <c r="A1760" t="s">
        <v>2616</v>
      </c>
      <c r="B1760" s="3">
        <v>45230</v>
      </c>
      <c r="C1760" t="s">
        <v>74</v>
      </c>
      <c r="D1760" t="s">
        <v>778</v>
      </c>
      <c r="E1760" t="s">
        <v>835</v>
      </c>
      <c r="F1760">
        <v>1</v>
      </c>
      <c r="G1760">
        <v>0.05</v>
      </c>
      <c r="H1760" t="s">
        <v>861</v>
      </c>
    </row>
    <row r="1761" spans="1:8" x14ac:dyDescent="0.25">
      <c r="A1761" t="s">
        <v>2617</v>
      </c>
      <c r="B1761" s="3">
        <v>45476</v>
      </c>
      <c r="C1761" t="s">
        <v>130</v>
      </c>
      <c r="D1761" t="s">
        <v>711</v>
      </c>
      <c r="E1761" t="s">
        <v>831</v>
      </c>
      <c r="F1761">
        <v>2</v>
      </c>
      <c r="G1761">
        <v>0.05</v>
      </c>
      <c r="H1761" t="s">
        <v>861</v>
      </c>
    </row>
    <row r="1762" spans="1:8" x14ac:dyDescent="0.25">
      <c r="A1762" t="s">
        <v>2618</v>
      </c>
      <c r="B1762" s="3">
        <v>45777</v>
      </c>
      <c r="C1762" t="s">
        <v>476</v>
      </c>
      <c r="D1762" t="s">
        <v>742</v>
      </c>
      <c r="E1762" t="s">
        <v>831</v>
      </c>
      <c r="F1762">
        <v>4</v>
      </c>
      <c r="G1762">
        <v>0.15</v>
      </c>
      <c r="H1762" t="s">
        <v>855</v>
      </c>
    </row>
    <row r="1763" spans="1:8" x14ac:dyDescent="0.25">
      <c r="A1763" t="s">
        <v>2619</v>
      </c>
      <c r="B1763" s="3">
        <v>45556</v>
      </c>
      <c r="C1763" t="s">
        <v>167</v>
      </c>
      <c r="D1763" t="s">
        <v>747</v>
      </c>
      <c r="E1763" t="s">
        <v>835</v>
      </c>
      <c r="F1763">
        <v>2</v>
      </c>
      <c r="G1763">
        <v>0.15</v>
      </c>
      <c r="H1763" t="s">
        <v>861</v>
      </c>
    </row>
    <row r="1764" spans="1:8" x14ac:dyDescent="0.25">
      <c r="A1764" t="s">
        <v>2620</v>
      </c>
      <c r="B1764" s="3">
        <v>45592</v>
      </c>
      <c r="C1764" t="s">
        <v>560</v>
      </c>
      <c r="D1764" t="s">
        <v>780</v>
      </c>
      <c r="E1764" t="s">
        <v>835</v>
      </c>
      <c r="F1764">
        <v>3</v>
      </c>
      <c r="G1764">
        <v>0.1</v>
      </c>
      <c r="H1764" t="s">
        <v>858</v>
      </c>
    </row>
    <row r="1765" spans="1:8" x14ac:dyDescent="0.25">
      <c r="A1765" t="s">
        <v>2621</v>
      </c>
      <c r="B1765" s="3">
        <v>45804</v>
      </c>
      <c r="C1765" t="s">
        <v>582</v>
      </c>
      <c r="D1765" t="s">
        <v>734</v>
      </c>
      <c r="E1765" t="s">
        <v>835</v>
      </c>
      <c r="F1765">
        <v>3</v>
      </c>
      <c r="G1765">
        <v>0.15</v>
      </c>
      <c r="H1765" t="s">
        <v>865</v>
      </c>
    </row>
    <row r="1766" spans="1:8" x14ac:dyDescent="0.25">
      <c r="A1766" t="s">
        <v>2622</v>
      </c>
      <c r="B1766" s="3">
        <v>45790</v>
      </c>
      <c r="C1766" t="s">
        <v>351</v>
      </c>
      <c r="D1766" t="s">
        <v>792</v>
      </c>
      <c r="E1766" t="s">
        <v>842</v>
      </c>
      <c r="F1766">
        <v>4</v>
      </c>
      <c r="G1766">
        <v>0.05</v>
      </c>
      <c r="H1766" t="s">
        <v>858</v>
      </c>
    </row>
    <row r="1767" spans="1:8" x14ac:dyDescent="0.25">
      <c r="A1767" t="s">
        <v>2623</v>
      </c>
      <c r="B1767" s="3">
        <v>45369</v>
      </c>
      <c r="C1767" t="s">
        <v>422</v>
      </c>
      <c r="D1767" t="s">
        <v>750</v>
      </c>
      <c r="E1767" t="s">
        <v>842</v>
      </c>
      <c r="F1767">
        <v>5</v>
      </c>
      <c r="G1767">
        <v>0.15</v>
      </c>
      <c r="H1767" t="s">
        <v>861</v>
      </c>
    </row>
    <row r="1768" spans="1:8" x14ac:dyDescent="0.25">
      <c r="A1768" t="s">
        <v>2624</v>
      </c>
      <c r="B1768" s="3">
        <v>45419</v>
      </c>
      <c r="C1768" t="s">
        <v>458</v>
      </c>
      <c r="D1768" t="s">
        <v>794</v>
      </c>
      <c r="E1768" t="s">
        <v>831</v>
      </c>
      <c r="F1768">
        <v>4</v>
      </c>
      <c r="G1768">
        <v>0.15</v>
      </c>
      <c r="H1768" t="s">
        <v>865</v>
      </c>
    </row>
    <row r="1769" spans="1:8" x14ac:dyDescent="0.25">
      <c r="A1769" t="s">
        <v>2625</v>
      </c>
      <c r="B1769" s="3">
        <v>45212</v>
      </c>
      <c r="C1769" t="s">
        <v>687</v>
      </c>
      <c r="D1769" t="s">
        <v>761</v>
      </c>
      <c r="E1769" t="s">
        <v>839</v>
      </c>
      <c r="F1769">
        <v>5</v>
      </c>
      <c r="G1769">
        <v>0.05</v>
      </c>
      <c r="H1769" t="s">
        <v>861</v>
      </c>
    </row>
    <row r="1770" spans="1:8" x14ac:dyDescent="0.25">
      <c r="A1770" t="s">
        <v>2626</v>
      </c>
      <c r="B1770" s="3">
        <v>45909</v>
      </c>
      <c r="C1770" t="s">
        <v>250</v>
      </c>
      <c r="D1770" t="s">
        <v>769</v>
      </c>
      <c r="E1770" t="s">
        <v>842</v>
      </c>
      <c r="F1770">
        <v>4</v>
      </c>
      <c r="G1770">
        <v>0.1</v>
      </c>
      <c r="H1770" t="s">
        <v>858</v>
      </c>
    </row>
    <row r="1771" spans="1:8" x14ac:dyDescent="0.25">
      <c r="A1771" t="s">
        <v>2627</v>
      </c>
      <c r="B1771" s="3">
        <v>45826</v>
      </c>
      <c r="C1771" t="s">
        <v>277</v>
      </c>
      <c r="D1771" t="s">
        <v>782</v>
      </c>
      <c r="E1771" t="s">
        <v>842</v>
      </c>
      <c r="F1771">
        <v>5</v>
      </c>
      <c r="G1771">
        <v>0.15</v>
      </c>
      <c r="H1771" t="s">
        <v>865</v>
      </c>
    </row>
    <row r="1772" spans="1:8" x14ac:dyDescent="0.25">
      <c r="A1772" t="s">
        <v>2628</v>
      </c>
      <c r="B1772" s="3">
        <v>45304</v>
      </c>
      <c r="C1772" t="s">
        <v>324</v>
      </c>
      <c r="D1772" t="s">
        <v>755</v>
      </c>
      <c r="E1772" t="s">
        <v>835</v>
      </c>
      <c r="F1772">
        <v>4</v>
      </c>
      <c r="G1772">
        <v>0.05</v>
      </c>
      <c r="H1772" t="s">
        <v>861</v>
      </c>
    </row>
    <row r="1773" spans="1:8" x14ac:dyDescent="0.25">
      <c r="A1773" t="s">
        <v>2629</v>
      </c>
      <c r="B1773" s="3">
        <v>45209</v>
      </c>
      <c r="C1773" t="s">
        <v>191</v>
      </c>
      <c r="D1773" t="s">
        <v>796</v>
      </c>
      <c r="E1773" t="s">
        <v>831</v>
      </c>
      <c r="F1773">
        <v>1</v>
      </c>
      <c r="G1773">
        <v>0.1</v>
      </c>
      <c r="H1773" t="s">
        <v>858</v>
      </c>
    </row>
    <row r="1774" spans="1:8" x14ac:dyDescent="0.25">
      <c r="A1774" t="s">
        <v>2630</v>
      </c>
      <c r="B1774" s="3">
        <v>45886</v>
      </c>
      <c r="C1774" t="s">
        <v>390</v>
      </c>
      <c r="D1774" t="s">
        <v>812</v>
      </c>
      <c r="E1774" t="s">
        <v>842</v>
      </c>
      <c r="F1774">
        <v>4</v>
      </c>
      <c r="G1774">
        <v>0.1</v>
      </c>
      <c r="H1774" t="s">
        <v>858</v>
      </c>
    </row>
    <row r="1775" spans="1:8" x14ac:dyDescent="0.25">
      <c r="A1775" t="s">
        <v>2631</v>
      </c>
      <c r="B1775" s="3">
        <v>45534</v>
      </c>
      <c r="C1775" t="s">
        <v>464</v>
      </c>
      <c r="D1775" t="s">
        <v>784</v>
      </c>
      <c r="E1775" t="s">
        <v>839</v>
      </c>
      <c r="F1775">
        <v>5</v>
      </c>
      <c r="G1775">
        <v>0</v>
      </c>
      <c r="H1775" t="s">
        <v>858</v>
      </c>
    </row>
    <row r="1776" spans="1:8" x14ac:dyDescent="0.25">
      <c r="A1776" t="s">
        <v>2632</v>
      </c>
      <c r="B1776" s="3">
        <v>45725</v>
      </c>
      <c r="C1776" t="s">
        <v>44</v>
      </c>
      <c r="D1776" t="s">
        <v>786</v>
      </c>
      <c r="E1776" t="s">
        <v>831</v>
      </c>
      <c r="F1776">
        <v>4</v>
      </c>
      <c r="G1776">
        <v>0.05</v>
      </c>
      <c r="H1776" t="s">
        <v>861</v>
      </c>
    </row>
    <row r="1777" spans="1:8" x14ac:dyDescent="0.25">
      <c r="A1777" t="s">
        <v>2633</v>
      </c>
      <c r="B1777" s="3">
        <v>45769</v>
      </c>
      <c r="C1777" t="s">
        <v>690</v>
      </c>
      <c r="D1777" t="s">
        <v>778</v>
      </c>
      <c r="E1777" t="s">
        <v>842</v>
      </c>
      <c r="F1777">
        <v>3</v>
      </c>
      <c r="G1777">
        <v>0.1</v>
      </c>
      <c r="H1777" t="s">
        <v>858</v>
      </c>
    </row>
    <row r="1778" spans="1:8" x14ac:dyDescent="0.25">
      <c r="A1778" t="s">
        <v>2634</v>
      </c>
      <c r="B1778" s="3">
        <v>45782</v>
      </c>
      <c r="C1778" t="s">
        <v>582</v>
      </c>
      <c r="D1778" t="s">
        <v>739</v>
      </c>
      <c r="E1778" t="s">
        <v>839</v>
      </c>
      <c r="F1778">
        <v>1</v>
      </c>
      <c r="G1778">
        <v>0.15</v>
      </c>
      <c r="H1778" t="s">
        <v>858</v>
      </c>
    </row>
    <row r="1779" spans="1:8" x14ac:dyDescent="0.25">
      <c r="A1779" t="s">
        <v>2635</v>
      </c>
      <c r="B1779" s="3">
        <v>45873</v>
      </c>
      <c r="C1779" t="s">
        <v>666</v>
      </c>
      <c r="D1779" t="s">
        <v>792</v>
      </c>
      <c r="E1779" t="s">
        <v>835</v>
      </c>
      <c r="F1779">
        <v>2</v>
      </c>
      <c r="G1779">
        <v>0.15</v>
      </c>
      <c r="H1779" t="s">
        <v>865</v>
      </c>
    </row>
    <row r="1780" spans="1:8" x14ac:dyDescent="0.25">
      <c r="A1780" t="s">
        <v>2636</v>
      </c>
      <c r="B1780" s="3">
        <v>45402</v>
      </c>
      <c r="C1780" t="s">
        <v>351</v>
      </c>
      <c r="D1780" t="s">
        <v>769</v>
      </c>
      <c r="E1780" t="s">
        <v>831</v>
      </c>
      <c r="F1780">
        <v>2</v>
      </c>
      <c r="G1780">
        <v>0.1</v>
      </c>
      <c r="H1780" t="s">
        <v>858</v>
      </c>
    </row>
    <row r="1781" spans="1:8" x14ac:dyDescent="0.25">
      <c r="A1781" t="s">
        <v>2637</v>
      </c>
      <c r="B1781" s="3">
        <v>45690</v>
      </c>
      <c r="C1781" t="s">
        <v>621</v>
      </c>
      <c r="D1781" t="s">
        <v>802</v>
      </c>
      <c r="E1781" t="s">
        <v>835</v>
      </c>
      <c r="F1781">
        <v>3</v>
      </c>
      <c r="G1781">
        <v>0.05</v>
      </c>
      <c r="H1781" t="s">
        <v>861</v>
      </c>
    </row>
    <row r="1782" spans="1:8" x14ac:dyDescent="0.25">
      <c r="A1782" t="s">
        <v>2638</v>
      </c>
      <c r="B1782" s="3">
        <v>45860</v>
      </c>
      <c r="C1782" t="s">
        <v>20</v>
      </c>
      <c r="D1782" t="s">
        <v>796</v>
      </c>
      <c r="E1782" t="s">
        <v>831</v>
      </c>
      <c r="F1782">
        <v>1</v>
      </c>
      <c r="G1782">
        <v>0.15</v>
      </c>
      <c r="H1782" t="s">
        <v>858</v>
      </c>
    </row>
    <row r="1783" spans="1:8" x14ac:dyDescent="0.25">
      <c r="A1783" t="s">
        <v>2639</v>
      </c>
      <c r="B1783" s="3">
        <v>45191</v>
      </c>
      <c r="C1783" t="s">
        <v>640</v>
      </c>
      <c r="D1783" t="s">
        <v>782</v>
      </c>
      <c r="E1783" t="s">
        <v>846</v>
      </c>
      <c r="F1783">
        <v>1</v>
      </c>
      <c r="G1783">
        <v>0.05</v>
      </c>
      <c r="H1783" t="s">
        <v>858</v>
      </c>
    </row>
    <row r="1784" spans="1:8" x14ac:dyDescent="0.25">
      <c r="A1784" t="s">
        <v>2640</v>
      </c>
      <c r="B1784" s="3">
        <v>45370</v>
      </c>
      <c r="C1784" t="s">
        <v>167</v>
      </c>
      <c r="D1784" t="s">
        <v>778</v>
      </c>
      <c r="E1784" t="s">
        <v>842</v>
      </c>
      <c r="F1784">
        <v>3</v>
      </c>
      <c r="G1784">
        <v>0.1</v>
      </c>
      <c r="H1784" t="s">
        <v>858</v>
      </c>
    </row>
    <row r="1785" spans="1:8" x14ac:dyDescent="0.25">
      <c r="A1785" t="s">
        <v>2641</v>
      </c>
      <c r="B1785" s="3">
        <v>45577</v>
      </c>
      <c r="C1785" t="s">
        <v>545</v>
      </c>
      <c r="D1785" t="s">
        <v>778</v>
      </c>
      <c r="E1785" t="s">
        <v>839</v>
      </c>
      <c r="F1785">
        <v>4</v>
      </c>
      <c r="G1785">
        <v>0</v>
      </c>
      <c r="H1785" t="s">
        <v>865</v>
      </c>
    </row>
    <row r="1786" spans="1:8" x14ac:dyDescent="0.25">
      <c r="A1786" t="s">
        <v>2642</v>
      </c>
      <c r="B1786" s="3">
        <v>45234</v>
      </c>
      <c r="C1786" t="s">
        <v>582</v>
      </c>
      <c r="D1786" t="s">
        <v>769</v>
      </c>
      <c r="E1786" t="s">
        <v>846</v>
      </c>
      <c r="F1786">
        <v>3</v>
      </c>
      <c r="G1786">
        <v>0.05</v>
      </c>
      <c r="H1786" t="s">
        <v>855</v>
      </c>
    </row>
    <row r="1787" spans="1:8" x14ac:dyDescent="0.25">
      <c r="A1787" t="s">
        <v>2643</v>
      </c>
      <c r="B1787" s="3">
        <v>45865</v>
      </c>
      <c r="C1787" t="s">
        <v>677</v>
      </c>
      <c r="D1787" t="s">
        <v>734</v>
      </c>
      <c r="E1787" t="s">
        <v>835</v>
      </c>
      <c r="F1787">
        <v>4</v>
      </c>
      <c r="G1787">
        <v>0.1</v>
      </c>
      <c r="H1787" t="s">
        <v>865</v>
      </c>
    </row>
    <row r="1788" spans="1:8" x14ac:dyDescent="0.25">
      <c r="A1788" t="s">
        <v>2644</v>
      </c>
      <c r="B1788" s="3">
        <v>45201</v>
      </c>
      <c r="C1788" t="s">
        <v>171</v>
      </c>
      <c r="D1788" t="s">
        <v>766</v>
      </c>
      <c r="E1788" t="s">
        <v>842</v>
      </c>
      <c r="F1788">
        <v>1</v>
      </c>
      <c r="G1788">
        <v>0</v>
      </c>
      <c r="H1788" t="s">
        <v>865</v>
      </c>
    </row>
    <row r="1789" spans="1:8" x14ac:dyDescent="0.25">
      <c r="A1789" t="s">
        <v>2645</v>
      </c>
      <c r="B1789" s="3">
        <v>45390</v>
      </c>
      <c r="C1789" t="s">
        <v>700</v>
      </c>
      <c r="D1789" t="s">
        <v>802</v>
      </c>
      <c r="E1789" t="s">
        <v>842</v>
      </c>
      <c r="F1789">
        <v>5</v>
      </c>
      <c r="G1789">
        <v>0.15</v>
      </c>
      <c r="H1789" t="s">
        <v>855</v>
      </c>
    </row>
    <row r="1790" spans="1:8" x14ac:dyDescent="0.25">
      <c r="A1790" t="s">
        <v>2646</v>
      </c>
      <c r="B1790" s="3">
        <v>45446</v>
      </c>
      <c r="C1790" t="s">
        <v>664</v>
      </c>
      <c r="D1790" t="s">
        <v>824</v>
      </c>
      <c r="E1790" t="s">
        <v>842</v>
      </c>
      <c r="F1790">
        <v>2</v>
      </c>
      <c r="G1790">
        <v>0.05</v>
      </c>
      <c r="H1790" t="s">
        <v>855</v>
      </c>
    </row>
    <row r="1791" spans="1:8" x14ac:dyDescent="0.25">
      <c r="A1791" t="s">
        <v>2647</v>
      </c>
      <c r="B1791" s="3">
        <v>45196</v>
      </c>
      <c r="C1791" t="s">
        <v>187</v>
      </c>
      <c r="D1791" t="s">
        <v>822</v>
      </c>
      <c r="E1791" t="s">
        <v>835</v>
      </c>
      <c r="F1791">
        <v>2</v>
      </c>
      <c r="G1791">
        <v>0.15</v>
      </c>
      <c r="H1791" t="s">
        <v>861</v>
      </c>
    </row>
    <row r="1792" spans="1:8" x14ac:dyDescent="0.25">
      <c r="A1792" t="s">
        <v>2648</v>
      </c>
      <c r="B1792" s="3">
        <v>45826</v>
      </c>
      <c r="C1792" t="s">
        <v>472</v>
      </c>
      <c r="D1792" t="s">
        <v>806</v>
      </c>
      <c r="E1792" t="s">
        <v>831</v>
      </c>
      <c r="F1792">
        <v>4</v>
      </c>
      <c r="G1792">
        <v>0.05</v>
      </c>
      <c r="H1792" t="s">
        <v>861</v>
      </c>
    </row>
    <row r="1793" spans="1:8" x14ac:dyDescent="0.25">
      <c r="A1793" t="s">
        <v>2649</v>
      </c>
      <c r="B1793" s="3">
        <v>45668</v>
      </c>
      <c r="C1793" t="s">
        <v>202</v>
      </c>
      <c r="D1793" t="s">
        <v>732</v>
      </c>
      <c r="E1793" t="s">
        <v>831</v>
      </c>
      <c r="F1793">
        <v>2</v>
      </c>
      <c r="G1793">
        <v>0.05</v>
      </c>
      <c r="H1793" t="s">
        <v>855</v>
      </c>
    </row>
    <row r="1794" spans="1:8" x14ac:dyDescent="0.25">
      <c r="A1794" t="s">
        <v>2650</v>
      </c>
      <c r="B1794" s="3">
        <v>45617</v>
      </c>
      <c r="C1794" t="s">
        <v>393</v>
      </c>
      <c r="D1794" t="s">
        <v>722</v>
      </c>
      <c r="E1794" t="s">
        <v>842</v>
      </c>
      <c r="F1794">
        <v>5</v>
      </c>
      <c r="G1794">
        <v>0</v>
      </c>
      <c r="H1794" t="s">
        <v>861</v>
      </c>
    </row>
    <row r="1795" spans="1:8" x14ac:dyDescent="0.25">
      <c r="A1795" t="s">
        <v>2651</v>
      </c>
      <c r="B1795" s="3">
        <v>45570</v>
      </c>
      <c r="C1795" t="s">
        <v>85</v>
      </c>
      <c r="D1795" t="s">
        <v>774</v>
      </c>
      <c r="E1795" t="s">
        <v>839</v>
      </c>
      <c r="F1795">
        <v>1</v>
      </c>
      <c r="G1795">
        <v>0.15</v>
      </c>
      <c r="H1795" t="s">
        <v>865</v>
      </c>
    </row>
    <row r="1796" spans="1:8" x14ac:dyDescent="0.25">
      <c r="A1796" t="s">
        <v>2652</v>
      </c>
      <c r="B1796" s="3">
        <v>45402</v>
      </c>
      <c r="C1796" t="s">
        <v>270</v>
      </c>
      <c r="D1796" t="s">
        <v>766</v>
      </c>
      <c r="E1796" t="s">
        <v>831</v>
      </c>
      <c r="F1796">
        <v>3</v>
      </c>
      <c r="G1796">
        <v>0</v>
      </c>
      <c r="H1796" t="s">
        <v>861</v>
      </c>
    </row>
    <row r="1797" spans="1:8" x14ac:dyDescent="0.25">
      <c r="A1797" t="s">
        <v>2653</v>
      </c>
      <c r="B1797" s="3">
        <v>45789</v>
      </c>
      <c r="C1797" t="s">
        <v>454</v>
      </c>
      <c r="D1797" t="s">
        <v>794</v>
      </c>
      <c r="E1797" t="s">
        <v>842</v>
      </c>
      <c r="F1797">
        <v>1</v>
      </c>
      <c r="G1797">
        <v>0</v>
      </c>
      <c r="H1797" t="s">
        <v>865</v>
      </c>
    </row>
    <row r="1798" spans="1:8" x14ac:dyDescent="0.25">
      <c r="A1798" t="s">
        <v>2654</v>
      </c>
      <c r="B1798" s="3">
        <v>45404</v>
      </c>
      <c r="C1798" t="s">
        <v>262</v>
      </c>
      <c r="D1798" t="s">
        <v>750</v>
      </c>
      <c r="E1798" t="s">
        <v>831</v>
      </c>
      <c r="F1798">
        <v>5</v>
      </c>
      <c r="G1798">
        <v>0</v>
      </c>
      <c r="H1798" t="s">
        <v>865</v>
      </c>
    </row>
    <row r="1799" spans="1:8" x14ac:dyDescent="0.25">
      <c r="A1799" t="s">
        <v>2655</v>
      </c>
      <c r="B1799" s="3">
        <v>45325</v>
      </c>
      <c r="C1799" t="s">
        <v>213</v>
      </c>
      <c r="D1799" t="s">
        <v>812</v>
      </c>
      <c r="E1799" t="s">
        <v>846</v>
      </c>
      <c r="F1799">
        <v>1</v>
      </c>
      <c r="G1799">
        <v>0.15</v>
      </c>
      <c r="H1799" t="s">
        <v>855</v>
      </c>
    </row>
    <row r="1800" spans="1:8" x14ac:dyDescent="0.25">
      <c r="A1800" t="s">
        <v>2656</v>
      </c>
      <c r="B1800" s="3">
        <v>45489</v>
      </c>
      <c r="C1800" t="s">
        <v>462</v>
      </c>
      <c r="D1800" t="s">
        <v>782</v>
      </c>
      <c r="E1800" t="s">
        <v>842</v>
      </c>
      <c r="F1800">
        <v>3</v>
      </c>
      <c r="G1800">
        <v>0.15</v>
      </c>
      <c r="H1800" t="s">
        <v>855</v>
      </c>
    </row>
    <row r="1801" spans="1:8" x14ac:dyDescent="0.25">
      <c r="A1801" t="s">
        <v>2657</v>
      </c>
      <c r="B1801" s="3">
        <v>45240</v>
      </c>
      <c r="C1801" t="s">
        <v>358</v>
      </c>
      <c r="D1801" t="s">
        <v>728</v>
      </c>
      <c r="E1801" t="s">
        <v>839</v>
      </c>
      <c r="F1801">
        <v>3</v>
      </c>
      <c r="G1801">
        <v>0.05</v>
      </c>
      <c r="H1801" t="s">
        <v>855</v>
      </c>
    </row>
    <row r="1802" spans="1:8" x14ac:dyDescent="0.25">
      <c r="A1802" t="s">
        <v>2658</v>
      </c>
      <c r="B1802" s="3">
        <v>45663</v>
      </c>
      <c r="C1802" t="s">
        <v>608</v>
      </c>
      <c r="D1802" t="s">
        <v>778</v>
      </c>
      <c r="E1802" t="s">
        <v>842</v>
      </c>
      <c r="F1802">
        <v>4</v>
      </c>
      <c r="G1802">
        <v>0</v>
      </c>
      <c r="H1802" t="s">
        <v>855</v>
      </c>
    </row>
    <row r="1803" spans="1:8" x14ac:dyDescent="0.25">
      <c r="A1803" t="s">
        <v>2659</v>
      </c>
      <c r="B1803" s="3">
        <v>45465</v>
      </c>
      <c r="C1803" t="s">
        <v>320</v>
      </c>
      <c r="D1803" t="s">
        <v>800</v>
      </c>
      <c r="E1803" t="s">
        <v>831</v>
      </c>
      <c r="F1803">
        <v>1</v>
      </c>
      <c r="G1803">
        <v>0.15</v>
      </c>
      <c r="H1803" t="s">
        <v>858</v>
      </c>
    </row>
    <row r="1804" spans="1:8" x14ac:dyDescent="0.25">
      <c r="A1804" t="s">
        <v>2660</v>
      </c>
      <c r="B1804" s="3">
        <v>45325</v>
      </c>
      <c r="C1804" t="s">
        <v>657</v>
      </c>
      <c r="D1804" t="s">
        <v>736</v>
      </c>
      <c r="E1804" t="s">
        <v>835</v>
      </c>
      <c r="F1804">
        <v>1</v>
      </c>
      <c r="G1804">
        <v>0</v>
      </c>
      <c r="H1804" t="s">
        <v>855</v>
      </c>
    </row>
    <row r="1805" spans="1:8" x14ac:dyDescent="0.25">
      <c r="A1805" t="s">
        <v>2661</v>
      </c>
      <c r="B1805" s="3">
        <v>45662</v>
      </c>
      <c r="C1805" t="s">
        <v>636</v>
      </c>
      <c r="D1805" t="s">
        <v>804</v>
      </c>
      <c r="E1805" t="s">
        <v>835</v>
      </c>
      <c r="F1805">
        <v>3</v>
      </c>
      <c r="G1805">
        <v>0.15</v>
      </c>
      <c r="H1805" t="s">
        <v>858</v>
      </c>
    </row>
    <row r="1806" spans="1:8" x14ac:dyDescent="0.25">
      <c r="A1806" t="s">
        <v>2662</v>
      </c>
      <c r="B1806" s="3">
        <v>45298</v>
      </c>
      <c r="C1806" t="s">
        <v>483</v>
      </c>
      <c r="D1806" t="s">
        <v>725</v>
      </c>
      <c r="E1806" t="s">
        <v>842</v>
      </c>
      <c r="F1806">
        <v>2</v>
      </c>
      <c r="G1806">
        <v>0</v>
      </c>
      <c r="H1806" t="s">
        <v>855</v>
      </c>
    </row>
    <row r="1807" spans="1:8" x14ac:dyDescent="0.25">
      <c r="A1807" t="s">
        <v>2663</v>
      </c>
      <c r="B1807" s="3">
        <v>45786</v>
      </c>
      <c r="C1807" t="s">
        <v>24</v>
      </c>
      <c r="D1807" t="s">
        <v>792</v>
      </c>
      <c r="E1807" t="s">
        <v>839</v>
      </c>
      <c r="F1807">
        <v>1</v>
      </c>
      <c r="G1807">
        <v>0.1</v>
      </c>
      <c r="H1807" t="s">
        <v>858</v>
      </c>
    </row>
    <row r="1808" spans="1:8" x14ac:dyDescent="0.25">
      <c r="A1808" t="s">
        <v>2664</v>
      </c>
      <c r="B1808" s="3">
        <v>45863</v>
      </c>
      <c r="C1808" t="s">
        <v>230</v>
      </c>
      <c r="D1808" t="s">
        <v>816</v>
      </c>
      <c r="E1808" t="s">
        <v>846</v>
      </c>
      <c r="F1808">
        <v>4</v>
      </c>
      <c r="G1808">
        <v>0.15</v>
      </c>
      <c r="H1808" t="s">
        <v>865</v>
      </c>
    </row>
    <row r="1809" spans="1:8" x14ac:dyDescent="0.25">
      <c r="A1809" t="s">
        <v>2665</v>
      </c>
      <c r="B1809" s="3">
        <v>45446</v>
      </c>
      <c r="C1809" t="s">
        <v>339</v>
      </c>
      <c r="D1809" t="s">
        <v>772</v>
      </c>
      <c r="E1809" t="s">
        <v>842</v>
      </c>
      <c r="F1809">
        <v>4</v>
      </c>
      <c r="G1809">
        <v>0</v>
      </c>
      <c r="H1809" t="s">
        <v>858</v>
      </c>
    </row>
    <row r="1810" spans="1:8" x14ac:dyDescent="0.25">
      <c r="A1810" t="s">
        <v>2666</v>
      </c>
      <c r="B1810" s="3">
        <v>45495</v>
      </c>
      <c r="C1810" t="s">
        <v>287</v>
      </c>
      <c r="D1810" t="s">
        <v>753</v>
      </c>
      <c r="E1810" t="s">
        <v>846</v>
      </c>
      <c r="F1810">
        <v>2</v>
      </c>
      <c r="G1810">
        <v>0.05</v>
      </c>
      <c r="H1810" t="s">
        <v>865</v>
      </c>
    </row>
    <row r="1811" spans="1:8" x14ac:dyDescent="0.25">
      <c r="A1811" t="s">
        <v>2667</v>
      </c>
      <c r="B1811" s="3">
        <v>45217</v>
      </c>
      <c r="C1811" t="s">
        <v>130</v>
      </c>
      <c r="D1811" t="s">
        <v>761</v>
      </c>
      <c r="E1811" t="s">
        <v>842</v>
      </c>
      <c r="F1811">
        <v>1</v>
      </c>
      <c r="G1811">
        <v>0.1</v>
      </c>
      <c r="H1811" t="s">
        <v>858</v>
      </c>
    </row>
    <row r="1812" spans="1:8" x14ac:dyDescent="0.25">
      <c r="A1812" t="s">
        <v>2668</v>
      </c>
      <c r="B1812" s="3">
        <v>45556</v>
      </c>
      <c r="C1812" t="s">
        <v>171</v>
      </c>
      <c r="D1812" t="s">
        <v>774</v>
      </c>
      <c r="E1812" t="s">
        <v>842</v>
      </c>
      <c r="F1812">
        <v>1</v>
      </c>
      <c r="G1812">
        <v>0.15</v>
      </c>
      <c r="H1812" t="s">
        <v>861</v>
      </c>
    </row>
    <row r="1813" spans="1:8" x14ac:dyDescent="0.25">
      <c r="A1813" t="s">
        <v>2669</v>
      </c>
      <c r="B1813" s="3">
        <v>45573</v>
      </c>
      <c r="C1813" t="s">
        <v>241</v>
      </c>
      <c r="D1813" t="s">
        <v>766</v>
      </c>
      <c r="E1813" t="s">
        <v>835</v>
      </c>
      <c r="F1813">
        <v>2</v>
      </c>
      <c r="G1813">
        <v>0</v>
      </c>
      <c r="H1813" t="s">
        <v>865</v>
      </c>
    </row>
    <row r="1814" spans="1:8" x14ac:dyDescent="0.25">
      <c r="A1814" t="s">
        <v>2670</v>
      </c>
      <c r="B1814" s="3">
        <v>45510</v>
      </c>
      <c r="C1814" t="s">
        <v>419</v>
      </c>
      <c r="D1814" t="s">
        <v>818</v>
      </c>
      <c r="E1814" t="s">
        <v>831</v>
      </c>
      <c r="F1814">
        <v>2</v>
      </c>
      <c r="G1814">
        <v>0.1</v>
      </c>
      <c r="H1814" t="s">
        <v>858</v>
      </c>
    </row>
    <row r="1815" spans="1:8" x14ac:dyDescent="0.25">
      <c r="A1815" t="s">
        <v>2671</v>
      </c>
      <c r="B1815" s="3">
        <v>45829</v>
      </c>
      <c r="C1815" t="s">
        <v>693</v>
      </c>
      <c r="D1815" t="s">
        <v>796</v>
      </c>
      <c r="E1815" t="s">
        <v>839</v>
      </c>
      <c r="F1815">
        <v>2</v>
      </c>
      <c r="G1815">
        <v>0.1</v>
      </c>
      <c r="H1815" t="s">
        <v>858</v>
      </c>
    </row>
    <row r="1816" spans="1:8" x14ac:dyDescent="0.25">
      <c r="A1816" t="s">
        <v>2672</v>
      </c>
      <c r="B1816" s="3">
        <v>45291</v>
      </c>
      <c r="C1816" t="s">
        <v>612</v>
      </c>
      <c r="D1816" t="s">
        <v>804</v>
      </c>
      <c r="E1816" t="s">
        <v>831</v>
      </c>
      <c r="F1816">
        <v>2</v>
      </c>
      <c r="G1816">
        <v>0.15</v>
      </c>
      <c r="H1816" t="s">
        <v>865</v>
      </c>
    </row>
    <row r="1817" spans="1:8" x14ac:dyDescent="0.25">
      <c r="A1817" t="s">
        <v>2673</v>
      </c>
      <c r="B1817" s="3">
        <v>45729</v>
      </c>
      <c r="C1817" t="s">
        <v>630</v>
      </c>
      <c r="D1817" t="s">
        <v>812</v>
      </c>
      <c r="E1817" t="s">
        <v>839</v>
      </c>
      <c r="F1817">
        <v>2</v>
      </c>
      <c r="G1817">
        <v>0</v>
      </c>
      <c r="H1817" t="s">
        <v>855</v>
      </c>
    </row>
    <row r="1818" spans="1:8" x14ac:dyDescent="0.25">
      <c r="A1818" t="s">
        <v>2674</v>
      </c>
      <c r="B1818" s="3">
        <v>45548</v>
      </c>
      <c r="C1818" t="s">
        <v>364</v>
      </c>
      <c r="D1818" t="s">
        <v>722</v>
      </c>
      <c r="E1818" t="s">
        <v>842</v>
      </c>
      <c r="F1818">
        <v>5</v>
      </c>
      <c r="G1818">
        <v>0.15</v>
      </c>
      <c r="H1818" t="s">
        <v>861</v>
      </c>
    </row>
    <row r="1819" spans="1:8" x14ac:dyDescent="0.25">
      <c r="A1819" t="s">
        <v>2675</v>
      </c>
      <c r="B1819" s="3">
        <v>45531</v>
      </c>
      <c r="C1819" t="s">
        <v>224</v>
      </c>
      <c r="D1819" t="s">
        <v>761</v>
      </c>
      <c r="E1819" t="s">
        <v>839</v>
      </c>
      <c r="F1819">
        <v>1</v>
      </c>
      <c r="G1819">
        <v>0.1</v>
      </c>
      <c r="H1819" t="s">
        <v>865</v>
      </c>
    </row>
    <row r="1820" spans="1:8" x14ac:dyDescent="0.25">
      <c r="A1820" t="s">
        <v>2676</v>
      </c>
      <c r="B1820" s="3">
        <v>45607</v>
      </c>
      <c r="C1820" t="s">
        <v>115</v>
      </c>
      <c r="D1820" t="s">
        <v>800</v>
      </c>
      <c r="E1820" t="s">
        <v>831</v>
      </c>
      <c r="F1820">
        <v>3</v>
      </c>
      <c r="G1820">
        <v>0.05</v>
      </c>
      <c r="H1820" t="s">
        <v>865</v>
      </c>
    </row>
    <row r="1821" spans="1:8" x14ac:dyDescent="0.25">
      <c r="A1821" t="s">
        <v>2677</v>
      </c>
      <c r="B1821" s="3">
        <v>45316</v>
      </c>
      <c r="C1821" t="s">
        <v>533</v>
      </c>
      <c r="D1821" t="s">
        <v>747</v>
      </c>
      <c r="E1821" t="s">
        <v>839</v>
      </c>
      <c r="F1821">
        <v>2</v>
      </c>
      <c r="G1821">
        <v>0.1</v>
      </c>
      <c r="H1821" t="s">
        <v>858</v>
      </c>
    </row>
    <row r="1822" spans="1:8" x14ac:dyDescent="0.25">
      <c r="A1822" t="s">
        <v>2678</v>
      </c>
      <c r="B1822" s="3">
        <v>45588</v>
      </c>
      <c r="C1822" t="s">
        <v>536</v>
      </c>
      <c r="D1822" t="s">
        <v>806</v>
      </c>
      <c r="E1822" t="s">
        <v>831</v>
      </c>
      <c r="F1822">
        <v>3</v>
      </c>
      <c r="G1822">
        <v>0</v>
      </c>
      <c r="H1822" t="s">
        <v>861</v>
      </c>
    </row>
    <row r="1823" spans="1:8" x14ac:dyDescent="0.25">
      <c r="A1823" t="s">
        <v>2679</v>
      </c>
      <c r="B1823" s="3">
        <v>45573</v>
      </c>
      <c r="C1823" t="s">
        <v>375</v>
      </c>
      <c r="D1823" t="s">
        <v>734</v>
      </c>
      <c r="E1823" t="s">
        <v>842</v>
      </c>
      <c r="F1823">
        <v>3</v>
      </c>
      <c r="G1823">
        <v>0.1</v>
      </c>
      <c r="H1823" t="s">
        <v>861</v>
      </c>
    </row>
    <row r="1824" spans="1:8" x14ac:dyDescent="0.25">
      <c r="A1824" t="s">
        <v>2680</v>
      </c>
      <c r="B1824" s="3">
        <v>45544</v>
      </c>
      <c r="C1824" t="s">
        <v>491</v>
      </c>
      <c r="D1824" t="s">
        <v>804</v>
      </c>
      <c r="E1824" t="s">
        <v>846</v>
      </c>
      <c r="F1824">
        <v>5</v>
      </c>
      <c r="G1824">
        <v>0.05</v>
      </c>
      <c r="H1824" t="s">
        <v>865</v>
      </c>
    </row>
    <row r="1825" spans="1:8" x14ac:dyDescent="0.25">
      <c r="A1825" t="s">
        <v>2681</v>
      </c>
      <c r="B1825" s="3">
        <v>45711</v>
      </c>
      <c r="C1825" t="s">
        <v>382</v>
      </c>
      <c r="D1825" t="s">
        <v>778</v>
      </c>
      <c r="E1825" t="s">
        <v>831</v>
      </c>
      <c r="F1825">
        <v>5</v>
      </c>
      <c r="G1825">
        <v>0.15</v>
      </c>
      <c r="H1825" t="s">
        <v>855</v>
      </c>
    </row>
    <row r="1826" spans="1:8" x14ac:dyDescent="0.25">
      <c r="A1826" t="s">
        <v>2682</v>
      </c>
      <c r="B1826" s="3">
        <v>45275</v>
      </c>
      <c r="C1826" t="s">
        <v>148</v>
      </c>
      <c r="D1826" t="s">
        <v>736</v>
      </c>
      <c r="E1826" t="s">
        <v>839</v>
      </c>
      <c r="F1826">
        <v>2</v>
      </c>
      <c r="G1826">
        <v>0.15</v>
      </c>
      <c r="H1826" t="s">
        <v>858</v>
      </c>
    </row>
    <row r="1827" spans="1:8" x14ac:dyDescent="0.25">
      <c r="A1827" t="s">
        <v>2683</v>
      </c>
      <c r="B1827" s="3">
        <v>45676</v>
      </c>
      <c r="C1827" t="s">
        <v>148</v>
      </c>
      <c r="D1827" t="s">
        <v>715</v>
      </c>
      <c r="E1827" t="s">
        <v>846</v>
      </c>
      <c r="F1827">
        <v>3</v>
      </c>
      <c r="G1827">
        <v>0.05</v>
      </c>
      <c r="H1827" t="s">
        <v>865</v>
      </c>
    </row>
    <row r="1828" spans="1:8" x14ac:dyDescent="0.25">
      <c r="A1828" t="s">
        <v>2684</v>
      </c>
      <c r="B1828" s="3">
        <v>45187</v>
      </c>
      <c r="C1828" t="s">
        <v>554</v>
      </c>
      <c r="D1828" t="s">
        <v>769</v>
      </c>
      <c r="E1828" t="s">
        <v>839</v>
      </c>
      <c r="F1828">
        <v>3</v>
      </c>
      <c r="G1828">
        <v>0</v>
      </c>
      <c r="H1828" t="s">
        <v>855</v>
      </c>
    </row>
    <row r="1829" spans="1:8" x14ac:dyDescent="0.25">
      <c r="A1829" t="s">
        <v>2685</v>
      </c>
      <c r="B1829" s="3">
        <v>45397</v>
      </c>
      <c r="C1829" t="s">
        <v>640</v>
      </c>
      <c r="D1829" t="s">
        <v>824</v>
      </c>
      <c r="E1829" t="s">
        <v>846</v>
      </c>
      <c r="F1829">
        <v>4</v>
      </c>
      <c r="G1829">
        <v>0.05</v>
      </c>
      <c r="H1829" t="s">
        <v>858</v>
      </c>
    </row>
    <row r="1830" spans="1:8" x14ac:dyDescent="0.25">
      <c r="A1830" t="s">
        <v>2686</v>
      </c>
      <c r="B1830" s="3">
        <v>45293</v>
      </c>
      <c r="C1830" t="s">
        <v>284</v>
      </c>
      <c r="D1830" t="s">
        <v>808</v>
      </c>
      <c r="E1830" t="s">
        <v>842</v>
      </c>
      <c r="F1830">
        <v>1</v>
      </c>
      <c r="G1830">
        <v>0.1</v>
      </c>
      <c r="H1830" t="s">
        <v>861</v>
      </c>
    </row>
    <row r="1831" spans="1:8" x14ac:dyDescent="0.25">
      <c r="A1831" t="s">
        <v>2687</v>
      </c>
      <c r="B1831" s="3">
        <v>45347</v>
      </c>
      <c r="C1831" t="s">
        <v>650</v>
      </c>
      <c r="D1831" t="s">
        <v>794</v>
      </c>
      <c r="E1831" t="s">
        <v>835</v>
      </c>
      <c r="F1831">
        <v>2</v>
      </c>
      <c r="G1831">
        <v>0</v>
      </c>
      <c r="H1831" t="s">
        <v>861</v>
      </c>
    </row>
    <row r="1832" spans="1:8" x14ac:dyDescent="0.25">
      <c r="A1832" t="s">
        <v>2688</v>
      </c>
      <c r="B1832" s="3">
        <v>45573</v>
      </c>
      <c r="C1832" t="s">
        <v>462</v>
      </c>
      <c r="D1832" t="s">
        <v>820</v>
      </c>
      <c r="E1832" t="s">
        <v>842</v>
      </c>
      <c r="F1832">
        <v>3</v>
      </c>
      <c r="G1832">
        <v>0.05</v>
      </c>
      <c r="H1832" t="s">
        <v>865</v>
      </c>
    </row>
    <row r="1833" spans="1:8" x14ac:dyDescent="0.25">
      <c r="A1833" t="s">
        <v>2689</v>
      </c>
      <c r="B1833" s="3">
        <v>45513</v>
      </c>
      <c r="C1833" t="s">
        <v>512</v>
      </c>
      <c r="D1833" t="s">
        <v>824</v>
      </c>
      <c r="E1833" t="s">
        <v>842</v>
      </c>
      <c r="F1833">
        <v>3</v>
      </c>
      <c r="G1833">
        <v>0.15</v>
      </c>
      <c r="H1833" t="s">
        <v>858</v>
      </c>
    </row>
    <row r="1834" spans="1:8" x14ac:dyDescent="0.25">
      <c r="A1834" t="s">
        <v>2690</v>
      </c>
      <c r="B1834" s="3">
        <v>45708</v>
      </c>
      <c r="C1834" t="s">
        <v>339</v>
      </c>
      <c r="D1834" t="s">
        <v>722</v>
      </c>
      <c r="E1834" t="s">
        <v>842</v>
      </c>
      <c r="F1834">
        <v>4</v>
      </c>
      <c r="G1834">
        <v>0</v>
      </c>
      <c r="H1834" t="s">
        <v>855</v>
      </c>
    </row>
    <row r="1835" spans="1:8" x14ac:dyDescent="0.25">
      <c r="A1835" t="s">
        <v>2691</v>
      </c>
      <c r="B1835" s="3">
        <v>45786</v>
      </c>
      <c r="C1835" t="s">
        <v>277</v>
      </c>
      <c r="D1835" t="s">
        <v>764</v>
      </c>
      <c r="E1835" t="s">
        <v>835</v>
      </c>
      <c r="F1835">
        <v>5</v>
      </c>
      <c r="G1835">
        <v>0.15</v>
      </c>
      <c r="H1835" t="s">
        <v>865</v>
      </c>
    </row>
    <row r="1836" spans="1:8" x14ac:dyDescent="0.25">
      <c r="A1836" t="s">
        <v>2692</v>
      </c>
      <c r="B1836" s="3">
        <v>45861</v>
      </c>
      <c r="C1836" t="s">
        <v>134</v>
      </c>
      <c r="D1836" t="s">
        <v>818</v>
      </c>
      <c r="E1836" t="s">
        <v>839</v>
      </c>
      <c r="F1836">
        <v>5</v>
      </c>
      <c r="G1836">
        <v>0</v>
      </c>
      <c r="H1836" t="s">
        <v>855</v>
      </c>
    </row>
    <row r="1837" spans="1:8" x14ac:dyDescent="0.25">
      <c r="A1837" t="s">
        <v>2693</v>
      </c>
      <c r="B1837" s="3">
        <v>45894</v>
      </c>
      <c r="C1837" t="s">
        <v>438</v>
      </c>
      <c r="D1837" t="s">
        <v>776</v>
      </c>
      <c r="E1837" t="s">
        <v>835</v>
      </c>
      <c r="F1837">
        <v>5</v>
      </c>
      <c r="G1837">
        <v>0.05</v>
      </c>
      <c r="H1837" t="s">
        <v>858</v>
      </c>
    </row>
    <row r="1838" spans="1:8" x14ac:dyDescent="0.25">
      <c r="A1838" t="s">
        <v>2694</v>
      </c>
      <c r="B1838" s="3">
        <v>45679</v>
      </c>
      <c r="C1838" t="s">
        <v>633</v>
      </c>
      <c r="D1838" t="s">
        <v>824</v>
      </c>
      <c r="E1838" t="s">
        <v>842</v>
      </c>
      <c r="F1838">
        <v>3</v>
      </c>
      <c r="G1838">
        <v>0.05</v>
      </c>
      <c r="H1838" t="s">
        <v>861</v>
      </c>
    </row>
    <row r="1839" spans="1:8" x14ac:dyDescent="0.25">
      <c r="A1839" t="s">
        <v>2695</v>
      </c>
      <c r="B1839" s="3">
        <v>45528</v>
      </c>
      <c r="C1839" t="s">
        <v>217</v>
      </c>
      <c r="D1839" t="s">
        <v>818</v>
      </c>
      <c r="E1839" t="s">
        <v>835</v>
      </c>
      <c r="F1839">
        <v>1</v>
      </c>
      <c r="G1839">
        <v>0.1</v>
      </c>
      <c r="H1839" t="s">
        <v>865</v>
      </c>
    </row>
    <row r="1840" spans="1:8" x14ac:dyDescent="0.25">
      <c r="A1840" t="s">
        <v>2696</v>
      </c>
      <c r="B1840" s="3">
        <v>45830</v>
      </c>
      <c r="C1840" t="s">
        <v>618</v>
      </c>
      <c r="D1840" t="s">
        <v>764</v>
      </c>
      <c r="E1840" t="s">
        <v>835</v>
      </c>
      <c r="F1840">
        <v>4</v>
      </c>
      <c r="G1840">
        <v>0.15</v>
      </c>
      <c r="H1840" t="s">
        <v>861</v>
      </c>
    </row>
    <row r="1841" spans="1:8" x14ac:dyDescent="0.25">
      <c r="A1841" t="s">
        <v>2697</v>
      </c>
      <c r="B1841" s="3">
        <v>45248</v>
      </c>
      <c r="C1841" t="s">
        <v>63</v>
      </c>
      <c r="D1841" t="s">
        <v>778</v>
      </c>
      <c r="E1841" t="s">
        <v>831</v>
      </c>
      <c r="F1841">
        <v>3</v>
      </c>
      <c r="G1841">
        <v>0.15</v>
      </c>
      <c r="H1841" t="s">
        <v>861</v>
      </c>
    </row>
    <row r="1842" spans="1:8" x14ac:dyDescent="0.25">
      <c r="A1842" t="s">
        <v>2698</v>
      </c>
      <c r="B1842" s="3">
        <v>45360</v>
      </c>
      <c r="C1842" t="s">
        <v>59</v>
      </c>
      <c r="D1842" t="s">
        <v>784</v>
      </c>
      <c r="E1842" t="s">
        <v>831</v>
      </c>
      <c r="F1842">
        <v>5</v>
      </c>
      <c r="G1842">
        <v>0.1</v>
      </c>
      <c r="H1842" t="s">
        <v>858</v>
      </c>
    </row>
    <row r="1843" spans="1:8" x14ac:dyDescent="0.25">
      <c r="A1843" t="s">
        <v>2699</v>
      </c>
      <c r="B1843" s="3">
        <v>45387</v>
      </c>
      <c r="C1843" t="s">
        <v>151</v>
      </c>
      <c r="D1843" t="s">
        <v>786</v>
      </c>
      <c r="E1843" t="s">
        <v>842</v>
      </c>
      <c r="F1843">
        <v>2</v>
      </c>
      <c r="G1843">
        <v>0</v>
      </c>
      <c r="H1843" t="s">
        <v>865</v>
      </c>
    </row>
    <row r="1844" spans="1:8" x14ac:dyDescent="0.25">
      <c r="A1844" t="s">
        <v>2700</v>
      </c>
      <c r="B1844" s="3">
        <v>45220</v>
      </c>
      <c r="C1844" t="s">
        <v>238</v>
      </c>
      <c r="D1844" t="s">
        <v>736</v>
      </c>
      <c r="E1844" t="s">
        <v>842</v>
      </c>
      <c r="F1844">
        <v>4</v>
      </c>
      <c r="G1844">
        <v>0.1</v>
      </c>
      <c r="H1844" t="s">
        <v>861</v>
      </c>
    </row>
    <row r="1845" spans="1:8" x14ac:dyDescent="0.25">
      <c r="A1845" t="s">
        <v>2701</v>
      </c>
      <c r="B1845" s="3">
        <v>45616</v>
      </c>
      <c r="C1845" t="s">
        <v>599</v>
      </c>
      <c r="D1845" t="s">
        <v>802</v>
      </c>
      <c r="E1845" t="s">
        <v>842</v>
      </c>
      <c r="F1845">
        <v>1</v>
      </c>
      <c r="G1845">
        <v>0.15</v>
      </c>
      <c r="H1845" t="s">
        <v>858</v>
      </c>
    </row>
    <row r="1846" spans="1:8" x14ac:dyDescent="0.25">
      <c r="A1846" t="s">
        <v>2702</v>
      </c>
      <c r="B1846" s="3">
        <v>45642</v>
      </c>
      <c r="C1846" t="s">
        <v>270</v>
      </c>
      <c r="D1846" t="s">
        <v>757</v>
      </c>
      <c r="E1846" t="s">
        <v>842</v>
      </c>
      <c r="F1846">
        <v>3</v>
      </c>
      <c r="G1846">
        <v>0</v>
      </c>
      <c r="H1846" t="s">
        <v>865</v>
      </c>
    </row>
    <row r="1847" spans="1:8" x14ac:dyDescent="0.25">
      <c r="A1847" t="s">
        <v>2703</v>
      </c>
      <c r="B1847" s="3">
        <v>45236</v>
      </c>
      <c r="C1847" t="s">
        <v>119</v>
      </c>
      <c r="D1847" t="s">
        <v>718</v>
      </c>
      <c r="E1847" t="s">
        <v>831</v>
      </c>
      <c r="F1847">
        <v>1</v>
      </c>
      <c r="G1847">
        <v>0.15</v>
      </c>
      <c r="H1847" t="s">
        <v>861</v>
      </c>
    </row>
    <row r="1848" spans="1:8" x14ac:dyDescent="0.25">
      <c r="A1848" t="s">
        <v>2704</v>
      </c>
      <c r="B1848" s="3">
        <v>45744</v>
      </c>
      <c r="C1848" t="s">
        <v>28</v>
      </c>
      <c r="D1848" t="s">
        <v>808</v>
      </c>
      <c r="E1848" t="s">
        <v>846</v>
      </c>
      <c r="F1848">
        <v>5</v>
      </c>
      <c r="G1848">
        <v>0.15</v>
      </c>
      <c r="H1848" t="s">
        <v>855</v>
      </c>
    </row>
    <row r="1849" spans="1:8" x14ac:dyDescent="0.25">
      <c r="A1849" t="s">
        <v>2705</v>
      </c>
      <c r="B1849" s="3">
        <v>45374</v>
      </c>
      <c r="C1849" t="s">
        <v>630</v>
      </c>
      <c r="D1849" t="s">
        <v>718</v>
      </c>
      <c r="E1849" t="s">
        <v>831</v>
      </c>
      <c r="F1849">
        <v>5</v>
      </c>
      <c r="G1849">
        <v>0.05</v>
      </c>
      <c r="H1849" t="s">
        <v>858</v>
      </c>
    </row>
    <row r="1850" spans="1:8" x14ac:dyDescent="0.25">
      <c r="A1850" t="s">
        <v>2706</v>
      </c>
      <c r="B1850" s="3">
        <v>45460</v>
      </c>
      <c r="C1850" t="s">
        <v>458</v>
      </c>
      <c r="D1850" t="s">
        <v>806</v>
      </c>
      <c r="E1850" t="s">
        <v>842</v>
      </c>
      <c r="F1850">
        <v>3</v>
      </c>
      <c r="G1850">
        <v>0.05</v>
      </c>
      <c r="H1850" t="s">
        <v>865</v>
      </c>
    </row>
    <row r="1851" spans="1:8" x14ac:dyDescent="0.25">
      <c r="A1851" t="s">
        <v>2707</v>
      </c>
      <c r="B1851" s="3">
        <v>45716</v>
      </c>
      <c r="C1851" t="s">
        <v>317</v>
      </c>
      <c r="D1851" t="s">
        <v>808</v>
      </c>
      <c r="E1851" t="s">
        <v>831</v>
      </c>
      <c r="F1851">
        <v>5</v>
      </c>
      <c r="G1851">
        <v>0.05</v>
      </c>
      <c r="H1851" t="s">
        <v>858</v>
      </c>
    </row>
    <row r="1852" spans="1:8" x14ac:dyDescent="0.25">
      <c r="A1852" t="s">
        <v>2708</v>
      </c>
      <c r="B1852" s="3">
        <v>45779</v>
      </c>
      <c r="C1852" t="s">
        <v>636</v>
      </c>
      <c r="D1852" t="s">
        <v>800</v>
      </c>
      <c r="E1852" t="s">
        <v>831</v>
      </c>
      <c r="F1852">
        <v>4</v>
      </c>
      <c r="G1852">
        <v>0.15</v>
      </c>
      <c r="H1852" t="s">
        <v>865</v>
      </c>
    </row>
    <row r="1853" spans="1:8" x14ac:dyDescent="0.25">
      <c r="A1853" t="s">
        <v>2709</v>
      </c>
      <c r="B1853" s="3">
        <v>45641</v>
      </c>
      <c r="C1853" t="s">
        <v>487</v>
      </c>
      <c r="D1853" t="s">
        <v>747</v>
      </c>
      <c r="E1853" t="s">
        <v>846</v>
      </c>
      <c r="F1853">
        <v>5</v>
      </c>
      <c r="G1853">
        <v>0</v>
      </c>
      <c r="H1853" t="s">
        <v>861</v>
      </c>
    </row>
    <row r="1854" spans="1:8" x14ac:dyDescent="0.25">
      <c r="A1854" t="s">
        <v>2710</v>
      </c>
      <c r="B1854" s="3">
        <v>45651</v>
      </c>
      <c r="C1854" t="s">
        <v>601</v>
      </c>
      <c r="D1854" t="s">
        <v>715</v>
      </c>
      <c r="E1854" t="s">
        <v>831</v>
      </c>
      <c r="F1854">
        <v>2</v>
      </c>
      <c r="G1854">
        <v>0.05</v>
      </c>
      <c r="H1854" t="s">
        <v>865</v>
      </c>
    </row>
    <row r="1855" spans="1:8" x14ac:dyDescent="0.25">
      <c r="A1855" t="s">
        <v>2711</v>
      </c>
      <c r="B1855" s="3">
        <v>45599</v>
      </c>
      <c r="C1855" t="s">
        <v>520</v>
      </c>
      <c r="D1855" t="s">
        <v>725</v>
      </c>
      <c r="E1855" t="s">
        <v>842</v>
      </c>
      <c r="F1855">
        <v>3</v>
      </c>
      <c r="G1855">
        <v>0</v>
      </c>
      <c r="H1855" t="s">
        <v>865</v>
      </c>
    </row>
    <row r="1856" spans="1:8" x14ac:dyDescent="0.25">
      <c r="A1856" t="s">
        <v>2712</v>
      </c>
      <c r="B1856" s="3">
        <v>45597</v>
      </c>
      <c r="C1856" t="s">
        <v>130</v>
      </c>
      <c r="D1856" t="s">
        <v>722</v>
      </c>
      <c r="E1856" t="s">
        <v>846</v>
      </c>
      <c r="F1856">
        <v>2</v>
      </c>
      <c r="G1856">
        <v>0.05</v>
      </c>
      <c r="H1856" t="s">
        <v>865</v>
      </c>
    </row>
    <row r="1857" spans="1:8" x14ac:dyDescent="0.25">
      <c r="A1857" t="s">
        <v>2713</v>
      </c>
      <c r="B1857" s="3">
        <v>45624</v>
      </c>
      <c r="C1857" t="s">
        <v>524</v>
      </c>
      <c r="D1857" t="s">
        <v>796</v>
      </c>
      <c r="E1857" t="s">
        <v>839</v>
      </c>
      <c r="F1857">
        <v>1</v>
      </c>
      <c r="G1857">
        <v>0</v>
      </c>
      <c r="H1857" t="s">
        <v>865</v>
      </c>
    </row>
    <row r="1858" spans="1:8" x14ac:dyDescent="0.25">
      <c r="A1858" t="s">
        <v>2714</v>
      </c>
      <c r="B1858" s="3">
        <v>45824</v>
      </c>
      <c r="C1858" t="s">
        <v>476</v>
      </c>
      <c r="D1858" t="s">
        <v>804</v>
      </c>
      <c r="E1858" t="s">
        <v>839</v>
      </c>
      <c r="F1858">
        <v>3</v>
      </c>
      <c r="G1858">
        <v>0.05</v>
      </c>
      <c r="H1858" t="s">
        <v>858</v>
      </c>
    </row>
    <row r="1859" spans="1:8" x14ac:dyDescent="0.25">
      <c r="A1859" t="s">
        <v>2715</v>
      </c>
      <c r="B1859" s="3">
        <v>45385</v>
      </c>
      <c r="C1859" t="s">
        <v>601</v>
      </c>
      <c r="D1859" t="s">
        <v>757</v>
      </c>
      <c r="E1859" t="s">
        <v>831</v>
      </c>
      <c r="F1859">
        <v>2</v>
      </c>
      <c r="G1859">
        <v>0.1</v>
      </c>
      <c r="H1859" t="s">
        <v>865</v>
      </c>
    </row>
    <row r="1860" spans="1:8" x14ac:dyDescent="0.25">
      <c r="A1860" t="s">
        <v>2716</v>
      </c>
      <c r="B1860" s="3">
        <v>45821</v>
      </c>
      <c r="C1860" t="s">
        <v>487</v>
      </c>
      <c r="D1860" t="s">
        <v>742</v>
      </c>
      <c r="E1860" t="s">
        <v>839</v>
      </c>
      <c r="F1860">
        <v>5</v>
      </c>
      <c r="G1860">
        <v>0.15</v>
      </c>
      <c r="H1860" t="s">
        <v>861</v>
      </c>
    </row>
    <row r="1861" spans="1:8" x14ac:dyDescent="0.25">
      <c r="A1861" t="s">
        <v>2717</v>
      </c>
      <c r="B1861" s="3">
        <v>45448</v>
      </c>
      <c r="C1861" t="s">
        <v>536</v>
      </c>
      <c r="D1861" t="s">
        <v>736</v>
      </c>
      <c r="E1861" t="s">
        <v>842</v>
      </c>
      <c r="F1861">
        <v>3</v>
      </c>
      <c r="G1861">
        <v>0.1</v>
      </c>
      <c r="H1861" t="s">
        <v>861</v>
      </c>
    </row>
    <row r="1862" spans="1:8" x14ac:dyDescent="0.25">
      <c r="A1862" t="s">
        <v>2718</v>
      </c>
      <c r="B1862" s="3">
        <v>45357</v>
      </c>
      <c r="C1862" t="s">
        <v>627</v>
      </c>
      <c r="D1862" t="s">
        <v>769</v>
      </c>
      <c r="E1862" t="s">
        <v>831</v>
      </c>
      <c r="F1862">
        <v>1</v>
      </c>
      <c r="G1862">
        <v>0.05</v>
      </c>
      <c r="H1862" t="s">
        <v>865</v>
      </c>
    </row>
    <row r="1863" spans="1:8" x14ac:dyDescent="0.25">
      <c r="A1863" t="s">
        <v>2719</v>
      </c>
      <c r="B1863" s="3">
        <v>45188</v>
      </c>
      <c r="C1863" t="s">
        <v>191</v>
      </c>
      <c r="D1863" t="s">
        <v>808</v>
      </c>
      <c r="E1863" t="s">
        <v>835</v>
      </c>
      <c r="F1863">
        <v>3</v>
      </c>
      <c r="G1863">
        <v>0.05</v>
      </c>
      <c r="H1863" t="s">
        <v>861</v>
      </c>
    </row>
    <row r="1864" spans="1:8" x14ac:dyDescent="0.25">
      <c r="A1864" t="s">
        <v>2720</v>
      </c>
      <c r="B1864" s="3">
        <v>45788</v>
      </c>
      <c r="C1864" t="s">
        <v>556</v>
      </c>
      <c r="D1864" t="s">
        <v>806</v>
      </c>
      <c r="E1864" t="s">
        <v>846</v>
      </c>
      <c r="F1864">
        <v>2</v>
      </c>
      <c r="G1864">
        <v>0.1</v>
      </c>
      <c r="H1864" t="s">
        <v>855</v>
      </c>
    </row>
    <row r="1865" spans="1:8" x14ac:dyDescent="0.25">
      <c r="A1865" t="s">
        <v>2721</v>
      </c>
      <c r="B1865" s="3">
        <v>45684</v>
      </c>
      <c r="C1865" t="s">
        <v>130</v>
      </c>
      <c r="D1865" t="s">
        <v>806</v>
      </c>
      <c r="E1865" t="s">
        <v>846</v>
      </c>
      <c r="F1865">
        <v>4</v>
      </c>
      <c r="G1865">
        <v>0</v>
      </c>
      <c r="H1865" t="s">
        <v>855</v>
      </c>
    </row>
    <row r="1866" spans="1:8" x14ac:dyDescent="0.25">
      <c r="A1866" t="s">
        <v>2722</v>
      </c>
      <c r="B1866" s="3">
        <v>45658</v>
      </c>
      <c r="C1866" t="s">
        <v>254</v>
      </c>
      <c r="D1866" t="s">
        <v>757</v>
      </c>
      <c r="E1866" t="s">
        <v>842</v>
      </c>
      <c r="F1866">
        <v>2</v>
      </c>
      <c r="G1866">
        <v>0.15</v>
      </c>
      <c r="H1866" t="s">
        <v>858</v>
      </c>
    </row>
    <row r="1867" spans="1:8" x14ac:dyDescent="0.25">
      <c r="A1867" t="s">
        <v>2723</v>
      </c>
      <c r="B1867" s="3">
        <v>45771</v>
      </c>
      <c r="C1867" t="s">
        <v>89</v>
      </c>
      <c r="D1867" t="s">
        <v>774</v>
      </c>
      <c r="E1867" t="s">
        <v>839</v>
      </c>
      <c r="F1867">
        <v>4</v>
      </c>
      <c r="G1867">
        <v>0.05</v>
      </c>
      <c r="H1867" t="s">
        <v>861</v>
      </c>
    </row>
    <row r="1868" spans="1:8" x14ac:dyDescent="0.25">
      <c r="A1868" t="s">
        <v>2724</v>
      </c>
      <c r="B1868" s="3">
        <v>45714</v>
      </c>
      <c r="C1868" t="s">
        <v>77</v>
      </c>
      <c r="D1868" t="s">
        <v>792</v>
      </c>
      <c r="E1868" t="s">
        <v>839</v>
      </c>
      <c r="F1868">
        <v>2</v>
      </c>
      <c r="G1868">
        <v>0.1</v>
      </c>
      <c r="H1868" t="s">
        <v>861</v>
      </c>
    </row>
    <row r="1869" spans="1:8" x14ac:dyDescent="0.25">
      <c r="A1869" t="s">
        <v>2725</v>
      </c>
      <c r="B1869" s="3">
        <v>45744</v>
      </c>
      <c r="C1869" t="s">
        <v>403</v>
      </c>
      <c r="D1869" t="s">
        <v>808</v>
      </c>
      <c r="E1869" t="s">
        <v>835</v>
      </c>
      <c r="F1869">
        <v>3</v>
      </c>
      <c r="G1869">
        <v>0.15</v>
      </c>
      <c r="H1869" t="s">
        <v>858</v>
      </c>
    </row>
    <row r="1870" spans="1:8" x14ac:dyDescent="0.25">
      <c r="A1870" t="s">
        <v>2726</v>
      </c>
      <c r="B1870" s="3">
        <v>45729</v>
      </c>
      <c r="C1870" t="s">
        <v>32</v>
      </c>
      <c r="D1870" t="s">
        <v>742</v>
      </c>
      <c r="E1870" t="s">
        <v>846</v>
      </c>
      <c r="F1870">
        <v>2</v>
      </c>
      <c r="G1870">
        <v>0</v>
      </c>
      <c r="H1870" t="s">
        <v>855</v>
      </c>
    </row>
    <row r="1871" spans="1:8" x14ac:dyDescent="0.25">
      <c r="A1871" t="s">
        <v>2727</v>
      </c>
      <c r="B1871" s="3">
        <v>45862</v>
      </c>
      <c r="C1871" t="s">
        <v>127</v>
      </c>
      <c r="D1871" t="s">
        <v>778</v>
      </c>
      <c r="E1871" t="s">
        <v>846</v>
      </c>
      <c r="F1871">
        <v>1</v>
      </c>
      <c r="G1871">
        <v>0.15</v>
      </c>
      <c r="H1871" t="s">
        <v>865</v>
      </c>
    </row>
    <row r="1872" spans="1:8" x14ac:dyDescent="0.25">
      <c r="A1872" t="s">
        <v>2728</v>
      </c>
      <c r="B1872" s="3">
        <v>45558</v>
      </c>
      <c r="C1872" t="s">
        <v>320</v>
      </c>
      <c r="D1872" t="s">
        <v>810</v>
      </c>
      <c r="E1872" t="s">
        <v>831</v>
      </c>
      <c r="F1872">
        <v>3</v>
      </c>
      <c r="G1872">
        <v>0.1</v>
      </c>
      <c r="H1872" t="s">
        <v>855</v>
      </c>
    </row>
    <row r="1873" spans="1:8" x14ac:dyDescent="0.25">
      <c r="A1873" t="s">
        <v>2729</v>
      </c>
      <c r="B1873" s="3">
        <v>45744</v>
      </c>
      <c r="C1873" t="s">
        <v>148</v>
      </c>
      <c r="D1873" t="s">
        <v>734</v>
      </c>
      <c r="E1873" t="s">
        <v>835</v>
      </c>
      <c r="F1873">
        <v>3</v>
      </c>
      <c r="G1873">
        <v>0</v>
      </c>
      <c r="H1873" t="s">
        <v>865</v>
      </c>
    </row>
    <row r="1874" spans="1:8" x14ac:dyDescent="0.25">
      <c r="A1874" t="s">
        <v>2730</v>
      </c>
      <c r="B1874" s="3">
        <v>45767</v>
      </c>
      <c r="C1874" t="s">
        <v>364</v>
      </c>
      <c r="D1874" t="s">
        <v>722</v>
      </c>
      <c r="E1874" t="s">
        <v>835</v>
      </c>
      <c r="F1874">
        <v>4</v>
      </c>
      <c r="G1874">
        <v>0</v>
      </c>
      <c r="H1874" t="s">
        <v>865</v>
      </c>
    </row>
    <row r="1875" spans="1:8" x14ac:dyDescent="0.25">
      <c r="A1875" t="s">
        <v>2731</v>
      </c>
      <c r="B1875" s="3">
        <v>45303</v>
      </c>
      <c r="C1875" t="s">
        <v>175</v>
      </c>
      <c r="D1875" t="s">
        <v>800</v>
      </c>
      <c r="E1875" t="s">
        <v>846</v>
      </c>
      <c r="F1875">
        <v>3</v>
      </c>
      <c r="G1875">
        <v>0.15</v>
      </c>
      <c r="H1875" t="s">
        <v>865</v>
      </c>
    </row>
    <row r="1876" spans="1:8" x14ac:dyDescent="0.25">
      <c r="A1876" t="s">
        <v>2732</v>
      </c>
      <c r="B1876" s="3">
        <v>45864</v>
      </c>
      <c r="C1876" t="s">
        <v>498</v>
      </c>
      <c r="D1876" t="s">
        <v>772</v>
      </c>
      <c r="E1876" t="s">
        <v>839</v>
      </c>
      <c r="F1876">
        <v>5</v>
      </c>
      <c r="G1876">
        <v>0.1</v>
      </c>
      <c r="H1876" t="s">
        <v>855</v>
      </c>
    </row>
    <row r="1877" spans="1:8" x14ac:dyDescent="0.25">
      <c r="A1877" t="s">
        <v>2733</v>
      </c>
      <c r="B1877" s="3">
        <v>45621</v>
      </c>
      <c r="C1877" t="s">
        <v>560</v>
      </c>
      <c r="D1877" t="s">
        <v>718</v>
      </c>
      <c r="E1877" t="s">
        <v>831</v>
      </c>
      <c r="F1877">
        <v>1</v>
      </c>
      <c r="G1877">
        <v>0.05</v>
      </c>
      <c r="H1877" t="s">
        <v>855</v>
      </c>
    </row>
    <row r="1878" spans="1:8" x14ac:dyDescent="0.25">
      <c r="A1878" t="s">
        <v>2734</v>
      </c>
      <c r="B1878" s="3">
        <v>45305</v>
      </c>
      <c r="C1878" t="s">
        <v>680</v>
      </c>
      <c r="D1878" t="s">
        <v>715</v>
      </c>
      <c r="E1878" t="s">
        <v>842</v>
      </c>
      <c r="F1878">
        <v>2</v>
      </c>
      <c r="G1878">
        <v>0.1</v>
      </c>
      <c r="H1878" t="s">
        <v>858</v>
      </c>
    </row>
    <row r="1879" spans="1:8" x14ac:dyDescent="0.25">
      <c r="A1879" t="s">
        <v>2735</v>
      </c>
      <c r="B1879" s="3">
        <v>45620</v>
      </c>
      <c r="C1879" t="s">
        <v>454</v>
      </c>
      <c r="D1879" t="s">
        <v>742</v>
      </c>
      <c r="E1879" t="s">
        <v>846</v>
      </c>
      <c r="F1879">
        <v>2</v>
      </c>
      <c r="G1879">
        <v>0.1</v>
      </c>
      <c r="H1879" t="s">
        <v>865</v>
      </c>
    </row>
    <row r="1880" spans="1:8" x14ac:dyDescent="0.25">
      <c r="A1880" t="s">
        <v>2736</v>
      </c>
      <c r="B1880" s="3">
        <v>45902</v>
      </c>
      <c r="C1880" t="s">
        <v>625</v>
      </c>
      <c r="D1880" t="s">
        <v>718</v>
      </c>
      <c r="E1880" t="s">
        <v>846</v>
      </c>
      <c r="F1880">
        <v>2</v>
      </c>
      <c r="G1880">
        <v>0.05</v>
      </c>
      <c r="H1880" t="s">
        <v>861</v>
      </c>
    </row>
    <row r="1881" spans="1:8" x14ac:dyDescent="0.25">
      <c r="A1881" t="s">
        <v>2737</v>
      </c>
      <c r="B1881" s="3">
        <v>45376</v>
      </c>
      <c r="C1881" t="s">
        <v>364</v>
      </c>
      <c r="D1881" t="s">
        <v>764</v>
      </c>
      <c r="E1881" t="s">
        <v>846</v>
      </c>
      <c r="F1881">
        <v>3</v>
      </c>
      <c r="G1881">
        <v>0</v>
      </c>
      <c r="H1881" t="s">
        <v>855</v>
      </c>
    </row>
    <row r="1882" spans="1:8" x14ac:dyDescent="0.25">
      <c r="A1882" t="s">
        <v>2738</v>
      </c>
      <c r="B1882" s="3">
        <v>45280</v>
      </c>
      <c r="C1882" t="s">
        <v>643</v>
      </c>
      <c r="D1882" t="s">
        <v>790</v>
      </c>
      <c r="E1882" t="s">
        <v>835</v>
      </c>
      <c r="F1882">
        <v>5</v>
      </c>
      <c r="G1882">
        <v>0.15</v>
      </c>
      <c r="H1882" t="s">
        <v>858</v>
      </c>
    </row>
    <row r="1883" spans="1:8" x14ac:dyDescent="0.25">
      <c r="A1883" t="s">
        <v>2739</v>
      </c>
      <c r="B1883" s="3">
        <v>45803</v>
      </c>
      <c r="C1883" t="s">
        <v>183</v>
      </c>
      <c r="D1883" t="s">
        <v>722</v>
      </c>
      <c r="E1883" t="s">
        <v>842</v>
      </c>
      <c r="F1883">
        <v>3</v>
      </c>
      <c r="G1883">
        <v>0.15</v>
      </c>
      <c r="H1883" t="s">
        <v>855</v>
      </c>
    </row>
    <row r="1884" spans="1:8" x14ac:dyDescent="0.25">
      <c r="A1884" t="s">
        <v>2740</v>
      </c>
      <c r="B1884" s="3">
        <v>45865</v>
      </c>
      <c r="C1884" t="s">
        <v>270</v>
      </c>
      <c r="D1884" t="s">
        <v>792</v>
      </c>
      <c r="E1884" t="s">
        <v>842</v>
      </c>
      <c r="F1884">
        <v>5</v>
      </c>
      <c r="G1884">
        <v>0.05</v>
      </c>
      <c r="H1884" t="s">
        <v>855</v>
      </c>
    </row>
    <row r="1885" spans="1:8" x14ac:dyDescent="0.25">
      <c r="A1885" t="s">
        <v>2741</v>
      </c>
      <c r="B1885" s="3">
        <v>45728</v>
      </c>
      <c r="C1885" t="s">
        <v>582</v>
      </c>
      <c r="D1885" t="s">
        <v>780</v>
      </c>
      <c r="E1885" t="s">
        <v>831</v>
      </c>
      <c r="F1885">
        <v>3</v>
      </c>
      <c r="G1885">
        <v>0.15</v>
      </c>
      <c r="H1885" t="s">
        <v>855</v>
      </c>
    </row>
    <row r="1886" spans="1:8" x14ac:dyDescent="0.25">
      <c r="A1886" t="s">
        <v>2742</v>
      </c>
      <c r="B1886" s="3">
        <v>45239</v>
      </c>
      <c r="C1886" t="s">
        <v>97</v>
      </c>
      <c r="D1886" t="s">
        <v>766</v>
      </c>
      <c r="E1886" t="s">
        <v>831</v>
      </c>
      <c r="F1886">
        <v>1</v>
      </c>
      <c r="G1886">
        <v>0.05</v>
      </c>
      <c r="H1886" t="s">
        <v>865</v>
      </c>
    </row>
    <row r="1887" spans="1:8" x14ac:dyDescent="0.25">
      <c r="A1887" t="s">
        <v>2743</v>
      </c>
      <c r="B1887" s="3">
        <v>45890</v>
      </c>
      <c r="C1887" t="s">
        <v>167</v>
      </c>
      <c r="D1887" t="s">
        <v>818</v>
      </c>
      <c r="E1887" t="s">
        <v>846</v>
      </c>
      <c r="F1887">
        <v>1</v>
      </c>
      <c r="G1887">
        <v>0</v>
      </c>
      <c r="H1887" t="s">
        <v>855</v>
      </c>
    </row>
    <row r="1888" spans="1:8" x14ac:dyDescent="0.25">
      <c r="A1888" t="s">
        <v>2744</v>
      </c>
      <c r="B1888" s="3">
        <v>45635</v>
      </c>
      <c r="C1888" t="s">
        <v>516</v>
      </c>
      <c r="D1888" t="s">
        <v>792</v>
      </c>
      <c r="E1888" t="s">
        <v>842</v>
      </c>
      <c r="F1888">
        <v>1</v>
      </c>
      <c r="G1888">
        <v>0.15</v>
      </c>
      <c r="H1888" t="s">
        <v>861</v>
      </c>
    </row>
    <row r="1889" spans="1:8" x14ac:dyDescent="0.25">
      <c r="A1889" t="s">
        <v>2745</v>
      </c>
      <c r="B1889" s="3">
        <v>45555</v>
      </c>
      <c r="C1889" t="s">
        <v>454</v>
      </c>
      <c r="D1889" t="s">
        <v>750</v>
      </c>
      <c r="E1889" t="s">
        <v>842</v>
      </c>
      <c r="F1889">
        <v>5</v>
      </c>
      <c r="G1889">
        <v>0</v>
      </c>
      <c r="H1889" t="s">
        <v>858</v>
      </c>
    </row>
    <row r="1890" spans="1:8" x14ac:dyDescent="0.25">
      <c r="A1890" t="s">
        <v>2746</v>
      </c>
      <c r="B1890" s="3">
        <v>45181</v>
      </c>
      <c r="C1890" t="s">
        <v>20</v>
      </c>
      <c r="D1890" t="s">
        <v>786</v>
      </c>
      <c r="E1890" t="s">
        <v>846</v>
      </c>
      <c r="F1890">
        <v>2</v>
      </c>
      <c r="G1890">
        <v>0</v>
      </c>
      <c r="H1890" t="s">
        <v>858</v>
      </c>
    </row>
    <row r="1891" spans="1:8" x14ac:dyDescent="0.25">
      <c r="A1891" t="s">
        <v>2747</v>
      </c>
      <c r="B1891" s="3">
        <v>45558</v>
      </c>
      <c r="C1891" t="s">
        <v>636</v>
      </c>
      <c r="D1891" t="s">
        <v>812</v>
      </c>
      <c r="E1891" t="s">
        <v>846</v>
      </c>
      <c r="F1891">
        <v>3</v>
      </c>
      <c r="G1891">
        <v>0.05</v>
      </c>
      <c r="H1891" t="s">
        <v>865</v>
      </c>
    </row>
    <row r="1892" spans="1:8" x14ac:dyDescent="0.25">
      <c r="A1892" t="s">
        <v>2748</v>
      </c>
      <c r="B1892" s="3">
        <v>45725</v>
      </c>
      <c r="C1892" t="s">
        <v>560</v>
      </c>
      <c r="D1892" t="s">
        <v>736</v>
      </c>
      <c r="E1892" t="s">
        <v>842</v>
      </c>
      <c r="F1892">
        <v>2</v>
      </c>
      <c r="G1892">
        <v>0.05</v>
      </c>
      <c r="H1892" t="s">
        <v>861</v>
      </c>
    </row>
    <row r="1893" spans="1:8" x14ac:dyDescent="0.25">
      <c r="A1893" t="s">
        <v>2749</v>
      </c>
      <c r="B1893" s="3">
        <v>45403</v>
      </c>
      <c r="C1893" t="s">
        <v>81</v>
      </c>
      <c r="D1893" t="s">
        <v>739</v>
      </c>
      <c r="E1893" t="s">
        <v>839</v>
      </c>
      <c r="F1893">
        <v>2</v>
      </c>
      <c r="G1893">
        <v>0.1</v>
      </c>
      <c r="H1893" t="s">
        <v>865</v>
      </c>
    </row>
    <row r="1894" spans="1:8" x14ac:dyDescent="0.25">
      <c r="A1894" t="s">
        <v>2750</v>
      </c>
      <c r="B1894" s="3">
        <v>45445</v>
      </c>
      <c r="C1894" t="s">
        <v>407</v>
      </c>
      <c r="D1894" t="s">
        <v>715</v>
      </c>
      <c r="E1894" t="s">
        <v>842</v>
      </c>
      <c r="F1894">
        <v>4</v>
      </c>
      <c r="G1894">
        <v>0.05</v>
      </c>
      <c r="H1894" t="s">
        <v>855</v>
      </c>
    </row>
    <row r="1895" spans="1:8" x14ac:dyDescent="0.25">
      <c r="A1895" t="s">
        <v>2751</v>
      </c>
      <c r="B1895" s="3">
        <v>45897</v>
      </c>
      <c r="C1895" t="s">
        <v>115</v>
      </c>
      <c r="D1895" t="s">
        <v>806</v>
      </c>
      <c r="E1895" t="s">
        <v>839</v>
      </c>
      <c r="F1895">
        <v>2</v>
      </c>
      <c r="G1895">
        <v>0</v>
      </c>
      <c r="H1895" t="s">
        <v>855</v>
      </c>
    </row>
    <row r="1896" spans="1:8" x14ac:dyDescent="0.25">
      <c r="A1896" t="s">
        <v>2752</v>
      </c>
      <c r="B1896" s="3">
        <v>45711</v>
      </c>
      <c r="C1896" t="s">
        <v>291</v>
      </c>
      <c r="D1896" t="s">
        <v>782</v>
      </c>
      <c r="E1896" t="s">
        <v>842</v>
      </c>
      <c r="F1896">
        <v>3</v>
      </c>
      <c r="G1896">
        <v>0.1</v>
      </c>
      <c r="H1896" t="s">
        <v>861</v>
      </c>
    </row>
    <row r="1897" spans="1:8" x14ac:dyDescent="0.25">
      <c r="A1897" t="s">
        <v>2753</v>
      </c>
      <c r="B1897" s="3">
        <v>45807</v>
      </c>
      <c r="C1897" t="s">
        <v>7</v>
      </c>
      <c r="D1897" t="s">
        <v>736</v>
      </c>
      <c r="E1897" t="s">
        <v>846</v>
      </c>
      <c r="F1897">
        <v>4</v>
      </c>
      <c r="G1897">
        <v>0.05</v>
      </c>
      <c r="H1897" t="s">
        <v>855</v>
      </c>
    </row>
    <row r="1898" spans="1:8" x14ac:dyDescent="0.25">
      <c r="A1898" t="s">
        <v>2754</v>
      </c>
      <c r="B1898" s="3">
        <v>45294</v>
      </c>
      <c r="C1898" t="s">
        <v>589</v>
      </c>
      <c r="D1898" t="s">
        <v>820</v>
      </c>
      <c r="E1898" t="s">
        <v>846</v>
      </c>
      <c r="F1898">
        <v>1</v>
      </c>
      <c r="G1898">
        <v>0.15</v>
      </c>
      <c r="H1898" t="s">
        <v>858</v>
      </c>
    </row>
    <row r="1899" spans="1:8" x14ac:dyDescent="0.25">
      <c r="A1899" t="s">
        <v>2755</v>
      </c>
      <c r="B1899" s="3">
        <v>45693</v>
      </c>
      <c r="C1899" t="s">
        <v>63</v>
      </c>
      <c r="D1899" t="s">
        <v>759</v>
      </c>
      <c r="E1899" t="s">
        <v>839</v>
      </c>
      <c r="F1899">
        <v>1</v>
      </c>
      <c r="G1899">
        <v>0.15</v>
      </c>
      <c r="H1899" t="s">
        <v>855</v>
      </c>
    </row>
    <row r="1900" spans="1:8" x14ac:dyDescent="0.25">
      <c r="A1900" t="s">
        <v>2756</v>
      </c>
      <c r="B1900" s="3">
        <v>45607</v>
      </c>
      <c r="C1900" t="s">
        <v>291</v>
      </c>
      <c r="D1900" t="s">
        <v>755</v>
      </c>
      <c r="E1900" t="s">
        <v>839</v>
      </c>
      <c r="F1900">
        <v>1</v>
      </c>
      <c r="G1900">
        <v>0</v>
      </c>
      <c r="H1900" t="s">
        <v>855</v>
      </c>
    </row>
    <row r="1901" spans="1:8" x14ac:dyDescent="0.25">
      <c r="A1901" t="s">
        <v>2757</v>
      </c>
      <c r="B1901" s="3">
        <v>45811</v>
      </c>
      <c r="C1901" t="s">
        <v>653</v>
      </c>
      <c r="D1901" t="s">
        <v>826</v>
      </c>
      <c r="E1901" t="s">
        <v>835</v>
      </c>
      <c r="F1901">
        <v>4</v>
      </c>
      <c r="G1901">
        <v>0.1</v>
      </c>
      <c r="H1901" t="s">
        <v>865</v>
      </c>
    </row>
    <row r="1902" spans="1:8" x14ac:dyDescent="0.25">
      <c r="A1902" t="s">
        <v>2758</v>
      </c>
      <c r="B1902" s="3">
        <v>45586</v>
      </c>
      <c r="C1902" t="s">
        <v>105</v>
      </c>
      <c r="D1902" t="s">
        <v>808</v>
      </c>
      <c r="E1902" t="s">
        <v>842</v>
      </c>
      <c r="F1902">
        <v>4</v>
      </c>
      <c r="G1902">
        <v>0.05</v>
      </c>
      <c r="H1902" t="s">
        <v>865</v>
      </c>
    </row>
    <row r="1903" spans="1:8" x14ac:dyDescent="0.25">
      <c r="A1903" t="s">
        <v>2759</v>
      </c>
      <c r="B1903" s="3">
        <v>45305</v>
      </c>
      <c r="C1903" t="s">
        <v>498</v>
      </c>
      <c r="D1903" t="s">
        <v>776</v>
      </c>
      <c r="E1903" t="s">
        <v>846</v>
      </c>
      <c r="F1903">
        <v>2</v>
      </c>
      <c r="G1903">
        <v>0.15</v>
      </c>
      <c r="H1903" t="s">
        <v>865</v>
      </c>
    </row>
    <row r="1904" spans="1:8" x14ac:dyDescent="0.25">
      <c r="A1904" t="s">
        <v>2760</v>
      </c>
      <c r="B1904" s="3">
        <v>45199</v>
      </c>
      <c r="C1904" t="s">
        <v>462</v>
      </c>
      <c r="D1904" t="s">
        <v>824</v>
      </c>
      <c r="E1904" t="s">
        <v>831</v>
      </c>
      <c r="F1904">
        <v>2</v>
      </c>
      <c r="G1904">
        <v>0.1</v>
      </c>
      <c r="H1904" t="s">
        <v>861</v>
      </c>
    </row>
    <row r="1905" spans="1:8" x14ac:dyDescent="0.25">
      <c r="A1905" t="s">
        <v>2761</v>
      </c>
      <c r="B1905" s="3">
        <v>45510</v>
      </c>
      <c r="C1905" t="s">
        <v>449</v>
      </c>
      <c r="D1905" t="s">
        <v>747</v>
      </c>
      <c r="E1905" t="s">
        <v>842</v>
      </c>
      <c r="F1905">
        <v>3</v>
      </c>
      <c r="G1905">
        <v>0.1</v>
      </c>
      <c r="H1905" t="s">
        <v>855</v>
      </c>
    </row>
    <row r="1906" spans="1:8" x14ac:dyDescent="0.25">
      <c r="A1906" t="s">
        <v>2762</v>
      </c>
      <c r="B1906" s="3">
        <v>45909</v>
      </c>
      <c r="C1906" t="s">
        <v>411</v>
      </c>
      <c r="D1906" t="s">
        <v>772</v>
      </c>
      <c r="E1906" t="s">
        <v>835</v>
      </c>
      <c r="F1906">
        <v>5</v>
      </c>
      <c r="G1906">
        <v>0.1</v>
      </c>
      <c r="H1906" t="s">
        <v>865</v>
      </c>
    </row>
    <row r="1907" spans="1:8" x14ac:dyDescent="0.25">
      <c r="A1907" t="s">
        <v>2763</v>
      </c>
      <c r="B1907" s="3">
        <v>45332</v>
      </c>
      <c r="C1907" t="s">
        <v>422</v>
      </c>
      <c r="D1907" t="s">
        <v>774</v>
      </c>
      <c r="E1907" t="s">
        <v>842</v>
      </c>
      <c r="F1907">
        <v>2</v>
      </c>
      <c r="G1907">
        <v>0.05</v>
      </c>
      <c r="H1907" t="s">
        <v>855</v>
      </c>
    </row>
    <row r="1908" spans="1:8" x14ac:dyDescent="0.25">
      <c r="A1908" t="s">
        <v>2764</v>
      </c>
      <c r="B1908" s="3">
        <v>45413</v>
      </c>
      <c r="C1908" t="s">
        <v>677</v>
      </c>
      <c r="D1908" t="s">
        <v>780</v>
      </c>
      <c r="E1908" t="s">
        <v>842</v>
      </c>
      <c r="F1908">
        <v>1</v>
      </c>
      <c r="G1908">
        <v>0.1</v>
      </c>
      <c r="H1908" t="s">
        <v>861</v>
      </c>
    </row>
    <row r="1909" spans="1:8" x14ac:dyDescent="0.25">
      <c r="A1909" t="s">
        <v>2765</v>
      </c>
      <c r="B1909" s="3">
        <v>45536</v>
      </c>
      <c r="C1909" t="s">
        <v>115</v>
      </c>
      <c r="D1909" t="s">
        <v>818</v>
      </c>
      <c r="E1909" t="s">
        <v>835</v>
      </c>
      <c r="F1909">
        <v>3</v>
      </c>
      <c r="G1909">
        <v>0</v>
      </c>
      <c r="H1909" t="s">
        <v>861</v>
      </c>
    </row>
    <row r="1910" spans="1:8" x14ac:dyDescent="0.25">
      <c r="A1910" t="s">
        <v>2766</v>
      </c>
      <c r="B1910" s="3">
        <v>45565</v>
      </c>
      <c r="C1910" t="s">
        <v>382</v>
      </c>
      <c r="D1910" t="s">
        <v>822</v>
      </c>
      <c r="E1910" t="s">
        <v>842</v>
      </c>
      <c r="F1910">
        <v>3</v>
      </c>
      <c r="G1910">
        <v>0</v>
      </c>
      <c r="H1910" t="s">
        <v>861</v>
      </c>
    </row>
    <row r="1911" spans="1:8" x14ac:dyDescent="0.25">
      <c r="A1911" t="s">
        <v>2767</v>
      </c>
      <c r="B1911" s="3">
        <v>45183</v>
      </c>
      <c r="C1911" t="s">
        <v>608</v>
      </c>
      <c r="D1911" t="s">
        <v>808</v>
      </c>
      <c r="E1911" t="s">
        <v>835</v>
      </c>
      <c r="F1911">
        <v>4</v>
      </c>
      <c r="G1911">
        <v>0.1</v>
      </c>
      <c r="H1911" t="s">
        <v>865</v>
      </c>
    </row>
    <row r="1912" spans="1:8" x14ac:dyDescent="0.25">
      <c r="A1912" t="s">
        <v>2768</v>
      </c>
      <c r="B1912" s="3">
        <v>45897</v>
      </c>
      <c r="C1912" t="s">
        <v>403</v>
      </c>
      <c r="D1912" t="s">
        <v>826</v>
      </c>
      <c r="E1912" t="s">
        <v>842</v>
      </c>
      <c r="F1912">
        <v>5</v>
      </c>
      <c r="G1912">
        <v>0.15</v>
      </c>
      <c r="H1912" t="s">
        <v>861</v>
      </c>
    </row>
    <row r="1913" spans="1:8" x14ac:dyDescent="0.25">
      <c r="A1913" t="s">
        <v>2769</v>
      </c>
      <c r="B1913" s="3">
        <v>45190</v>
      </c>
      <c r="C1913" t="s">
        <v>317</v>
      </c>
      <c r="D1913" t="s">
        <v>798</v>
      </c>
      <c r="E1913" t="s">
        <v>842</v>
      </c>
      <c r="F1913">
        <v>5</v>
      </c>
      <c r="G1913">
        <v>0.15</v>
      </c>
      <c r="H1913" t="s">
        <v>861</v>
      </c>
    </row>
    <row r="1914" spans="1:8" x14ac:dyDescent="0.25">
      <c r="A1914" t="s">
        <v>2770</v>
      </c>
      <c r="B1914" s="3">
        <v>45351</v>
      </c>
      <c r="C1914" t="s">
        <v>115</v>
      </c>
      <c r="D1914" t="s">
        <v>820</v>
      </c>
      <c r="E1914" t="s">
        <v>831</v>
      </c>
      <c r="F1914">
        <v>1</v>
      </c>
      <c r="G1914">
        <v>0.05</v>
      </c>
      <c r="H1914" t="s">
        <v>861</v>
      </c>
    </row>
    <row r="1915" spans="1:8" x14ac:dyDescent="0.25">
      <c r="A1915" t="s">
        <v>2771</v>
      </c>
      <c r="B1915" s="3">
        <v>45697</v>
      </c>
      <c r="C1915" t="s">
        <v>335</v>
      </c>
      <c r="D1915" t="s">
        <v>790</v>
      </c>
      <c r="E1915" t="s">
        <v>846</v>
      </c>
      <c r="F1915">
        <v>1</v>
      </c>
      <c r="G1915">
        <v>0.05</v>
      </c>
      <c r="H1915" t="s">
        <v>865</v>
      </c>
    </row>
    <row r="1916" spans="1:8" x14ac:dyDescent="0.25">
      <c r="A1916" t="s">
        <v>2772</v>
      </c>
      <c r="B1916" s="3">
        <v>45186</v>
      </c>
      <c r="C1916" t="s">
        <v>618</v>
      </c>
      <c r="D1916" t="s">
        <v>794</v>
      </c>
      <c r="E1916" t="s">
        <v>839</v>
      </c>
      <c r="F1916">
        <v>4</v>
      </c>
      <c r="G1916">
        <v>0</v>
      </c>
      <c r="H1916" t="s">
        <v>858</v>
      </c>
    </row>
    <row r="1917" spans="1:8" x14ac:dyDescent="0.25">
      <c r="A1917" t="s">
        <v>2773</v>
      </c>
      <c r="B1917" s="3">
        <v>45290</v>
      </c>
      <c r="C1917" t="s">
        <v>454</v>
      </c>
      <c r="D1917" t="s">
        <v>766</v>
      </c>
      <c r="E1917" t="s">
        <v>839</v>
      </c>
      <c r="F1917">
        <v>3</v>
      </c>
      <c r="G1917">
        <v>0.15</v>
      </c>
      <c r="H1917" t="s">
        <v>865</v>
      </c>
    </row>
    <row r="1918" spans="1:8" x14ac:dyDescent="0.25">
      <c r="A1918" t="s">
        <v>2774</v>
      </c>
      <c r="B1918" s="3">
        <v>45817</v>
      </c>
      <c r="C1918" t="s">
        <v>687</v>
      </c>
      <c r="D1918" t="s">
        <v>711</v>
      </c>
      <c r="E1918" t="s">
        <v>842</v>
      </c>
      <c r="F1918">
        <v>2</v>
      </c>
      <c r="G1918">
        <v>0.05</v>
      </c>
      <c r="H1918" t="s">
        <v>861</v>
      </c>
    </row>
    <row r="1919" spans="1:8" x14ac:dyDescent="0.25">
      <c r="A1919" t="s">
        <v>2775</v>
      </c>
      <c r="B1919" s="3">
        <v>45882</v>
      </c>
      <c r="C1919" t="s">
        <v>243</v>
      </c>
      <c r="D1919" t="s">
        <v>722</v>
      </c>
      <c r="E1919" t="s">
        <v>839</v>
      </c>
      <c r="F1919">
        <v>1</v>
      </c>
      <c r="G1919">
        <v>0.1</v>
      </c>
      <c r="H1919" t="s">
        <v>861</v>
      </c>
    </row>
    <row r="1920" spans="1:8" x14ac:dyDescent="0.25">
      <c r="A1920" t="s">
        <v>2776</v>
      </c>
      <c r="B1920" s="3">
        <v>45594</v>
      </c>
      <c r="C1920" t="s">
        <v>608</v>
      </c>
      <c r="D1920" t="s">
        <v>757</v>
      </c>
      <c r="E1920" t="s">
        <v>842</v>
      </c>
      <c r="F1920">
        <v>2</v>
      </c>
      <c r="G1920">
        <v>0.15</v>
      </c>
      <c r="H1920" t="s">
        <v>865</v>
      </c>
    </row>
    <row r="1921" spans="1:8" x14ac:dyDescent="0.25">
      <c r="A1921" t="s">
        <v>2777</v>
      </c>
      <c r="B1921" s="3">
        <v>45407</v>
      </c>
      <c r="C1921" t="s">
        <v>636</v>
      </c>
      <c r="D1921" t="s">
        <v>822</v>
      </c>
      <c r="E1921" t="s">
        <v>846</v>
      </c>
      <c r="F1921">
        <v>5</v>
      </c>
      <c r="G1921">
        <v>0.05</v>
      </c>
      <c r="H1921" t="s">
        <v>861</v>
      </c>
    </row>
    <row r="1922" spans="1:8" x14ac:dyDescent="0.25">
      <c r="A1922" t="s">
        <v>2778</v>
      </c>
      <c r="B1922" s="3">
        <v>45601</v>
      </c>
      <c r="C1922" t="s">
        <v>549</v>
      </c>
      <c r="D1922" t="s">
        <v>757</v>
      </c>
      <c r="E1922" t="s">
        <v>835</v>
      </c>
      <c r="F1922">
        <v>2</v>
      </c>
      <c r="G1922">
        <v>0</v>
      </c>
      <c r="H1922" t="s">
        <v>861</v>
      </c>
    </row>
    <row r="1923" spans="1:8" x14ac:dyDescent="0.25">
      <c r="A1923" t="s">
        <v>2779</v>
      </c>
      <c r="B1923" s="3">
        <v>45734</v>
      </c>
      <c r="C1923" t="s">
        <v>386</v>
      </c>
      <c r="D1923" t="s">
        <v>806</v>
      </c>
      <c r="E1923" t="s">
        <v>831</v>
      </c>
      <c r="F1923">
        <v>3</v>
      </c>
      <c r="G1923">
        <v>0.05</v>
      </c>
      <c r="H1923" t="s">
        <v>861</v>
      </c>
    </row>
    <row r="1924" spans="1:8" x14ac:dyDescent="0.25">
      <c r="A1924" t="s">
        <v>2780</v>
      </c>
      <c r="B1924" s="3">
        <v>45875</v>
      </c>
      <c r="C1924" t="s">
        <v>411</v>
      </c>
      <c r="D1924" t="s">
        <v>796</v>
      </c>
      <c r="E1924" t="s">
        <v>831</v>
      </c>
      <c r="F1924">
        <v>5</v>
      </c>
      <c r="G1924">
        <v>0.05</v>
      </c>
      <c r="H1924" t="s">
        <v>865</v>
      </c>
    </row>
    <row r="1925" spans="1:8" x14ac:dyDescent="0.25">
      <c r="A1925" t="s">
        <v>2781</v>
      </c>
      <c r="B1925" s="3">
        <v>45525</v>
      </c>
      <c r="C1925" t="s">
        <v>59</v>
      </c>
      <c r="D1925" t="s">
        <v>796</v>
      </c>
      <c r="E1925" t="s">
        <v>842</v>
      </c>
      <c r="F1925">
        <v>4</v>
      </c>
      <c r="G1925">
        <v>0.1</v>
      </c>
      <c r="H1925" t="s">
        <v>861</v>
      </c>
    </row>
    <row r="1926" spans="1:8" x14ac:dyDescent="0.25">
      <c r="A1926" t="s">
        <v>2782</v>
      </c>
      <c r="B1926" s="3">
        <v>45500</v>
      </c>
      <c r="C1926" t="s">
        <v>221</v>
      </c>
      <c r="D1926" t="s">
        <v>750</v>
      </c>
      <c r="E1926" t="s">
        <v>839</v>
      </c>
      <c r="F1926">
        <v>4</v>
      </c>
      <c r="G1926">
        <v>0.15</v>
      </c>
      <c r="H1926" t="s">
        <v>865</v>
      </c>
    </row>
    <row r="1927" spans="1:8" x14ac:dyDescent="0.25">
      <c r="A1927" t="s">
        <v>2783</v>
      </c>
      <c r="B1927" s="3">
        <v>45712</v>
      </c>
      <c r="C1927" t="s">
        <v>480</v>
      </c>
      <c r="D1927" t="s">
        <v>747</v>
      </c>
      <c r="E1927" t="s">
        <v>842</v>
      </c>
      <c r="F1927">
        <v>1</v>
      </c>
      <c r="G1927">
        <v>0.1</v>
      </c>
      <c r="H1927" t="s">
        <v>865</v>
      </c>
    </row>
    <row r="1928" spans="1:8" x14ac:dyDescent="0.25">
      <c r="A1928" t="s">
        <v>2784</v>
      </c>
      <c r="B1928" s="3">
        <v>45395</v>
      </c>
      <c r="C1928" t="s">
        <v>262</v>
      </c>
      <c r="D1928" t="s">
        <v>824</v>
      </c>
      <c r="E1928" t="s">
        <v>839</v>
      </c>
      <c r="F1928">
        <v>3</v>
      </c>
      <c r="G1928">
        <v>0.1</v>
      </c>
      <c r="H1928" t="s">
        <v>858</v>
      </c>
    </row>
    <row r="1929" spans="1:8" x14ac:dyDescent="0.25">
      <c r="A1929" t="s">
        <v>2785</v>
      </c>
      <c r="B1929" s="3">
        <v>45376</v>
      </c>
      <c r="C1929" t="s">
        <v>243</v>
      </c>
      <c r="D1929" t="s">
        <v>792</v>
      </c>
      <c r="E1929" t="s">
        <v>839</v>
      </c>
      <c r="F1929">
        <v>1</v>
      </c>
      <c r="G1929">
        <v>0.05</v>
      </c>
      <c r="H1929" t="s">
        <v>865</v>
      </c>
    </row>
    <row r="1930" spans="1:8" x14ac:dyDescent="0.25">
      <c r="A1930" t="s">
        <v>2786</v>
      </c>
      <c r="B1930" s="3">
        <v>45836</v>
      </c>
      <c r="C1930" t="s">
        <v>7</v>
      </c>
      <c r="D1930" t="s">
        <v>715</v>
      </c>
      <c r="E1930" t="s">
        <v>831</v>
      </c>
      <c r="F1930">
        <v>3</v>
      </c>
      <c r="G1930">
        <v>0.05</v>
      </c>
      <c r="H1930" t="s">
        <v>855</v>
      </c>
    </row>
    <row r="1931" spans="1:8" x14ac:dyDescent="0.25">
      <c r="A1931" t="s">
        <v>2787</v>
      </c>
      <c r="B1931" s="3">
        <v>45461</v>
      </c>
      <c r="C1931" t="s">
        <v>449</v>
      </c>
      <c r="D1931" t="s">
        <v>826</v>
      </c>
      <c r="E1931" t="s">
        <v>839</v>
      </c>
      <c r="F1931">
        <v>5</v>
      </c>
      <c r="G1931">
        <v>0</v>
      </c>
      <c r="H1931" t="s">
        <v>858</v>
      </c>
    </row>
    <row r="1932" spans="1:8" x14ac:dyDescent="0.25">
      <c r="A1932" t="s">
        <v>2788</v>
      </c>
      <c r="B1932" s="3">
        <v>45314</v>
      </c>
      <c r="C1932" t="s">
        <v>187</v>
      </c>
      <c r="D1932" t="s">
        <v>755</v>
      </c>
      <c r="E1932" t="s">
        <v>839</v>
      </c>
      <c r="F1932">
        <v>4</v>
      </c>
      <c r="G1932">
        <v>0.1</v>
      </c>
      <c r="H1932" t="s">
        <v>855</v>
      </c>
    </row>
    <row r="1933" spans="1:8" x14ac:dyDescent="0.25">
      <c r="A1933" t="s">
        <v>2789</v>
      </c>
      <c r="B1933" s="3">
        <v>45223</v>
      </c>
      <c r="C1933" t="s">
        <v>294</v>
      </c>
      <c r="D1933" t="s">
        <v>824</v>
      </c>
      <c r="E1933" t="s">
        <v>831</v>
      </c>
      <c r="F1933">
        <v>1</v>
      </c>
      <c r="G1933">
        <v>0</v>
      </c>
      <c r="H1933" t="s">
        <v>861</v>
      </c>
    </row>
    <row r="1934" spans="1:8" x14ac:dyDescent="0.25">
      <c r="A1934" t="s">
        <v>2790</v>
      </c>
      <c r="B1934" s="3">
        <v>45832</v>
      </c>
      <c r="C1934" t="s">
        <v>320</v>
      </c>
      <c r="D1934" t="s">
        <v>800</v>
      </c>
      <c r="E1934" t="s">
        <v>839</v>
      </c>
      <c r="F1934">
        <v>3</v>
      </c>
      <c r="G1934">
        <v>0.1</v>
      </c>
      <c r="H1934" t="s">
        <v>861</v>
      </c>
    </row>
    <row r="1935" spans="1:8" x14ac:dyDescent="0.25">
      <c r="A1935" t="s">
        <v>2791</v>
      </c>
      <c r="B1935" s="3">
        <v>45466</v>
      </c>
      <c r="C1935" t="s">
        <v>596</v>
      </c>
      <c r="D1935" t="s">
        <v>802</v>
      </c>
      <c r="E1935" t="s">
        <v>839</v>
      </c>
      <c r="F1935">
        <v>2</v>
      </c>
      <c r="G1935">
        <v>0.15</v>
      </c>
      <c r="H1935" t="s">
        <v>865</v>
      </c>
    </row>
    <row r="1936" spans="1:8" x14ac:dyDescent="0.25">
      <c r="A1936" t="s">
        <v>2792</v>
      </c>
      <c r="B1936" s="3">
        <v>45559</v>
      </c>
      <c r="C1936" t="s">
        <v>112</v>
      </c>
      <c r="D1936" t="s">
        <v>736</v>
      </c>
      <c r="E1936" t="s">
        <v>835</v>
      </c>
      <c r="F1936">
        <v>5</v>
      </c>
      <c r="G1936">
        <v>0</v>
      </c>
      <c r="H1936" t="s">
        <v>865</v>
      </c>
    </row>
    <row r="1937" spans="1:8" x14ac:dyDescent="0.25">
      <c r="A1937" t="s">
        <v>2793</v>
      </c>
      <c r="B1937" s="3">
        <v>45909</v>
      </c>
      <c r="C1937" t="s">
        <v>545</v>
      </c>
      <c r="D1937" t="s">
        <v>722</v>
      </c>
      <c r="E1937" t="s">
        <v>835</v>
      </c>
      <c r="F1937">
        <v>2</v>
      </c>
      <c r="G1937">
        <v>0.15</v>
      </c>
      <c r="H1937" t="s">
        <v>865</v>
      </c>
    </row>
    <row r="1938" spans="1:8" x14ac:dyDescent="0.25">
      <c r="A1938" t="s">
        <v>2794</v>
      </c>
      <c r="B1938" s="3">
        <v>45242</v>
      </c>
      <c r="C1938" t="s">
        <v>81</v>
      </c>
      <c r="D1938" t="s">
        <v>808</v>
      </c>
      <c r="E1938" t="s">
        <v>846</v>
      </c>
      <c r="F1938">
        <v>5</v>
      </c>
      <c r="G1938">
        <v>0.1</v>
      </c>
      <c r="H1938" t="s">
        <v>855</v>
      </c>
    </row>
    <row r="1939" spans="1:8" x14ac:dyDescent="0.25">
      <c r="A1939" t="s">
        <v>2795</v>
      </c>
      <c r="B1939" s="3">
        <v>45506</v>
      </c>
      <c r="C1939" t="s">
        <v>657</v>
      </c>
      <c r="D1939" t="s">
        <v>757</v>
      </c>
      <c r="E1939" t="s">
        <v>842</v>
      </c>
      <c r="F1939">
        <v>2</v>
      </c>
      <c r="G1939">
        <v>0.05</v>
      </c>
      <c r="H1939" t="s">
        <v>865</v>
      </c>
    </row>
    <row r="1940" spans="1:8" x14ac:dyDescent="0.25">
      <c r="A1940" t="s">
        <v>2796</v>
      </c>
      <c r="B1940" s="3">
        <v>45713</v>
      </c>
      <c r="C1940" t="s">
        <v>130</v>
      </c>
      <c r="D1940" t="s">
        <v>794</v>
      </c>
      <c r="E1940" t="s">
        <v>835</v>
      </c>
      <c r="F1940">
        <v>4</v>
      </c>
      <c r="G1940">
        <v>0.1</v>
      </c>
      <c r="H1940" t="s">
        <v>855</v>
      </c>
    </row>
    <row r="1941" spans="1:8" x14ac:dyDescent="0.25">
      <c r="A1941" t="s">
        <v>2797</v>
      </c>
      <c r="B1941" s="3">
        <v>45836</v>
      </c>
      <c r="C1941" t="s">
        <v>355</v>
      </c>
      <c r="D1941" t="s">
        <v>776</v>
      </c>
      <c r="E1941" t="s">
        <v>842</v>
      </c>
      <c r="F1941">
        <v>1</v>
      </c>
      <c r="G1941">
        <v>0.15</v>
      </c>
      <c r="H1941" t="s">
        <v>865</v>
      </c>
    </row>
    <row r="1942" spans="1:8" x14ac:dyDescent="0.25">
      <c r="A1942" t="s">
        <v>2798</v>
      </c>
      <c r="B1942" s="3">
        <v>45815</v>
      </c>
      <c r="C1942" t="s">
        <v>458</v>
      </c>
      <c r="D1942" t="s">
        <v>804</v>
      </c>
      <c r="E1942" t="s">
        <v>842</v>
      </c>
      <c r="F1942">
        <v>5</v>
      </c>
      <c r="G1942">
        <v>0</v>
      </c>
      <c r="H1942" t="s">
        <v>861</v>
      </c>
    </row>
    <row r="1943" spans="1:8" x14ac:dyDescent="0.25">
      <c r="A1943" t="s">
        <v>2799</v>
      </c>
      <c r="B1943" s="3">
        <v>45812</v>
      </c>
      <c r="C1943" t="s">
        <v>554</v>
      </c>
      <c r="D1943" t="s">
        <v>778</v>
      </c>
      <c r="E1943" t="s">
        <v>839</v>
      </c>
      <c r="F1943">
        <v>2</v>
      </c>
      <c r="G1943">
        <v>0.1</v>
      </c>
      <c r="H1943" t="s">
        <v>865</v>
      </c>
    </row>
    <row r="1944" spans="1:8" x14ac:dyDescent="0.25">
      <c r="A1944" t="s">
        <v>2800</v>
      </c>
      <c r="B1944" s="3">
        <v>45585</v>
      </c>
      <c r="C1944" t="s">
        <v>527</v>
      </c>
      <c r="D1944" t="s">
        <v>747</v>
      </c>
      <c r="E1944" t="s">
        <v>831</v>
      </c>
      <c r="F1944">
        <v>2</v>
      </c>
      <c r="G1944">
        <v>0.15</v>
      </c>
      <c r="H1944" t="s">
        <v>858</v>
      </c>
    </row>
    <row r="1945" spans="1:8" x14ac:dyDescent="0.25">
      <c r="A1945" t="s">
        <v>2801</v>
      </c>
      <c r="B1945" s="3">
        <v>45355</v>
      </c>
      <c r="C1945" t="s">
        <v>625</v>
      </c>
      <c r="D1945" t="s">
        <v>816</v>
      </c>
      <c r="E1945" t="s">
        <v>846</v>
      </c>
      <c r="F1945">
        <v>5</v>
      </c>
      <c r="G1945">
        <v>0</v>
      </c>
      <c r="H1945" t="s">
        <v>861</v>
      </c>
    </row>
    <row r="1946" spans="1:8" x14ac:dyDescent="0.25">
      <c r="A1946" t="s">
        <v>2802</v>
      </c>
      <c r="B1946" s="3">
        <v>45433</v>
      </c>
      <c r="C1946" t="s">
        <v>422</v>
      </c>
      <c r="D1946" t="s">
        <v>776</v>
      </c>
      <c r="E1946" t="s">
        <v>846</v>
      </c>
      <c r="F1946">
        <v>4</v>
      </c>
      <c r="G1946">
        <v>0.15</v>
      </c>
      <c r="H1946" t="s">
        <v>858</v>
      </c>
    </row>
    <row r="1947" spans="1:8" x14ac:dyDescent="0.25">
      <c r="A1947" t="s">
        <v>2803</v>
      </c>
      <c r="B1947" s="3">
        <v>45831</v>
      </c>
      <c r="C1947" t="s">
        <v>560</v>
      </c>
      <c r="D1947" t="s">
        <v>810</v>
      </c>
      <c r="E1947" t="s">
        <v>839</v>
      </c>
      <c r="F1947">
        <v>2</v>
      </c>
      <c r="G1947">
        <v>0.05</v>
      </c>
      <c r="H1947" t="s">
        <v>865</v>
      </c>
    </row>
    <row r="1948" spans="1:8" x14ac:dyDescent="0.25">
      <c r="A1948" t="s">
        <v>2804</v>
      </c>
      <c r="B1948" s="3">
        <v>45810</v>
      </c>
      <c r="C1948" t="s">
        <v>159</v>
      </c>
      <c r="D1948" t="s">
        <v>804</v>
      </c>
      <c r="E1948" t="s">
        <v>846</v>
      </c>
      <c r="F1948">
        <v>2</v>
      </c>
      <c r="G1948">
        <v>0</v>
      </c>
      <c r="H1948" t="s">
        <v>858</v>
      </c>
    </row>
    <row r="1949" spans="1:8" x14ac:dyDescent="0.25">
      <c r="A1949" t="s">
        <v>2805</v>
      </c>
      <c r="B1949" s="3">
        <v>45478</v>
      </c>
      <c r="C1949" t="s">
        <v>472</v>
      </c>
      <c r="D1949" t="s">
        <v>820</v>
      </c>
      <c r="E1949" t="s">
        <v>846</v>
      </c>
      <c r="F1949">
        <v>3</v>
      </c>
      <c r="G1949">
        <v>0.1</v>
      </c>
      <c r="H1949" t="s">
        <v>861</v>
      </c>
    </row>
    <row r="1950" spans="1:8" x14ac:dyDescent="0.25">
      <c r="A1950" t="s">
        <v>2806</v>
      </c>
      <c r="B1950" s="3">
        <v>45482</v>
      </c>
      <c r="C1950" t="s">
        <v>287</v>
      </c>
      <c r="D1950" t="s">
        <v>715</v>
      </c>
      <c r="E1950" t="s">
        <v>839</v>
      </c>
      <c r="F1950">
        <v>5</v>
      </c>
      <c r="G1950">
        <v>0</v>
      </c>
      <c r="H1950" t="s">
        <v>861</v>
      </c>
    </row>
    <row r="1951" spans="1:8" x14ac:dyDescent="0.25">
      <c r="A1951" t="s">
        <v>2807</v>
      </c>
      <c r="B1951" s="3">
        <v>45718</v>
      </c>
      <c r="C1951" t="s">
        <v>224</v>
      </c>
      <c r="D1951" t="s">
        <v>742</v>
      </c>
      <c r="E1951" t="s">
        <v>831</v>
      </c>
      <c r="F1951">
        <v>5</v>
      </c>
      <c r="G1951">
        <v>0.05</v>
      </c>
      <c r="H1951" t="s">
        <v>855</v>
      </c>
    </row>
    <row r="1952" spans="1:8" x14ac:dyDescent="0.25">
      <c r="A1952" t="s">
        <v>2808</v>
      </c>
      <c r="B1952" s="3">
        <v>45823</v>
      </c>
      <c r="C1952" t="s">
        <v>48</v>
      </c>
      <c r="D1952" t="s">
        <v>798</v>
      </c>
      <c r="E1952" t="s">
        <v>835</v>
      </c>
      <c r="F1952">
        <v>3</v>
      </c>
      <c r="G1952">
        <v>0.05</v>
      </c>
      <c r="H1952" t="s">
        <v>855</v>
      </c>
    </row>
    <row r="1953" spans="1:8" x14ac:dyDescent="0.25">
      <c r="A1953" t="s">
        <v>2809</v>
      </c>
      <c r="B1953" s="3">
        <v>45758</v>
      </c>
      <c r="C1953" t="s">
        <v>59</v>
      </c>
      <c r="D1953" t="s">
        <v>715</v>
      </c>
      <c r="E1953" t="s">
        <v>835</v>
      </c>
      <c r="F1953">
        <v>2</v>
      </c>
      <c r="G1953">
        <v>0</v>
      </c>
      <c r="H1953" t="s">
        <v>865</v>
      </c>
    </row>
    <row r="1954" spans="1:8" x14ac:dyDescent="0.25">
      <c r="A1954" t="s">
        <v>2810</v>
      </c>
      <c r="B1954" s="3">
        <v>45240</v>
      </c>
      <c r="C1954" t="s">
        <v>596</v>
      </c>
      <c r="D1954" t="s">
        <v>759</v>
      </c>
      <c r="E1954" t="s">
        <v>839</v>
      </c>
      <c r="F1954">
        <v>5</v>
      </c>
      <c r="G1954">
        <v>0.1</v>
      </c>
      <c r="H1954" t="s">
        <v>855</v>
      </c>
    </row>
    <row r="1955" spans="1:8" x14ac:dyDescent="0.25">
      <c r="A1955" t="s">
        <v>2811</v>
      </c>
      <c r="B1955" s="3">
        <v>45838</v>
      </c>
      <c r="C1955" t="s">
        <v>89</v>
      </c>
      <c r="D1955" t="s">
        <v>742</v>
      </c>
      <c r="E1955" t="s">
        <v>846</v>
      </c>
      <c r="F1955">
        <v>3</v>
      </c>
      <c r="G1955">
        <v>0.05</v>
      </c>
      <c r="H1955" t="s">
        <v>858</v>
      </c>
    </row>
    <row r="1956" spans="1:8" x14ac:dyDescent="0.25">
      <c r="A1956" t="s">
        <v>2812</v>
      </c>
      <c r="B1956" s="3">
        <v>45537</v>
      </c>
      <c r="C1956" t="s">
        <v>563</v>
      </c>
      <c r="D1956" t="s">
        <v>715</v>
      </c>
      <c r="E1956" t="s">
        <v>839</v>
      </c>
      <c r="F1956">
        <v>3</v>
      </c>
      <c r="G1956">
        <v>0</v>
      </c>
      <c r="H1956" t="s">
        <v>865</v>
      </c>
    </row>
    <row r="1957" spans="1:8" x14ac:dyDescent="0.25">
      <c r="A1957" t="s">
        <v>2813</v>
      </c>
      <c r="B1957" s="3">
        <v>45717</v>
      </c>
      <c r="C1957" t="s">
        <v>347</v>
      </c>
      <c r="D1957" t="s">
        <v>802</v>
      </c>
      <c r="E1957" t="s">
        <v>835</v>
      </c>
      <c r="F1957">
        <v>3</v>
      </c>
      <c r="G1957">
        <v>0.05</v>
      </c>
      <c r="H1957" t="s">
        <v>855</v>
      </c>
    </row>
    <row r="1958" spans="1:8" x14ac:dyDescent="0.25">
      <c r="A1958" t="s">
        <v>2814</v>
      </c>
      <c r="B1958" s="3">
        <v>45674</v>
      </c>
      <c r="C1958" t="s">
        <v>24</v>
      </c>
      <c r="D1958" t="s">
        <v>774</v>
      </c>
      <c r="E1958" t="s">
        <v>846</v>
      </c>
      <c r="F1958">
        <v>5</v>
      </c>
      <c r="G1958">
        <v>0</v>
      </c>
      <c r="H1958" t="s">
        <v>858</v>
      </c>
    </row>
    <row r="1959" spans="1:8" x14ac:dyDescent="0.25">
      <c r="A1959" t="s">
        <v>2815</v>
      </c>
      <c r="B1959" s="3">
        <v>45375</v>
      </c>
      <c r="C1959" t="s">
        <v>599</v>
      </c>
      <c r="D1959" t="s">
        <v>796</v>
      </c>
      <c r="E1959" t="s">
        <v>839</v>
      </c>
      <c r="F1959">
        <v>5</v>
      </c>
      <c r="G1959">
        <v>0.05</v>
      </c>
      <c r="H1959" t="s">
        <v>858</v>
      </c>
    </row>
    <row r="1960" spans="1:8" x14ac:dyDescent="0.25">
      <c r="A1960" t="s">
        <v>2816</v>
      </c>
      <c r="B1960" s="3">
        <v>45282</v>
      </c>
      <c r="C1960" t="s">
        <v>221</v>
      </c>
      <c r="D1960" t="s">
        <v>786</v>
      </c>
      <c r="E1960" t="s">
        <v>839</v>
      </c>
      <c r="F1960">
        <v>3</v>
      </c>
      <c r="G1960">
        <v>0.05</v>
      </c>
      <c r="H1960" t="s">
        <v>858</v>
      </c>
    </row>
    <row r="1961" spans="1:8" x14ac:dyDescent="0.25">
      <c r="A1961" t="s">
        <v>2817</v>
      </c>
      <c r="B1961" s="3">
        <v>45509</v>
      </c>
      <c r="C1961" t="s">
        <v>155</v>
      </c>
      <c r="D1961" t="s">
        <v>774</v>
      </c>
      <c r="E1961" t="s">
        <v>842</v>
      </c>
      <c r="F1961">
        <v>2</v>
      </c>
      <c r="G1961">
        <v>0.15</v>
      </c>
      <c r="H1961" t="s">
        <v>855</v>
      </c>
    </row>
    <row r="1962" spans="1:8" x14ac:dyDescent="0.25">
      <c r="A1962" t="s">
        <v>2818</v>
      </c>
      <c r="B1962" s="3">
        <v>45605</v>
      </c>
      <c r="C1962" t="s">
        <v>148</v>
      </c>
      <c r="D1962" t="s">
        <v>766</v>
      </c>
      <c r="E1962" t="s">
        <v>842</v>
      </c>
      <c r="F1962">
        <v>1</v>
      </c>
      <c r="G1962">
        <v>0.15</v>
      </c>
      <c r="H1962" t="s">
        <v>861</v>
      </c>
    </row>
    <row r="1963" spans="1:8" x14ac:dyDescent="0.25">
      <c r="A1963" t="s">
        <v>2819</v>
      </c>
      <c r="B1963" s="3">
        <v>45292</v>
      </c>
      <c r="C1963" t="s">
        <v>438</v>
      </c>
      <c r="D1963" t="s">
        <v>798</v>
      </c>
      <c r="E1963" t="s">
        <v>835</v>
      </c>
      <c r="F1963">
        <v>2</v>
      </c>
      <c r="G1963">
        <v>0.05</v>
      </c>
      <c r="H1963" t="s">
        <v>858</v>
      </c>
    </row>
    <row r="1964" spans="1:8" x14ac:dyDescent="0.25">
      <c r="A1964" t="s">
        <v>2820</v>
      </c>
      <c r="B1964" s="3">
        <v>45553</v>
      </c>
      <c r="C1964" t="s">
        <v>661</v>
      </c>
      <c r="D1964" t="s">
        <v>816</v>
      </c>
      <c r="E1964" t="s">
        <v>835</v>
      </c>
      <c r="F1964">
        <v>3</v>
      </c>
      <c r="G1964">
        <v>0</v>
      </c>
      <c r="H1964" t="s">
        <v>855</v>
      </c>
    </row>
    <row r="1965" spans="1:8" x14ac:dyDescent="0.25">
      <c r="A1965" t="s">
        <v>2821</v>
      </c>
      <c r="B1965" s="3">
        <v>45518</v>
      </c>
      <c r="C1965" t="s">
        <v>163</v>
      </c>
      <c r="D1965" t="s">
        <v>824</v>
      </c>
      <c r="E1965" t="s">
        <v>835</v>
      </c>
      <c r="F1965">
        <v>4</v>
      </c>
      <c r="G1965">
        <v>0.05</v>
      </c>
      <c r="H1965" t="s">
        <v>865</v>
      </c>
    </row>
    <row r="1966" spans="1:8" x14ac:dyDescent="0.25">
      <c r="A1966" t="s">
        <v>2822</v>
      </c>
      <c r="B1966" s="3">
        <v>45453</v>
      </c>
      <c r="C1966" t="s">
        <v>144</v>
      </c>
      <c r="D1966" t="s">
        <v>766</v>
      </c>
      <c r="E1966" t="s">
        <v>831</v>
      </c>
      <c r="F1966">
        <v>4</v>
      </c>
      <c r="G1966">
        <v>0.05</v>
      </c>
      <c r="H1966" t="s">
        <v>858</v>
      </c>
    </row>
    <row r="1967" spans="1:8" x14ac:dyDescent="0.25">
      <c r="A1967" t="s">
        <v>2823</v>
      </c>
      <c r="B1967" s="3">
        <v>45342</v>
      </c>
      <c r="C1967" t="s">
        <v>593</v>
      </c>
      <c r="D1967" t="s">
        <v>715</v>
      </c>
      <c r="E1967" t="s">
        <v>842</v>
      </c>
      <c r="F1967">
        <v>1</v>
      </c>
      <c r="G1967">
        <v>0.05</v>
      </c>
      <c r="H1967" t="s">
        <v>865</v>
      </c>
    </row>
    <row r="1968" spans="1:8" x14ac:dyDescent="0.25">
      <c r="A1968" t="s">
        <v>2824</v>
      </c>
      <c r="B1968" s="3">
        <v>45208</v>
      </c>
      <c r="C1968" t="s">
        <v>556</v>
      </c>
      <c r="D1968" t="s">
        <v>786</v>
      </c>
      <c r="E1968" t="s">
        <v>831</v>
      </c>
      <c r="F1968">
        <v>4</v>
      </c>
      <c r="G1968">
        <v>0.15</v>
      </c>
      <c r="H1968" t="s">
        <v>865</v>
      </c>
    </row>
    <row r="1969" spans="1:8" x14ac:dyDescent="0.25">
      <c r="A1969" t="s">
        <v>2825</v>
      </c>
      <c r="B1969" s="3">
        <v>45370</v>
      </c>
      <c r="C1969" t="s">
        <v>115</v>
      </c>
      <c r="D1969" t="s">
        <v>786</v>
      </c>
      <c r="E1969" t="s">
        <v>831</v>
      </c>
      <c r="F1969">
        <v>1</v>
      </c>
      <c r="G1969">
        <v>0.05</v>
      </c>
      <c r="H1969" t="s">
        <v>861</v>
      </c>
    </row>
    <row r="1970" spans="1:8" x14ac:dyDescent="0.25">
      <c r="A1970" t="s">
        <v>2826</v>
      </c>
      <c r="B1970" s="3">
        <v>45709</v>
      </c>
      <c r="C1970" t="s">
        <v>696</v>
      </c>
      <c r="D1970" t="s">
        <v>736</v>
      </c>
      <c r="E1970" t="s">
        <v>831</v>
      </c>
      <c r="F1970">
        <v>3</v>
      </c>
      <c r="G1970">
        <v>0.05</v>
      </c>
      <c r="H1970" t="s">
        <v>865</v>
      </c>
    </row>
    <row r="1971" spans="1:8" x14ac:dyDescent="0.25">
      <c r="A1971" t="s">
        <v>2827</v>
      </c>
      <c r="B1971" s="3">
        <v>45262</v>
      </c>
      <c r="C1971" t="s">
        <v>15</v>
      </c>
      <c r="D1971" t="s">
        <v>808</v>
      </c>
      <c r="E1971" t="s">
        <v>831</v>
      </c>
      <c r="F1971">
        <v>5</v>
      </c>
      <c r="G1971">
        <v>0.1</v>
      </c>
      <c r="H1971" t="s">
        <v>865</v>
      </c>
    </row>
    <row r="1972" spans="1:8" x14ac:dyDescent="0.25">
      <c r="A1972" t="s">
        <v>2828</v>
      </c>
      <c r="B1972" s="3">
        <v>45525</v>
      </c>
      <c r="C1972" t="s">
        <v>202</v>
      </c>
      <c r="D1972" t="s">
        <v>742</v>
      </c>
      <c r="E1972" t="s">
        <v>835</v>
      </c>
      <c r="F1972">
        <v>4</v>
      </c>
      <c r="G1972">
        <v>0.15</v>
      </c>
      <c r="H1972" t="s">
        <v>861</v>
      </c>
    </row>
    <row r="1973" spans="1:8" x14ac:dyDescent="0.25">
      <c r="A1973" t="s">
        <v>2829</v>
      </c>
      <c r="B1973" s="3">
        <v>45792</v>
      </c>
      <c r="C1973" t="s">
        <v>298</v>
      </c>
      <c r="D1973" t="s">
        <v>818</v>
      </c>
      <c r="E1973" t="s">
        <v>839</v>
      </c>
      <c r="F1973">
        <v>4</v>
      </c>
      <c r="G1973">
        <v>0.05</v>
      </c>
      <c r="H1973" t="s">
        <v>861</v>
      </c>
    </row>
    <row r="1974" spans="1:8" x14ac:dyDescent="0.25">
      <c r="A1974" t="s">
        <v>2830</v>
      </c>
      <c r="B1974" s="3">
        <v>45495</v>
      </c>
      <c r="C1974" t="s">
        <v>63</v>
      </c>
      <c r="D1974" t="s">
        <v>711</v>
      </c>
      <c r="E1974" t="s">
        <v>846</v>
      </c>
      <c r="F1974">
        <v>3</v>
      </c>
      <c r="G1974">
        <v>0</v>
      </c>
      <c r="H1974" t="s">
        <v>865</v>
      </c>
    </row>
    <row r="1975" spans="1:8" x14ac:dyDescent="0.25">
      <c r="A1975" t="s">
        <v>2831</v>
      </c>
      <c r="B1975" s="3">
        <v>45430</v>
      </c>
      <c r="C1975" t="s">
        <v>51</v>
      </c>
      <c r="D1975" t="s">
        <v>774</v>
      </c>
      <c r="E1975" t="s">
        <v>831</v>
      </c>
      <c r="F1975">
        <v>5</v>
      </c>
      <c r="G1975">
        <v>0.1</v>
      </c>
      <c r="H1975" t="s">
        <v>865</v>
      </c>
    </row>
    <row r="1976" spans="1:8" x14ac:dyDescent="0.25">
      <c r="A1976" t="s">
        <v>2832</v>
      </c>
      <c r="B1976" s="3">
        <v>45246</v>
      </c>
      <c r="C1976" t="s">
        <v>480</v>
      </c>
      <c r="D1976" t="s">
        <v>790</v>
      </c>
      <c r="E1976" t="s">
        <v>842</v>
      </c>
      <c r="F1976">
        <v>2</v>
      </c>
      <c r="G1976">
        <v>0</v>
      </c>
      <c r="H1976" t="s">
        <v>861</v>
      </c>
    </row>
    <row r="1977" spans="1:8" x14ac:dyDescent="0.25">
      <c r="A1977" t="s">
        <v>2833</v>
      </c>
      <c r="B1977" s="3">
        <v>45567</v>
      </c>
      <c r="C1977" t="s">
        <v>32</v>
      </c>
      <c r="D1977" t="s">
        <v>747</v>
      </c>
      <c r="E1977" t="s">
        <v>835</v>
      </c>
      <c r="F1977">
        <v>4</v>
      </c>
      <c r="G1977">
        <v>0.15</v>
      </c>
      <c r="H1977" t="s">
        <v>861</v>
      </c>
    </row>
    <row r="1978" spans="1:8" x14ac:dyDescent="0.25">
      <c r="A1978" t="s">
        <v>2834</v>
      </c>
      <c r="B1978" s="3">
        <v>45589</v>
      </c>
      <c r="C1978" t="s">
        <v>343</v>
      </c>
      <c r="D1978" t="s">
        <v>766</v>
      </c>
      <c r="E1978" t="s">
        <v>839</v>
      </c>
      <c r="F1978">
        <v>2</v>
      </c>
      <c r="G1978">
        <v>0.15</v>
      </c>
      <c r="H1978" t="s">
        <v>865</v>
      </c>
    </row>
    <row r="1979" spans="1:8" x14ac:dyDescent="0.25">
      <c r="A1979" t="s">
        <v>2835</v>
      </c>
      <c r="B1979" s="3">
        <v>45190</v>
      </c>
      <c r="C1979" t="s">
        <v>464</v>
      </c>
      <c r="D1979" t="s">
        <v>745</v>
      </c>
      <c r="E1979" t="s">
        <v>835</v>
      </c>
      <c r="F1979">
        <v>1</v>
      </c>
      <c r="G1979">
        <v>0.05</v>
      </c>
      <c r="H1979" t="s">
        <v>865</v>
      </c>
    </row>
    <row r="1980" spans="1:8" x14ac:dyDescent="0.25">
      <c r="A1980" t="s">
        <v>2836</v>
      </c>
      <c r="B1980" s="3">
        <v>45604</v>
      </c>
      <c r="C1980" t="s">
        <v>277</v>
      </c>
      <c r="D1980" t="s">
        <v>774</v>
      </c>
      <c r="E1980" t="s">
        <v>839</v>
      </c>
      <c r="F1980">
        <v>1</v>
      </c>
      <c r="G1980">
        <v>0.1</v>
      </c>
      <c r="H1980" t="s">
        <v>865</v>
      </c>
    </row>
    <row r="1981" spans="1:8" x14ac:dyDescent="0.25">
      <c r="A1981" t="s">
        <v>2837</v>
      </c>
      <c r="B1981" s="3">
        <v>45685</v>
      </c>
      <c r="C1981" t="s">
        <v>351</v>
      </c>
      <c r="D1981" t="s">
        <v>759</v>
      </c>
      <c r="E1981" t="s">
        <v>831</v>
      </c>
      <c r="F1981">
        <v>1</v>
      </c>
      <c r="G1981">
        <v>0.05</v>
      </c>
      <c r="H1981" t="s">
        <v>861</v>
      </c>
    </row>
    <row r="1982" spans="1:8" x14ac:dyDescent="0.25">
      <c r="A1982" t="s">
        <v>2838</v>
      </c>
      <c r="B1982" s="3">
        <v>45783</v>
      </c>
      <c r="C1982" t="s">
        <v>411</v>
      </c>
      <c r="D1982" t="s">
        <v>761</v>
      </c>
      <c r="E1982" t="s">
        <v>846</v>
      </c>
      <c r="F1982">
        <v>3</v>
      </c>
      <c r="G1982">
        <v>0.05</v>
      </c>
      <c r="H1982" t="s">
        <v>858</v>
      </c>
    </row>
    <row r="1983" spans="1:8" x14ac:dyDescent="0.25">
      <c r="A1983" t="s">
        <v>2839</v>
      </c>
      <c r="B1983" s="3">
        <v>45217</v>
      </c>
      <c r="C1983" t="s">
        <v>151</v>
      </c>
      <c r="D1983" t="s">
        <v>782</v>
      </c>
      <c r="E1983" t="s">
        <v>839</v>
      </c>
      <c r="F1983">
        <v>5</v>
      </c>
      <c r="G1983">
        <v>0.1</v>
      </c>
      <c r="H1983" t="s">
        <v>855</v>
      </c>
    </row>
    <row r="1984" spans="1:8" x14ac:dyDescent="0.25">
      <c r="A1984" t="s">
        <v>2840</v>
      </c>
      <c r="B1984" s="3">
        <v>45673</v>
      </c>
      <c r="C1984" t="s">
        <v>109</v>
      </c>
      <c r="D1984" t="s">
        <v>761</v>
      </c>
      <c r="E1984" t="s">
        <v>839</v>
      </c>
      <c r="F1984">
        <v>4</v>
      </c>
      <c r="G1984">
        <v>0.1</v>
      </c>
      <c r="H1984" t="s">
        <v>855</v>
      </c>
    </row>
    <row r="1985" spans="1:8" x14ac:dyDescent="0.25">
      <c r="A1985" t="s">
        <v>2841</v>
      </c>
      <c r="B1985" s="3">
        <v>45719</v>
      </c>
      <c r="C1985" t="s">
        <v>647</v>
      </c>
      <c r="D1985" t="s">
        <v>774</v>
      </c>
      <c r="E1985" t="s">
        <v>831</v>
      </c>
      <c r="F1985">
        <v>1</v>
      </c>
      <c r="G1985">
        <v>0.05</v>
      </c>
      <c r="H1985" t="s">
        <v>861</v>
      </c>
    </row>
    <row r="1986" spans="1:8" x14ac:dyDescent="0.25">
      <c r="A1986" t="s">
        <v>2842</v>
      </c>
      <c r="B1986" s="3">
        <v>45661</v>
      </c>
      <c r="C1986" t="s">
        <v>310</v>
      </c>
      <c r="D1986" t="s">
        <v>774</v>
      </c>
      <c r="E1986" t="s">
        <v>835</v>
      </c>
      <c r="F1986">
        <v>4</v>
      </c>
      <c r="G1986">
        <v>0.15</v>
      </c>
      <c r="H1986" t="s">
        <v>858</v>
      </c>
    </row>
    <row r="1987" spans="1:8" x14ac:dyDescent="0.25">
      <c r="A1987" t="s">
        <v>2843</v>
      </c>
      <c r="B1987" s="3">
        <v>45690</v>
      </c>
      <c r="C1987" t="s">
        <v>74</v>
      </c>
      <c r="D1987" t="s">
        <v>790</v>
      </c>
      <c r="E1987" t="s">
        <v>831</v>
      </c>
      <c r="F1987">
        <v>5</v>
      </c>
      <c r="G1987">
        <v>0.15</v>
      </c>
      <c r="H1987" t="s">
        <v>855</v>
      </c>
    </row>
    <row r="1988" spans="1:8" x14ac:dyDescent="0.25">
      <c r="A1988" t="s">
        <v>2844</v>
      </c>
      <c r="B1988" s="3">
        <v>45665</v>
      </c>
      <c r="C1988" t="s">
        <v>148</v>
      </c>
      <c r="D1988" t="s">
        <v>766</v>
      </c>
      <c r="E1988" t="s">
        <v>831</v>
      </c>
      <c r="F1988">
        <v>3</v>
      </c>
      <c r="G1988">
        <v>0.05</v>
      </c>
      <c r="H1988" t="s">
        <v>861</v>
      </c>
    </row>
    <row r="1989" spans="1:8" x14ac:dyDescent="0.25">
      <c r="A1989" t="s">
        <v>2845</v>
      </c>
      <c r="B1989" s="3">
        <v>45386</v>
      </c>
      <c r="C1989" t="s">
        <v>693</v>
      </c>
      <c r="D1989" t="s">
        <v>824</v>
      </c>
      <c r="E1989" t="s">
        <v>842</v>
      </c>
      <c r="F1989">
        <v>3</v>
      </c>
      <c r="G1989">
        <v>0.1</v>
      </c>
      <c r="H1989" t="s">
        <v>858</v>
      </c>
    </row>
    <row r="1990" spans="1:8" x14ac:dyDescent="0.25">
      <c r="A1990" t="s">
        <v>2846</v>
      </c>
      <c r="B1990" s="3">
        <v>45285</v>
      </c>
      <c r="C1990" t="s">
        <v>407</v>
      </c>
      <c r="D1990" t="s">
        <v>810</v>
      </c>
      <c r="E1990" t="s">
        <v>842</v>
      </c>
      <c r="F1990">
        <v>4</v>
      </c>
      <c r="G1990">
        <v>0.1</v>
      </c>
      <c r="H1990" t="s">
        <v>861</v>
      </c>
    </row>
    <row r="1991" spans="1:8" x14ac:dyDescent="0.25">
      <c r="A1991" t="s">
        <v>2847</v>
      </c>
      <c r="B1991" s="3">
        <v>45667</v>
      </c>
      <c r="C1991" t="s">
        <v>599</v>
      </c>
      <c r="D1991" t="s">
        <v>798</v>
      </c>
      <c r="E1991" t="s">
        <v>835</v>
      </c>
      <c r="F1991">
        <v>4</v>
      </c>
      <c r="G1991">
        <v>0.15</v>
      </c>
      <c r="H1991" t="s">
        <v>858</v>
      </c>
    </row>
    <row r="1992" spans="1:8" x14ac:dyDescent="0.25">
      <c r="A1992" t="s">
        <v>2848</v>
      </c>
      <c r="B1992" s="3">
        <v>45429</v>
      </c>
      <c r="C1992" t="s">
        <v>503</v>
      </c>
      <c r="D1992" t="s">
        <v>739</v>
      </c>
      <c r="E1992" t="s">
        <v>846</v>
      </c>
      <c r="F1992">
        <v>4</v>
      </c>
      <c r="G1992">
        <v>0.05</v>
      </c>
      <c r="H1992" t="s">
        <v>858</v>
      </c>
    </row>
    <row r="1993" spans="1:8" x14ac:dyDescent="0.25">
      <c r="A1993" t="s">
        <v>2849</v>
      </c>
      <c r="B1993" s="3">
        <v>45603</v>
      </c>
      <c r="C1993" t="s">
        <v>89</v>
      </c>
      <c r="D1993" t="s">
        <v>800</v>
      </c>
      <c r="E1993" t="s">
        <v>846</v>
      </c>
      <c r="F1993">
        <v>4</v>
      </c>
      <c r="G1993">
        <v>0.05</v>
      </c>
      <c r="H1993" t="s">
        <v>865</v>
      </c>
    </row>
    <row r="1994" spans="1:8" x14ac:dyDescent="0.25">
      <c r="A1994" t="s">
        <v>2850</v>
      </c>
      <c r="B1994" s="3">
        <v>45184</v>
      </c>
      <c r="C1994" t="s">
        <v>234</v>
      </c>
      <c r="D1994" t="s">
        <v>747</v>
      </c>
      <c r="E1994" t="s">
        <v>839</v>
      </c>
      <c r="F1994">
        <v>1</v>
      </c>
      <c r="G1994">
        <v>0.05</v>
      </c>
      <c r="H1994" t="s">
        <v>865</v>
      </c>
    </row>
    <row r="1995" spans="1:8" x14ac:dyDescent="0.25">
      <c r="A1995" t="s">
        <v>2851</v>
      </c>
      <c r="B1995" s="3">
        <v>45907</v>
      </c>
      <c r="C1995" t="s">
        <v>351</v>
      </c>
      <c r="D1995" t="s">
        <v>784</v>
      </c>
      <c r="E1995" t="s">
        <v>846</v>
      </c>
      <c r="F1995">
        <v>4</v>
      </c>
      <c r="G1995">
        <v>0.05</v>
      </c>
      <c r="H1995" t="s">
        <v>865</v>
      </c>
    </row>
    <row r="1996" spans="1:8" x14ac:dyDescent="0.25">
      <c r="A1996" t="s">
        <v>2852</v>
      </c>
      <c r="B1996" s="3">
        <v>45386</v>
      </c>
      <c r="C1996" t="s">
        <v>67</v>
      </c>
      <c r="D1996" t="s">
        <v>812</v>
      </c>
      <c r="E1996" t="s">
        <v>839</v>
      </c>
      <c r="F1996">
        <v>3</v>
      </c>
      <c r="G1996">
        <v>0.05</v>
      </c>
      <c r="H1996" t="s">
        <v>855</v>
      </c>
    </row>
    <row r="1997" spans="1:8" x14ac:dyDescent="0.25">
      <c r="A1997" t="s">
        <v>2853</v>
      </c>
      <c r="B1997" s="3">
        <v>45223</v>
      </c>
      <c r="C1997" t="s">
        <v>438</v>
      </c>
      <c r="D1997" t="s">
        <v>794</v>
      </c>
      <c r="E1997" t="s">
        <v>835</v>
      </c>
      <c r="F1997">
        <v>5</v>
      </c>
      <c r="G1997">
        <v>0.15</v>
      </c>
      <c r="H1997" t="s">
        <v>861</v>
      </c>
    </row>
    <row r="1998" spans="1:8" x14ac:dyDescent="0.25">
      <c r="A1998" t="s">
        <v>2854</v>
      </c>
      <c r="B1998" s="3">
        <v>45289</v>
      </c>
      <c r="C1998" t="s">
        <v>210</v>
      </c>
      <c r="D1998" t="s">
        <v>780</v>
      </c>
      <c r="E1998" t="s">
        <v>835</v>
      </c>
      <c r="F1998">
        <v>1</v>
      </c>
      <c r="G1998">
        <v>0.05</v>
      </c>
      <c r="H1998" t="s">
        <v>865</v>
      </c>
    </row>
    <row r="1999" spans="1:8" x14ac:dyDescent="0.25">
      <c r="A1999" t="s">
        <v>2855</v>
      </c>
      <c r="B1999" s="3">
        <v>45296</v>
      </c>
      <c r="C1999" t="s">
        <v>633</v>
      </c>
      <c r="D1999" t="s">
        <v>736</v>
      </c>
      <c r="E1999" t="s">
        <v>835</v>
      </c>
      <c r="F1999">
        <v>4</v>
      </c>
      <c r="G1999">
        <v>0</v>
      </c>
      <c r="H1999" t="s">
        <v>858</v>
      </c>
    </row>
    <row r="2000" spans="1:8" x14ac:dyDescent="0.25">
      <c r="A2000" t="s">
        <v>2856</v>
      </c>
      <c r="B2000" s="3">
        <v>45406</v>
      </c>
      <c r="C2000" t="s">
        <v>362</v>
      </c>
      <c r="D2000" t="s">
        <v>764</v>
      </c>
      <c r="E2000" t="s">
        <v>831</v>
      </c>
      <c r="F2000">
        <v>1</v>
      </c>
      <c r="G2000">
        <v>0</v>
      </c>
      <c r="H2000" t="s">
        <v>858</v>
      </c>
    </row>
    <row r="2001" spans="1:8" x14ac:dyDescent="0.25">
      <c r="A2001" t="s">
        <v>2857</v>
      </c>
      <c r="B2001" s="3">
        <v>45663</v>
      </c>
      <c r="C2001" t="s">
        <v>551</v>
      </c>
      <c r="D2001" t="s">
        <v>739</v>
      </c>
      <c r="E2001" t="s">
        <v>835</v>
      </c>
      <c r="F2001">
        <v>1</v>
      </c>
      <c r="G2001">
        <v>0.05</v>
      </c>
      <c r="H2001" t="s">
        <v>855</v>
      </c>
    </row>
    <row r="2002" spans="1:8" x14ac:dyDescent="0.25">
      <c r="A2002" t="s">
        <v>2858</v>
      </c>
      <c r="B2002" s="3">
        <v>45511</v>
      </c>
      <c r="C2002" t="s">
        <v>144</v>
      </c>
      <c r="D2002" t="s">
        <v>711</v>
      </c>
      <c r="E2002" t="s">
        <v>831</v>
      </c>
      <c r="F2002">
        <v>2</v>
      </c>
      <c r="G2002">
        <v>0</v>
      </c>
      <c r="H2002" t="s">
        <v>865</v>
      </c>
    </row>
    <row r="2003" spans="1:8" x14ac:dyDescent="0.25">
      <c r="A2003" t="s">
        <v>2859</v>
      </c>
      <c r="B2003" s="3">
        <v>45655</v>
      </c>
      <c r="C2003" t="s">
        <v>531</v>
      </c>
      <c r="D2003" t="s">
        <v>802</v>
      </c>
      <c r="E2003" t="s">
        <v>842</v>
      </c>
      <c r="F2003">
        <v>2</v>
      </c>
      <c r="G2003">
        <v>0.05</v>
      </c>
      <c r="H2003" t="s">
        <v>858</v>
      </c>
    </row>
    <row r="2004" spans="1:8" x14ac:dyDescent="0.25">
      <c r="A2004" t="s">
        <v>2860</v>
      </c>
      <c r="B2004" s="3">
        <v>45186</v>
      </c>
      <c r="C2004" t="s">
        <v>673</v>
      </c>
      <c r="D2004" t="s">
        <v>822</v>
      </c>
      <c r="E2004" t="s">
        <v>835</v>
      </c>
      <c r="F2004">
        <v>5</v>
      </c>
      <c r="G2004">
        <v>0.1</v>
      </c>
      <c r="H2004" t="s">
        <v>858</v>
      </c>
    </row>
    <row r="2005" spans="1:8" x14ac:dyDescent="0.25">
      <c r="A2005" t="s">
        <v>2861</v>
      </c>
      <c r="B2005" s="3">
        <v>45833</v>
      </c>
      <c r="C2005" t="s">
        <v>396</v>
      </c>
      <c r="D2005" t="s">
        <v>804</v>
      </c>
      <c r="E2005" t="s">
        <v>839</v>
      </c>
      <c r="F2005">
        <v>4</v>
      </c>
      <c r="G2005">
        <v>0</v>
      </c>
      <c r="H2005" t="s">
        <v>855</v>
      </c>
    </row>
    <row r="2006" spans="1:8" x14ac:dyDescent="0.25">
      <c r="A2006" t="s">
        <v>2862</v>
      </c>
      <c r="B2006" s="3">
        <v>45875</v>
      </c>
      <c r="C2006" t="s">
        <v>115</v>
      </c>
      <c r="D2006" t="s">
        <v>820</v>
      </c>
      <c r="E2006" t="s">
        <v>835</v>
      </c>
      <c r="F2006">
        <v>1</v>
      </c>
      <c r="G2006">
        <v>0</v>
      </c>
      <c r="H2006" t="s">
        <v>861</v>
      </c>
    </row>
    <row r="2007" spans="1:8" x14ac:dyDescent="0.25">
      <c r="A2007" t="s">
        <v>2863</v>
      </c>
      <c r="B2007" s="3">
        <v>45364</v>
      </c>
      <c r="C2007" t="s">
        <v>472</v>
      </c>
      <c r="D2007" t="s">
        <v>806</v>
      </c>
      <c r="E2007" t="s">
        <v>835</v>
      </c>
      <c r="F2007">
        <v>1</v>
      </c>
      <c r="G2007">
        <v>0.15</v>
      </c>
      <c r="H2007" t="s">
        <v>858</v>
      </c>
    </row>
    <row r="2008" spans="1:8" x14ac:dyDescent="0.25">
      <c r="A2008" t="s">
        <v>2864</v>
      </c>
      <c r="B2008" s="3">
        <v>45578</v>
      </c>
      <c r="C2008" t="s">
        <v>621</v>
      </c>
      <c r="D2008" t="s">
        <v>742</v>
      </c>
      <c r="E2008" t="s">
        <v>842</v>
      </c>
      <c r="F2008">
        <v>5</v>
      </c>
      <c r="G2008">
        <v>0.1</v>
      </c>
      <c r="H2008" t="s">
        <v>855</v>
      </c>
    </row>
    <row r="2009" spans="1:8" x14ac:dyDescent="0.25">
      <c r="A2009" t="s">
        <v>2865</v>
      </c>
      <c r="B2009" s="3">
        <v>45377</v>
      </c>
      <c r="C2009" t="s">
        <v>643</v>
      </c>
      <c r="D2009" t="s">
        <v>774</v>
      </c>
      <c r="E2009" t="s">
        <v>835</v>
      </c>
      <c r="F2009">
        <v>4</v>
      </c>
      <c r="G2009">
        <v>0.05</v>
      </c>
      <c r="H2009" t="s">
        <v>855</v>
      </c>
    </row>
    <row r="2010" spans="1:8" x14ac:dyDescent="0.25">
      <c r="A2010" t="s">
        <v>2866</v>
      </c>
      <c r="B2010" s="3">
        <v>45379</v>
      </c>
      <c r="C2010" t="s">
        <v>97</v>
      </c>
      <c r="D2010" t="s">
        <v>734</v>
      </c>
      <c r="E2010" t="s">
        <v>846</v>
      </c>
      <c r="F2010">
        <v>4</v>
      </c>
      <c r="G2010">
        <v>0.05</v>
      </c>
      <c r="H2010" t="s">
        <v>861</v>
      </c>
    </row>
    <row r="2011" spans="1:8" x14ac:dyDescent="0.25">
      <c r="A2011" t="s">
        <v>2867</v>
      </c>
      <c r="B2011" s="3">
        <v>45751</v>
      </c>
      <c r="C2011" t="s">
        <v>386</v>
      </c>
      <c r="D2011" t="s">
        <v>776</v>
      </c>
      <c r="E2011" t="s">
        <v>846</v>
      </c>
      <c r="F2011">
        <v>1</v>
      </c>
      <c r="G2011">
        <v>0.05</v>
      </c>
      <c r="H2011" t="s">
        <v>858</v>
      </c>
    </row>
    <row r="2012" spans="1:8" x14ac:dyDescent="0.25">
      <c r="A2012" t="s">
        <v>2868</v>
      </c>
      <c r="B2012" s="3">
        <v>45568</v>
      </c>
      <c r="C2012" t="s">
        <v>187</v>
      </c>
      <c r="D2012" t="s">
        <v>718</v>
      </c>
      <c r="E2012" t="s">
        <v>846</v>
      </c>
      <c r="F2012">
        <v>5</v>
      </c>
      <c r="G2012">
        <v>0</v>
      </c>
      <c r="H2012" t="s">
        <v>858</v>
      </c>
    </row>
    <row r="2013" spans="1:8" x14ac:dyDescent="0.25">
      <c r="A2013" t="s">
        <v>2869</v>
      </c>
      <c r="B2013" s="3">
        <v>45275</v>
      </c>
      <c r="C2013" t="s">
        <v>454</v>
      </c>
      <c r="D2013" t="s">
        <v>820</v>
      </c>
      <c r="E2013" t="s">
        <v>839</v>
      </c>
      <c r="F2013">
        <v>4</v>
      </c>
      <c r="G2013">
        <v>0.15</v>
      </c>
      <c r="H2013" t="s">
        <v>861</v>
      </c>
    </row>
    <row r="2014" spans="1:8" x14ac:dyDescent="0.25">
      <c r="A2014" t="s">
        <v>2870</v>
      </c>
      <c r="B2014" s="3">
        <v>45389</v>
      </c>
      <c r="C2014" t="s">
        <v>59</v>
      </c>
      <c r="D2014" t="s">
        <v>755</v>
      </c>
      <c r="E2014" t="s">
        <v>839</v>
      </c>
      <c r="F2014">
        <v>4</v>
      </c>
      <c r="G2014">
        <v>0.05</v>
      </c>
      <c r="H2014" t="s">
        <v>855</v>
      </c>
    </row>
    <row r="2015" spans="1:8" x14ac:dyDescent="0.25">
      <c r="A2015" t="s">
        <v>2871</v>
      </c>
      <c r="B2015" s="3">
        <v>45279</v>
      </c>
      <c r="C2015" t="s">
        <v>112</v>
      </c>
      <c r="D2015" t="s">
        <v>826</v>
      </c>
      <c r="E2015" t="s">
        <v>831</v>
      </c>
      <c r="F2015">
        <v>1</v>
      </c>
      <c r="G2015">
        <v>0.1</v>
      </c>
      <c r="H2015" t="s">
        <v>855</v>
      </c>
    </row>
    <row r="2016" spans="1:8" x14ac:dyDescent="0.25">
      <c r="A2016" t="s">
        <v>2872</v>
      </c>
      <c r="B2016" s="3">
        <v>45699</v>
      </c>
      <c r="C2016" t="s">
        <v>36</v>
      </c>
      <c r="D2016" t="s">
        <v>776</v>
      </c>
      <c r="E2016" t="s">
        <v>835</v>
      </c>
      <c r="F2016">
        <v>3</v>
      </c>
      <c r="G2016">
        <v>0.05</v>
      </c>
      <c r="H2016" t="s">
        <v>865</v>
      </c>
    </row>
    <row r="2017" spans="1:8" x14ac:dyDescent="0.25">
      <c r="A2017" t="s">
        <v>2873</v>
      </c>
      <c r="B2017" s="3">
        <v>45342</v>
      </c>
      <c r="C2017" t="s">
        <v>71</v>
      </c>
      <c r="D2017" t="s">
        <v>798</v>
      </c>
      <c r="E2017" t="s">
        <v>835</v>
      </c>
      <c r="F2017">
        <v>5</v>
      </c>
      <c r="G2017">
        <v>0</v>
      </c>
      <c r="H2017" t="s">
        <v>855</v>
      </c>
    </row>
    <row r="2018" spans="1:8" x14ac:dyDescent="0.25">
      <c r="A2018" t="s">
        <v>2874</v>
      </c>
      <c r="B2018" s="3">
        <v>45199</v>
      </c>
      <c r="C2018" t="s">
        <v>191</v>
      </c>
      <c r="D2018" t="s">
        <v>725</v>
      </c>
      <c r="E2018" t="s">
        <v>846</v>
      </c>
      <c r="F2018">
        <v>2</v>
      </c>
      <c r="G2018">
        <v>0</v>
      </c>
      <c r="H2018" t="s">
        <v>861</v>
      </c>
    </row>
    <row r="2019" spans="1:8" x14ac:dyDescent="0.25">
      <c r="A2019" t="s">
        <v>2875</v>
      </c>
      <c r="B2019" s="3">
        <v>45641</v>
      </c>
      <c r="C2019" t="s">
        <v>262</v>
      </c>
      <c r="D2019" t="s">
        <v>818</v>
      </c>
      <c r="E2019" t="s">
        <v>831</v>
      </c>
      <c r="F2019">
        <v>5</v>
      </c>
      <c r="G2019">
        <v>0</v>
      </c>
      <c r="H2019" t="s">
        <v>858</v>
      </c>
    </row>
    <row r="2020" spans="1:8" x14ac:dyDescent="0.25">
      <c r="A2020" t="s">
        <v>2876</v>
      </c>
      <c r="B2020" s="3">
        <v>45268</v>
      </c>
      <c r="C2020" t="s">
        <v>51</v>
      </c>
      <c r="D2020" t="s">
        <v>784</v>
      </c>
      <c r="E2020" t="s">
        <v>831</v>
      </c>
      <c r="F2020">
        <v>3</v>
      </c>
      <c r="G2020">
        <v>0</v>
      </c>
      <c r="H2020" t="s">
        <v>855</v>
      </c>
    </row>
    <row r="2021" spans="1:8" x14ac:dyDescent="0.25">
      <c r="A2021" t="s">
        <v>2877</v>
      </c>
      <c r="B2021" s="3">
        <v>45736</v>
      </c>
      <c r="C2021" t="s">
        <v>15</v>
      </c>
      <c r="D2021" t="s">
        <v>816</v>
      </c>
      <c r="E2021" t="s">
        <v>839</v>
      </c>
      <c r="F2021">
        <v>3</v>
      </c>
      <c r="G2021">
        <v>0.15</v>
      </c>
      <c r="H2021" t="s">
        <v>861</v>
      </c>
    </row>
    <row r="2022" spans="1:8" x14ac:dyDescent="0.25">
      <c r="A2022" t="s">
        <v>2878</v>
      </c>
      <c r="B2022" s="3">
        <v>45245</v>
      </c>
      <c r="C2022" t="s">
        <v>306</v>
      </c>
      <c r="D2022" t="s">
        <v>757</v>
      </c>
      <c r="E2022" t="s">
        <v>842</v>
      </c>
      <c r="F2022">
        <v>3</v>
      </c>
      <c r="G2022">
        <v>0.05</v>
      </c>
      <c r="H2022" t="s">
        <v>865</v>
      </c>
    </row>
    <row r="2023" spans="1:8" x14ac:dyDescent="0.25">
      <c r="A2023" t="s">
        <v>2879</v>
      </c>
      <c r="B2023" s="3">
        <v>45347</v>
      </c>
      <c r="C2023" t="s">
        <v>320</v>
      </c>
      <c r="D2023" t="s">
        <v>820</v>
      </c>
      <c r="E2023" t="s">
        <v>842</v>
      </c>
      <c r="F2023">
        <v>5</v>
      </c>
      <c r="G2023">
        <v>0</v>
      </c>
      <c r="H2023" t="s">
        <v>861</v>
      </c>
    </row>
    <row r="2024" spans="1:8" x14ac:dyDescent="0.25">
      <c r="A2024" t="s">
        <v>2880</v>
      </c>
      <c r="B2024" s="3">
        <v>45478</v>
      </c>
      <c r="C2024" t="s">
        <v>32</v>
      </c>
      <c r="D2024" t="s">
        <v>725</v>
      </c>
      <c r="E2024" t="s">
        <v>846</v>
      </c>
      <c r="F2024">
        <v>4</v>
      </c>
      <c r="G2024">
        <v>0.15</v>
      </c>
      <c r="H2024" t="s">
        <v>865</v>
      </c>
    </row>
    <row r="2025" spans="1:8" x14ac:dyDescent="0.25">
      <c r="A2025" t="s">
        <v>2881</v>
      </c>
      <c r="B2025" s="3">
        <v>45261</v>
      </c>
      <c r="C2025" t="s">
        <v>284</v>
      </c>
      <c r="D2025" t="s">
        <v>782</v>
      </c>
      <c r="E2025" t="s">
        <v>835</v>
      </c>
      <c r="F2025">
        <v>2</v>
      </c>
      <c r="G2025">
        <v>0.15</v>
      </c>
      <c r="H2025" t="s">
        <v>865</v>
      </c>
    </row>
    <row r="2026" spans="1:8" x14ac:dyDescent="0.25">
      <c r="A2026" t="s">
        <v>2882</v>
      </c>
      <c r="B2026" s="3">
        <v>45571</v>
      </c>
      <c r="C2026" t="s">
        <v>577</v>
      </c>
      <c r="D2026" t="s">
        <v>766</v>
      </c>
      <c r="E2026" t="s">
        <v>831</v>
      </c>
      <c r="F2026">
        <v>2</v>
      </c>
      <c r="G2026">
        <v>0.05</v>
      </c>
      <c r="H2026" t="s">
        <v>861</v>
      </c>
    </row>
    <row r="2027" spans="1:8" x14ac:dyDescent="0.25">
      <c r="A2027" t="s">
        <v>2883</v>
      </c>
      <c r="B2027" s="3">
        <v>45268</v>
      </c>
      <c r="C2027" t="s">
        <v>693</v>
      </c>
      <c r="D2027" t="s">
        <v>734</v>
      </c>
      <c r="E2027" t="s">
        <v>835</v>
      </c>
      <c r="F2027">
        <v>5</v>
      </c>
      <c r="G2027">
        <v>0.1</v>
      </c>
      <c r="H2027" t="s">
        <v>858</v>
      </c>
    </row>
    <row r="2028" spans="1:8" x14ac:dyDescent="0.25">
      <c r="A2028" t="s">
        <v>2884</v>
      </c>
      <c r="B2028" s="3">
        <v>45638</v>
      </c>
      <c r="C2028" t="s">
        <v>134</v>
      </c>
      <c r="D2028" t="s">
        <v>774</v>
      </c>
      <c r="E2028" t="s">
        <v>839</v>
      </c>
      <c r="F2028">
        <v>3</v>
      </c>
      <c r="G2028">
        <v>0.1</v>
      </c>
      <c r="H2028" t="s">
        <v>858</v>
      </c>
    </row>
    <row r="2029" spans="1:8" x14ac:dyDescent="0.25">
      <c r="A2029" t="s">
        <v>2885</v>
      </c>
      <c r="B2029" s="3">
        <v>45474</v>
      </c>
      <c r="C2029" t="s">
        <v>48</v>
      </c>
      <c r="D2029" t="s">
        <v>742</v>
      </c>
      <c r="E2029" t="s">
        <v>842</v>
      </c>
      <c r="F2029">
        <v>2</v>
      </c>
      <c r="G2029">
        <v>0.05</v>
      </c>
      <c r="H2029" t="s">
        <v>865</v>
      </c>
    </row>
    <row r="2030" spans="1:8" x14ac:dyDescent="0.25">
      <c r="A2030" t="s">
        <v>2886</v>
      </c>
      <c r="B2030" s="3">
        <v>45687</v>
      </c>
      <c r="C2030" t="s">
        <v>155</v>
      </c>
      <c r="D2030" t="s">
        <v>790</v>
      </c>
      <c r="E2030" t="s">
        <v>846</v>
      </c>
      <c r="F2030">
        <v>4</v>
      </c>
      <c r="G2030">
        <v>0</v>
      </c>
      <c r="H2030" t="s">
        <v>865</v>
      </c>
    </row>
    <row r="2031" spans="1:8" x14ac:dyDescent="0.25">
      <c r="A2031" t="s">
        <v>2887</v>
      </c>
      <c r="B2031" s="3">
        <v>45704</v>
      </c>
      <c r="C2031" t="s">
        <v>144</v>
      </c>
      <c r="D2031" t="s">
        <v>776</v>
      </c>
      <c r="E2031" t="s">
        <v>839</v>
      </c>
      <c r="F2031">
        <v>5</v>
      </c>
      <c r="G2031">
        <v>0</v>
      </c>
      <c r="H2031" t="s">
        <v>858</v>
      </c>
    </row>
    <row r="2032" spans="1:8" x14ac:dyDescent="0.25">
      <c r="A2032" t="s">
        <v>2888</v>
      </c>
      <c r="B2032" s="3">
        <v>45380</v>
      </c>
      <c r="C2032" t="s">
        <v>101</v>
      </c>
      <c r="D2032" t="s">
        <v>798</v>
      </c>
      <c r="E2032" t="s">
        <v>842</v>
      </c>
      <c r="F2032">
        <v>3</v>
      </c>
      <c r="G2032">
        <v>0.05</v>
      </c>
      <c r="H2032" t="s">
        <v>855</v>
      </c>
    </row>
    <row r="2033" spans="1:8" x14ac:dyDescent="0.25">
      <c r="A2033" t="s">
        <v>2889</v>
      </c>
      <c r="B2033" s="3">
        <v>45291</v>
      </c>
      <c r="C2033" t="s">
        <v>163</v>
      </c>
      <c r="D2033" t="s">
        <v>739</v>
      </c>
      <c r="E2033" t="s">
        <v>831</v>
      </c>
      <c r="F2033">
        <v>3</v>
      </c>
      <c r="G2033">
        <v>0.1</v>
      </c>
      <c r="H2033" t="s">
        <v>855</v>
      </c>
    </row>
    <row r="2034" spans="1:8" x14ac:dyDescent="0.25">
      <c r="A2034" t="s">
        <v>2890</v>
      </c>
      <c r="B2034" s="3">
        <v>45379</v>
      </c>
      <c r="C2034" t="s">
        <v>93</v>
      </c>
      <c r="D2034" t="s">
        <v>776</v>
      </c>
      <c r="E2034" t="s">
        <v>831</v>
      </c>
      <c r="F2034">
        <v>2</v>
      </c>
      <c r="G2034">
        <v>0.15</v>
      </c>
      <c r="H2034" t="s">
        <v>855</v>
      </c>
    </row>
    <row r="2035" spans="1:8" x14ac:dyDescent="0.25">
      <c r="A2035" t="s">
        <v>2891</v>
      </c>
      <c r="B2035" s="3">
        <v>45795</v>
      </c>
      <c r="C2035" t="s">
        <v>452</v>
      </c>
      <c r="D2035" t="s">
        <v>808</v>
      </c>
      <c r="E2035" t="s">
        <v>839</v>
      </c>
      <c r="F2035">
        <v>4</v>
      </c>
      <c r="G2035">
        <v>0.05</v>
      </c>
      <c r="H2035" t="s">
        <v>865</v>
      </c>
    </row>
    <row r="2036" spans="1:8" x14ac:dyDescent="0.25">
      <c r="A2036" t="s">
        <v>2892</v>
      </c>
      <c r="B2036" s="3">
        <v>45334</v>
      </c>
      <c r="C2036" t="s">
        <v>531</v>
      </c>
      <c r="D2036" t="s">
        <v>822</v>
      </c>
      <c r="E2036" t="s">
        <v>842</v>
      </c>
      <c r="F2036">
        <v>1</v>
      </c>
      <c r="G2036">
        <v>0.1</v>
      </c>
      <c r="H2036" t="s">
        <v>855</v>
      </c>
    </row>
    <row r="2037" spans="1:8" x14ac:dyDescent="0.25">
      <c r="A2037" t="s">
        <v>2893</v>
      </c>
      <c r="B2037" s="3">
        <v>45493</v>
      </c>
      <c r="C2037" t="s">
        <v>386</v>
      </c>
      <c r="D2037" t="s">
        <v>769</v>
      </c>
      <c r="E2037" t="s">
        <v>842</v>
      </c>
      <c r="F2037">
        <v>5</v>
      </c>
      <c r="G2037">
        <v>0.05</v>
      </c>
      <c r="H2037" t="s">
        <v>858</v>
      </c>
    </row>
    <row r="2038" spans="1:8" x14ac:dyDescent="0.25">
      <c r="A2038" t="s">
        <v>2894</v>
      </c>
      <c r="B2038" s="3">
        <v>45739</v>
      </c>
      <c r="C2038" t="s">
        <v>355</v>
      </c>
      <c r="D2038" t="s">
        <v>780</v>
      </c>
      <c r="E2038" t="s">
        <v>846</v>
      </c>
      <c r="F2038">
        <v>5</v>
      </c>
      <c r="G2038">
        <v>0.1</v>
      </c>
      <c r="H2038" t="s">
        <v>855</v>
      </c>
    </row>
    <row r="2039" spans="1:8" x14ac:dyDescent="0.25">
      <c r="A2039" t="s">
        <v>2895</v>
      </c>
      <c r="B2039" s="3">
        <v>45783</v>
      </c>
      <c r="C2039" t="s">
        <v>89</v>
      </c>
      <c r="D2039" t="s">
        <v>769</v>
      </c>
      <c r="E2039" t="s">
        <v>842</v>
      </c>
      <c r="F2039">
        <v>5</v>
      </c>
      <c r="G2039">
        <v>0.15</v>
      </c>
      <c r="H2039" t="s">
        <v>855</v>
      </c>
    </row>
    <row r="2040" spans="1:8" x14ac:dyDescent="0.25">
      <c r="A2040" t="s">
        <v>2896</v>
      </c>
      <c r="B2040" s="3">
        <v>45207</v>
      </c>
      <c r="C2040" t="s">
        <v>621</v>
      </c>
      <c r="D2040" t="s">
        <v>769</v>
      </c>
      <c r="E2040" t="s">
        <v>831</v>
      </c>
      <c r="F2040">
        <v>5</v>
      </c>
      <c r="G2040">
        <v>0</v>
      </c>
      <c r="H2040" t="s">
        <v>861</v>
      </c>
    </row>
    <row r="2041" spans="1:8" x14ac:dyDescent="0.25">
      <c r="A2041" t="s">
        <v>2897</v>
      </c>
      <c r="B2041" s="3">
        <v>45845</v>
      </c>
      <c r="C2041" t="s">
        <v>636</v>
      </c>
      <c r="D2041" t="s">
        <v>759</v>
      </c>
      <c r="E2041" t="s">
        <v>846</v>
      </c>
      <c r="F2041">
        <v>1</v>
      </c>
      <c r="G2041">
        <v>0.05</v>
      </c>
      <c r="H2041" t="s">
        <v>865</v>
      </c>
    </row>
    <row r="2042" spans="1:8" x14ac:dyDescent="0.25">
      <c r="A2042" t="s">
        <v>2898</v>
      </c>
      <c r="B2042" s="3">
        <v>45251</v>
      </c>
      <c r="C2042" t="s">
        <v>284</v>
      </c>
      <c r="D2042" t="s">
        <v>774</v>
      </c>
      <c r="E2042" t="s">
        <v>842</v>
      </c>
      <c r="F2042">
        <v>2</v>
      </c>
      <c r="G2042">
        <v>0.15</v>
      </c>
      <c r="H2042" t="s">
        <v>865</v>
      </c>
    </row>
    <row r="2043" spans="1:8" x14ac:dyDescent="0.25">
      <c r="A2043" t="s">
        <v>2899</v>
      </c>
      <c r="B2043" s="3">
        <v>45511</v>
      </c>
      <c r="C2043" t="s">
        <v>224</v>
      </c>
      <c r="D2043" t="s">
        <v>818</v>
      </c>
      <c r="E2043" t="s">
        <v>842</v>
      </c>
      <c r="F2043">
        <v>4</v>
      </c>
      <c r="G2043">
        <v>0</v>
      </c>
      <c r="H2043" t="s">
        <v>855</v>
      </c>
    </row>
    <row r="2044" spans="1:8" x14ac:dyDescent="0.25">
      <c r="A2044" t="s">
        <v>2900</v>
      </c>
      <c r="B2044" s="3">
        <v>45564</v>
      </c>
      <c r="C2044" t="s">
        <v>445</v>
      </c>
      <c r="D2044" t="s">
        <v>753</v>
      </c>
      <c r="E2044" t="s">
        <v>842</v>
      </c>
      <c r="F2044">
        <v>5</v>
      </c>
      <c r="G2044">
        <v>0.15</v>
      </c>
      <c r="H2044" t="s">
        <v>865</v>
      </c>
    </row>
    <row r="2045" spans="1:8" x14ac:dyDescent="0.25">
      <c r="A2045" t="s">
        <v>2901</v>
      </c>
      <c r="B2045" s="3">
        <v>45743</v>
      </c>
      <c r="C2045" t="s">
        <v>89</v>
      </c>
      <c r="D2045" t="s">
        <v>747</v>
      </c>
      <c r="E2045" t="s">
        <v>835</v>
      </c>
      <c r="F2045">
        <v>1</v>
      </c>
      <c r="G2045">
        <v>0.15</v>
      </c>
      <c r="H2045" t="s">
        <v>858</v>
      </c>
    </row>
    <row r="2046" spans="1:8" x14ac:dyDescent="0.25">
      <c r="A2046" t="s">
        <v>2902</v>
      </c>
      <c r="B2046" s="3">
        <v>45555</v>
      </c>
      <c r="C2046" t="s">
        <v>202</v>
      </c>
      <c r="D2046" t="s">
        <v>814</v>
      </c>
      <c r="E2046" t="s">
        <v>842</v>
      </c>
      <c r="F2046">
        <v>3</v>
      </c>
      <c r="G2046">
        <v>0</v>
      </c>
      <c r="H2046" t="s">
        <v>855</v>
      </c>
    </row>
    <row r="2047" spans="1:8" x14ac:dyDescent="0.25">
      <c r="A2047" t="s">
        <v>2903</v>
      </c>
      <c r="B2047" s="3">
        <v>45484</v>
      </c>
      <c r="C2047" t="s">
        <v>331</v>
      </c>
      <c r="D2047" t="s">
        <v>792</v>
      </c>
      <c r="E2047" t="s">
        <v>846</v>
      </c>
      <c r="F2047">
        <v>4</v>
      </c>
      <c r="G2047">
        <v>0.05</v>
      </c>
      <c r="H2047" t="s">
        <v>858</v>
      </c>
    </row>
    <row r="2048" spans="1:8" x14ac:dyDescent="0.25">
      <c r="A2048" t="s">
        <v>2904</v>
      </c>
      <c r="B2048" s="3">
        <v>45851</v>
      </c>
      <c r="C2048" t="s">
        <v>119</v>
      </c>
      <c r="D2048" t="s">
        <v>769</v>
      </c>
      <c r="E2048" t="s">
        <v>839</v>
      </c>
      <c r="F2048">
        <v>4</v>
      </c>
      <c r="G2048">
        <v>0</v>
      </c>
      <c r="H2048" t="s">
        <v>861</v>
      </c>
    </row>
    <row r="2049" spans="1:8" x14ac:dyDescent="0.25">
      <c r="A2049" t="s">
        <v>2905</v>
      </c>
      <c r="B2049" s="3">
        <v>45385</v>
      </c>
      <c r="C2049" t="s">
        <v>449</v>
      </c>
      <c r="D2049" t="s">
        <v>826</v>
      </c>
      <c r="E2049" t="s">
        <v>835</v>
      </c>
      <c r="F2049">
        <v>2</v>
      </c>
      <c r="G2049">
        <v>0.1</v>
      </c>
      <c r="H2049" t="s">
        <v>865</v>
      </c>
    </row>
    <row r="2050" spans="1:8" x14ac:dyDescent="0.25">
      <c r="A2050" t="s">
        <v>2906</v>
      </c>
      <c r="B2050" s="3">
        <v>45467</v>
      </c>
      <c r="C2050" t="s">
        <v>554</v>
      </c>
      <c r="D2050" t="s">
        <v>822</v>
      </c>
      <c r="E2050" t="s">
        <v>842</v>
      </c>
      <c r="F2050">
        <v>1</v>
      </c>
      <c r="G2050">
        <v>0.1</v>
      </c>
      <c r="H2050" t="s">
        <v>858</v>
      </c>
    </row>
    <row r="2051" spans="1:8" x14ac:dyDescent="0.25">
      <c r="A2051" t="s">
        <v>2907</v>
      </c>
      <c r="B2051" s="3">
        <v>45659</v>
      </c>
      <c r="C2051" t="s">
        <v>452</v>
      </c>
      <c r="D2051" t="s">
        <v>728</v>
      </c>
      <c r="E2051" t="s">
        <v>835</v>
      </c>
      <c r="F2051">
        <v>1</v>
      </c>
      <c r="G2051">
        <v>0.05</v>
      </c>
      <c r="H2051" t="s">
        <v>865</v>
      </c>
    </row>
    <row r="2052" spans="1:8" x14ac:dyDescent="0.25">
      <c r="A2052" t="s">
        <v>2908</v>
      </c>
      <c r="B2052" s="3">
        <v>45296</v>
      </c>
      <c r="C2052" t="s">
        <v>687</v>
      </c>
      <c r="D2052" t="s">
        <v>812</v>
      </c>
      <c r="E2052" t="s">
        <v>842</v>
      </c>
      <c r="F2052">
        <v>3</v>
      </c>
      <c r="G2052">
        <v>0.1</v>
      </c>
      <c r="H2052" t="s">
        <v>861</v>
      </c>
    </row>
    <row r="2053" spans="1:8" x14ac:dyDescent="0.25">
      <c r="A2053" t="s">
        <v>2909</v>
      </c>
      <c r="B2053" s="3">
        <v>45803</v>
      </c>
      <c r="C2053" t="s">
        <v>89</v>
      </c>
      <c r="D2053" t="s">
        <v>798</v>
      </c>
      <c r="E2053" t="s">
        <v>835</v>
      </c>
      <c r="F2053">
        <v>1</v>
      </c>
      <c r="G2053">
        <v>0.1</v>
      </c>
      <c r="H2053" t="s">
        <v>858</v>
      </c>
    </row>
    <row r="2054" spans="1:8" x14ac:dyDescent="0.25">
      <c r="A2054" t="s">
        <v>2910</v>
      </c>
      <c r="B2054" s="3">
        <v>45681</v>
      </c>
      <c r="C2054" t="s">
        <v>85</v>
      </c>
      <c r="D2054" t="s">
        <v>761</v>
      </c>
      <c r="E2054" t="s">
        <v>839</v>
      </c>
      <c r="F2054">
        <v>4</v>
      </c>
      <c r="G2054">
        <v>0.15</v>
      </c>
      <c r="H2054" t="s">
        <v>861</v>
      </c>
    </row>
    <row r="2055" spans="1:8" x14ac:dyDescent="0.25">
      <c r="A2055" t="s">
        <v>2911</v>
      </c>
      <c r="B2055" s="3">
        <v>45627</v>
      </c>
      <c r="C2055" t="s">
        <v>612</v>
      </c>
      <c r="D2055" t="s">
        <v>796</v>
      </c>
      <c r="E2055" t="s">
        <v>839</v>
      </c>
      <c r="F2055">
        <v>2</v>
      </c>
      <c r="G2055">
        <v>0</v>
      </c>
      <c r="H2055" t="s">
        <v>865</v>
      </c>
    </row>
    <row r="2056" spans="1:8" x14ac:dyDescent="0.25">
      <c r="A2056" t="s">
        <v>2912</v>
      </c>
      <c r="B2056" s="3">
        <v>45522</v>
      </c>
      <c r="C2056" t="s">
        <v>411</v>
      </c>
      <c r="D2056" t="s">
        <v>810</v>
      </c>
      <c r="E2056" t="s">
        <v>839</v>
      </c>
      <c r="F2056">
        <v>3</v>
      </c>
      <c r="G2056">
        <v>0.05</v>
      </c>
      <c r="H2056" t="s">
        <v>861</v>
      </c>
    </row>
    <row r="2057" spans="1:8" x14ac:dyDescent="0.25">
      <c r="A2057" t="s">
        <v>2913</v>
      </c>
      <c r="B2057" s="3">
        <v>45636</v>
      </c>
      <c r="C2057" t="s">
        <v>339</v>
      </c>
      <c r="D2057" t="s">
        <v>778</v>
      </c>
      <c r="E2057" t="s">
        <v>842</v>
      </c>
      <c r="F2057">
        <v>4</v>
      </c>
      <c r="G2057">
        <v>0.15</v>
      </c>
      <c r="H2057" t="s">
        <v>861</v>
      </c>
    </row>
    <row r="2058" spans="1:8" x14ac:dyDescent="0.25">
      <c r="A2058" t="s">
        <v>2914</v>
      </c>
      <c r="B2058" s="3">
        <v>45635</v>
      </c>
      <c r="C2058" t="s">
        <v>633</v>
      </c>
      <c r="D2058" t="s">
        <v>790</v>
      </c>
      <c r="E2058" t="s">
        <v>842</v>
      </c>
      <c r="F2058">
        <v>3</v>
      </c>
      <c r="G2058">
        <v>0.15</v>
      </c>
      <c r="H2058" t="s">
        <v>865</v>
      </c>
    </row>
    <row r="2059" spans="1:8" x14ac:dyDescent="0.25">
      <c r="A2059" t="s">
        <v>2915</v>
      </c>
      <c r="B2059" s="3">
        <v>45841</v>
      </c>
      <c r="C2059" t="s">
        <v>524</v>
      </c>
      <c r="D2059" t="s">
        <v>747</v>
      </c>
      <c r="E2059" t="s">
        <v>846</v>
      </c>
      <c r="F2059">
        <v>2</v>
      </c>
      <c r="G2059">
        <v>0</v>
      </c>
      <c r="H2059" t="s">
        <v>861</v>
      </c>
    </row>
    <row r="2060" spans="1:8" x14ac:dyDescent="0.25">
      <c r="A2060" t="s">
        <v>2916</v>
      </c>
      <c r="B2060" s="3">
        <v>45787</v>
      </c>
      <c r="C2060" t="s">
        <v>313</v>
      </c>
      <c r="D2060" t="s">
        <v>761</v>
      </c>
      <c r="E2060" t="s">
        <v>839</v>
      </c>
      <c r="F2060">
        <v>1</v>
      </c>
      <c r="G2060">
        <v>0.05</v>
      </c>
      <c r="H2060" t="s">
        <v>858</v>
      </c>
    </row>
    <row r="2061" spans="1:8" x14ac:dyDescent="0.25">
      <c r="A2061" t="s">
        <v>2917</v>
      </c>
      <c r="B2061" s="3">
        <v>45478</v>
      </c>
      <c r="C2061" t="s">
        <v>148</v>
      </c>
      <c r="D2061" t="s">
        <v>780</v>
      </c>
      <c r="E2061" t="s">
        <v>842</v>
      </c>
      <c r="F2061">
        <v>3</v>
      </c>
      <c r="G2061">
        <v>0</v>
      </c>
      <c r="H2061" t="s">
        <v>858</v>
      </c>
    </row>
    <row r="2062" spans="1:8" x14ac:dyDescent="0.25">
      <c r="A2062" t="s">
        <v>2918</v>
      </c>
      <c r="B2062" s="3">
        <v>45283</v>
      </c>
      <c r="C2062" t="s">
        <v>258</v>
      </c>
      <c r="D2062" t="s">
        <v>806</v>
      </c>
      <c r="E2062" t="s">
        <v>846</v>
      </c>
      <c r="F2062">
        <v>1</v>
      </c>
      <c r="G2062">
        <v>0.15</v>
      </c>
      <c r="H2062" t="s">
        <v>861</v>
      </c>
    </row>
    <row r="2063" spans="1:8" x14ac:dyDescent="0.25">
      <c r="A2063" t="s">
        <v>2919</v>
      </c>
      <c r="B2063" s="3">
        <v>45629</v>
      </c>
      <c r="C2063" t="s">
        <v>582</v>
      </c>
      <c r="D2063" t="s">
        <v>782</v>
      </c>
      <c r="E2063" t="s">
        <v>842</v>
      </c>
      <c r="F2063">
        <v>5</v>
      </c>
      <c r="G2063">
        <v>0</v>
      </c>
      <c r="H2063" t="s">
        <v>865</v>
      </c>
    </row>
    <row r="2064" spans="1:8" x14ac:dyDescent="0.25">
      <c r="A2064" t="s">
        <v>2920</v>
      </c>
      <c r="B2064" s="3">
        <v>45511</v>
      </c>
      <c r="C2064" t="s">
        <v>217</v>
      </c>
      <c r="D2064" t="s">
        <v>810</v>
      </c>
      <c r="E2064" t="s">
        <v>835</v>
      </c>
      <c r="F2064">
        <v>4</v>
      </c>
      <c r="G2064">
        <v>0.05</v>
      </c>
      <c r="H2064" t="s">
        <v>858</v>
      </c>
    </row>
    <row r="2065" spans="1:8" x14ac:dyDescent="0.25">
      <c r="A2065" t="s">
        <v>2921</v>
      </c>
      <c r="B2065" s="3">
        <v>45333</v>
      </c>
      <c r="C2065" t="s">
        <v>217</v>
      </c>
      <c r="D2065" t="s">
        <v>816</v>
      </c>
      <c r="E2065" t="s">
        <v>839</v>
      </c>
      <c r="F2065">
        <v>2</v>
      </c>
      <c r="G2065">
        <v>0.05</v>
      </c>
      <c r="H2065" t="s">
        <v>865</v>
      </c>
    </row>
    <row r="2066" spans="1:8" x14ac:dyDescent="0.25">
      <c r="A2066" t="s">
        <v>2922</v>
      </c>
      <c r="B2066" s="3">
        <v>45834</v>
      </c>
      <c r="C2066" t="s">
        <v>358</v>
      </c>
      <c r="D2066" t="s">
        <v>732</v>
      </c>
      <c r="E2066" t="s">
        <v>839</v>
      </c>
      <c r="F2066">
        <v>1</v>
      </c>
      <c r="G2066">
        <v>0.1</v>
      </c>
      <c r="H2066" t="s">
        <v>855</v>
      </c>
    </row>
    <row r="2067" spans="1:8" x14ac:dyDescent="0.25">
      <c r="A2067" t="s">
        <v>2923</v>
      </c>
      <c r="B2067" s="3">
        <v>45345</v>
      </c>
      <c r="C2067" t="s">
        <v>472</v>
      </c>
      <c r="D2067" t="s">
        <v>739</v>
      </c>
      <c r="E2067" t="s">
        <v>831</v>
      </c>
      <c r="F2067">
        <v>4</v>
      </c>
      <c r="G2067">
        <v>0.15</v>
      </c>
      <c r="H2067" t="s">
        <v>858</v>
      </c>
    </row>
    <row r="2068" spans="1:8" x14ac:dyDescent="0.25">
      <c r="A2068" t="s">
        <v>2924</v>
      </c>
      <c r="B2068" s="3">
        <v>45288</v>
      </c>
      <c r="C2068" t="s">
        <v>396</v>
      </c>
      <c r="D2068" t="s">
        <v>728</v>
      </c>
      <c r="E2068" t="s">
        <v>839</v>
      </c>
      <c r="F2068">
        <v>3</v>
      </c>
      <c r="G2068">
        <v>0.15</v>
      </c>
      <c r="H2068" t="s">
        <v>855</v>
      </c>
    </row>
    <row r="2069" spans="1:8" x14ac:dyDescent="0.25">
      <c r="A2069" t="s">
        <v>2925</v>
      </c>
      <c r="B2069" s="3">
        <v>45610</v>
      </c>
      <c r="C2069" t="s">
        <v>119</v>
      </c>
      <c r="D2069" t="s">
        <v>715</v>
      </c>
      <c r="E2069" t="s">
        <v>835</v>
      </c>
      <c r="F2069">
        <v>4</v>
      </c>
      <c r="G2069">
        <v>0.15</v>
      </c>
      <c r="H2069" t="s">
        <v>855</v>
      </c>
    </row>
    <row r="2070" spans="1:8" x14ac:dyDescent="0.25">
      <c r="A2070" t="s">
        <v>2926</v>
      </c>
      <c r="B2070" s="3">
        <v>45860</v>
      </c>
      <c r="C2070" t="s">
        <v>179</v>
      </c>
      <c r="D2070" t="s">
        <v>808</v>
      </c>
      <c r="E2070" t="s">
        <v>846</v>
      </c>
      <c r="F2070">
        <v>5</v>
      </c>
      <c r="G2070">
        <v>0.05</v>
      </c>
      <c r="H2070" t="s">
        <v>858</v>
      </c>
    </row>
    <row r="2071" spans="1:8" x14ac:dyDescent="0.25">
      <c r="A2071" t="s">
        <v>2927</v>
      </c>
      <c r="B2071" s="3">
        <v>45746</v>
      </c>
      <c r="C2071" t="s">
        <v>368</v>
      </c>
      <c r="D2071" t="s">
        <v>747</v>
      </c>
      <c r="E2071" t="s">
        <v>839</v>
      </c>
      <c r="F2071">
        <v>4</v>
      </c>
      <c r="G2071">
        <v>0.1</v>
      </c>
      <c r="H2071" t="s">
        <v>865</v>
      </c>
    </row>
    <row r="2072" spans="1:8" x14ac:dyDescent="0.25">
      <c r="A2072" t="s">
        <v>2928</v>
      </c>
      <c r="B2072" s="3">
        <v>45395</v>
      </c>
      <c r="C2072" t="s">
        <v>93</v>
      </c>
      <c r="D2072" t="s">
        <v>722</v>
      </c>
      <c r="E2072" t="s">
        <v>831</v>
      </c>
      <c r="F2072">
        <v>1</v>
      </c>
      <c r="G2072">
        <v>0</v>
      </c>
      <c r="H2072" t="s">
        <v>858</v>
      </c>
    </row>
    <row r="2073" spans="1:8" x14ac:dyDescent="0.25">
      <c r="A2073" t="s">
        <v>2929</v>
      </c>
      <c r="B2073" s="3">
        <v>45837</v>
      </c>
      <c r="C2073" t="s">
        <v>109</v>
      </c>
      <c r="D2073" t="s">
        <v>802</v>
      </c>
      <c r="E2073" t="s">
        <v>842</v>
      </c>
      <c r="F2073">
        <v>5</v>
      </c>
      <c r="G2073">
        <v>0</v>
      </c>
      <c r="H2073" t="s">
        <v>858</v>
      </c>
    </row>
    <row r="2074" spans="1:8" x14ac:dyDescent="0.25">
      <c r="A2074" t="s">
        <v>2930</v>
      </c>
      <c r="B2074" s="3">
        <v>45271</v>
      </c>
      <c r="C2074" t="s">
        <v>472</v>
      </c>
      <c r="D2074" t="s">
        <v>784</v>
      </c>
      <c r="E2074" t="s">
        <v>846</v>
      </c>
      <c r="F2074">
        <v>1</v>
      </c>
      <c r="G2074">
        <v>0.1</v>
      </c>
      <c r="H2074" t="s">
        <v>858</v>
      </c>
    </row>
    <row r="2075" spans="1:8" x14ac:dyDescent="0.25">
      <c r="A2075" t="s">
        <v>2931</v>
      </c>
      <c r="B2075" s="3">
        <v>45345</v>
      </c>
      <c r="C2075" t="s">
        <v>213</v>
      </c>
      <c r="D2075" t="s">
        <v>759</v>
      </c>
      <c r="E2075" t="s">
        <v>835</v>
      </c>
      <c r="F2075">
        <v>4</v>
      </c>
      <c r="G2075">
        <v>0.15</v>
      </c>
      <c r="H2075" t="s">
        <v>865</v>
      </c>
    </row>
    <row r="2076" spans="1:8" x14ac:dyDescent="0.25">
      <c r="A2076" t="s">
        <v>2932</v>
      </c>
      <c r="B2076" s="3">
        <v>45328</v>
      </c>
      <c r="C2076" t="s">
        <v>198</v>
      </c>
      <c r="D2076" t="s">
        <v>734</v>
      </c>
      <c r="E2076" t="s">
        <v>842</v>
      </c>
      <c r="F2076">
        <v>1</v>
      </c>
      <c r="G2076">
        <v>0.1</v>
      </c>
      <c r="H2076" t="s">
        <v>858</v>
      </c>
    </row>
    <row r="2077" spans="1:8" x14ac:dyDescent="0.25">
      <c r="A2077" t="s">
        <v>2933</v>
      </c>
      <c r="B2077" s="3">
        <v>45295</v>
      </c>
      <c r="C2077" t="s">
        <v>396</v>
      </c>
      <c r="D2077" t="s">
        <v>739</v>
      </c>
      <c r="E2077" t="s">
        <v>842</v>
      </c>
      <c r="F2077">
        <v>1</v>
      </c>
      <c r="G2077">
        <v>0.1</v>
      </c>
      <c r="H2077" t="s">
        <v>861</v>
      </c>
    </row>
    <row r="2078" spans="1:8" x14ac:dyDescent="0.25">
      <c r="A2078" t="s">
        <v>2934</v>
      </c>
      <c r="B2078" s="3">
        <v>45591</v>
      </c>
      <c r="C2078" t="s">
        <v>476</v>
      </c>
      <c r="D2078" t="s">
        <v>774</v>
      </c>
      <c r="E2078" t="s">
        <v>839</v>
      </c>
      <c r="F2078">
        <v>3</v>
      </c>
      <c r="G2078">
        <v>0.1</v>
      </c>
      <c r="H2078" t="s">
        <v>855</v>
      </c>
    </row>
    <row r="2079" spans="1:8" x14ac:dyDescent="0.25">
      <c r="A2079" t="s">
        <v>2935</v>
      </c>
      <c r="B2079" s="3">
        <v>45458</v>
      </c>
      <c r="C2079" t="s">
        <v>399</v>
      </c>
      <c r="D2079" t="s">
        <v>736</v>
      </c>
      <c r="E2079" t="s">
        <v>835</v>
      </c>
      <c r="F2079">
        <v>1</v>
      </c>
      <c r="G2079">
        <v>0.15</v>
      </c>
      <c r="H2079" t="s">
        <v>865</v>
      </c>
    </row>
    <row r="2080" spans="1:8" x14ac:dyDescent="0.25">
      <c r="A2080" t="s">
        <v>2936</v>
      </c>
      <c r="B2080" s="3">
        <v>45872</v>
      </c>
      <c r="C2080" t="s">
        <v>20</v>
      </c>
      <c r="D2080" t="s">
        <v>764</v>
      </c>
      <c r="E2080" t="s">
        <v>831</v>
      </c>
      <c r="F2080">
        <v>2</v>
      </c>
      <c r="G2080">
        <v>0.1</v>
      </c>
      <c r="H2080" t="s">
        <v>855</v>
      </c>
    </row>
    <row r="2081" spans="1:8" x14ac:dyDescent="0.25">
      <c r="A2081" t="s">
        <v>2937</v>
      </c>
      <c r="B2081" s="3">
        <v>45790</v>
      </c>
      <c r="C2081" t="s">
        <v>324</v>
      </c>
      <c r="D2081" t="s">
        <v>745</v>
      </c>
      <c r="E2081" t="s">
        <v>835</v>
      </c>
      <c r="F2081">
        <v>5</v>
      </c>
      <c r="G2081">
        <v>0.15</v>
      </c>
      <c r="H2081" t="s">
        <v>861</v>
      </c>
    </row>
    <row r="2082" spans="1:8" x14ac:dyDescent="0.25">
      <c r="A2082" t="s">
        <v>2938</v>
      </c>
      <c r="B2082" s="3">
        <v>45591</v>
      </c>
      <c r="C2082" t="s">
        <v>520</v>
      </c>
      <c r="D2082" t="s">
        <v>826</v>
      </c>
      <c r="E2082" t="s">
        <v>842</v>
      </c>
      <c r="F2082">
        <v>2</v>
      </c>
      <c r="G2082">
        <v>0.15</v>
      </c>
      <c r="H2082" t="s">
        <v>865</v>
      </c>
    </row>
    <row r="2083" spans="1:8" x14ac:dyDescent="0.25">
      <c r="A2083" t="s">
        <v>2939</v>
      </c>
      <c r="B2083" s="3">
        <v>45185</v>
      </c>
      <c r="C2083" t="s">
        <v>536</v>
      </c>
      <c r="D2083" t="s">
        <v>747</v>
      </c>
      <c r="E2083" t="s">
        <v>842</v>
      </c>
      <c r="F2083">
        <v>2</v>
      </c>
      <c r="G2083">
        <v>0.15</v>
      </c>
      <c r="H2083" t="s">
        <v>861</v>
      </c>
    </row>
    <row r="2084" spans="1:8" x14ac:dyDescent="0.25">
      <c r="A2084" t="s">
        <v>2940</v>
      </c>
      <c r="B2084" s="3">
        <v>45816</v>
      </c>
      <c r="C2084" t="s">
        <v>390</v>
      </c>
      <c r="D2084" t="s">
        <v>782</v>
      </c>
      <c r="E2084" t="s">
        <v>839</v>
      </c>
      <c r="F2084">
        <v>5</v>
      </c>
      <c r="G2084">
        <v>0.05</v>
      </c>
      <c r="H2084" t="s">
        <v>858</v>
      </c>
    </row>
    <row r="2085" spans="1:8" x14ac:dyDescent="0.25">
      <c r="A2085" t="s">
        <v>2941</v>
      </c>
      <c r="B2085" s="3">
        <v>45313</v>
      </c>
      <c r="C2085" t="s">
        <v>230</v>
      </c>
      <c r="D2085" t="s">
        <v>755</v>
      </c>
      <c r="E2085" t="s">
        <v>831</v>
      </c>
      <c r="F2085">
        <v>2</v>
      </c>
      <c r="G2085">
        <v>0</v>
      </c>
      <c r="H2085" t="s">
        <v>858</v>
      </c>
    </row>
    <row r="2086" spans="1:8" x14ac:dyDescent="0.25">
      <c r="A2086" t="s">
        <v>2942</v>
      </c>
      <c r="B2086" s="3">
        <v>45723</v>
      </c>
      <c r="C2086" t="s">
        <v>690</v>
      </c>
      <c r="D2086" t="s">
        <v>824</v>
      </c>
      <c r="E2086" t="s">
        <v>839</v>
      </c>
      <c r="F2086">
        <v>5</v>
      </c>
      <c r="G2086">
        <v>0.05</v>
      </c>
      <c r="H2086" t="s">
        <v>855</v>
      </c>
    </row>
    <row r="2087" spans="1:8" x14ac:dyDescent="0.25">
      <c r="A2087" t="s">
        <v>2943</v>
      </c>
      <c r="B2087" s="3">
        <v>45337</v>
      </c>
      <c r="C2087" t="s">
        <v>206</v>
      </c>
      <c r="D2087" t="s">
        <v>810</v>
      </c>
      <c r="E2087" t="s">
        <v>831</v>
      </c>
      <c r="F2087">
        <v>1</v>
      </c>
      <c r="G2087">
        <v>0</v>
      </c>
      <c r="H2087" t="s">
        <v>858</v>
      </c>
    </row>
    <row r="2088" spans="1:8" x14ac:dyDescent="0.25">
      <c r="A2088" t="s">
        <v>2944</v>
      </c>
      <c r="B2088" s="3">
        <v>45507</v>
      </c>
      <c r="C2088" t="s">
        <v>15</v>
      </c>
      <c r="D2088" t="s">
        <v>753</v>
      </c>
      <c r="E2088" t="s">
        <v>846</v>
      </c>
      <c r="F2088">
        <v>2</v>
      </c>
      <c r="G2088">
        <v>0</v>
      </c>
      <c r="H2088" t="s">
        <v>865</v>
      </c>
    </row>
    <row r="2089" spans="1:8" x14ac:dyDescent="0.25">
      <c r="A2089" t="s">
        <v>2945</v>
      </c>
      <c r="B2089" s="3">
        <v>45522</v>
      </c>
      <c r="C2089" t="s">
        <v>533</v>
      </c>
      <c r="D2089" t="s">
        <v>761</v>
      </c>
      <c r="E2089" t="s">
        <v>842</v>
      </c>
      <c r="F2089">
        <v>1</v>
      </c>
      <c r="G2089">
        <v>0.05</v>
      </c>
      <c r="H2089" t="s">
        <v>858</v>
      </c>
    </row>
    <row r="2090" spans="1:8" x14ac:dyDescent="0.25">
      <c r="A2090" t="s">
        <v>2946</v>
      </c>
      <c r="B2090" s="3">
        <v>45596</v>
      </c>
      <c r="C2090" t="s">
        <v>582</v>
      </c>
      <c r="D2090" t="s">
        <v>788</v>
      </c>
      <c r="E2090" t="s">
        <v>839</v>
      </c>
      <c r="F2090">
        <v>2</v>
      </c>
      <c r="G2090">
        <v>0.05</v>
      </c>
      <c r="H2090" t="s">
        <v>861</v>
      </c>
    </row>
    <row r="2091" spans="1:8" x14ac:dyDescent="0.25">
      <c r="A2091" t="s">
        <v>2947</v>
      </c>
      <c r="B2091" s="3">
        <v>45695</v>
      </c>
      <c r="C2091" t="s">
        <v>291</v>
      </c>
      <c r="D2091" t="s">
        <v>816</v>
      </c>
      <c r="E2091" t="s">
        <v>835</v>
      </c>
      <c r="F2091">
        <v>5</v>
      </c>
      <c r="G2091">
        <v>0.05</v>
      </c>
      <c r="H2091" t="s">
        <v>858</v>
      </c>
    </row>
    <row r="2092" spans="1:8" x14ac:dyDescent="0.25">
      <c r="A2092" t="s">
        <v>2948</v>
      </c>
      <c r="B2092" s="3">
        <v>45787</v>
      </c>
      <c r="C2092" t="s">
        <v>696</v>
      </c>
      <c r="D2092" t="s">
        <v>802</v>
      </c>
      <c r="E2092" t="s">
        <v>839</v>
      </c>
      <c r="F2092">
        <v>1</v>
      </c>
      <c r="G2092">
        <v>0.1</v>
      </c>
      <c r="H2092" t="s">
        <v>865</v>
      </c>
    </row>
    <row r="2093" spans="1:8" x14ac:dyDescent="0.25">
      <c r="A2093" t="s">
        <v>2949</v>
      </c>
      <c r="B2093" s="3">
        <v>45877</v>
      </c>
      <c r="C2093" t="s">
        <v>144</v>
      </c>
      <c r="D2093" t="s">
        <v>826</v>
      </c>
      <c r="E2093" t="s">
        <v>831</v>
      </c>
      <c r="F2093">
        <v>5</v>
      </c>
      <c r="G2093">
        <v>0</v>
      </c>
      <c r="H2093" t="s">
        <v>865</v>
      </c>
    </row>
    <row r="2094" spans="1:8" x14ac:dyDescent="0.25">
      <c r="A2094" t="s">
        <v>2950</v>
      </c>
      <c r="B2094" s="3">
        <v>45858</v>
      </c>
      <c r="C2094" t="s">
        <v>438</v>
      </c>
      <c r="D2094" t="s">
        <v>824</v>
      </c>
      <c r="E2094" t="s">
        <v>846</v>
      </c>
      <c r="F2094">
        <v>1</v>
      </c>
      <c r="G2094">
        <v>0</v>
      </c>
      <c r="H2094" t="s">
        <v>861</v>
      </c>
    </row>
    <row r="2095" spans="1:8" x14ac:dyDescent="0.25">
      <c r="A2095" t="s">
        <v>2951</v>
      </c>
      <c r="B2095" s="3">
        <v>45339</v>
      </c>
      <c r="C2095" t="s">
        <v>277</v>
      </c>
      <c r="D2095" t="s">
        <v>718</v>
      </c>
      <c r="E2095" t="s">
        <v>839</v>
      </c>
      <c r="F2095">
        <v>2</v>
      </c>
      <c r="G2095">
        <v>0</v>
      </c>
      <c r="H2095" t="s">
        <v>865</v>
      </c>
    </row>
    <row r="2096" spans="1:8" x14ac:dyDescent="0.25">
      <c r="A2096" t="s">
        <v>2952</v>
      </c>
      <c r="B2096" s="3">
        <v>45488</v>
      </c>
      <c r="C2096" t="s">
        <v>467</v>
      </c>
      <c r="D2096" t="s">
        <v>742</v>
      </c>
      <c r="E2096" t="s">
        <v>839</v>
      </c>
      <c r="F2096">
        <v>2</v>
      </c>
      <c r="G2096">
        <v>0.15</v>
      </c>
      <c r="H2096" t="s">
        <v>865</v>
      </c>
    </row>
    <row r="2097" spans="1:8" x14ac:dyDescent="0.25">
      <c r="A2097" t="s">
        <v>2953</v>
      </c>
      <c r="B2097" s="3">
        <v>45798</v>
      </c>
      <c r="C2097" t="s">
        <v>464</v>
      </c>
      <c r="D2097" t="s">
        <v>786</v>
      </c>
      <c r="E2097" t="s">
        <v>831</v>
      </c>
      <c r="F2097">
        <v>4</v>
      </c>
      <c r="G2097">
        <v>0</v>
      </c>
      <c r="H2097" t="s">
        <v>858</v>
      </c>
    </row>
    <row r="2098" spans="1:8" x14ac:dyDescent="0.25">
      <c r="A2098" t="s">
        <v>2954</v>
      </c>
      <c r="B2098" s="3">
        <v>45189</v>
      </c>
      <c r="C2098" t="s">
        <v>577</v>
      </c>
      <c r="D2098" t="s">
        <v>808</v>
      </c>
      <c r="E2098" t="s">
        <v>831</v>
      </c>
      <c r="F2098">
        <v>2</v>
      </c>
      <c r="G2098">
        <v>0.15</v>
      </c>
      <c r="H2098" t="s">
        <v>858</v>
      </c>
    </row>
    <row r="2099" spans="1:8" x14ac:dyDescent="0.25">
      <c r="A2099" t="s">
        <v>2955</v>
      </c>
      <c r="B2099" s="3">
        <v>45240</v>
      </c>
      <c r="C2099" t="s">
        <v>306</v>
      </c>
      <c r="D2099" t="s">
        <v>769</v>
      </c>
      <c r="E2099" t="s">
        <v>842</v>
      </c>
      <c r="F2099">
        <v>2</v>
      </c>
      <c r="G2099">
        <v>0.05</v>
      </c>
      <c r="H2099" t="s">
        <v>855</v>
      </c>
    </row>
    <row r="2100" spans="1:8" x14ac:dyDescent="0.25">
      <c r="A2100" t="s">
        <v>2956</v>
      </c>
      <c r="B2100" s="3">
        <v>45546</v>
      </c>
      <c r="C2100" t="s">
        <v>15</v>
      </c>
      <c r="D2100" t="s">
        <v>818</v>
      </c>
      <c r="E2100" t="s">
        <v>835</v>
      </c>
      <c r="F2100">
        <v>5</v>
      </c>
      <c r="G2100">
        <v>0</v>
      </c>
      <c r="H2100" t="s">
        <v>865</v>
      </c>
    </row>
    <row r="2101" spans="1:8" x14ac:dyDescent="0.25">
      <c r="A2101" t="s">
        <v>2957</v>
      </c>
      <c r="B2101" s="3">
        <v>45637</v>
      </c>
      <c r="C2101" t="s">
        <v>331</v>
      </c>
      <c r="D2101" t="s">
        <v>734</v>
      </c>
      <c r="E2101" t="s">
        <v>839</v>
      </c>
      <c r="F2101">
        <v>4</v>
      </c>
      <c r="G2101">
        <v>0</v>
      </c>
      <c r="H2101" t="s">
        <v>861</v>
      </c>
    </row>
    <row r="2102" spans="1:8" x14ac:dyDescent="0.25">
      <c r="A2102" t="s">
        <v>2958</v>
      </c>
      <c r="B2102" s="3">
        <v>45744</v>
      </c>
      <c r="C2102" t="s">
        <v>491</v>
      </c>
      <c r="D2102" t="s">
        <v>753</v>
      </c>
      <c r="E2102" t="s">
        <v>839</v>
      </c>
      <c r="F2102">
        <v>1</v>
      </c>
      <c r="G2102">
        <v>0.05</v>
      </c>
      <c r="H2102" t="s">
        <v>865</v>
      </c>
    </row>
    <row r="2103" spans="1:8" x14ac:dyDescent="0.25">
      <c r="A2103" t="s">
        <v>2959</v>
      </c>
      <c r="B2103" s="3">
        <v>45300</v>
      </c>
      <c r="C2103" t="s">
        <v>503</v>
      </c>
      <c r="D2103" t="s">
        <v>736</v>
      </c>
      <c r="E2103" t="s">
        <v>831</v>
      </c>
      <c r="F2103">
        <v>5</v>
      </c>
      <c r="G2103">
        <v>0.05</v>
      </c>
      <c r="H2103" t="s">
        <v>861</v>
      </c>
    </row>
    <row r="2104" spans="1:8" x14ac:dyDescent="0.25">
      <c r="A2104" t="s">
        <v>2960</v>
      </c>
      <c r="B2104" s="3">
        <v>45605</v>
      </c>
      <c r="C2104" t="s">
        <v>355</v>
      </c>
      <c r="D2104" t="s">
        <v>718</v>
      </c>
      <c r="E2104" t="s">
        <v>831</v>
      </c>
      <c r="F2104">
        <v>2</v>
      </c>
      <c r="G2104">
        <v>0</v>
      </c>
      <c r="H2104" t="s">
        <v>855</v>
      </c>
    </row>
    <row r="2105" spans="1:8" x14ac:dyDescent="0.25">
      <c r="A2105" t="s">
        <v>2961</v>
      </c>
      <c r="B2105" s="3">
        <v>45530</v>
      </c>
      <c r="C2105" t="s">
        <v>141</v>
      </c>
      <c r="D2105" t="s">
        <v>766</v>
      </c>
      <c r="E2105" t="s">
        <v>835</v>
      </c>
      <c r="F2105">
        <v>1</v>
      </c>
      <c r="G2105">
        <v>0.05</v>
      </c>
      <c r="H2105" t="s">
        <v>855</v>
      </c>
    </row>
    <row r="2106" spans="1:8" x14ac:dyDescent="0.25">
      <c r="A2106" t="s">
        <v>2962</v>
      </c>
      <c r="B2106" s="3">
        <v>45761</v>
      </c>
      <c r="C2106" t="s">
        <v>270</v>
      </c>
      <c r="D2106" t="s">
        <v>806</v>
      </c>
      <c r="E2106" t="s">
        <v>842</v>
      </c>
      <c r="F2106">
        <v>2</v>
      </c>
      <c r="G2106">
        <v>0</v>
      </c>
      <c r="H2106" t="s">
        <v>855</v>
      </c>
    </row>
    <row r="2107" spans="1:8" x14ac:dyDescent="0.25">
      <c r="A2107" t="s">
        <v>2963</v>
      </c>
      <c r="B2107" s="3">
        <v>45429</v>
      </c>
      <c r="C2107" t="s">
        <v>643</v>
      </c>
      <c r="D2107" t="s">
        <v>816</v>
      </c>
      <c r="E2107" t="s">
        <v>846</v>
      </c>
      <c r="F2107">
        <v>3</v>
      </c>
      <c r="G2107">
        <v>0.15</v>
      </c>
      <c r="H2107" t="s">
        <v>858</v>
      </c>
    </row>
    <row r="2108" spans="1:8" x14ac:dyDescent="0.25">
      <c r="A2108" t="s">
        <v>2964</v>
      </c>
      <c r="B2108" s="3">
        <v>45642</v>
      </c>
      <c r="C2108" t="s">
        <v>419</v>
      </c>
      <c r="D2108" t="s">
        <v>769</v>
      </c>
      <c r="E2108" t="s">
        <v>846</v>
      </c>
      <c r="F2108">
        <v>4</v>
      </c>
      <c r="G2108">
        <v>0.05</v>
      </c>
      <c r="H2108" t="s">
        <v>855</v>
      </c>
    </row>
    <row r="2109" spans="1:8" x14ac:dyDescent="0.25">
      <c r="A2109" t="s">
        <v>2965</v>
      </c>
      <c r="B2109" s="3">
        <v>45832</v>
      </c>
      <c r="C2109" t="s">
        <v>175</v>
      </c>
      <c r="D2109" t="s">
        <v>790</v>
      </c>
      <c r="E2109" t="s">
        <v>835</v>
      </c>
      <c r="F2109">
        <v>3</v>
      </c>
      <c r="G2109">
        <v>0.15</v>
      </c>
      <c r="H2109" t="s">
        <v>865</v>
      </c>
    </row>
    <row r="2110" spans="1:8" x14ac:dyDescent="0.25">
      <c r="A2110" t="s">
        <v>2966</v>
      </c>
      <c r="B2110" s="3">
        <v>45625</v>
      </c>
      <c r="C2110" t="s">
        <v>542</v>
      </c>
      <c r="D2110" t="s">
        <v>769</v>
      </c>
      <c r="E2110" t="s">
        <v>846</v>
      </c>
      <c r="F2110">
        <v>3</v>
      </c>
      <c r="G2110">
        <v>0.05</v>
      </c>
      <c r="H2110" t="s">
        <v>861</v>
      </c>
    </row>
    <row r="2111" spans="1:8" x14ac:dyDescent="0.25">
      <c r="A2111" t="s">
        <v>2967</v>
      </c>
      <c r="B2111" s="3">
        <v>45765</v>
      </c>
      <c r="C2111" t="s">
        <v>653</v>
      </c>
      <c r="D2111" t="s">
        <v>736</v>
      </c>
      <c r="E2111" t="s">
        <v>842</v>
      </c>
      <c r="F2111">
        <v>4</v>
      </c>
      <c r="G2111">
        <v>0.15</v>
      </c>
      <c r="H2111" t="s">
        <v>858</v>
      </c>
    </row>
    <row r="2112" spans="1:8" x14ac:dyDescent="0.25">
      <c r="A2112" t="s">
        <v>2968</v>
      </c>
      <c r="B2112" s="3">
        <v>45669</v>
      </c>
      <c r="C2112" t="s">
        <v>551</v>
      </c>
      <c r="D2112" t="s">
        <v>745</v>
      </c>
      <c r="E2112" t="s">
        <v>839</v>
      </c>
      <c r="F2112">
        <v>3</v>
      </c>
      <c r="G2112">
        <v>0</v>
      </c>
      <c r="H2112" t="s">
        <v>858</v>
      </c>
    </row>
    <row r="2113" spans="1:8" x14ac:dyDescent="0.25">
      <c r="A2113" t="s">
        <v>2969</v>
      </c>
      <c r="B2113" s="3">
        <v>45373</v>
      </c>
      <c r="C2113" t="s">
        <v>411</v>
      </c>
      <c r="D2113" t="s">
        <v>788</v>
      </c>
      <c r="E2113" t="s">
        <v>835</v>
      </c>
      <c r="F2113">
        <v>5</v>
      </c>
      <c r="G2113">
        <v>0.1</v>
      </c>
      <c r="H2113" t="s">
        <v>855</v>
      </c>
    </row>
    <row r="2114" spans="1:8" x14ac:dyDescent="0.25">
      <c r="A2114" t="s">
        <v>2970</v>
      </c>
      <c r="B2114" s="3">
        <v>45759</v>
      </c>
      <c r="C2114" t="s">
        <v>579</v>
      </c>
      <c r="D2114" t="s">
        <v>734</v>
      </c>
      <c r="E2114" t="s">
        <v>831</v>
      </c>
      <c r="F2114">
        <v>4</v>
      </c>
      <c r="G2114">
        <v>0.05</v>
      </c>
      <c r="H2114" t="s">
        <v>865</v>
      </c>
    </row>
    <row r="2115" spans="1:8" x14ac:dyDescent="0.25">
      <c r="A2115" t="s">
        <v>2971</v>
      </c>
      <c r="B2115" s="3">
        <v>45249</v>
      </c>
      <c r="C2115" t="s">
        <v>480</v>
      </c>
      <c r="D2115" t="s">
        <v>794</v>
      </c>
      <c r="E2115" t="s">
        <v>839</v>
      </c>
      <c r="F2115">
        <v>5</v>
      </c>
      <c r="G2115">
        <v>0.15</v>
      </c>
      <c r="H2115" t="s">
        <v>855</v>
      </c>
    </row>
    <row r="2116" spans="1:8" x14ac:dyDescent="0.25">
      <c r="A2116" t="s">
        <v>2972</v>
      </c>
      <c r="B2116" s="3">
        <v>45804</v>
      </c>
      <c r="C2116" t="s">
        <v>556</v>
      </c>
      <c r="D2116" t="s">
        <v>818</v>
      </c>
      <c r="E2116" t="s">
        <v>846</v>
      </c>
      <c r="F2116">
        <v>3</v>
      </c>
      <c r="G2116">
        <v>0.15</v>
      </c>
      <c r="H2116" t="s">
        <v>865</v>
      </c>
    </row>
    <row r="2117" spans="1:8" x14ac:dyDescent="0.25">
      <c r="A2117" t="s">
        <v>2973</v>
      </c>
      <c r="B2117" s="3">
        <v>45441</v>
      </c>
      <c r="C2117" t="s">
        <v>119</v>
      </c>
      <c r="D2117" t="s">
        <v>745</v>
      </c>
      <c r="E2117" t="s">
        <v>835</v>
      </c>
      <c r="F2117">
        <v>3</v>
      </c>
      <c r="G2117">
        <v>0.15</v>
      </c>
      <c r="H2117" t="s">
        <v>861</v>
      </c>
    </row>
    <row r="2118" spans="1:8" x14ac:dyDescent="0.25">
      <c r="A2118" t="s">
        <v>2974</v>
      </c>
      <c r="B2118" s="3">
        <v>45781</v>
      </c>
      <c r="C2118" t="s">
        <v>347</v>
      </c>
      <c r="D2118" t="s">
        <v>734</v>
      </c>
      <c r="E2118" t="s">
        <v>835</v>
      </c>
      <c r="F2118">
        <v>1</v>
      </c>
      <c r="G2118">
        <v>0.05</v>
      </c>
      <c r="H2118" t="s">
        <v>855</v>
      </c>
    </row>
    <row r="2119" spans="1:8" x14ac:dyDescent="0.25">
      <c r="A2119" t="s">
        <v>2975</v>
      </c>
      <c r="B2119" s="3">
        <v>45306</v>
      </c>
      <c r="C2119" t="s">
        <v>362</v>
      </c>
      <c r="D2119" t="s">
        <v>753</v>
      </c>
      <c r="E2119" t="s">
        <v>835</v>
      </c>
      <c r="F2119">
        <v>3</v>
      </c>
      <c r="G2119">
        <v>0</v>
      </c>
      <c r="H2119" t="s">
        <v>865</v>
      </c>
    </row>
    <row r="2120" spans="1:8" x14ac:dyDescent="0.25">
      <c r="A2120" t="s">
        <v>2976</v>
      </c>
      <c r="B2120" s="3">
        <v>45511</v>
      </c>
      <c r="C2120" t="s">
        <v>310</v>
      </c>
      <c r="D2120" t="s">
        <v>786</v>
      </c>
      <c r="E2120" t="s">
        <v>831</v>
      </c>
      <c r="F2120">
        <v>3</v>
      </c>
      <c r="G2120">
        <v>0.05</v>
      </c>
      <c r="H2120" t="s">
        <v>858</v>
      </c>
    </row>
    <row r="2121" spans="1:8" x14ac:dyDescent="0.25">
      <c r="A2121" t="s">
        <v>2977</v>
      </c>
      <c r="B2121" s="3">
        <v>45186</v>
      </c>
      <c r="C2121" t="s">
        <v>531</v>
      </c>
      <c r="D2121" t="s">
        <v>826</v>
      </c>
      <c r="E2121" t="s">
        <v>839</v>
      </c>
      <c r="F2121">
        <v>2</v>
      </c>
      <c r="G2121">
        <v>0</v>
      </c>
      <c r="H2121" t="s">
        <v>858</v>
      </c>
    </row>
    <row r="2122" spans="1:8" x14ac:dyDescent="0.25">
      <c r="A2122" t="s">
        <v>2978</v>
      </c>
      <c r="B2122" s="3">
        <v>45222</v>
      </c>
      <c r="C2122" t="s">
        <v>277</v>
      </c>
      <c r="D2122" t="s">
        <v>810</v>
      </c>
      <c r="E2122" t="s">
        <v>846</v>
      </c>
      <c r="F2122">
        <v>2</v>
      </c>
      <c r="G2122">
        <v>0.05</v>
      </c>
      <c r="H2122" t="s">
        <v>865</v>
      </c>
    </row>
    <row r="2123" spans="1:8" x14ac:dyDescent="0.25">
      <c r="A2123" t="s">
        <v>2979</v>
      </c>
      <c r="B2123" s="3">
        <v>45396</v>
      </c>
      <c r="C2123" t="s">
        <v>524</v>
      </c>
      <c r="D2123" t="s">
        <v>802</v>
      </c>
      <c r="E2123" t="s">
        <v>839</v>
      </c>
      <c r="F2123">
        <v>5</v>
      </c>
      <c r="G2123">
        <v>0</v>
      </c>
      <c r="H2123" t="s">
        <v>858</v>
      </c>
    </row>
    <row r="2124" spans="1:8" x14ac:dyDescent="0.25">
      <c r="A2124" t="s">
        <v>2980</v>
      </c>
      <c r="B2124" s="3">
        <v>45846</v>
      </c>
      <c r="C2124" t="s">
        <v>621</v>
      </c>
      <c r="D2124" t="s">
        <v>722</v>
      </c>
      <c r="E2124" t="s">
        <v>842</v>
      </c>
      <c r="F2124">
        <v>3</v>
      </c>
      <c r="G2124">
        <v>0.1</v>
      </c>
      <c r="H2124" t="s">
        <v>861</v>
      </c>
    </row>
    <row r="2125" spans="1:8" x14ac:dyDescent="0.25">
      <c r="A2125" t="s">
        <v>2981</v>
      </c>
      <c r="B2125" s="3">
        <v>45592</v>
      </c>
      <c r="C2125" t="s">
        <v>198</v>
      </c>
      <c r="D2125" t="s">
        <v>753</v>
      </c>
      <c r="E2125" t="s">
        <v>831</v>
      </c>
      <c r="F2125">
        <v>4</v>
      </c>
      <c r="G2125">
        <v>0.15</v>
      </c>
      <c r="H2125" t="s">
        <v>865</v>
      </c>
    </row>
    <row r="2126" spans="1:8" x14ac:dyDescent="0.25">
      <c r="A2126" t="s">
        <v>2982</v>
      </c>
      <c r="B2126" s="3">
        <v>45325</v>
      </c>
      <c r="C2126" t="s">
        <v>270</v>
      </c>
      <c r="D2126" t="s">
        <v>759</v>
      </c>
      <c r="E2126" t="s">
        <v>842</v>
      </c>
      <c r="F2126">
        <v>1</v>
      </c>
      <c r="G2126">
        <v>0</v>
      </c>
      <c r="H2126" t="s">
        <v>858</v>
      </c>
    </row>
    <row r="2127" spans="1:8" x14ac:dyDescent="0.25">
      <c r="A2127" t="s">
        <v>2983</v>
      </c>
      <c r="B2127" s="3">
        <v>45794</v>
      </c>
      <c r="C2127" t="s">
        <v>171</v>
      </c>
      <c r="D2127" t="s">
        <v>728</v>
      </c>
      <c r="E2127" t="s">
        <v>846</v>
      </c>
      <c r="F2127">
        <v>3</v>
      </c>
      <c r="G2127">
        <v>0.15</v>
      </c>
      <c r="H2127" t="s">
        <v>861</v>
      </c>
    </row>
    <row r="2128" spans="1:8" x14ac:dyDescent="0.25">
      <c r="A2128" t="s">
        <v>2984</v>
      </c>
      <c r="B2128" s="3">
        <v>45766</v>
      </c>
      <c r="C2128" t="s">
        <v>536</v>
      </c>
      <c r="D2128" t="s">
        <v>753</v>
      </c>
      <c r="E2128" t="s">
        <v>831</v>
      </c>
      <c r="F2128">
        <v>3</v>
      </c>
      <c r="G2128">
        <v>0</v>
      </c>
      <c r="H2128" t="s">
        <v>865</v>
      </c>
    </row>
    <row r="2129" spans="1:8" x14ac:dyDescent="0.25">
      <c r="A2129" t="s">
        <v>2985</v>
      </c>
      <c r="B2129" s="3">
        <v>45646</v>
      </c>
      <c r="C2129" t="s">
        <v>442</v>
      </c>
      <c r="D2129" t="s">
        <v>800</v>
      </c>
      <c r="E2129" t="s">
        <v>839</v>
      </c>
      <c r="F2129">
        <v>2</v>
      </c>
      <c r="G2129">
        <v>0.15</v>
      </c>
      <c r="H2129" t="s">
        <v>865</v>
      </c>
    </row>
    <row r="2130" spans="1:8" x14ac:dyDescent="0.25">
      <c r="A2130" t="s">
        <v>2986</v>
      </c>
      <c r="B2130" s="3">
        <v>45778</v>
      </c>
      <c r="C2130" t="s">
        <v>500</v>
      </c>
      <c r="D2130" t="s">
        <v>728</v>
      </c>
      <c r="E2130" t="s">
        <v>846</v>
      </c>
      <c r="F2130">
        <v>1</v>
      </c>
      <c r="G2130">
        <v>0.1</v>
      </c>
      <c r="H2130" t="s">
        <v>865</v>
      </c>
    </row>
    <row r="2131" spans="1:8" x14ac:dyDescent="0.25">
      <c r="A2131" t="s">
        <v>2987</v>
      </c>
      <c r="B2131" s="3">
        <v>45741</v>
      </c>
      <c r="C2131" t="s">
        <v>74</v>
      </c>
      <c r="D2131" t="s">
        <v>761</v>
      </c>
      <c r="E2131" t="s">
        <v>842</v>
      </c>
      <c r="F2131">
        <v>1</v>
      </c>
      <c r="G2131">
        <v>0.15</v>
      </c>
      <c r="H2131" t="s">
        <v>855</v>
      </c>
    </row>
    <row r="2132" spans="1:8" x14ac:dyDescent="0.25">
      <c r="A2132" t="s">
        <v>2988</v>
      </c>
      <c r="B2132" s="3">
        <v>45895</v>
      </c>
      <c r="C2132" t="s">
        <v>270</v>
      </c>
      <c r="D2132" t="s">
        <v>818</v>
      </c>
      <c r="E2132" t="s">
        <v>839</v>
      </c>
      <c r="F2132">
        <v>3</v>
      </c>
      <c r="G2132">
        <v>0.15</v>
      </c>
      <c r="H2132" t="s">
        <v>865</v>
      </c>
    </row>
    <row r="2133" spans="1:8" x14ac:dyDescent="0.25">
      <c r="A2133" t="s">
        <v>2989</v>
      </c>
      <c r="B2133" s="3">
        <v>45458</v>
      </c>
      <c r="C2133" t="s">
        <v>520</v>
      </c>
      <c r="D2133" t="s">
        <v>796</v>
      </c>
      <c r="E2133" t="s">
        <v>839</v>
      </c>
      <c r="F2133">
        <v>4</v>
      </c>
      <c r="G2133">
        <v>0</v>
      </c>
      <c r="H2133" t="s">
        <v>858</v>
      </c>
    </row>
    <row r="2134" spans="1:8" x14ac:dyDescent="0.25">
      <c r="A2134" t="s">
        <v>2990</v>
      </c>
      <c r="B2134" s="3">
        <v>45596</v>
      </c>
      <c r="C2134" t="s">
        <v>291</v>
      </c>
      <c r="D2134" t="s">
        <v>798</v>
      </c>
      <c r="E2134" t="s">
        <v>842</v>
      </c>
      <c r="F2134">
        <v>4</v>
      </c>
      <c r="G2134">
        <v>0</v>
      </c>
      <c r="H2134" t="s">
        <v>855</v>
      </c>
    </row>
    <row r="2135" spans="1:8" x14ac:dyDescent="0.25">
      <c r="A2135" t="s">
        <v>2991</v>
      </c>
      <c r="B2135" s="3">
        <v>45419</v>
      </c>
      <c r="C2135" t="s">
        <v>570</v>
      </c>
      <c r="D2135" t="s">
        <v>824</v>
      </c>
      <c r="E2135" t="s">
        <v>831</v>
      </c>
      <c r="F2135">
        <v>1</v>
      </c>
      <c r="G2135">
        <v>0.05</v>
      </c>
      <c r="H2135" t="s">
        <v>865</v>
      </c>
    </row>
    <row r="2136" spans="1:8" x14ac:dyDescent="0.25">
      <c r="A2136" t="s">
        <v>2992</v>
      </c>
      <c r="B2136" s="3">
        <v>45594</v>
      </c>
      <c r="C2136" t="s">
        <v>15</v>
      </c>
      <c r="D2136" t="s">
        <v>790</v>
      </c>
      <c r="E2136" t="s">
        <v>835</v>
      </c>
      <c r="F2136">
        <v>1</v>
      </c>
      <c r="G2136">
        <v>0.1</v>
      </c>
      <c r="H2136" t="s">
        <v>858</v>
      </c>
    </row>
    <row r="2137" spans="1:8" x14ac:dyDescent="0.25">
      <c r="A2137" t="s">
        <v>2993</v>
      </c>
      <c r="B2137" s="3">
        <v>45329</v>
      </c>
      <c r="C2137" t="s">
        <v>224</v>
      </c>
      <c r="D2137" t="s">
        <v>759</v>
      </c>
      <c r="E2137" t="s">
        <v>835</v>
      </c>
      <c r="F2137">
        <v>1</v>
      </c>
      <c r="G2137">
        <v>0.05</v>
      </c>
      <c r="H2137" t="s">
        <v>855</v>
      </c>
    </row>
    <row r="2138" spans="1:8" x14ac:dyDescent="0.25">
      <c r="A2138" t="s">
        <v>2994</v>
      </c>
      <c r="B2138" s="3">
        <v>45471</v>
      </c>
      <c r="C2138" t="s">
        <v>503</v>
      </c>
      <c r="D2138" t="s">
        <v>764</v>
      </c>
      <c r="E2138" t="s">
        <v>831</v>
      </c>
      <c r="F2138">
        <v>1</v>
      </c>
      <c r="G2138">
        <v>0.1</v>
      </c>
      <c r="H2138" t="s">
        <v>865</v>
      </c>
    </row>
    <row r="2139" spans="1:8" x14ac:dyDescent="0.25">
      <c r="A2139" t="s">
        <v>2995</v>
      </c>
      <c r="B2139" s="3">
        <v>45311</v>
      </c>
      <c r="C2139" t="s">
        <v>115</v>
      </c>
      <c r="D2139" t="s">
        <v>800</v>
      </c>
      <c r="E2139" t="s">
        <v>831</v>
      </c>
      <c r="F2139">
        <v>3</v>
      </c>
      <c r="G2139">
        <v>0</v>
      </c>
      <c r="H2139" t="s">
        <v>855</v>
      </c>
    </row>
    <row r="2140" spans="1:8" x14ac:dyDescent="0.25">
      <c r="A2140" t="s">
        <v>2996</v>
      </c>
      <c r="B2140" s="3">
        <v>45772</v>
      </c>
      <c r="C2140" t="s">
        <v>320</v>
      </c>
      <c r="D2140" t="s">
        <v>769</v>
      </c>
      <c r="E2140" t="s">
        <v>846</v>
      </c>
      <c r="F2140">
        <v>4</v>
      </c>
      <c r="G2140">
        <v>0.1</v>
      </c>
      <c r="H2140" t="s">
        <v>861</v>
      </c>
    </row>
    <row r="2141" spans="1:8" x14ac:dyDescent="0.25">
      <c r="A2141" t="s">
        <v>2997</v>
      </c>
      <c r="B2141" s="3">
        <v>45866</v>
      </c>
      <c r="C2141" t="s">
        <v>141</v>
      </c>
      <c r="D2141" t="s">
        <v>722</v>
      </c>
      <c r="E2141" t="s">
        <v>846</v>
      </c>
      <c r="F2141">
        <v>4</v>
      </c>
      <c r="G2141">
        <v>0</v>
      </c>
      <c r="H2141" t="s">
        <v>861</v>
      </c>
    </row>
    <row r="2142" spans="1:8" x14ac:dyDescent="0.25">
      <c r="A2142" t="s">
        <v>2998</v>
      </c>
      <c r="B2142" s="3">
        <v>45265</v>
      </c>
      <c r="C2142" t="s">
        <v>310</v>
      </c>
      <c r="D2142" t="s">
        <v>794</v>
      </c>
      <c r="E2142" t="s">
        <v>835</v>
      </c>
      <c r="F2142">
        <v>5</v>
      </c>
      <c r="G2142">
        <v>0.15</v>
      </c>
      <c r="H2142" t="s">
        <v>858</v>
      </c>
    </row>
    <row r="2143" spans="1:8" x14ac:dyDescent="0.25">
      <c r="A2143" t="s">
        <v>2999</v>
      </c>
      <c r="B2143" s="3">
        <v>45726</v>
      </c>
      <c r="C2143" t="s">
        <v>612</v>
      </c>
      <c r="D2143" t="s">
        <v>810</v>
      </c>
      <c r="E2143" t="s">
        <v>831</v>
      </c>
      <c r="F2143">
        <v>5</v>
      </c>
      <c r="G2143">
        <v>0.05</v>
      </c>
      <c r="H2143" t="s">
        <v>858</v>
      </c>
    </row>
    <row r="2144" spans="1:8" x14ac:dyDescent="0.25">
      <c r="A2144" t="s">
        <v>3000</v>
      </c>
      <c r="B2144" s="3">
        <v>45838</v>
      </c>
      <c r="C2144" t="s">
        <v>604</v>
      </c>
      <c r="D2144" t="s">
        <v>796</v>
      </c>
      <c r="E2144" t="s">
        <v>842</v>
      </c>
      <c r="F2144">
        <v>3</v>
      </c>
      <c r="G2144">
        <v>0.1</v>
      </c>
      <c r="H2144" t="s">
        <v>858</v>
      </c>
    </row>
    <row r="2145" spans="1:8" x14ac:dyDescent="0.25">
      <c r="A2145" t="s">
        <v>3001</v>
      </c>
      <c r="B2145" s="3">
        <v>45843</v>
      </c>
      <c r="C2145" t="s">
        <v>224</v>
      </c>
      <c r="D2145" t="s">
        <v>745</v>
      </c>
      <c r="E2145" t="s">
        <v>831</v>
      </c>
      <c r="F2145">
        <v>3</v>
      </c>
      <c r="G2145">
        <v>0.1</v>
      </c>
      <c r="H2145" t="s">
        <v>865</v>
      </c>
    </row>
    <row r="2146" spans="1:8" x14ac:dyDescent="0.25">
      <c r="A2146" t="s">
        <v>3002</v>
      </c>
      <c r="B2146" s="3">
        <v>45743</v>
      </c>
      <c r="C2146" t="s">
        <v>343</v>
      </c>
      <c r="D2146" t="s">
        <v>742</v>
      </c>
      <c r="E2146" t="s">
        <v>846</v>
      </c>
      <c r="F2146">
        <v>2</v>
      </c>
      <c r="G2146">
        <v>0.05</v>
      </c>
      <c r="H2146" t="s">
        <v>865</v>
      </c>
    </row>
    <row r="2147" spans="1:8" x14ac:dyDescent="0.25">
      <c r="A2147" t="s">
        <v>3003</v>
      </c>
      <c r="B2147" s="3">
        <v>45489</v>
      </c>
      <c r="C2147" t="s">
        <v>81</v>
      </c>
      <c r="D2147" t="s">
        <v>808</v>
      </c>
      <c r="E2147" t="s">
        <v>842</v>
      </c>
      <c r="F2147">
        <v>1</v>
      </c>
      <c r="G2147">
        <v>0.05</v>
      </c>
      <c r="H2147" t="s">
        <v>865</v>
      </c>
    </row>
    <row r="2148" spans="1:8" x14ac:dyDescent="0.25">
      <c r="A2148" t="s">
        <v>3004</v>
      </c>
      <c r="B2148" s="3">
        <v>45205</v>
      </c>
      <c r="C2148" t="s">
        <v>612</v>
      </c>
      <c r="D2148" t="s">
        <v>826</v>
      </c>
      <c r="E2148" t="s">
        <v>835</v>
      </c>
      <c r="F2148">
        <v>4</v>
      </c>
      <c r="G2148">
        <v>0.15</v>
      </c>
      <c r="H2148" t="s">
        <v>861</v>
      </c>
    </row>
    <row r="2149" spans="1:8" x14ac:dyDescent="0.25">
      <c r="A2149" t="s">
        <v>3005</v>
      </c>
      <c r="B2149" s="3">
        <v>45830</v>
      </c>
      <c r="C2149" t="s">
        <v>462</v>
      </c>
      <c r="D2149" t="s">
        <v>757</v>
      </c>
      <c r="E2149" t="s">
        <v>831</v>
      </c>
      <c r="F2149">
        <v>3</v>
      </c>
      <c r="G2149">
        <v>0.05</v>
      </c>
      <c r="H2149" t="s">
        <v>855</v>
      </c>
    </row>
    <row r="2150" spans="1:8" x14ac:dyDescent="0.25">
      <c r="A2150" t="s">
        <v>3006</v>
      </c>
      <c r="B2150" s="3">
        <v>45315</v>
      </c>
      <c r="C2150" t="s">
        <v>687</v>
      </c>
      <c r="D2150" t="s">
        <v>745</v>
      </c>
      <c r="E2150" t="s">
        <v>839</v>
      </c>
      <c r="F2150">
        <v>4</v>
      </c>
      <c r="G2150">
        <v>0.05</v>
      </c>
      <c r="H2150" t="s">
        <v>865</v>
      </c>
    </row>
    <row r="2151" spans="1:8" x14ac:dyDescent="0.25">
      <c r="A2151" t="s">
        <v>3007</v>
      </c>
      <c r="B2151" s="3">
        <v>45416</v>
      </c>
      <c r="C2151" t="s">
        <v>134</v>
      </c>
      <c r="D2151" t="s">
        <v>798</v>
      </c>
      <c r="E2151" t="s">
        <v>835</v>
      </c>
      <c r="F2151">
        <v>3</v>
      </c>
      <c r="G2151">
        <v>0.15</v>
      </c>
      <c r="H2151" t="s">
        <v>858</v>
      </c>
    </row>
    <row r="2152" spans="1:8" x14ac:dyDescent="0.25">
      <c r="A2152" t="s">
        <v>3008</v>
      </c>
      <c r="B2152" s="3">
        <v>45706</v>
      </c>
      <c r="C2152" t="s">
        <v>570</v>
      </c>
      <c r="D2152" t="s">
        <v>734</v>
      </c>
      <c r="E2152" t="s">
        <v>846</v>
      </c>
      <c r="F2152">
        <v>2</v>
      </c>
      <c r="G2152">
        <v>0.15</v>
      </c>
      <c r="H2152" t="s">
        <v>861</v>
      </c>
    </row>
    <row r="2153" spans="1:8" x14ac:dyDescent="0.25">
      <c r="A2153" t="s">
        <v>3009</v>
      </c>
      <c r="B2153" s="3">
        <v>45613</v>
      </c>
      <c r="C2153" t="s">
        <v>74</v>
      </c>
      <c r="D2153" t="s">
        <v>755</v>
      </c>
      <c r="E2153" t="s">
        <v>839</v>
      </c>
      <c r="F2153">
        <v>4</v>
      </c>
      <c r="G2153">
        <v>0.05</v>
      </c>
      <c r="H2153" t="s">
        <v>855</v>
      </c>
    </row>
    <row r="2154" spans="1:8" x14ac:dyDescent="0.25">
      <c r="A2154" t="s">
        <v>3010</v>
      </c>
      <c r="B2154" s="3">
        <v>45192</v>
      </c>
      <c r="C2154" t="s">
        <v>536</v>
      </c>
      <c r="D2154" t="s">
        <v>798</v>
      </c>
      <c r="E2154" t="s">
        <v>831</v>
      </c>
      <c r="F2154">
        <v>2</v>
      </c>
      <c r="G2154">
        <v>0.15</v>
      </c>
      <c r="H2154" t="s">
        <v>865</v>
      </c>
    </row>
    <row r="2155" spans="1:8" x14ac:dyDescent="0.25">
      <c r="A2155" t="s">
        <v>3011</v>
      </c>
      <c r="B2155" s="3">
        <v>45711</v>
      </c>
      <c r="C2155" t="s">
        <v>673</v>
      </c>
      <c r="D2155" t="s">
        <v>804</v>
      </c>
      <c r="E2155" t="s">
        <v>831</v>
      </c>
      <c r="F2155">
        <v>2</v>
      </c>
      <c r="G2155">
        <v>0</v>
      </c>
      <c r="H2155" t="s">
        <v>858</v>
      </c>
    </row>
    <row r="2156" spans="1:8" x14ac:dyDescent="0.25">
      <c r="A2156" t="s">
        <v>3012</v>
      </c>
      <c r="B2156" s="3">
        <v>45896</v>
      </c>
      <c r="C2156" t="s">
        <v>187</v>
      </c>
      <c r="D2156" t="s">
        <v>776</v>
      </c>
      <c r="E2156" t="s">
        <v>839</v>
      </c>
      <c r="F2156">
        <v>1</v>
      </c>
      <c r="G2156">
        <v>0.15</v>
      </c>
      <c r="H2156" t="s">
        <v>858</v>
      </c>
    </row>
    <row r="2157" spans="1:8" x14ac:dyDescent="0.25">
      <c r="A2157" t="s">
        <v>3013</v>
      </c>
      <c r="B2157" s="3">
        <v>45675</v>
      </c>
      <c r="C2157" t="s">
        <v>343</v>
      </c>
      <c r="D2157" t="s">
        <v>753</v>
      </c>
      <c r="E2157" t="s">
        <v>839</v>
      </c>
      <c r="F2157">
        <v>1</v>
      </c>
      <c r="G2157">
        <v>0</v>
      </c>
      <c r="H2157" t="s">
        <v>855</v>
      </c>
    </row>
    <row r="2158" spans="1:8" x14ac:dyDescent="0.25">
      <c r="A2158" t="s">
        <v>3014</v>
      </c>
      <c r="B2158" s="3">
        <v>45738</v>
      </c>
      <c r="C2158" t="s">
        <v>415</v>
      </c>
      <c r="D2158" t="s">
        <v>820</v>
      </c>
      <c r="E2158" t="s">
        <v>835</v>
      </c>
      <c r="F2158">
        <v>2</v>
      </c>
      <c r="G2158">
        <v>0.15</v>
      </c>
      <c r="H2158" t="s">
        <v>858</v>
      </c>
    </row>
    <row r="2159" spans="1:8" x14ac:dyDescent="0.25">
      <c r="A2159" t="s">
        <v>3015</v>
      </c>
      <c r="B2159" s="3">
        <v>45647</v>
      </c>
      <c r="C2159" t="s">
        <v>480</v>
      </c>
      <c r="D2159" t="s">
        <v>824</v>
      </c>
      <c r="E2159" t="s">
        <v>839</v>
      </c>
      <c r="F2159">
        <v>1</v>
      </c>
      <c r="G2159">
        <v>0.15</v>
      </c>
      <c r="H2159" t="s">
        <v>855</v>
      </c>
    </row>
    <row r="2160" spans="1:8" x14ac:dyDescent="0.25">
      <c r="A2160" t="s">
        <v>3016</v>
      </c>
      <c r="B2160" s="3">
        <v>45823</v>
      </c>
      <c r="C2160" t="s">
        <v>358</v>
      </c>
      <c r="D2160" t="s">
        <v>822</v>
      </c>
      <c r="E2160" t="s">
        <v>831</v>
      </c>
      <c r="F2160">
        <v>1</v>
      </c>
      <c r="G2160">
        <v>0.15</v>
      </c>
      <c r="H2160" t="s">
        <v>858</v>
      </c>
    </row>
    <row r="2161" spans="1:8" x14ac:dyDescent="0.25">
      <c r="A2161" t="s">
        <v>3017</v>
      </c>
      <c r="B2161" s="3">
        <v>45257</v>
      </c>
      <c r="C2161" t="s">
        <v>195</v>
      </c>
      <c r="D2161" t="s">
        <v>826</v>
      </c>
      <c r="E2161" t="s">
        <v>839</v>
      </c>
      <c r="F2161">
        <v>2</v>
      </c>
      <c r="G2161">
        <v>0.15</v>
      </c>
      <c r="H2161" t="s">
        <v>861</v>
      </c>
    </row>
    <row r="2162" spans="1:8" x14ac:dyDescent="0.25">
      <c r="A2162" t="s">
        <v>3018</v>
      </c>
      <c r="B2162" s="3">
        <v>45581</v>
      </c>
      <c r="C2162" t="s">
        <v>551</v>
      </c>
      <c r="D2162" t="s">
        <v>774</v>
      </c>
      <c r="E2162" t="s">
        <v>839</v>
      </c>
      <c r="F2162">
        <v>5</v>
      </c>
      <c r="G2162">
        <v>0.15</v>
      </c>
      <c r="H2162" t="s">
        <v>858</v>
      </c>
    </row>
    <row r="2163" spans="1:8" x14ac:dyDescent="0.25">
      <c r="A2163" t="s">
        <v>3019</v>
      </c>
      <c r="B2163" s="3">
        <v>45889</v>
      </c>
      <c r="C2163" t="s">
        <v>112</v>
      </c>
      <c r="D2163" t="s">
        <v>776</v>
      </c>
      <c r="E2163" t="s">
        <v>831</v>
      </c>
      <c r="F2163">
        <v>2</v>
      </c>
      <c r="G2163">
        <v>0</v>
      </c>
      <c r="H2163" t="s">
        <v>861</v>
      </c>
    </row>
    <row r="2164" spans="1:8" x14ac:dyDescent="0.25">
      <c r="A2164" t="s">
        <v>3020</v>
      </c>
      <c r="B2164" s="3">
        <v>45629</v>
      </c>
      <c r="C2164" t="s">
        <v>119</v>
      </c>
      <c r="D2164" t="s">
        <v>757</v>
      </c>
      <c r="E2164" t="s">
        <v>831</v>
      </c>
      <c r="F2164">
        <v>1</v>
      </c>
      <c r="G2164">
        <v>0.1</v>
      </c>
      <c r="H2164" t="s">
        <v>861</v>
      </c>
    </row>
    <row r="2165" spans="1:8" x14ac:dyDescent="0.25">
      <c r="A2165" t="s">
        <v>3021</v>
      </c>
      <c r="B2165" s="3">
        <v>45295</v>
      </c>
      <c r="C2165" t="s">
        <v>71</v>
      </c>
      <c r="D2165" t="s">
        <v>711</v>
      </c>
      <c r="E2165" t="s">
        <v>846</v>
      </c>
      <c r="F2165">
        <v>1</v>
      </c>
      <c r="G2165">
        <v>0.1</v>
      </c>
      <c r="H2165" t="s">
        <v>861</v>
      </c>
    </row>
    <row r="2166" spans="1:8" x14ac:dyDescent="0.25">
      <c r="A2166" t="s">
        <v>3022</v>
      </c>
      <c r="B2166" s="3">
        <v>45660</v>
      </c>
      <c r="C2166" t="s">
        <v>570</v>
      </c>
      <c r="D2166" t="s">
        <v>747</v>
      </c>
      <c r="E2166" t="s">
        <v>842</v>
      </c>
      <c r="F2166">
        <v>4</v>
      </c>
      <c r="G2166">
        <v>0.15</v>
      </c>
      <c r="H2166" t="s">
        <v>865</v>
      </c>
    </row>
    <row r="2167" spans="1:8" x14ac:dyDescent="0.25">
      <c r="A2167" t="s">
        <v>3023</v>
      </c>
      <c r="B2167" s="3">
        <v>45819</v>
      </c>
      <c r="C2167" t="s">
        <v>221</v>
      </c>
      <c r="D2167" t="s">
        <v>742</v>
      </c>
      <c r="E2167" t="s">
        <v>839</v>
      </c>
      <c r="F2167">
        <v>4</v>
      </c>
      <c r="G2167">
        <v>0.05</v>
      </c>
      <c r="H2167" t="s">
        <v>861</v>
      </c>
    </row>
    <row r="2168" spans="1:8" x14ac:dyDescent="0.25">
      <c r="A2168" t="s">
        <v>3024</v>
      </c>
      <c r="B2168" s="3">
        <v>45362</v>
      </c>
      <c r="C2168" t="s">
        <v>206</v>
      </c>
      <c r="D2168" t="s">
        <v>788</v>
      </c>
      <c r="E2168" t="s">
        <v>839</v>
      </c>
      <c r="F2168">
        <v>3</v>
      </c>
      <c r="G2168">
        <v>0.1</v>
      </c>
      <c r="H2168" t="s">
        <v>865</v>
      </c>
    </row>
    <row r="2169" spans="1:8" x14ac:dyDescent="0.25">
      <c r="A2169" t="s">
        <v>3025</v>
      </c>
      <c r="B2169" s="3">
        <v>45477</v>
      </c>
      <c r="C2169" t="s">
        <v>101</v>
      </c>
      <c r="D2169" t="s">
        <v>725</v>
      </c>
      <c r="E2169" t="s">
        <v>835</v>
      </c>
      <c r="F2169">
        <v>5</v>
      </c>
      <c r="G2169">
        <v>0.15</v>
      </c>
      <c r="H2169" t="s">
        <v>855</v>
      </c>
    </row>
    <row r="2170" spans="1:8" x14ac:dyDescent="0.25">
      <c r="A2170" t="s">
        <v>3026</v>
      </c>
      <c r="B2170" s="3">
        <v>45232</v>
      </c>
      <c r="C2170" t="s">
        <v>627</v>
      </c>
      <c r="D2170" t="s">
        <v>822</v>
      </c>
      <c r="E2170" t="s">
        <v>835</v>
      </c>
      <c r="F2170">
        <v>2</v>
      </c>
      <c r="G2170">
        <v>0.1</v>
      </c>
      <c r="H2170" t="s">
        <v>865</v>
      </c>
    </row>
    <row r="2171" spans="1:8" x14ac:dyDescent="0.25">
      <c r="A2171" t="s">
        <v>3027</v>
      </c>
      <c r="B2171" s="3">
        <v>45500</v>
      </c>
      <c r="C2171" t="s">
        <v>167</v>
      </c>
      <c r="D2171" t="s">
        <v>794</v>
      </c>
      <c r="E2171" t="s">
        <v>835</v>
      </c>
      <c r="F2171">
        <v>3</v>
      </c>
      <c r="G2171">
        <v>0.15</v>
      </c>
      <c r="H2171" t="s">
        <v>861</v>
      </c>
    </row>
    <row r="2172" spans="1:8" x14ac:dyDescent="0.25">
      <c r="A2172" t="s">
        <v>3028</v>
      </c>
      <c r="B2172" s="3">
        <v>45685</v>
      </c>
      <c r="C2172" t="s">
        <v>20</v>
      </c>
      <c r="D2172" t="s">
        <v>782</v>
      </c>
      <c r="E2172" t="s">
        <v>842</v>
      </c>
      <c r="F2172">
        <v>4</v>
      </c>
      <c r="G2172">
        <v>0.1</v>
      </c>
      <c r="H2172" t="s">
        <v>865</v>
      </c>
    </row>
    <row r="2173" spans="1:8" x14ac:dyDescent="0.25">
      <c r="A2173" t="s">
        <v>3029</v>
      </c>
      <c r="B2173" s="3">
        <v>45437</v>
      </c>
      <c r="C2173" t="s">
        <v>179</v>
      </c>
      <c r="D2173" t="s">
        <v>761</v>
      </c>
      <c r="E2173" t="s">
        <v>839</v>
      </c>
      <c r="F2173">
        <v>1</v>
      </c>
      <c r="G2173">
        <v>0.05</v>
      </c>
      <c r="H2173" t="s">
        <v>865</v>
      </c>
    </row>
    <row r="2174" spans="1:8" x14ac:dyDescent="0.25">
      <c r="A2174" t="s">
        <v>3030</v>
      </c>
      <c r="B2174" s="3">
        <v>45592</v>
      </c>
      <c r="C2174" t="s">
        <v>551</v>
      </c>
      <c r="D2174" t="s">
        <v>774</v>
      </c>
      <c r="E2174" t="s">
        <v>839</v>
      </c>
      <c r="F2174">
        <v>4</v>
      </c>
      <c r="G2174">
        <v>0</v>
      </c>
      <c r="H2174" t="s">
        <v>858</v>
      </c>
    </row>
    <row r="2175" spans="1:8" x14ac:dyDescent="0.25">
      <c r="A2175" t="s">
        <v>3031</v>
      </c>
      <c r="B2175" s="3">
        <v>45841</v>
      </c>
      <c r="C2175" t="s">
        <v>243</v>
      </c>
      <c r="D2175" t="s">
        <v>722</v>
      </c>
      <c r="E2175" t="s">
        <v>842</v>
      </c>
      <c r="F2175">
        <v>1</v>
      </c>
      <c r="G2175">
        <v>0</v>
      </c>
      <c r="H2175" t="s">
        <v>865</v>
      </c>
    </row>
    <row r="2176" spans="1:8" x14ac:dyDescent="0.25">
      <c r="A2176" t="s">
        <v>3032</v>
      </c>
      <c r="B2176" s="3">
        <v>45449</v>
      </c>
      <c r="C2176" t="s">
        <v>531</v>
      </c>
      <c r="D2176" t="s">
        <v>742</v>
      </c>
      <c r="E2176" t="s">
        <v>839</v>
      </c>
      <c r="F2176">
        <v>2</v>
      </c>
      <c r="G2176">
        <v>0.05</v>
      </c>
      <c r="H2176" t="s">
        <v>861</v>
      </c>
    </row>
    <row r="2177" spans="1:8" x14ac:dyDescent="0.25">
      <c r="A2177" t="s">
        <v>3033</v>
      </c>
      <c r="B2177" s="3">
        <v>45745</v>
      </c>
      <c r="C2177" t="s">
        <v>700</v>
      </c>
      <c r="D2177" t="s">
        <v>786</v>
      </c>
      <c r="E2177" t="s">
        <v>831</v>
      </c>
      <c r="F2177">
        <v>1</v>
      </c>
      <c r="G2177">
        <v>0.1</v>
      </c>
      <c r="H2177" t="s">
        <v>855</v>
      </c>
    </row>
    <row r="2178" spans="1:8" x14ac:dyDescent="0.25">
      <c r="A2178" t="s">
        <v>3034</v>
      </c>
      <c r="B2178" s="3">
        <v>45806</v>
      </c>
      <c r="C2178" t="s">
        <v>432</v>
      </c>
      <c r="D2178" t="s">
        <v>818</v>
      </c>
      <c r="E2178" t="s">
        <v>842</v>
      </c>
      <c r="F2178">
        <v>3</v>
      </c>
      <c r="G2178">
        <v>0.1</v>
      </c>
      <c r="H2178" t="s">
        <v>858</v>
      </c>
    </row>
    <row r="2179" spans="1:8" x14ac:dyDescent="0.25">
      <c r="A2179" t="s">
        <v>3035</v>
      </c>
      <c r="B2179" s="3">
        <v>45522</v>
      </c>
      <c r="C2179" t="s">
        <v>247</v>
      </c>
      <c r="D2179" t="s">
        <v>786</v>
      </c>
      <c r="E2179" t="s">
        <v>839</v>
      </c>
      <c r="F2179">
        <v>4</v>
      </c>
      <c r="G2179">
        <v>0</v>
      </c>
      <c r="H2179" t="s">
        <v>855</v>
      </c>
    </row>
    <row r="2180" spans="1:8" x14ac:dyDescent="0.25">
      <c r="A2180" t="s">
        <v>3036</v>
      </c>
      <c r="B2180" s="3">
        <v>45226</v>
      </c>
      <c r="C2180" t="s">
        <v>294</v>
      </c>
      <c r="D2180" t="s">
        <v>761</v>
      </c>
      <c r="E2180" t="s">
        <v>839</v>
      </c>
      <c r="F2180">
        <v>5</v>
      </c>
      <c r="G2180">
        <v>0.15</v>
      </c>
      <c r="H2180" t="s">
        <v>865</v>
      </c>
    </row>
    <row r="2181" spans="1:8" x14ac:dyDescent="0.25">
      <c r="A2181" t="s">
        <v>3037</v>
      </c>
      <c r="B2181" s="3">
        <v>45713</v>
      </c>
      <c r="C2181" t="s">
        <v>266</v>
      </c>
      <c r="D2181" t="s">
        <v>772</v>
      </c>
      <c r="E2181" t="s">
        <v>846</v>
      </c>
      <c r="F2181">
        <v>1</v>
      </c>
      <c r="G2181">
        <v>0.05</v>
      </c>
      <c r="H2181" t="s">
        <v>858</v>
      </c>
    </row>
    <row r="2182" spans="1:8" x14ac:dyDescent="0.25">
      <c r="A2182" t="s">
        <v>3038</v>
      </c>
      <c r="B2182" s="3">
        <v>45278</v>
      </c>
      <c r="C2182" t="s">
        <v>221</v>
      </c>
      <c r="D2182" t="s">
        <v>804</v>
      </c>
      <c r="E2182" t="s">
        <v>835</v>
      </c>
      <c r="F2182">
        <v>3</v>
      </c>
      <c r="G2182">
        <v>0.15</v>
      </c>
      <c r="H2182" t="s">
        <v>865</v>
      </c>
    </row>
    <row r="2183" spans="1:8" x14ac:dyDescent="0.25">
      <c r="A2183" t="s">
        <v>3039</v>
      </c>
      <c r="B2183" s="3">
        <v>45237</v>
      </c>
      <c r="C2183" t="s">
        <v>241</v>
      </c>
      <c r="D2183" t="s">
        <v>782</v>
      </c>
      <c r="E2183" t="s">
        <v>846</v>
      </c>
      <c r="F2183">
        <v>4</v>
      </c>
      <c r="G2183">
        <v>0.1</v>
      </c>
      <c r="H2183" t="s">
        <v>861</v>
      </c>
    </row>
    <row r="2184" spans="1:8" x14ac:dyDescent="0.25">
      <c r="A2184" t="s">
        <v>3040</v>
      </c>
      <c r="B2184" s="3">
        <v>45521</v>
      </c>
      <c r="C2184" t="s">
        <v>673</v>
      </c>
      <c r="D2184" t="s">
        <v>711</v>
      </c>
      <c r="E2184" t="s">
        <v>831</v>
      </c>
      <c r="F2184">
        <v>2</v>
      </c>
      <c r="G2184">
        <v>0.15</v>
      </c>
      <c r="H2184" t="s">
        <v>865</v>
      </c>
    </row>
    <row r="2185" spans="1:8" x14ac:dyDescent="0.25">
      <c r="A2185" t="s">
        <v>3041</v>
      </c>
      <c r="B2185" s="3">
        <v>45292</v>
      </c>
      <c r="C2185" t="s">
        <v>270</v>
      </c>
      <c r="D2185" t="s">
        <v>820</v>
      </c>
      <c r="E2185" t="s">
        <v>846</v>
      </c>
      <c r="F2185">
        <v>4</v>
      </c>
      <c r="G2185">
        <v>0.05</v>
      </c>
      <c r="H2185" t="s">
        <v>855</v>
      </c>
    </row>
    <row r="2186" spans="1:8" x14ac:dyDescent="0.25">
      <c r="A2186" t="s">
        <v>3042</v>
      </c>
      <c r="B2186" s="3">
        <v>45818</v>
      </c>
      <c r="C2186" t="s">
        <v>618</v>
      </c>
      <c r="D2186" t="s">
        <v>728</v>
      </c>
      <c r="E2186" t="s">
        <v>839</v>
      </c>
      <c r="F2186">
        <v>3</v>
      </c>
      <c r="G2186">
        <v>0.15</v>
      </c>
      <c r="H2186" t="s">
        <v>858</v>
      </c>
    </row>
    <row r="2187" spans="1:8" x14ac:dyDescent="0.25">
      <c r="A2187" t="s">
        <v>3043</v>
      </c>
      <c r="B2187" s="3">
        <v>45273</v>
      </c>
      <c r="C2187" t="s">
        <v>270</v>
      </c>
      <c r="D2187" t="s">
        <v>792</v>
      </c>
      <c r="E2187" t="s">
        <v>839</v>
      </c>
      <c r="F2187">
        <v>2</v>
      </c>
      <c r="G2187">
        <v>0</v>
      </c>
      <c r="H2187" t="s">
        <v>855</v>
      </c>
    </row>
    <row r="2188" spans="1:8" x14ac:dyDescent="0.25">
      <c r="A2188" t="s">
        <v>3044</v>
      </c>
      <c r="B2188" s="3">
        <v>45786</v>
      </c>
      <c r="C2188" t="s">
        <v>563</v>
      </c>
      <c r="D2188" t="s">
        <v>725</v>
      </c>
      <c r="E2188" t="s">
        <v>831</v>
      </c>
      <c r="F2188">
        <v>4</v>
      </c>
      <c r="G2188">
        <v>0.15</v>
      </c>
      <c r="H2188" t="s">
        <v>855</v>
      </c>
    </row>
    <row r="2189" spans="1:8" x14ac:dyDescent="0.25">
      <c r="A2189" t="s">
        <v>3045</v>
      </c>
      <c r="B2189" s="3">
        <v>45903</v>
      </c>
      <c r="C2189" t="s">
        <v>280</v>
      </c>
      <c r="D2189" t="s">
        <v>750</v>
      </c>
      <c r="E2189" t="s">
        <v>831</v>
      </c>
      <c r="F2189">
        <v>1</v>
      </c>
      <c r="G2189">
        <v>0.15</v>
      </c>
      <c r="H2189" t="s">
        <v>861</v>
      </c>
    </row>
    <row r="2190" spans="1:8" x14ac:dyDescent="0.25">
      <c r="A2190" t="s">
        <v>3046</v>
      </c>
      <c r="B2190" s="3">
        <v>45226</v>
      </c>
      <c r="C2190" t="s">
        <v>445</v>
      </c>
      <c r="D2190" t="s">
        <v>814</v>
      </c>
      <c r="E2190" t="s">
        <v>835</v>
      </c>
      <c r="F2190">
        <v>5</v>
      </c>
      <c r="G2190">
        <v>0.1</v>
      </c>
      <c r="H2190" t="s">
        <v>861</v>
      </c>
    </row>
    <row r="2191" spans="1:8" x14ac:dyDescent="0.25">
      <c r="A2191" t="s">
        <v>3047</v>
      </c>
      <c r="B2191" s="3">
        <v>45642</v>
      </c>
      <c r="C2191" t="s">
        <v>294</v>
      </c>
      <c r="D2191" t="s">
        <v>784</v>
      </c>
      <c r="E2191" t="s">
        <v>842</v>
      </c>
      <c r="F2191">
        <v>3</v>
      </c>
      <c r="G2191">
        <v>0</v>
      </c>
      <c r="H2191" t="s">
        <v>855</v>
      </c>
    </row>
    <row r="2192" spans="1:8" x14ac:dyDescent="0.25">
      <c r="A2192" t="s">
        <v>3048</v>
      </c>
      <c r="B2192" s="3">
        <v>45762</v>
      </c>
      <c r="C2192" t="s">
        <v>20</v>
      </c>
      <c r="D2192" t="s">
        <v>814</v>
      </c>
      <c r="E2192" t="s">
        <v>842</v>
      </c>
      <c r="F2192">
        <v>1</v>
      </c>
      <c r="G2192">
        <v>0.05</v>
      </c>
      <c r="H2192" t="s">
        <v>855</v>
      </c>
    </row>
    <row r="2193" spans="1:8" x14ac:dyDescent="0.25">
      <c r="A2193" t="s">
        <v>3049</v>
      </c>
      <c r="B2193" s="3">
        <v>45657</v>
      </c>
      <c r="C2193" t="s">
        <v>549</v>
      </c>
      <c r="D2193" t="s">
        <v>745</v>
      </c>
      <c r="E2193" t="s">
        <v>831</v>
      </c>
      <c r="F2193">
        <v>1</v>
      </c>
      <c r="G2193">
        <v>0.15</v>
      </c>
      <c r="H2193" t="s">
        <v>855</v>
      </c>
    </row>
    <row r="2194" spans="1:8" x14ac:dyDescent="0.25">
      <c r="A2194" t="s">
        <v>3050</v>
      </c>
      <c r="B2194" s="3">
        <v>45323</v>
      </c>
      <c r="C2194" t="s">
        <v>12</v>
      </c>
      <c r="D2194" t="s">
        <v>804</v>
      </c>
      <c r="E2194" t="s">
        <v>842</v>
      </c>
      <c r="F2194">
        <v>3</v>
      </c>
      <c r="G2194">
        <v>0</v>
      </c>
      <c r="H2194" t="s">
        <v>865</v>
      </c>
    </row>
    <row r="2195" spans="1:8" x14ac:dyDescent="0.25">
      <c r="A2195" t="s">
        <v>3051</v>
      </c>
      <c r="B2195" s="3">
        <v>45454</v>
      </c>
      <c r="C2195" t="s">
        <v>247</v>
      </c>
      <c r="D2195" t="s">
        <v>732</v>
      </c>
      <c r="E2195" t="s">
        <v>835</v>
      </c>
      <c r="F2195">
        <v>3</v>
      </c>
      <c r="G2195">
        <v>0.1</v>
      </c>
      <c r="H2195" t="s">
        <v>861</v>
      </c>
    </row>
    <row r="2196" spans="1:8" x14ac:dyDescent="0.25">
      <c r="A2196" t="s">
        <v>3052</v>
      </c>
      <c r="B2196" s="3">
        <v>45466</v>
      </c>
      <c r="C2196" t="s">
        <v>93</v>
      </c>
      <c r="D2196" t="s">
        <v>790</v>
      </c>
      <c r="E2196" t="s">
        <v>839</v>
      </c>
      <c r="F2196">
        <v>2</v>
      </c>
      <c r="G2196">
        <v>0.05</v>
      </c>
      <c r="H2196" t="s">
        <v>858</v>
      </c>
    </row>
    <row r="2197" spans="1:8" x14ac:dyDescent="0.25">
      <c r="A2197" t="s">
        <v>3053</v>
      </c>
      <c r="B2197" s="3">
        <v>45727</v>
      </c>
      <c r="C2197" t="s">
        <v>542</v>
      </c>
      <c r="D2197" t="s">
        <v>739</v>
      </c>
      <c r="E2197" t="s">
        <v>831</v>
      </c>
      <c r="F2197">
        <v>3</v>
      </c>
      <c r="G2197">
        <v>0.05</v>
      </c>
      <c r="H2197" t="s">
        <v>865</v>
      </c>
    </row>
    <row r="2198" spans="1:8" x14ac:dyDescent="0.25">
      <c r="A2198" t="s">
        <v>3054</v>
      </c>
      <c r="B2198" s="3">
        <v>45226</v>
      </c>
      <c r="C2198" t="s">
        <v>452</v>
      </c>
      <c r="D2198" t="s">
        <v>750</v>
      </c>
      <c r="E2198" t="s">
        <v>839</v>
      </c>
      <c r="F2198">
        <v>2</v>
      </c>
      <c r="G2198">
        <v>0.15</v>
      </c>
      <c r="H2198" t="s">
        <v>858</v>
      </c>
    </row>
    <row r="2199" spans="1:8" x14ac:dyDescent="0.25">
      <c r="A2199" t="s">
        <v>3055</v>
      </c>
      <c r="B2199" s="3">
        <v>45370</v>
      </c>
      <c r="C2199" t="s">
        <v>386</v>
      </c>
      <c r="D2199" t="s">
        <v>800</v>
      </c>
      <c r="E2199" t="s">
        <v>831</v>
      </c>
      <c r="F2199">
        <v>3</v>
      </c>
      <c r="G2199">
        <v>0.1</v>
      </c>
      <c r="H2199" t="s">
        <v>855</v>
      </c>
    </row>
    <row r="2200" spans="1:8" x14ac:dyDescent="0.25">
      <c r="A2200" t="s">
        <v>3056</v>
      </c>
      <c r="B2200" s="3">
        <v>45538</v>
      </c>
      <c r="C2200" t="s">
        <v>175</v>
      </c>
      <c r="D2200" t="s">
        <v>769</v>
      </c>
      <c r="E2200" t="s">
        <v>846</v>
      </c>
      <c r="F2200">
        <v>4</v>
      </c>
      <c r="G2200">
        <v>0.1</v>
      </c>
      <c r="H2200" t="s">
        <v>861</v>
      </c>
    </row>
    <row r="2201" spans="1:8" x14ac:dyDescent="0.25">
      <c r="A2201" t="s">
        <v>3057</v>
      </c>
      <c r="B2201" s="3">
        <v>45380</v>
      </c>
      <c r="C2201" t="s">
        <v>621</v>
      </c>
      <c r="D2201" t="s">
        <v>808</v>
      </c>
      <c r="E2201" t="s">
        <v>835</v>
      </c>
      <c r="F2201">
        <v>3</v>
      </c>
      <c r="G2201">
        <v>0.05</v>
      </c>
      <c r="H2201" t="s">
        <v>858</v>
      </c>
    </row>
    <row r="2202" spans="1:8" x14ac:dyDescent="0.25">
      <c r="A2202" t="s">
        <v>3058</v>
      </c>
      <c r="B2202" s="3">
        <v>45563</v>
      </c>
      <c r="C2202" t="s">
        <v>516</v>
      </c>
      <c r="D2202" t="s">
        <v>808</v>
      </c>
      <c r="E2202" t="s">
        <v>835</v>
      </c>
      <c r="F2202">
        <v>3</v>
      </c>
      <c r="G2202">
        <v>0.1</v>
      </c>
      <c r="H2202" t="s">
        <v>865</v>
      </c>
    </row>
    <row r="2203" spans="1:8" x14ac:dyDescent="0.25">
      <c r="A2203" t="s">
        <v>3059</v>
      </c>
      <c r="B2203" s="3">
        <v>45831</v>
      </c>
      <c r="C2203" t="s">
        <v>291</v>
      </c>
      <c r="D2203" t="s">
        <v>806</v>
      </c>
      <c r="E2203" t="s">
        <v>846</v>
      </c>
      <c r="F2203">
        <v>4</v>
      </c>
      <c r="G2203">
        <v>0.05</v>
      </c>
      <c r="H2203" t="s">
        <v>858</v>
      </c>
    </row>
    <row r="2204" spans="1:8" x14ac:dyDescent="0.25">
      <c r="A2204" t="s">
        <v>3060</v>
      </c>
      <c r="B2204" s="3">
        <v>45338</v>
      </c>
      <c r="C2204" t="s">
        <v>419</v>
      </c>
      <c r="D2204" t="s">
        <v>761</v>
      </c>
      <c r="E2204" t="s">
        <v>831</v>
      </c>
      <c r="F2204">
        <v>2</v>
      </c>
      <c r="G2204">
        <v>0.15</v>
      </c>
      <c r="H2204" t="s">
        <v>855</v>
      </c>
    </row>
    <row r="2205" spans="1:8" x14ac:dyDescent="0.25">
      <c r="A2205" t="s">
        <v>3061</v>
      </c>
      <c r="B2205" s="3">
        <v>45357</v>
      </c>
      <c r="C2205" t="s">
        <v>472</v>
      </c>
      <c r="D2205" t="s">
        <v>824</v>
      </c>
      <c r="E2205" t="s">
        <v>839</v>
      </c>
      <c r="F2205">
        <v>4</v>
      </c>
      <c r="G2205">
        <v>0.1</v>
      </c>
      <c r="H2205" t="s">
        <v>858</v>
      </c>
    </row>
    <row r="2206" spans="1:8" x14ac:dyDescent="0.25">
      <c r="A2206" t="s">
        <v>3062</v>
      </c>
      <c r="B2206" s="3">
        <v>45560</v>
      </c>
      <c r="C2206" t="s">
        <v>445</v>
      </c>
      <c r="D2206" t="s">
        <v>810</v>
      </c>
      <c r="E2206" t="s">
        <v>842</v>
      </c>
      <c r="F2206">
        <v>4</v>
      </c>
      <c r="G2206">
        <v>0.15</v>
      </c>
      <c r="H2206" t="s">
        <v>865</v>
      </c>
    </row>
    <row r="2207" spans="1:8" x14ac:dyDescent="0.25">
      <c r="A2207" t="s">
        <v>3063</v>
      </c>
      <c r="B2207" s="3">
        <v>45738</v>
      </c>
      <c r="C2207" t="s">
        <v>524</v>
      </c>
      <c r="D2207" t="s">
        <v>806</v>
      </c>
      <c r="E2207" t="s">
        <v>831</v>
      </c>
      <c r="F2207">
        <v>4</v>
      </c>
      <c r="G2207">
        <v>0</v>
      </c>
      <c r="H2207" t="s">
        <v>861</v>
      </c>
    </row>
    <row r="2208" spans="1:8" x14ac:dyDescent="0.25">
      <c r="A2208" t="s">
        <v>3064</v>
      </c>
      <c r="B2208" s="3">
        <v>45348</v>
      </c>
      <c r="C2208" t="s">
        <v>567</v>
      </c>
      <c r="D2208" t="s">
        <v>812</v>
      </c>
      <c r="E2208" t="s">
        <v>839</v>
      </c>
      <c r="F2208">
        <v>2</v>
      </c>
      <c r="G2208">
        <v>0.1</v>
      </c>
      <c r="H2208" t="s">
        <v>861</v>
      </c>
    </row>
    <row r="2209" spans="1:8" x14ac:dyDescent="0.25">
      <c r="A2209" t="s">
        <v>3065</v>
      </c>
      <c r="B2209" s="3">
        <v>45878</v>
      </c>
      <c r="C2209" t="s">
        <v>570</v>
      </c>
      <c r="D2209" t="s">
        <v>780</v>
      </c>
      <c r="E2209" t="s">
        <v>846</v>
      </c>
      <c r="F2209">
        <v>5</v>
      </c>
      <c r="G2209">
        <v>0.1</v>
      </c>
      <c r="H2209" t="s">
        <v>865</v>
      </c>
    </row>
    <row r="2210" spans="1:8" x14ac:dyDescent="0.25">
      <c r="A2210" t="s">
        <v>3066</v>
      </c>
      <c r="B2210" s="3">
        <v>45325</v>
      </c>
      <c r="C2210" t="s">
        <v>683</v>
      </c>
      <c r="D2210" t="s">
        <v>782</v>
      </c>
      <c r="E2210" t="s">
        <v>842</v>
      </c>
      <c r="F2210">
        <v>2</v>
      </c>
      <c r="G2210">
        <v>0.15</v>
      </c>
      <c r="H2210" t="s">
        <v>865</v>
      </c>
    </row>
    <row r="2211" spans="1:8" x14ac:dyDescent="0.25">
      <c r="A2211" t="s">
        <v>3067</v>
      </c>
      <c r="B2211" s="3">
        <v>45571</v>
      </c>
      <c r="C2211" t="s">
        <v>442</v>
      </c>
      <c r="D2211" t="s">
        <v>722</v>
      </c>
      <c r="E2211" t="s">
        <v>846</v>
      </c>
      <c r="F2211">
        <v>4</v>
      </c>
      <c r="G2211">
        <v>0</v>
      </c>
      <c r="H2211" t="s">
        <v>865</v>
      </c>
    </row>
    <row r="2212" spans="1:8" x14ac:dyDescent="0.25">
      <c r="A2212" t="s">
        <v>3068</v>
      </c>
      <c r="B2212" s="3">
        <v>45400</v>
      </c>
      <c r="C2212" t="s">
        <v>63</v>
      </c>
      <c r="D2212" t="s">
        <v>742</v>
      </c>
      <c r="E2212" t="s">
        <v>839</v>
      </c>
      <c r="F2212">
        <v>1</v>
      </c>
      <c r="G2212">
        <v>0.1</v>
      </c>
      <c r="H2212" t="s">
        <v>865</v>
      </c>
    </row>
    <row r="2213" spans="1:8" x14ac:dyDescent="0.25">
      <c r="A2213" t="s">
        <v>3069</v>
      </c>
      <c r="B2213" s="3">
        <v>45846</v>
      </c>
      <c r="C2213" t="s">
        <v>284</v>
      </c>
      <c r="D2213" t="s">
        <v>745</v>
      </c>
      <c r="E2213" t="s">
        <v>846</v>
      </c>
      <c r="F2213">
        <v>4</v>
      </c>
      <c r="G2213">
        <v>0.1</v>
      </c>
      <c r="H2213" t="s">
        <v>865</v>
      </c>
    </row>
    <row r="2214" spans="1:8" x14ac:dyDescent="0.25">
      <c r="A2214" t="s">
        <v>3070</v>
      </c>
      <c r="B2214" s="3">
        <v>45667</v>
      </c>
      <c r="C2214" t="s">
        <v>127</v>
      </c>
      <c r="D2214" t="s">
        <v>804</v>
      </c>
      <c r="E2214" t="s">
        <v>846</v>
      </c>
      <c r="F2214">
        <v>5</v>
      </c>
      <c r="G2214">
        <v>0</v>
      </c>
      <c r="H2214" t="s">
        <v>861</v>
      </c>
    </row>
    <row r="2215" spans="1:8" x14ac:dyDescent="0.25">
      <c r="A2215" t="s">
        <v>3071</v>
      </c>
      <c r="B2215" s="3">
        <v>45477</v>
      </c>
      <c r="C2215" t="s">
        <v>487</v>
      </c>
      <c r="D2215" t="s">
        <v>764</v>
      </c>
      <c r="E2215" t="s">
        <v>835</v>
      </c>
      <c r="F2215">
        <v>5</v>
      </c>
      <c r="G2215">
        <v>0.15</v>
      </c>
      <c r="H2215" t="s">
        <v>861</v>
      </c>
    </row>
    <row r="2216" spans="1:8" x14ac:dyDescent="0.25">
      <c r="A2216" t="s">
        <v>3072</v>
      </c>
      <c r="B2216" s="3">
        <v>45677</v>
      </c>
      <c r="C2216" t="s">
        <v>224</v>
      </c>
      <c r="D2216" t="s">
        <v>750</v>
      </c>
      <c r="E2216" t="s">
        <v>835</v>
      </c>
      <c r="F2216">
        <v>3</v>
      </c>
      <c r="G2216">
        <v>0.1</v>
      </c>
      <c r="H2216" t="s">
        <v>865</v>
      </c>
    </row>
    <row r="2217" spans="1:8" x14ac:dyDescent="0.25">
      <c r="A2217" t="s">
        <v>3073</v>
      </c>
      <c r="B2217" s="3">
        <v>45640</v>
      </c>
      <c r="C2217" t="s">
        <v>462</v>
      </c>
      <c r="D2217" t="s">
        <v>739</v>
      </c>
      <c r="E2217" t="s">
        <v>846</v>
      </c>
      <c r="F2217">
        <v>2</v>
      </c>
      <c r="G2217">
        <v>0</v>
      </c>
      <c r="H2217" t="s">
        <v>865</v>
      </c>
    </row>
    <row r="2218" spans="1:8" x14ac:dyDescent="0.25">
      <c r="A2218" t="s">
        <v>3074</v>
      </c>
      <c r="B2218" s="3">
        <v>45652</v>
      </c>
      <c r="C2218" t="s">
        <v>7</v>
      </c>
      <c r="D2218" t="s">
        <v>725</v>
      </c>
      <c r="E2218" t="s">
        <v>835</v>
      </c>
      <c r="F2218">
        <v>5</v>
      </c>
      <c r="G2218">
        <v>0</v>
      </c>
      <c r="H2218" t="s">
        <v>865</v>
      </c>
    </row>
    <row r="2219" spans="1:8" x14ac:dyDescent="0.25">
      <c r="A2219" t="s">
        <v>3075</v>
      </c>
      <c r="B2219" s="3">
        <v>45248</v>
      </c>
      <c r="C2219" t="s">
        <v>243</v>
      </c>
      <c r="D2219" t="s">
        <v>766</v>
      </c>
      <c r="E2219" t="s">
        <v>835</v>
      </c>
      <c r="F2219">
        <v>1</v>
      </c>
      <c r="G2219">
        <v>0.15</v>
      </c>
      <c r="H2219" t="s">
        <v>865</v>
      </c>
    </row>
    <row r="2220" spans="1:8" x14ac:dyDescent="0.25">
      <c r="A2220" t="s">
        <v>3076</v>
      </c>
      <c r="B2220" s="3">
        <v>45618</v>
      </c>
      <c r="C2220" t="s">
        <v>476</v>
      </c>
      <c r="D2220" t="s">
        <v>806</v>
      </c>
      <c r="E2220" t="s">
        <v>842</v>
      </c>
      <c r="F2220">
        <v>4</v>
      </c>
      <c r="G2220">
        <v>0</v>
      </c>
      <c r="H2220" t="s">
        <v>865</v>
      </c>
    </row>
    <row r="2221" spans="1:8" x14ac:dyDescent="0.25">
      <c r="A2221" t="s">
        <v>3077</v>
      </c>
      <c r="B2221" s="3">
        <v>45191</v>
      </c>
      <c r="C2221" t="s">
        <v>291</v>
      </c>
      <c r="D2221" t="s">
        <v>800</v>
      </c>
      <c r="E2221" t="s">
        <v>842</v>
      </c>
      <c r="F2221">
        <v>4</v>
      </c>
      <c r="G2221">
        <v>0.05</v>
      </c>
      <c r="H2221" t="s">
        <v>861</v>
      </c>
    </row>
    <row r="2222" spans="1:8" x14ac:dyDescent="0.25">
      <c r="A2222" t="s">
        <v>3078</v>
      </c>
      <c r="B2222" s="3">
        <v>45463</v>
      </c>
      <c r="C2222" t="s">
        <v>509</v>
      </c>
      <c r="D2222" t="s">
        <v>816</v>
      </c>
      <c r="E2222" t="s">
        <v>839</v>
      </c>
      <c r="F2222">
        <v>5</v>
      </c>
      <c r="G2222">
        <v>0.15</v>
      </c>
      <c r="H2222" t="s">
        <v>865</v>
      </c>
    </row>
    <row r="2223" spans="1:8" x14ac:dyDescent="0.25">
      <c r="A2223" t="s">
        <v>3079</v>
      </c>
      <c r="B2223" s="3">
        <v>45380</v>
      </c>
      <c r="C2223" t="s">
        <v>415</v>
      </c>
      <c r="D2223" t="s">
        <v>784</v>
      </c>
      <c r="E2223" t="s">
        <v>835</v>
      </c>
      <c r="F2223">
        <v>1</v>
      </c>
      <c r="G2223">
        <v>0.05</v>
      </c>
      <c r="H2223" t="s">
        <v>861</v>
      </c>
    </row>
    <row r="2224" spans="1:8" x14ac:dyDescent="0.25">
      <c r="A2224" t="s">
        <v>3080</v>
      </c>
      <c r="B2224" s="3">
        <v>45188</v>
      </c>
      <c r="C2224" t="s">
        <v>673</v>
      </c>
      <c r="D2224" t="s">
        <v>769</v>
      </c>
      <c r="E2224" t="s">
        <v>835</v>
      </c>
      <c r="F2224">
        <v>2</v>
      </c>
      <c r="G2224">
        <v>0.05</v>
      </c>
      <c r="H2224" t="s">
        <v>858</v>
      </c>
    </row>
    <row r="2225" spans="1:8" x14ac:dyDescent="0.25">
      <c r="A2225" t="s">
        <v>3081</v>
      </c>
      <c r="B2225" s="3">
        <v>45830</v>
      </c>
      <c r="C2225" t="s">
        <v>454</v>
      </c>
      <c r="D2225" t="s">
        <v>772</v>
      </c>
      <c r="E2225" t="s">
        <v>839</v>
      </c>
      <c r="F2225">
        <v>3</v>
      </c>
      <c r="G2225">
        <v>0</v>
      </c>
      <c r="H2225" t="s">
        <v>858</v>
      </c>
    </row>
    <row r="2226" spans="1:8" x14ac:dyDescent="0.25">
      <c r="A2226" t="s">
        <v>3082</v>
      </c>
      <c r="B2226" s="3">
        <v>45209</v>
      </c>
      <c r="C2226" t="s">
        <v>358</v>
      </c>
      <c r="D2226" t="s">
        <v>810</v>
      </c>
      <c r="E2226" t="s">
        <v>839</v>
      </c>
      <c r="F2226">
        <v>4</v>
      </c>
      <c r="G2226">
        <v>0.15</v>
      </c>
      <c r="H2226" t="s">
        <v>865</v>
      </c>
    </row>
    <row r="2227" spans="1:8" x14ac:dyDescent="0.25">
      <c r="A2227" t="s">
        <v>3083</v>
      </c>
      <c r="B2227" s="3">
        <v>45530</v>
      </c>
      <c r="C2227" t="s">
        <v>442</v>
      </c>
      <c r="D2227" t="s">
        <v>715</v>
      </c>
      <c r="E2227" t="s">
        <v>842</v>
      </c>
      <c r="F2227">
        <v>4</v>
      </c>
      <c r="G2227">
        <v>0.05</v>
      </c>
      <c r="H2227" t="s">
        <v>865</v>
      </c>
    </row>
    <row r="2228" spans="1:8" x14ac:dyDescent="0.25">
      <c r="A2228" t="s">
        <v>3084</v>
      </c>
      <c r="B2228" s="3">
        <v>45236</v>
      </c>
      <c r="C2228" t="s">
        <v>277</v>
      </c>
      <c r="D2228" t="s">
        <v>826</v>
      </c>
      <c r="E2228" t="s">
        <v>842</v>
      </c>
      <c r="F2228">
        <v>1</v>
      </c>
      <c r="G2228">
        <v>0.15</v>
      </c>
      <c r="H2228" t="s">
        <v>865</v>
      </c>
    </row>
    <row r="2229" spans="1:8" x14ac:dyDescent="0.25">
      <c r="A2229" t="s">
        <v>3085</v>
      </c>
      <c r="B2229" s="3">
        <v>45884</v>
      </c>
      <c r="C2229" t="s">
        <v>539</v>
      </c>
      <c r="D2229" t="s">
        <v>776</v>
      </c>
      <c r="E2229" t="s">
        <v>839</v>
      </c>
      <c r="F2229">
        <v>1</v>
      </c>
      <c r="G2229">
        <v>0.15</v>
      </c>
      <c r="H2229" t="s">
        <v>865</v>
      </c>
    </row>
    <row r="2230" spans="1:8" x14ac:dyDescent="0.25">
      <c r="A2230" t="s">
        <v>3086</v>
      </c>
      <c r="B2230" s="3">
        <v>45889</v>
      </c>
      <c r="C2230" t="s">
        <v>343</v>
      </c>
      <c r="D2230" t="s">
        <v>812</v>
      </c>
      <c r="E2230" t="s">
        <v>835</v>
      </c>
      <c r="F2230">
        <v>4</v>
      </c>
      <c r="G2230">
        <v>0.15</v>
      </c>
      <c r="H2230" t="s">
        <v>855</v>
      </c>
    </row>
    <row r="2231" spans="1:8" x14ac:dyDescent="0.25">
      <c r="A2231" t="s">
        <v>3087</v>
      </c>
      <c r="B2231" s="3">
        <v>45218</v>
      </c>
      <c r="C2231" t="s">
        <v>15</v>
      </c>
      <c r="D2231" t="s">
        <v>806</v>
      </c>
      <c r="E2231" t="s">
        <v>835</v>
      </c>
      <c r="F2231">
        <v>3</v>
      </c>
      <c r="G2231">
        <v>0.05</v>
      </c>
      <c r="H2231" t="s">
        <v>855</v>
      </c>
    </row>
    <row r="2232" spans="1:8" x14ac:dyDescent="0.25">
      <c r="A2232" t="s">
        <v>3088</v>
      </c>
      <c r="B2232" s="3">
        <v>45381</v>
      </c>
      <c r="C2232" t="s">
        <v>640</v>
      </c>
      <c r="D2232" t="s">
        <v>764</v>
      </c>
      <c r="E2232" t="s">
        <v>846</v>
      </c>
      <c r="F2232">
        <v>4</v>
      </c>
      <c r="G2232">
        <v>0</v>
      </c>
      <c r="H2232" t="s">
        <v>861</v>
      </c>
    </row>
    <row r="2233" spans="1:8" x14ac:dyDescent="0.25">
      <c r="A2233" t="s">
        <v>3089</v>
      </c>
      <c r="B2233" s="3">
        <v>45737</v>
      </c>
      <c r="C2233" t="s">
        <v>599</v>
      </c>
      <c r="D2233" t="s">
        <v>778</v>
      </c>
      <c r="E2233" t="s">
        <v>835</v>
      </c>
      <c r="F2233">
        <v>3</v>
      </c>
      <c r="G2233">
        <v>0.1</v>
      </c>
      <c r="H2233" t="s">
        <v>858</v>
      </c>
    </row>
    <row r="2234" spans="1:8" x14ac:dyDescent="0.25">
      <c r="A2234" t="s">
        <v>3090</v>
      </c>
      <c r="B2234" s="3">
        <v>45681</v>
      </c>
      <c r="C2234" t="s">
        <v>650</v>
      </c>
      <c r="D2234" t="s">
        <v>784</v>
      </c>
      <c r="E2234" t="s">
        <v>835</v>
      </c>
      <c r="F2234">
        <v>3</v>
      </c>
      <c r="G2234">
        <v>0.1</v>
      </c>
      <c r="H2234" t="s">
        <v>858</v>
      </c>
    </row>
    <row r="2235" spans="1:8" x14ac:dyDescent="0.25">
      <c r="A2235" t="s">
        <v>3091</v>
      </c>
      <c r="B2235" s="3">
        <v>45303</v>
      </c>
      <c r="C2235" t="s">
        <v>74</v>
      </c>
      <c r="D2235" t="s">
        <v>711</v>
      </c>
      <c r="E2235" t="s">
        <v>842</v>
      </c>
      <c r="F2235">
        <v>4</v>
      </c>
      <c r="G2235">
        <v>0.15</v>
      </c>
      <c r="H2235" t="s">
        <v>861</v>
      </c>
    </row>
    <row r="2236" spans="1:8" x14ac:dyDescent="0.25">
      <c r="A2236" t="s">
        <v>3092</v>
      </c>
      <c r="B2236" s="3">
        <v>45195</v>
      </c>
      <c r="C2236" t="s">
        <v>536</v>
      </c>
      <c r="D2236" t="s">
        <v>822</v>
      </c>
      <c r="E2236" t="s">
        <v>846</v>
      </c>
      <c r="F2236">
        <v>5</v>
      </c>
      <c r="G2236">
        <v>0.1</v>
      </c>
      <c r="H2236" t="s">
        <v>861</v>
      </c>
    </row>
    <row r="2237" spans="1:8" x14ac:dyDescent="0.25">
      <c r="A2237" t="s">
        <v>3093</v>
      </c>
      <c r="B2237" s="3">
        <v>45374</v>
      </c>
      <c r="C2237" t="s">
        <v>633</v>
      </c>
      <c r="D2237" t="s">
        <v>764</v>
      </c>
      <c r="E2237" t="s">
        <v>839</v>
      </c>
      <c r="F2237">
        <v>5</v>
      </c>
      <c r="G2237">
        <v>0.1</v>
      </c>
      <c r="H2237" t="s">
        <v>858</v>
      </c>
    </row>
    <row r="2238" spans="1:8" x14ac:dyDescent="0.25">
      <c r="A2238" t="s">
        <v>3094</v>
      </c>
      <c r="B2238" s="3">
        <v>45523</v>
      </c>
      <c r="C2238" t="s">
        <v>74</v>
      </c>
      <c r="D2238" t="s">
        <v>822</v>
      </c>
      <c r="E2238" t="s">
        <v>831</v>
      </c>
      <c r="F2238">
        <v>1</v>
      </c>
      <c r="G2238">
        <v>0.05</v>
      </c>
      <c r="H2238" t="s">
        <v>861</v>
      </c>
    </row>
    <row r="2239" spans="1:8" x14ac:dyDescent="0.25">
      <c r="A2239" t="s">
        <v>3095</v>
      </c>
      <c r="B2239" s="3">
        <v>45544</v>
      </c>
      <c r="C2239" t="s">
        <v>101</v>
      </c>
      <c r="D2239" t="s">
        <v>826</v>
      </c>
      <c r="E2239" t="s">
        <v>831</v>
      </c>
      <c r="F2239">
        <v>4</v>
      </c>
      <c r="G2239">
        <v>0.15</v>
      </c>
      <c r="H2239" t="s">
        <v>855</v>
      </c>
    </row>
    <row r="2240" spans="1:8" x14ac:dyDescent="0.25">
      <c r="A2240" t="s">
        <v>3096</v>
      </c>
      <c r="B2240" s="3">
        <v>45860</v>
      </c>
      <c r="C2240" t="s">
        <v>687</v>
      </c>
      <c r="D2240" t="s">
        <v>736</v>
      </c>
      <c r="E2240" t="s">
        <v>835</v>
      </c>
      <c r="F2240">
        <v>2</v>
      </c>
      <c r="G2240">
        <v>0</v>
      </c>
      <c r="H2240" t="s">
        <v>861</v>
      </c>
    </row>
    <row r="2241" spans="1:8" x14ac:dyDescent="0.25">
      <c r="A2241" t="s">
        <v>3097</v>
      </c>
      <c r="B2241" s="3">
        <v>45709</v>
      </c>
      <c r="C2241" t="s">
        <v>661</v>
      </c>
      <c r="D2241" t="s">
        <v>761</v>
      </c>
      <c r="E2241" t="s">
        <v>842</v>
      </c>
      <c r="F2241">
        <v>4</v>
      </c>
      <c r="G2241">
        <v>0</v>
      </c>
      <c r="H2241" t="s">
        <v>865</v>
      </c>
    </row>
    <row r="2242" spans="1:8" x14ac:dyDescent="0.25">
      <c r="A2242" t="s">
        <v>3098</v>
      </c>
      <c r="B2242" s="3">
        <v>45528</v>
      </c>
      <c r="C2242" t="s">
        <v>563</v>
      </c>
      <c r="D2242" t="s">
        <v>810</v>
      </c>
      <c r="E2242" t="s">
        <v>839</v>
      </c>
      <c r="F2242">
        <v>1</v>
      </c>
      <c r="G2242">
        <v>0</v>
      </c>
      <c r="H2242" t="s">
        <v>865</v>
      </c>
    </row>
    <row r="2243" spans="1:8" x14ac:dyDescent="0.25">
      <c r="A2243" t="s">
        <v>3099</v>
      </c>
      <c r="B2243" s="3">
        <v>45506</v>
      </c>
      <c r="C2243" t="s">
        <v>426</v>
      </c>
      <c r="D2243" t="s">
        <v>784</v>
      </c>
      <c r="E2243" t="s">
        <v>839</v>
      </c>
      <c r="F2243">
        <v>5</v>
      </c>
      <c r="G2243">
        <v>0</v>
      </c>
      <c r="H2243" t="s">
        <v>861</v>
      </c>
    </row>
    <row r="2244" spans="1:8" x14ac:dyDescent="0.25">
      <c r="A2244" t="s">
        <v>3100</v>
      </c>
      <c r="B2244" s="3">
        <v>45400</v>
      </c>
      <c r="C2244" t="s">
        <v>313</v>
      </c>
      <c r="D2244" t="s">
        <v>776</v>
      </c>
      <c r="E2244" t="s">
        <v>831</v>
      </c>
      <c r="F2244">
        <v>4</v>
      </c>
      <c r="G2244">
        <v>0.15</v>
      </c>
      <c r="H2244" t="s">
        <v>861</v>
      </c>
    </row>
    <row r="2245" spans="1:8" x14ac:dyDescent="0.25">
      <c r="A2245" t="s">
        <v>3101</v>
      </c>
      <c r="B2245" s="3">
        <v>45442</v>
      </c>
      <c r="C2245" t="s">
        <v>585</v>
      </c>
      <c r="D2245" t="s">
        <v>739</v>
      </c>
      <c r="E2245" t="s">
        <v>846</v>
      </c>
      <c r="F2245">
        <v>5</v>
      </c>
      <c r="G2245">
        <v>0.05</v>
      </c>
      <c r="H2245" t="s">
        <v>861</v>
      </c>
    </row>
    <row r="2246" spans="1:8" x14ac:dyDescent="0.25">
      <c r="A2246" t="s">
        <v>3102</v>
      </c>
      <c r="B2246" s="3">
        <v>45604</v>
      </c>
      <c r="C2246" t="s">
        <v>247</v>
      </c>
      <c r="D2246" t="s">
        <v>757</v>
      </c>
      <c r="E2246" t="s">
        <v>842</v>
      </c>
      <c r="F2246">
        <v>4</v>
      </c>
      <c r="G2246">
        <v>0.1</v>
      </c>
      <c r="H2246" t="s">
        <v>861</v>
      </c>
    </row>
    <row r="2247" spans="1:8" x14ac:dyDescent="0.25">
      <c r="A2247" t="s">
        <v>3103</v>
      </c>
      <c r="B2247" s="3">
        <v>45250</v>
      </c>
      <c r="C2247" t="s">
        <v>202</v>
      </c>
      <c r="D2247" t="s">
        <v>734</v>
      </c>
      <c r="E2247" t="s">
        <v>835</v>
      </c>
      <c r="F2247">
        <v>4</v>
      </c>
      <c r="G2247">
        <v>0.05</v>
      </c>
      <c r="H2247" t="s">
        <v>865</v>
      </c>
    </row>
    <row r="2248" spans="1:8" x14ac:dyDescent="0.25">
      <c r="A2248" t="s">
        <v>3104</v>
      </c>
      <c r="B2248" s="3">
        <v>45273</v>
      </c>
      <c r="C2248" t="s">
        <v>542</v>
      </c>
      <c r="D2248" t="s">
        <v>806</v>
      </c>
      <c r="E2248" t="s">
        <v>831</v>
      </c>
      <c r="F2248">
        <v>1</v>
      </c>
      <c r="G2248">
        <v>0.05</v>
      </c>
      <c r="H2248" t="s">
        <v>865</v>
      </c>
    </row>
    <row r="2249" spans="1:8" x14ac:dyDescent="0.25">
      <c r="A2249" t="s">
        <v>3105</v>
      </c>
      <c r="B2249" s="3">
        <v>45590</v>
      </c>
      <c r="C2249" t="s">
        <v>141</v>
      </c>
      <c r="D2249" t="s">
        <v>745</v>
      </c>
      <c r="E2249" t="s">
        <v>831</v>
      </c>
      <c r="F2249">
        <v>3</v>
      </c>
      <c r="G2249">
        <v>0.15</v>
      </c>
      <c r="H2249" t="s">
        <v>865</v>
      </c>
    </row>
    <row r="2250" spans="1:8" x14ac:dyDescent="0.25">
      <c r="A2250" t="s">
        <v>3106</v>
      </c>
      <c r="B2250" s="3">
        <v>45184</v>
      </c>
      <c r="C2250" t="s">
        <v>331</v>
      </c>
      <c r="D2250" t="s">
        <v>796</v>
      </c>
      <c r="E2250" t="s">
        <v>835</v>
      </c>
      <c r="F2250">
        <v>5</v>
      </c>
      <c r="G2250">
        <v>0.15</v>
      </c>
      <c r="H2250" t="s">
        <v>861</v>
      </c>
    </row>
    <row r="2251" spans="1:8" x14ac:dyDescent="0.25">
      <c r="A2251" t="s">
        <v>3107</v>
      </c>
      <c r="B2251" s="3">
        <v>45754</v>
      </c>
      <c r="C2251" t="s">
        <v>210</v>
      </c>
      <c r="D2251" t="s">
        <v>755</v>
      </c>
      <c r="E2251" t="s">
        <v>846</v>
      </c>
      <c r="F2251">
        <v>4</v>
      </c>
      <c r="G2251">
        <v>0.1</v>
      </c>
      <c r="H2251" t="s">
        <v>855</v>
      </c>
    </row>
    <row r="2252" spans="1:8" x14ac:dyDescent="0.25">
      <c r="A2252" t="s">
        <v>3108</v>
      </c>
      <c r="B2252" s="3">
        <v>45737</v>
      </c>
      <c r="C2252" t="s">
        <v>570</v>
      </c>
      <c r="D2252" t="s">
        <v>734</v>
      </c>
      <c r="E2252" t="s">
        <v>846</v>
      </c>
      <c r="F2252">
        <v>2</v>
      </c>
      <c r="G2252">
        <v>0</v>
      </c>
      <c r="H2252" t="s">
        <v>858</v>
      </c>
    </row>
    <row r="2253" spans="1:8" x14ac:dyDescent="0.25">
      <c r="A2253" t="s">
        <v>3109</v>
      </c>
      <c r="B2253" s="3">
        <v>45253</v>
      </c>
      <c r="C2253" t="s">
        <v>411</v>
      </c>
      <c r="D2253" t="s">
        <v>755</v>
      </c>
      <c r="E2253" t="s">
        <v>842</v>
      </c>
      <c r="F2253">
        <v>1</v>
      </c>
      <c r="G2253">
        <v>0</v>
      </c>
      <c r="H2253" t="s">
        <v>861</v>
      </c>
    </row>
    <row r="2254" spans="1:8" x14ac:dyDescent="0.25">
      <c r="A2254" t="s">
        <v>3110</v>
      </c>
      <c r="B2254" s="3">
        <v>45618</v>
      </c>
      <c r="C2254" t="s">
        <v>487</v>
      </c>
      <c r="D2254" t="s">
        <v>788</v>
      </c>
      <c r="E2254" t="s">
        <v>839</v>
      </c>
      <c r="F2254">
        <v>1</v>
      </c>
      <c r="G2254">
        <v>0</v>
      </c>
      <c r="H2254" t="s">
        <v>858</v>
      </c>
    </row>
    <row r="2255" spans="1:8" x14ac:dyDescent="0.25">
      <c r="A2255" t="s">
        <v>3111</v>
      </c>
      <c r="B2255" s="3">
        <v>45544</v>
      </c>
      <c r="C2255" t="s">
        <v>230</v>
      </c>
      <c r="D2255" t="s">
        <v>794</v>
      </c>
      <c r="E2255" t="s">
        <v>831</v>
      </c>
      <c r="F2255">
        <v>5</v>
      </c>
      <c r="G2255">
        <v>0.1</v>
      </c>
      <c r="H2255" t="s">
        <v>865</v>
      </c>
    </row>
    <row r="2256" spans="1:8" x14ac:dyDescent="0.25">
      <c r="A2256" t="s">
        <v>3112</v>
      </c>
      <c r="B2256" s="3">
        <v>45310</v>
      </c>
      <c r="C2256" t="s">
        <v>224</v>
      </c>
      <c r="D2256" t="s">
        <v>798</v>
      </c>
      <c r="E2256" t="s">
        <v>839</v>
      </c>
      <c r="F2256">
        <v>3</v>
      </c>
      <c r="G2256">
        <v>0.15</v>
      </c>
      <c r="H2256" t="s">
        <v>855</v>
      </c>
    </row>
    <row r="2257" spans="1:8" x14ac:dyDescent="0.25">
      <c r="A2257" t="s">
        <v>3113</v>
      </c>
      <c r="B2257" s="3">
        <v>45801</v>
      </c>
      <c r="C2257" t="s">
        <v>74</v>
      </c>
      <c r="D2257" t="s">
        <v>806</v>
      </c>
      <c r="E2257" t="s">
        <v>835</v>
      </c>
      <c r="F2257">
        <v>3</v>
      </c>
      <c r="G2257">
        <v>0</v>
      </c>
      <c r="H2257" t="s">
        <v>861</v>
      </c>
    </row>
    <row r="2258" spans="1:8" x14ac:dyDescent="0.25">
      <c r="A2258" t="s">
        <v>3114</v>
      </c>
      <c r="B2258" s="3">
        <v>45448</v>
      </c>
      <c r="C2258" t="s">
        <v>487</v>
      </c>
      <c r="D2258" t="s">
        <v>808</v>
      </c>
      <c r="E2258" t="s">
        <v>846</v>
      </c>
      <c r="F2258">
        <v>5</v>
      </c>
      <c r="G2258">
        <v>0.1</v>
      </c>
      <c r="H2258" t="s">
        <v>858</v>
      </c>
    </row>
    <row r="2259" spans="1:8" x14ac:dyDescent="0.25">
      <c r="A2259" t="s">
        <v>3115</v>
      </c>
      <c r="B2259" s="3">
        <v>45623</v>
      </c>
      <c r="C2259" t="s">
        <v>570</v>
      </c>
      <c r="D2259" t="s">
        <v>788</v>
      </c>
      <c r="E2259" t="s">
        <v>831</v>
      </c>
      <c r="F2259">
        <v>5</v>
      </c>
      <c r="G2259">
        <v>0</v>
      </c>
      <c r="H2259" t="s">
        <v>858</v>
      </c>
    </row>
    <row r="2260" spans="1:8" x14ac:dyDescent="0.25">
      <c r="A2260" t="s">
        <v>3116</v>
      </c>
      <c r="B2260" s="3">
        <v>45618</v>
      </c>
      <c r="C2260" t="s">
        <v>258</v>
      </c>
      <c r="D2260" t="s">
        <v>802</v>
      </c>
      <c r="E2260" t="s">
        <v>831</v>
      </c>
      <c r="F2260">
        <v>1</v>
      </c>
      <c r="G2260">
        <v>0.1</v>
      </c>
      <c r="H2260" t="s">
        <v>858</v>
      </c>
    </row>
    <row r="2261" spans="1:8" x14ac:dyDescent="0.25">
      <c r="A2261" t="s">
        <v>3117</v>
      </c>
      <c r="B2261" s="3">
        <v>45314</v>
      </c>
      <c r="C2261" t="s">
        <v>254</v>
      </c>
      <c r="D2261" t="s">
        <v>753</v>
      </c>
      <c r="E2261" t="s">
        <v>835</v>
      </c>
      <c r="F2261">
        <v>3</v>
      </c>
      <c r="G2261">
        <v>0</v>
      </c>
      <c r="H2261" t="s">
        <v>861</v>
      </c>
    </row>
    <row r="2262" spans="1:8" x14ac:dyDescent="0.25">
      <c r="A2262" t="s">
        <v>3118</v>
      </c>
      <c r="B2262" s="3">
        <v>45673</v>
      </c>
      <c r="C2262" t="s">
        <v>206</v>
      </c>
      <c r="D2262" t="s">
        <v>802</v>
      </c>
      <c r="E2262" t="s">
        <v>846</v>
      </c>
      <c r="F2262">
        <v>3</v>
      </c>
      <c r="G2262">
        <v>0</v>
      </c>
      <c r="H2262" t="s">
        <v>861</v>
      </c>
    </row>
    <row r="2263" spans="1:8" x14ac:dyDescent="0.25">
      <c r="A2263" t="s">
        <v>3119</v>
      </c>
      <c r="B2263" s="3">
        <v>45771</v>
      </c>
      <c r="C2263" t="s">
        <v>467</v>
      </c>
      <c r="D2263" t="s">
        <v>818</v>
      </c>
      <c r="E2263" t="s">
        <v>831</v>
      </c>
      <c r="F2263">
        <v>5</v>
      </c>
      <c r="G2263">
        <v>0</v>
      </c>
      <c r="H2263" t="s">
        <v>855</v>
      </c>
    </row>
    <row r="2264" spans="1:8" x14ac:dyDescent="0.25">
      <c r="A2264" t="s">
        <v>3120</v>
      </c>
      <c r="B2264" s="3">
        <v>45233</v>
      </c>
      <c r="C2264" t="s">
        <v>77</v>
      </c>
      <c r="D2264" t="s">
        <v>736</v>
      </c>
      <c r="E2264" t="s">
        <v>842</v>
      </c>
      <c r="F2264">
        <v>5</v>
      </c>
      <c r="G2264">
        <v>0</v>
      </c>
      <c r="H2264" t="s">
        <v>858</v>
      </c>
    </row>
    <row r="2265" spans="1:8" x14ac:dyDescent="0.25">
      <c r="A2265" t="s">
        <v>3121</v>
      </c>
      <c r="B2265" s="3">
        <v>45511</v>
      </c>
      <c r="C2265" t="s">
        <v>134</v>
      </c>
      <c r="D2265" t="s">
        <v>814</v>
      </c>
      <c r="E2265" t="s">
        <v>839</v>
      </c>
      <c r="F2265">
        <v>1</v>
      </c>
      <c r="G2265">
        <v>0</v>
      </c>
      <c r="H2265" t="s">
        <v>865</v>
      </c>
    </row>
    <row r="2266" spans="1:8" x14ac:dyDescent="0.25">
      <c r="A2266" t="s">
        <v>3122</v>
      </c>
      <c r="B2266" s="3">
        <v>45727</v>
      </c>
      <c r="C2266" t="s">
        <v>469</v>
      </c>
      <c r="D2266" t="s">
        <v>824</v>
      </c>
      <c r="E2266" t="s">
        <v>846</v>
      </c>
      <c r="F2266">
        <v>2</v>
      </c>
      <c r="G2266">
        <v>0.1</v>
      </c>
      <c r="H2266" t="s">
        <v>858</v>
      </c>
    </row>
    <row r="2267" spans="1:8" x14ac:dyDescent="0.25">
      <c r="A2267" t="s">
        <v>3123</v>
      </c>
      <c r="B2267" s="3">
        <v>45375</v>
      </c>
      <c r="C2267" t="s">
        <v>454</v>
      </c>
      <c r="D2267" t="s">
        <v>732</v>
      </c>
      <c r="E2267" t="s">
        <v>839</v>
      </c>
      <c r="F2267">
        <v>2</v>
      </c>
      <c r="G2267">
        <v>0</v>
      </c>
      <c r="H2267" t="s">
        <v>865</v>
      </c>
    </row>
    <row r="2268" spans="1:8" x14ac:dyDescent="0.25">
      <c r="A2268" t="s">
        <v>3124</v>
      </c>
      <c r="B2268" s="3">
        <v>45820</v>
      </c>
      <c r="C2268" t="s">
        <v>32</v>
      </c>
      <c r="D2268" t="s">
        <v>757</v>
      </c>
      <c r="E2268" t="s">
        <v>835</v>
      </c>
      <c r="F2268">
        <v>5</v>
      </c>
      <c r="G2268">
        <v>0.15</v>
      </c>
      <c r="H2268" t="s">
        <v>865</v>
      </c>
    </row>
    <row r="2269" spans="1:8" x14ac:dyDescent="0.25">
      <c r="A2269" t="s">
        <v>3125</v>
      </c>
      <c r="B2269" s="3">
        <v>45369</v>
      </c>
      <c r="C2269" t="s">
        <v>516</v>
      </c>
      <c r="D2269" t="s">
        <v>736</v>
      </c>
      <c r="E2269" t="s">
        <v>842</v>
      </c>
      <c r="F2269">
        <v>1</v>
      </c>
      <c r="G2269">
        <v>0.15</v>
      </c>
      <c r="H2269" t="s">
        <v>858</v>
      </c>
    </row>
    <row r="2270" spans="1:8" x14ac:dyDescent="0.25">
      <c r="A2270" t="s">
        <v>3126</v>
      </c>
      <c r="B2270" s="3">
        <v>45776</v>
      </c>
      <c r="C2270" t="s">
        <v>633</v>
      </c>
      <c r="D2270" t="s">
        <v>718</v>
      </c>
      <c r="E2270" t="s">
        <v>835</v>
      </c>
      <c r="F2270">
        <v>4</v>
      </c>
      <c r="G2270">
        <v>0.15</v>
      </c>
      <c r="H2270" t="s">
        <v>861</v>
      </c>
    </row>
    <row r="2271" spans="1:8" x14ac:dyDescent="0.25">
      <c r="A2271" t="s">
        <v>3127</v>
      </c>
      <c r="B2271" s="3">
        <v>45689</v>
      </c>
      <c r="C2271" t="s">
        <v>119</v>
      </c>
      <c r="D2271" t="s">
        <v>739</v>
      </c>
      <c r="E2271" t="s">
        <v>842</v>
      </c>
      <c r="F2271">
        <v>1</v>
      </c>
      <c r="G2271">
        <v>0.1</v>
      </c>
      <c r="H2271" t="s">
        <v>855</v>
      </c>
    </row>
    <row r="2272" spans="1:8" x14ac:dyDescent="0.25">
      <c r="A2272" t="s">
        <v>3128</v>
      </c>
      <c r="B2272" s="3">
        <v>45437</v>
      </c>
      <c r="C2272" t="s">
        <v>195</v>
      </c>
      <c r="D2272" t="s">
        <v>757</v>
      </c>
      <c r="E2272" t="s">
        <v>839</v>
      </c>
      <c r="F2272">
        <v>4</v>
      </c>
      <c r="G2272">
        <v>0</v>
      </c>
      <c r="H2272" t="s">
        <v>861</v>
      </c>
    </row>
    <row r="2273" spans="1:8" x14ac:dyDescent="0.25">
      <c r="A2273" t="s">
        <v>3129</v>
      </c>
      <c r="B2273" s="3">
        <v>45799</v>
      </c>
      <c r="C2273" t="s">
        <v>230</v>
      </c>
      <c r="D2273" t="s">
        <v>826</v>
      </c>
      <c r="E2273" t="s">
        <v>831</v>
      </c>
      <c r="F2273">
        <v>5</v>
      </c>
      <c r="G2273">
        <v>0</v>
      </c>
      <c r="H2273" t="s">
        <v>861</v>
      </c>
    </row>
    <row r="2274" spans="1:8" x14ac:dyDescent="0.25">
      <c r="A2274" t="s">
        <v>3130</v>
      </c>
      <c r="B2274" s="3">
        <v>45753</v>
      </c>
      <c r="C2274" t="s">
        <v>396</v>
      </c>
      <c r="D2274" t="s">
        <v>800</v>
      </c>
      <c r="E2274" t="s">
        <v>846</v>
      </c>
      <c r="F2274">
        <v>5</v>
      </c>
      <c r="G2274">
        <v>0</v>
      </c>
      <c r="H2274" t="s">
        <v>865</v>
      </c>
    </row>
    <row r="2275" spans="1:8" x14ac:dyDescent="0.25">
      <c r="A2275" t="s">
        <v>3131</v>
      </c>
      <c r="B2275" s="3">
        <v>45740</v>
      </c>
      <c r="C2275" t="s">
        <v>653</v>
      </c>
      <c r="D2275" t="s">
        <v>778</v>
      </c>
      <c r="E2275" t="s">
        <v>835</v>
      </c>
      <c r="F2275">
        <v>1</v>
      </c>
      <c r="G2275">
        <v>0</v>
      </c>
      <c r="H2275" t="s">
        <v>865</v>
      </c>
    </row>
    <row r="2276" spans="1:8" x14ac:dyDescent="0.25">
      <c r="A2276" t="s">
        <v>3132</v>
      </c>
      <c r="B2276" s="3">
        <v>45299</v>
      </c>
      <c r="C2276" t="s">
        <v>130</v>
      </c>
      <c r="D2276" t="s">
        <v>755</v>
      </c>
      <c r="E2276" t="s">
        <v>842</v>
      </c>
      <c r="F2276">
        <v>2</v>
      </c>
      <c r="G2276">
        <v>0.1</v>
      </c>
      <c r="H2276" t="s">
        <v>865</v>
      </c>
    </row>
    <row r="2277" spans="1:8" x14ac:dyDescent="0.25">
      <c r="A2277" t="s">
        <v>3133</v>
      </c>
      <c r="B2277" s="3">
        <v>45521</v>
      </c>
      <c r="C2277" t="s">
        <v>306</v>
      </c>
      <c r="D2277" t="s">
        <v>774</v>
      </c>
      <c r="E2277" t="s">
        <v>839</v>
      </c>
      <c r="F2277">
        <v>5</v>
      </c>
      <c r="G2277">
        <v>0.05</v>
      </c>
      <c r="H2277" t="s">
        <v>855</v>
      </c>
    </row>
    <row r="2278" spans="1:8" x14ac:dyDescent="0.25">
      <c r="A2278" t="s">
        <v>3134</v>
      </c>
      <c r="B2278" s="3">
        <v>45222</v>
      </c>
      <c r="C2278" t="s">
        <v>134</v>
      </c>
      <c r="D2278" t="s">
        <v>718</v>
      </c>
      <c r="E2278" t="s">
        <v>846</v>
      </c>
      <c r="F2278">
        <v>4</v>
      </c>
      <c r="G2278">
        <v>0.15</v>
      </c>
      <c r="H2278" t="s">
        <v>865</v>
      </c>
    </row>
    <row r="2279" spans="1:8" x14ac:dyDescent="0.25">
      <c r="A2279" t="s">
        <v>3135</v>
      </c>
      <c r="B2279" s="3">
        <v>45451</v>
      </c>
      <c r="C2279" t="s">
        <v>601</v>
      </c>
      <c r="D2279" t="s">
        <v>812</v>
      </c>
      <c r="E2279" t="s">
        <v>831</v>
      </c>
      <c r="F2279">
        <v>1</v>
      </c>
      <c r="G2279">
        <v>0.1</v>
      </c>
      <c r="H2279" t="s">
        <v>861</v>
      </c>
    </row>
    <row r="2280" spans="1:8" x14ac:dyDescent="0.25">
      <c r="A2280" t="s">
        <v>3136</v>
      </c>
      <c r="B2280" s="3">
        <v>45741</v>
      </c>
      <c r="C2280" t="s">
        <v>467</v>
      </c>
      <c r="D2280" t="s">
        <v>820</v>
      </c>
      <c r="E2280" t="s">
        <v>839</v>
      </c>
      <c r="F2280">
        <v>2</v>
      </c>
      <c r="G2280">
        <v>0.15</v>
      </c>
      <c r="H2280" t="s">
        <v>855</v>
      </c>
    </row>
    <row r="2281" spans="1:8" x14ac:dyDescent="0.25">
      <c r="A2281" t="s">
        <v>3137</v>
      </c>
      <c r="B2281" s="3">
        <v>45732</v>
      </c>
      <c r="C2281" t="s">
        <v>355</v>
      </c>
      <c r="D2281" t="s">
        <v>772</v>
      </c>
      <c r="E2281" t="s">
        <v>846</v>
      </c>
      <c r="F2281">
        <v>3</v>
      </c>
      <c r="G2281">
        <v>0.05</v>
      </c>
      <c r="H2281" t="s">
        <v>855</v>
      </c>
    </row>
    <row r="2282" spans="1:8" x14ac:dyDescent="0.25">
      <c r="A2282" t="s">
        <v>3138</v>
      </c>
      <c r="B2282" s="3">
        <v>45391</v>
      </c>
      <c r="C2282" t="s">
        <v>310</v>
      </c>
      <c r="D2282" t="s">
        <v>814</v>
      </c>
      <c r="E2282" t="s">
        <v>846</v>
      </c>
      <c r="F2282">
        <v>5</v>
      </c>
      <c r="G2282">
        <v>0</v>
      </c>
      <c r="H2282" t="s">
        <v>865</v>
      </c>
    </row>
    <row r="2283" spans="1:8" x14ac:dyDescent="0.25">
      <c r="A2283" t="s">
        <v>3139</v>
      </c>
      <c r="B2283" s="3">
        <v>45182</v>
      </c>
      <c r="C2283" t="s">
        <v>335</v>
      </c>
      <c r="D2283" t="s">
        <v>810</v>
      </c>
      <c r="E2283" t="s">
        <v>842</v>
      </c>
      <c r="F2283">
        <v>5</v>
      </c>
      <c r="G2283">
        <v>0.15</v>
      </c>
      <c r="H2283" t="s">
        <v>855</v>
      </c>
    </row>
    <row r="2284" spans="1:8" x14ac:dyDescent="0.25">
      <c r="A2284" t="s">
        <v>3140</v>
      </c>
      <c r="B2284" s="3">
        <v>45311</v>
      </c>
      <c r="C2284" t="s">
        <v>85</v>
      </c>
      <c r="D2284" t="s">
        <v>722</v>
      </c>
      <c r="E2284" t="s">
        <v>835</v>
      </c>
      <c r="F2284">
        <v>2</v>
      </c>
      <c r="G2284">
        <v>0.05</v>
      </c>
      <c r="H2284" t="s">
        <v>855</v>
      </c>
    </row>
    <row r="2285" spans="1:8" x14ac:dyDescent="0.25">
      <c r="A2285" t="s">
        <v>3141</v>
      </c>
      <c r="B2285" s="3">
        <v>45687</v>
      </c>
      <c r="C2285" t="s">
        <v>670</v>
      </c>
      <c r="D2285" t="s">
        <v>755</v>
      </c>
      <c r="E2285" t="s">
        <v>846</v>
      </c>
      <c r="F2285">
        <v>2</v>
      </c>
      <c r="G2285">
        <v>0</v>
      </c>
      <c r="H2285" t="s">
        <v>855</v>
      </c>
    </row>
    <row r="2286" spans="1:8" x14ac:dyDescent="0.25">
      <c r="A2286" t="s">
        <v>3142</v>
      </c>
      <c r="B2286" s="3">
        <v>45411</v>
      </c>
      <c r="C2286" t="s">
        <v>657</v>
      </c>
      <c r="D2286" t="s">
        <v>780</v>
      </c>
      <c r="E2286" t="s">
        <v>835</v>
      </c>
      <c r="F2286">
        <v>1</v>
      </c>
      <c r="G2286">
        <v>0.05</v>
      </c>
      <c r="H2286" t="s">
        <v>858</v>
      </c>
    </row>
    <row r="2287" spans="1:8" x14ac:dyDescent="0.25">
      <c r="A2287" t="s">
        <v>3143</v>
      </c>
      <c r="B2287" s="3">
        <v>45267</v>
      </c>
      <c r="C2287" t="s">
        <v>596</v>
      </c>
      <c r="D2287" t="s">
        <v>792</v>
      </c>
      <c r="E2287" t="s">
        <v>842</v>
      </c>
      <c r="F2287">
        <v>1</v>
      </c>
      <c r="G2287">
        <v>0</v>
      </c>
      <c r="H2287" t="s">
        <v>858</v>
      </c>
    </row>
    <row r="2288" spans="1:8" x14ac:dyDescent="0.25">
      <c r="A2288" t="s">
        <v>3144</v>
      </c>
      <c r="B2288" s="3">
        <v>45864</v>
      </c>
      <c r="C2288" t="s">
        <v>40</v>
      </c>
      <c r="D2288" t="s">
        <v>711</v>
      </c>
      <c r="E2288" t="s">
        <v>839</v>
      </c>
      <c r="F2288">
        <v>3</v>
      </c>
      <c r="G2288">
        <v>0.15</v>
      </c>
      <c r="H2288" t="s">
        <v>855</v>
      </c>
    </row>
    <row r="2289" spans="1:8" x14ac:dyDescent="0.25">
      <c r="A2289" t="s">
        <v>3145</v>
      </c>
      <c r="B2289" s="3">
        <v>45563</v>
      </c>
      <c r="C2289" t="s">
        <v>89</v>
      </c>
      <c r="D2289" t="s">
        <v>742</v>
      </c>
      <c r="E2289" t="s">
        <v>831</v>
      </c>
      <c r="F2289">
        <v>3</v>
      </c>
      <c r="G2289">
        <v>0.15</v>
      </c>
      <c r="H2289" t="s">
        <v>858</v>
      </c>
    </row>
    <row r="2290" spans="1:8" x14ac:dyDescent="0.25">
      <c r="A2290" t="s">
        <v>3146</v>
      </c>
      <c r="B2290" s="3">
        <v>45467</v>
      </c>
      <c r="C2290" t="s">
        <v>24</v>
      </c>
      <c r="D2290" t="s">
        <v>739</v>
      </c>
      <c r="E2290" t="s">
        <v>842</v>
      </c>
      <c r="F2290">
        <v>4</v>
      </c>
      <c r="G2290">
        <v>0.15</v>
      </c>
      <c r="H2290" t="s">
        <v>865</v>
      </c>
    </row>
    <row r="2291" spans="1:8" x14ac:dyDescent="0.25">
      <c r="A2291" t="s">
        <v>3147</v>
      </c>
      <c r="B2291" s="3">
        <v>45532</v>
      </c>
      <c r="C2291" t="s">
        <v>224</v>
      </c>
      <c r="D2291" t="s">
        <v>802</v>
      </c>
      <c r="E2291" t="s">
        <v>835</v>
      </c>
      <c r="F2291">
        <v>4</v>
      </c>
      <c r="G2291">
        <v>0.05</v>
      </c>
      <c r="H2291" t="s">
        <v>858</v>
      </c>
    </row>
    <row r="2292" spans="1:8" x14ac:dyDescent="0.25">
      <c r="A2292" t="s">
        <v>3148</v>
      </c>
      <c r="B2292" s="3">
        <v>45213</v>
      </c>
      <c r="C2292" t="s">
        <v>500</v>
      </c>
      <c r="D2292" t="s">
        <v>747</v>
      </c>
      <c r="E2292" t="s">
        <v>831</v>
      </c>
      <c r="F2292">
        <v>3</v>
      </c>
      <c r="G2292">
        <v>0</v>
      </c>
      <c r="H2292" t="s">
        <v>855</v>
      </c>
    </row>
    <row r="2293" spans="1:8" x14ac:dyDescent="0.25">
      <c r="A2293" t="s">
        <v>3149</v>
      </c>
      <c r="B2293" s="3">
        <v>45280</v>
      </c>
      <c r="C2293" t="s">
        <v>32</v>
      </c>
      <c r="D2293" t="s">
        <v>772</v>
      </c>
      <c r="E2293" t="s">
        <v>846</v>
      </c>
      <c r="F2293">
        <v>3</v>
      </c>
      <c r="G2293">
        <v>0.1</v>
      </c>
      <c r="H2293" t="s">
        <v>861</v>
      </c>
    </row>
    <row r="2294" spans="1:8" x14ac:dyDescent="0.25">
      <c r="A2294" t="s">
        <v>3150</v>
      </c>
      <c r="B2294" s="3">
        <v>45598</v>
      </c>
      <c r="C2294" t="s">
        <v>683</v>
      </c>
      <c r="D2294" t="s">
        <v>711</v>
      </c>
      <c r="E2294" t="s">
        <v>831</v>
      </c>
      <c r="F2294">
        <v>3</v>
      </c>
      <c r="G2294">
        <v>0.15</v>
      </c>
      <c r="H2294" t="s">
        <v>858</v>
      </c>
    </row>
    <row r="2295" spans="1:8" x14ac:dyDescent="0.25">
      <c r="A2295" t="s">
        <v>3151</v>
      </c>
      <c r="B2295" s="3">
        <v>45259</v>
      </c>
      <c r="C2295" t="s">
        <v>661</v>
      </c>
      <c r="D2295" t="s">
        <v>759</v>
      </c>
      <c r="E2295" t="s">
        <v>831</v>
      </c>
      <c r="F2295">
        <v>1</v>
      </c>
      <c r="G2295">
        <v>0.15</v>
      </c>
      <c r="H2295" t="s">
        <v>855</v>
      </c>
    </row>
    <row r="2296" spans="1:8" x14ac:dyDescent="0.25">
      <c r="A2296" t="s">
        <v>3152</v>
      </c>
      <c r="B2296" s="3">
        <v>45705</v>
      </c>
      <c r="C2296" t="s">
        <v>500</v>
      </c>
      <c r="D2296" t="s">
        <v>761</v>
      </c>
      <c r="E2296" t="s">
        <v>842</v>
      </c>
      <c r="F2296">
        <v>4</v>
      </c>
      <c r="G2296">
        <v>0.1</v>
      </c>
      <c r="H2296" t="s">
        <v>861</v>
      </c>
    </row>
    <row r="2297" spans="1:8" x14ac:dyDescent="0.25">
      <c r="A2297" t="s">
        <v>3153</v>
      </c>
      <c r="B2297" s="3">
        <v>45418</v>
      </c>
      <c r="C2297" t="s">
        <v>368</v>
      </c>
      <c r="D2297" t="s">
        <v>766</v>
      </c>
      <c r="E2297" t="s">
        <v>842</v>
      </c>
      <c r="F2297">
        <v>2</v>
      </c>
      <c r="G2297">
        <v>0.05</v>
      </c>
      <c r="H2297" t="s">
        <v>865</v>
      </c>
    </row>
    <row r="2298" spans="1:8" x14ac:dyDescent="0.25">
      <c r="A2298" t="s">
        <v>3154</v>
      </c>
      <c r="B2298" s="3">
        <v>45230</v>
      </c>
      <c r="C2298" t="s">
        <v>274</v>
      </c>
      <c r="D2298" t="s">
        <v>808</v>
      </c>
      <c r="E2298" t="s">
        <v>839</v>
      </c>
      <c r="F2298">
        <v>1</v>
      </c>
      <c r="G2298">
        <v>0.05</v>
      </c>
      <c r="H2298" t="s">
        <v>855</v>
      </c>
    </row>
    <row r="2299" spans="1:8" x14ac:dyDescent="0.25">
      <c r="A2299" t="s">
        <v>3155</v>
      </c>
      <c r="B2299" s="3">
        <v>45243</v>
      </c>
      <c r="C2299" t="s">
        <v>327</v>
      </c>
      <c r="D2299" t="s">
        <v>802</v>
      </c>
      <c r="E2299" t="s">
        <v>846</v>
      </c>
      <c r="F2299">
        <v>4</v>
      </c>
      <c r="G2299">
        <v>0</v>
      </c>
      <c r="H2299" t="s">
        <v>855</v>
      </c>
    </row>
    <row r="2300" spans="1:8" x14ac:dyDescent="0.25">
      <c r="A2300" t="s">
        <v>3156</v>
      </c>
      <c r="B2300" s="3">
        <v>45831</v>
      </c>
      <c r="C2300" t="s">
        <v>351</v>
      </c>
      <c r="D2300" t="s">
        <v>820</v>
      </c>
      <c r="E2300" t="s">
        <v>839</v>
      </c>
      <c r="F2300">
        <v>3</v>
      </c>
      <c r="G2300">
        <v>0</v>
      </c>
      <c r="H2300" t="s">
        <v>865</v>
      </c>
    </row>
    <row r="2301" spans="1:8" x14ac:dyDescent="0.25">
      <c r="A2301" t="s">
        <v>3157</v>
      </c>
      <c r="B2301" s="3">
        <v>45831</v>
      </c>
      <c r="C2301" t="s">
        <v>298</v>
      </c>
      <c r="D2301" t="s">
        <v>780</v>
      </c>
      <c r="E2301" t="s">
        <v>846</v>
      </c>
      <c r="F2301">
        <v>3</v>
      </c>
      <c r="G2301">
        <v>0.1</v>
      </c>
      <c r="H2301" t="s">
        <v>861</v>
      </c>
    </row>
    <row r="2302" spans="1:8" x14ac:dyDescent="0.25">
      <c r="A2302" t="s">
        <v>3158</v>
      </c>
      <c r="B2302" s="3">
        <v>45768</v>
      </c>
      <c r="C2302" t="s">
        <v>426</v>
      </c>
      <c r="D2302" t="s">
        <v>816</v>
      </c>
      <c r="E2302" t="s">
        <v>842</v>
      </c>
      <c r="F2302">
        <v>1</v>
      </c>
      <c r="G2302">
        <v>0.15</v>
      </c>
      <c r="H2302" t="s">
        <v>865</v>
      </c>
    </row>
    <row r="2303" spans="1:8" x14ac:dyDescent="0.25">
      <c r="A2303" t="s">
        <v>3159</v>
      </c>
      <c r="B2303" s="3">
        <v>45713</v>
      </c>
      <c r="C2303" t="s">
        <v>445</v>
      </c>
      <c r="D2303" t="s">
        <v>800</v>
      </c>
      <c r="E2303" t="s">
        <v>831</v>
      </c>
      <c r="F2303">
        <v>3</v>
      </c>
      <c r="G2303">
        <v>0.15</v>
      </c>
      <c r="H2303" t="s">
        <v>861</v>
      </c>
    </row>
    <row r="2304" spans="1:8" x14ac:dyDescent="0.25">
      <c r="A2304" t="s">
        <v>3160</v>
      </c>
      <c r="B2304" s="3">
        <v>45666</v>
      </c>
      <c r="C2304" t="s">
        <v>393</v>
      </c>
      <c r="D2304" t="s">
        <v>780</v>
      </c>
      <c r="E2304" t="s">
        <v>831</v>
      </c>
      <c r="F2304">
        <v>5</v>
      </c>
      <c r="G2304">
        <v>0</v>
      </c>
      <c r="H2304" t="s">
        <v>855</v>
      </c>
    </row>
    <row r="2305" spans="1:8" x14ac:dyDescent="0.25">
      <c r="A2305" t="s">
        <v>3161</v>
      </c>
      <c r="B2305" s="3">
        <v>45892</v>
      </c>
      <c r="C2305" t="s">
        <v>563</v>
      </c>
      <c r="D2305" t="s">
        <v>718</v>
      </c>
      <c r="E2305" t="s">
        <v>846</v>
      </c>
      <c r="F2305">
        <v>3</v>
      </c>
      <c r="G2305">
        <v>0</v>
      </c>
      <c r="H2305" t="s">
        <v>858</v>
      </c>
    </row>
    <row r="2306" spans="1:8" x14ac:dyDescent="0.25">
      <c r="A2306" t="s">
        <v>3162</v>
      </c>
      <c r="B2306" s="3">
        <v>45211</v>
      </c>
      <c r="C2306" t="s">
        <v>183</v>
      </c>
      <c r="D2306" t="s">
        <v>753</v>
      </c>
      <c r="E2306" t="s">
        <v>839</v>
      </c>
      <c r="F2306">
        <v>3</v>
      </c>
      <c r="G2306">
        <v>0.1</v>
      </c>
      <c r="H2306" t="s">
        <v>858</v>
      </c>
    </row>
    <row r="2307" spans="1:8" x14ac:dyDescent="0.25">
      <c r="A2307" t="s">
        <v>3163</v>
      </c>
      <c r="B2307" s="3">
        <v>45225</v>
      </c>
      <c r="C2307" t="s">
        <v>130</v>
      </c>
      <c r="D2307" t="s">
        <v>792</v>
      </c>
      <c r="E2307" t="s">
        <v>835</v>
      </c>
      <c r="F2307">
        <v>2</v>
      </c>
      <c r="G2307">
        <v>0.05</v>
      </c>
      <c r="H2307" t="s">
        <v>865</v>
      </c>
    </row>
    <row r="2308" spans="1:8" x14ac:dyDescent="0.25">
      <c r="A2308" t="s">
        <v>3164</v>
      </c>
      <c r="B2308" s="3">
        <v>45224</v>
      </c>
      <c r="C2308" t="s">
        <v>230</v>
      </c>
      <c r="D2308" t="s">
        <v>747</v>
      </c>
      <c r="E2308" t="s">
        <v>831</v>
      </c>
      <c r="F2308">
        <v>1</v>
      </c>
      <c r="G2308">
        <v>0.05</v>
      </c>
      <c r="H2308" t="s">
        <v>858</v>
      </c>
    </row>
    <row r="2309" spans="1:8" x14ac:dyDescent="0.25">
      <c r="A2309" t="s">
        <v>3165</v>
      </c>
      <c r="B2309" s="3">
        <v>45895</v>
      </c>
      <c r="C2309" t="s">
        <v>539</v>
      </c>
      <c r="D2309" t="s">
        <v>782</v>
      </c>
      <c r="E2309" t="s">
        <v>839</v>
      </c>
      <c r="F2309">
        <v>1</v>
      </c>
      <c r="G2309">
        <v>0.05</v>
      </c>
      <c r="H2309" t="s">
        <v>865</v>
      </c>
    </row>
    <row r="2310" spans="1:8" x14ac:dyDescent="0.25">
      <c r="A2310" t="s">
        <v>3166</v>
      </c>
      <c r="B2310" s="3">
        <v>45223</v>
      </c>
      <c r="C2310" t="s">
        <v>647</v>
      </c>
      <c r="D2310" t="s">
        <v>806</v>
      </c>
      <c r="E2310" t="s">
        <v>839</v>
      </c>
      <c r="F2310">
        <v>3</v>
      </c>
      <c r="G2310">
        <v>0</v>
      </c>
      <c r="H2310" t="s">
        <v>855</v>
      </c>
    </row>
    <row r="2311" spans="1:8" x14ac:dyDescent="0.25">
      <c r="A2311" t="s">
        <v>3167</v>
      </c>
      <c r="B2311" s="3">
        <v>45507</v>
      </c>
      <c r="C2311" t="s">
        <v>505</v>
      </c>
      <c r="D2311" t="s">
        <v>747</v>
      </c>
      <c r="E2311" t="s">
        <v>831</v>
      </c>
      <c r="F2311">
        <v>5</v>
      </c>
      <c r="G2311">
        <v>0.05</v>
      </c>
      <c r="H2311" t="s">
        <v>855</v>
      </c>
    </row>
    <row r="2312" spans="1:8" x14ac:dyDescent="0.25">
      <c r="A2312" t="s">
        <v>3168</v>
      </c>
      <c r="B2312" s="3">
        <v>45437</v>
      </c>
      <c r="C2312" t="s">
        <v>112</v>
      </c>
      <c r="D2312" t="s">
        <v>766</v>
      </c>
      <c r="E2312" t="s">
        <v>831</v>
      </c>
      <c r="F2312">
        <v>5</v>
      </c>
      <c r="G2312">
        <v>0.15</v>
      </c>
      <c r="H2312" t="s">
        <v>865</v>
      </c>
    </row>
    <row r="2313" spans="1:8" x14ac:dyDescent="0.25">
      <c r="A2313" t="s">
        <v>3169</v>
      </c>
      <c r="B2313" s="3">
        <v>45617</v>
      </c>
      <c r="C2313" t="s">
        <v>480</v>
      </c>
      <c r="D2313" t="s">
        <v>796</v>
      </c>
      <c r="E2313" t="s">
        <v>831</v>
      </c>
      <c r="F2313">
        <v>2</v>
      </c>
      <c r="G2313">
        <v>0.05</v>
      </c>
      <c r="H2313" t="s">
        <v>855</v>
      </c>
    </row>
    <row r="2314" spans="1:8" x14ac:dyDescent="0.25">
      <c r="A2314" t="s">
        <v>3170</v>
      </c>
      <c r="B2314" s="3">
        <v>45471</v>
      </c>
      <c r="C2314" t="s">
        <v>533</v>
      </c>
      <c r="D2314" t="s">
        <v>725</v>
      </c>
      <c r="E2314" t="s">
        <v>839</v>
      </c>
      <c r="F2314">
        <v>4</v>
      </c>
      <c r="G2314">
        <v>0</v>
      </c>
      <c r="H2314" t="s">
        <v>858</v>
      </c>
    </row>
    <row r="2315" spans="1:8" x14ac:dyDescent="0.25">
      <c r="A2315" t="s">
        <v>3171</v>
      </c>
      <c r="B2315" s="3">
        <v>45363</v>
      </c>
      <c r="C2315" t="s">
        <v>277</v>
      </c>
      <c r="D2315" t="s">
        <v>780</v>
      </c>
      <c r="E2315" t="s">
        <v>835</v>
      </c>
      <c r="F2315">
        <v>1</v>
      </c>
      <c r="G2315">
        <v>0.1</v>
      </c>
      <c r="H2315" t="s">
        <v>855</v>
      </c>
    </row>
    <row r="2316" spans="1:8" x14ac:dyDescent="0.25">
      <c r="A2316" t="s">
        <v>3172</v>
      </c>
      <c r="B2316" s="3">
        <v>45223</v>
      </c>
      <c r="C2316" t="s">
        <v>324</v>
      </c>
      <c r="D2316" t="s">
        <v>798</v>
      </c>
      <c r="E2316" t="s">
        <v>842</v>
      </c>
      <c r="F2316">
        <v>3</v>
      </c>
      <c r="G2316">
        <v>0.15</v>
      </c>
      <c r="H2316" t="s">
        <v>855</v>
      </c>
    </row>
    <row r="2317" spans="1:8" x14ac:dyDescent="0.25">
      <c r="A2317" t="s">
        <v>3173</v>
      </c>
      <c r="B2317" s="3">
        <v>45219</v>
      </c>
      <c r="C2317" t="s">
        <v>574</v>
      </c>
      <c r="D2317" t="s">
        <v>750</v>
      </c>
      <c r="E2317" t="s">
        <v>831</v>
      </c>
      <c r="F2317">
        <v>2</v>
      </c>
      <c r="G2317">
        <v>0.1</v>
      </c>
      <c r="H2317" t="s">
        <v>865</v>
      </c>
    </row>
    <row r="2318" spans="1:8" x14ac:dyDescent="0.25">
      <c r="A2318" t="s">
        <v>3174</v>
      </c>
      <c r="B2318" s="3">
        <v>45770</v>
      </c>
      <c r="C2318" t="s">
        <v>284</v>
      </c>
      <c r="D2318" t="s">
        <v>766</v>
      </c>
      <c r="E2318" t="s">
        <v>835</v>
      </c>
      <c r="F2318">
        <v>5</v>
      </c>
      <c r="G2318">
        <v>0</v>
      </c>
      <c r="H2318" t="s">
        <v>865</v>
      </c>
    </row>
    <row r="2319" spans="1:8" x14ac:dyDescent="0.25">
      <c r="A2319" t="s">
        <v>3175</v>
      </c>
      <c r="B2319" s="3">
        <v>45606</v>
      </c>
      <c r="C2319" t="s">
        <v>560</v>
      </c>
      <c r="D2319" t="s">
        <v>711</v>
      </c>
      <c r="E2319" t="s">
        <v>835</v>
      </c>
      <c r="F2319">
        <v>3</v>
      </c>
      <c r="G2319">
        <v>0.1</v>
      </c>
      <c r="H2319" t="s">
        <v>861</v>
      </c>
    </row>
    <row r="2320" spans="1:8" x14ac:dyDescent="0.25">
      <c r="A2320" t="s">
        <v>3176</v>
      </c>
      <c r="B2320" s="3">
        <v>45221</v>
      </c>
      <c r="C2320" t="s">
        <v>364</v>
      </c>
      <c r="D2320" t="s">
        <v>764</v>
      </c>
      <c r="E2320" t="s">
        <v>846</v>
      </c>
      <c r="F2320">
        <v>1</v>
      </c>
      <c r="G2320">
        <v>0.05</v>
      </c>
      <c r="H2320" t="s">
        <v>858</v>
      </c>
    </row>
    <row r="2321" spans="1:8" x14ac:dyDescent="0.25">
      <c r="A2321" t="s">
        <v>3177</v>
      </c>
      <c r="B2321" s="3">
        <v>45243</v>
      </c>
      <c r="C2321" t="s">
        <v>690</v>
      </c>
      <c r="D2321" t="s">
        <v>732</v>
      </c>
      <c r="E2321" t="s">
        <v>831</v>
      </c>
      <c r="F2321">
        <v>1</v>
      </c>
      <c r="G2321">
        <v>0.05</v>
      </c>
      <c r="H2321" t="s">
        <v>858</v>
      </c>
    </row>
    <row r="2322" spans="1:8" x14ac:dyDescent="0.25">
      <c r="A2322" t="s">
        <v>3178</v>
      </c>
      <c r="B2322" s="3">
        <v>45501</v>
      </c>
      <c r="C2322" t="s">
        <v>503</v>
      </c>
      <c r="D2322" t="s">
        <v>824</v>
      </c>
      <c r="E2322" t="s">
        <v>831</v>
      </c>
      <c r="F2322">
        <v>5</v>
      </c>
      <c r="G2322">
        <v>0</v>
      </c>
      <c r="H2322" t="s">
        <v>858</v>
      </c>
    </row>
    <row r="2323" spans="1:8" x14ac:dyDescent="0.25">
      <c r="A2323" t="s">
        <v>3179</v>
      </c>
      <c r="B2323" s="3">
        <v>45396</v>
      </c>
      <c r="C2323" t="s">
        <v>601</v>
      </c>
      <c r="D2323" t="s">
        <v>753</v>
      </c>
      <c r="E2323" t="s">
        <v>846</v>
      </c>
      <c r="F2323">
        <v>5</v>
      </c>
      <c r="G2323">
        <v>0.15</v>
      </c>
      <c r="H2323" t="s">
        <v>855</v>
      </c>
    </row>
    <row r="2324" spans="1:8" x14ac:dyDescent="0.25">
      <c r="A2324" t="s">
        <v>3180</v>
      </c>
      <c r="B2324" s="3">
        <v>45377</v>
      </c>
      <c r="C2324" t="s">
        <v>262</v>
      </c>
      <c r="D2324" t="s">
        <v>818</v>
      </c>
      <c r="E2324" t="s">
        <v>835</v>
      </c>
      <c r="F2324">
        <v>5</v>
      </c>
      <c r="G2324">
        <v>0.1</v>
      </c>
      <c r="H2324" t="s">
        <v>861</v>
      </c>
    </row>
    <row r="2325" spans="1:8" x14ac:dyDescent="0.25">
      <c r="A2325" t="s">
        <v>3181</v>
      </c>
      <c r="B2325" s="3">
        <v>45361</v>
      </c>
      <c r="C2325" t="s">
        <v>320</v>
      </c>
      <c r="D2325" t="s">
        <v>750</v>
      </c>
      <c r="E2325" t="s">
        <v>835</v>
      </c>
      <c r="F2325">
        <v>3</v>
      </c>
      <c r="G2325">
        <v>0.05</v>
      </c>
      <c r="H2325" t="s">
        <v>858</v>
      </c>
    </row>
    <row r="2326" spans="1:8" x14ac:dyDescent="0.25">
      <c r="A2326" t="s">
        <v>3182</v>
      </c>
      <c r="B2326" s="3">
        <v>45543</v>
      </c>
      <c r="C2326" t="s">
        <v>306</v>
      </c>
      <c r="D2326" t="s">
        <v>718</v>
      </c>
      <c r="E2326" t="s">
        <v>831</v>
      </c>
      <c r="F2326">
        <v>2</v>
      </c>
      <c r="G2326">
        <v>0.15</v>
      </c>
      <c r="H2326" t="s">
        <v>858</v>
      </c>
    </row>
    <row r="2327" spans="1:8" x14ac:dyDescent="0.25">
      <c r="A2327" t="s">
        <v>3183</v>
      </c>
      <c r="B2327" s="3">
        <v>45223</v>
      </c>
      <c r="C2327" t="s">
        <v>351</v>
      </c>
      <c r="D2327" t="s">
        <v>806</v>
      </c>
      <c r="E2327" t="s">
        <v>831</v>
      </c>
      <c r="F2327">
        <v>3</v>
      </c>
      <c r="G2327">
        <v>0</v>
      </c>
      <c r="H2327" t="s">
        <v>855</v>
      </c>
    </row>
    <row r="2328" spans="1:8" x14ac:dyDescent="0.25">
      <c r="A2328" t="s">
        <v>3184</v>
      </c>
      <c r="B2328" s="3">
        <v>45535</v>
      </c>
      <c r="C2328" t="s">
        <v>599</v>
      </c>
      <c r="D2328" t="s">
        <v>798</v>
      </c>
      <c r="E2328" t="s">
        <v>842</v>
      </c>
      <c r="F2328">
        <v>5</v>
      </c>
      <c r="G2328">
        <v>0.05</v>
      </c>
      <c r="H2328" t="s">
        <v>858</v>
      </c>
    </row>
    <row r="2329" spans="1:8" x14ac:dyDescent="0.25">
      <c r="A2329" t="s">
        <v>3185</v>
      </c>
      <c r="B2329" s="3">
        <v>45716</v>
      </c>
      <c r="C2329" t="s">
        <v>403</v>
      </c>
      <c r="D2329" t="s">
        <v>769</v>
      </c>
      <c r="E2329" t="s">
        <v>835</v>
      </c>
      <c r="F2329">
        <v>5</v>
      </c>
      <c r="G2329">
        <v>0.05</v>
      </c>
      <c r="H2329" t="s">
        <v>861</v>
      </c>
    </row>
    <row r="2330" spans="1:8" x14ac:dyDescent="0.25">
      <c r="A2330" t="s">
        <v>3186</v>
      </c>
      <c r="B2330" s="3">
        <v>45392</v>
      </c>
      <c r="C2330" t="s">
        <v>700</v>
      </c>
      <c r="D2330" t="s">
        <v>812</v>
      </c>
      <c r="E2330" t="s">
        <v>842</v>
      </c>
      <c r="F2330">
        <v>5</v>
      </c>
      <c r="G2330">
        <v>0.05</v>
      </c>
      <c r="H2330" t="s">
        <v>855</v>
      </c>
    </row>
    <row r="2331" spans="1:8" x14ac:dyDescent="0.25">
      <c r="A2331" t="s">
        <v>3187</v>
      </c>
      <c r="B2331" s="3">
        <v>45417</v>
      </c>
      <c r="C2331" t="s">
        <v>280</v>
      </c>
      <c r="D2331" t="s">
        <v>818</v>
      </c>
      <c r="E2331" t="s">
        <v>839</v>
      </c>
      <c r="F2331">
        <v>3</v>
      </c>
      <c r="G2331">
        <v>0</v>
      </c>
      <c r="H2331" t="s">
        <v>865</v>
      </c>
    </row>
    <row r="2332" spans="1:8" x14ac:dyDescent="0.25">
      <c r="A2332" t="s">
        <v>3188</v>
      </c>
      <c r="B2332" s="3">
        <v>45632</v>
      </c>
      <c r="C2332" t="s">
        <v>393</v>
      </c>
      <c r="D2332" t="s">
        <v>790</v>
      </c>
      <c r="E2332" t="s">
        <v>842</v>
      </c>
      <c r="F2332">
        <v>5</v>
      </c>
      <c r="G2332">
        <v>0.05</v>
      </c>
      <c r="H2332" t="s">
        <v>858</v>
      </c>
    </row>
    <row r="2333" spans="1:8" x14ac:dyDescent="0.25">
      <c r="A2333" t="s">
        <v>3189</v>
      </c>
      <c r="B2333" s="3">
        <v>45867</v>
      </c>
      <c r="C2333" t="s">
        <v>579</v>
      </c>
      <c r="D2333" t="s">
        <v>822</v>
      </c>
      <c r="E2333" t="s">
        <v>835</v>
      </c>
      <c r="F2333">
        <v>2</v>
      </c>
      <c r="G2333">
        <v>0.15</v>
      </c>
      <c r="H2333" t="s">
        <v>865</v>
      </c>
    </row>
    <row r="2334" spans="1:8" x14ac:dyDescent="0.25">
      <c r="A2334" t="s">
        <v>3190</v>
      </c>
      <c r="B2334" s="3">
        <v>45856</v>
      </c>
      <c r="C2334" t="s">
        <v>167</v>
      </c>
      <c r="D2334" t="s">
        <v>800</v>
      </c>
      <c r="E2334" t="s">
        <v>831</v>
      </c>
      <c r="F2334">
        <v>4</v>
      </c>
      <c r="G2334">
        <v>0.1</v>
      </c>
      <c r="H2334" t="s">
        <v>858</v>
      </c>
    </row>
    <row r="2335" spans="1:8" x14ac:dyDescent="0.25">
      <c r="A2335" t="s">
        <v>3191</v>
      </c>
      <c r="B2335" s="3">
        <v>45217</v>
      </c>
      <c r="C2335" t="s">
        <v>673</v>
      </c>
      <c r="D2335" t="s">
        <v>802</v>
      </c>
      <c r="E2335" t="s">
        <v>831</v>
      </c>
      <c r="F2335">
        <v>2</v>
      </c>
      <c r="G2335">
        <v>0</v>
      </c>
      <c r="H2335" t="s">
        <v>858</v>
      </c>
    </row>
    <row r="2336" spans="1:8" x14ac:dyDescent="0.25">
      <c r="A2336" t="s">
        <v>3192</v>
      </c>
      <c r="B2336" s="3">
        <v>45890</v>
      </c>
      <c r="C2336" t="s">
        <v>32</v>
      </c>
      <c r="D2336" t="s">
        <v>804</v>
      </c>
      <c r="E2336" t="s">
        <v>835</v>
      </c>
      <c r="F2336">
        <v>1</v>
      </c>
      <c r="G2336">
        <v>0.05</v>
      </c>
      <c r="H2336" t="s">
        <v>858</v>
      </c>
    </row>
    <row r="2337" spans="1:8" x14ac:dyDescent="0.25">
      <c r="A2337" t="s">
        <v>3193</v>
      </c>
      <c r="B2337" s="3">
        <v>45340</v>
      </c>
      <c r="C2337" t="s">
        <v>407</v>
      </c>
      <c r="D2337" t="s">
        <v>772</v>
      </c>
      <c r="E2337" t="s">
        <v>839</v>
      </c>
      <c r="F2337">
        <v>2</v>
      </c>
      <c r="G2337">
        <v>0.15</v>
      </c>
      <c r="H2337" t="s">
        <v>861</v>
      </c>
    </row>
    <row r="2338" spans="1:8" x14ac:dyDescent="0.25">
      <c r="A2338" t="s">
        <v>3194</v>
      </c>
      <c r="B2338" s="3">
        <v>45608</v>
      </c>
      <c r="C2338" t="s">
        <v>647</v>
      </c>
      <c r="D2338" t="s">
        <v>804</v>
      </c>
      <c r="E2338" t="s">
        <v>839</v>
      </c>
      <c r="F2338">
        <v>1</v>
      </c>
      <c r="G2338">
        <v>0.1</v>
      </c>
      <c r="H2338" t="s">
        <v>855</v>
      </c>
    </row>
    <row r="2339" spans="1:8" x14ac:dyDescent="0.25">
      <c r="A2339" t="s">
        <v>3195</v>
      </c>
      <c r="B2339" s="3">
        <v>45670</v>
      </c>
      <c r="C2339" t="s">
        <v>549</v>
      </c>
      <c r="D2339" t="s">
        <v>820</v>
      </c>
      <c r="E2339" t="s">
        <v>846</v>
      </c>
      <c r="F2339">
        <v>5</v>
      </c>
      <c r="G2339">
        <v>0</v>
      </c>
      <c r="H2339" t="s">
        <v>865</v>
      </c>
    </row>
    <row r="2340" spans="1:8" x14ac:dyDescent="0.25">
      <c r="A2340" t="s">
        <v>3196</v>
      </c>
      <c r="B2340" s="3">
        <v>45449</v>
      </c>
      <c r="C2340" t="s">
        <v>77</v>
      </c>
      <c r="D2340" t="s">
        <v>790</v>
      </c>
      <c r="E2340" t="s">
        <v>839</v>
      </c>
      <c r="F2340">
        <v>4</v>
      </c>
      <c r="G2340">
        <v>0.15</v>
      </c>
      <c r="H2340" t="s">
        <v>858</v>
      </c>
    </row>
    <row r="2341" spans="1:8" x14ac:dyDescent="0.25">
      <c r="A2341" t="s">
        <v>3197</v>
      </c>
      <c r="B2341" s="3">
        <v>45409</v>
      </c>
      <c r="C2341" t="s">
        <v>670</v>
      </c>
      <c r="D2341" t="s">
        <v>725</v>
      </c>
      <c r="E2341" t="s">
        <v>842</v>
      </c>
      <c r="F2341">
        <v>3</v>
      </c>
      <c r="G2341">
        <v>0.15</v>
      </c>
      <c r="H2341" t="s">
        <v>861</v>
      </c>
    </row>
    <row r="2342" spans="1:8" x14ac:dyDescent="0.25">
      <c r="A2342" t="s">
        <v>3198</v>
      </c>
      <c r="B2342" s="3">
        <v>45322</v>
      </c>
      <c r="C2342" t="s">
        <v>664</v>
      </c>
      <c r="D2342" t="s">
        <v>755</v>
      </c>
      <c r="E2342" t="s">
        <v>835</v>
      </c>
      <c r="F2342">
        <v>5</v>
      </c>
      <c r="G2342">
        <v>0</v>
      </c>
      <c r="H2342" t="s">
        <v>861</v>
      </c>
    </row>
    <row r="2343" spans="1:8" x14ac:dyDescent="0.25">
      <c r="A2343" t="s">
        <v>3199</v>
      </c>
      <c r="B2343" s="3">
        <v>45837</v>
      </c>
      <c r="C2343" t="s">
        <v>12</v>
      </c>
      <c r="D2343" t="s">
        <v>782</v>
      </c>
      <c r="E2343" t="s">
        <v>846</v>
      </c>
      <c r="F2343">
        <v>5</v>
      </c>
      <c r="G2343">
        <v>0.1</v>
      </c>
      <c r="H2343" t="s">
        <v>858</v>
      </c>
    </row>
    <row r="2344" spans="1:8" x14ac:dyDescent="0.25">
      <c r="A2344" t="s">
        <v>3200</v>
      </c>
      <c r="B2344" s="3">
        <v>45361</v>
      </c>
      <c r="C2344" t="s">
        <v>368</v>
      </c>
      <c r="D2344" t="s">
        <v>814</v>
      </c>
      <c r="E2344" t="s">
        <v>839</v>
      </c>
      <c r="F2344">
        <v>4</v>
      </c>
      <c r="G2344">
        <v>0.05</v>
      </c>
      <c r="H2344" t="s">
        <v>855</v>
      </c>
    </row>
    <row r="2345" spans="1:8" x14ac:dyDescent="0.25">
      <c r="A2345" t="s">
        <v>3201</v>
      </c>
      <c r="B2345" s="3">
        <v>45876</v>
      </c>
      <c r="C2345" t="s">
        <v>696</v>
      </c>
      <c r="D2345" t="s">
        <v>786</v>
      </c>
      <c r="E2345" t="s">
        <v>831</v>
      </c>
      <c r="F2345">
        <v>2</v>
      </c>
      <c r="G2345">
        <v>0.1</v>
      </c>
      <c r="H2345" t="s">
        <v>858</v>
      </c>
    </row>
    <row r="2346" spans="1:8" x14ac:dyDescent="0.25">
      <c r="A2346" t="s">
        <v>3202</v>
      </c>
      <c r="B2346" s="3">
        <v>45727</v>
      </c>
      <c r="C2346" t="s">
        <v>331</v>
      </c>
      <c r="D2346" t="s">
        <v>769</v>
      </c>
      <c r="E2346" t="s">
        <v>831</v>
      </c>
      <c r="F2346">
        <v>5</v>
      </c>
      <c r="G2346">
        <v>0.15</v>
      </c>
      <c r="H2346" t="s">
        <v>855</v>
      </c>
    </row>
    <row r="2347" spans="1:8" x14ac:dyDescent="0.25">
      <c r="A2347" t="s">
        <v>3203</v>
      </c>
      <c r="B2347" s="3">
        <v>45394</v>
      </c>
      <c r="C2347" t="s">
        <v>313</v>
      </c>
      <c r="D2347" t="s">
        <v>747</v>
      </c>
      <c r="E2347" t="s">
        <v>842</v>
      </c>
      <c r="F2347">
        <v>3</v>
      </c>
      <c r="G2347">
        <v>0.05</v>
      </c>
      <c r="H2347" t="s">
        <v>861</v>
      </c>
    </row>
    <row r="2348" spans="1:8" x14ac:dyDescent="0.25">
      <c r="A2348" t="s">
        <v>3204</v>
      </c>
      <c r="B2348" s="3">
        <v>45790</v>
      </c>
      <c r="C2348" t="s">
        <v>48</v>
      </c>
      <c r="D2348" t="s">
        <v>792</v>
      </c>
      <c r="E2348" t="s">
        <v>835</v>
      </c>
      <c r="F2348">
        <v>4</v>
      </c>
      <c r="G2348">
        <v>0.1</v>
      </c>
      <c r="H2348" t="s">
        <v>855</v>
      </c>
    </row>
    <row r="2349" spans="1:8" x14ac:dyDescent="0.25">
      <c r="A2349" t="s">
        <v>3205</v>
      </c>
      <c r="B2349" s="3">
        <v>45470</v>
      </c>
      <c r="C2349" t="s">
        <v>105</v>
      </c>
      <c r="D2349" t="s">
        <v>820</v>
      </c>
      <c r="E2349" t="s">
        <v>839</v>
      </c>
      <c r="F2349">
        <v>3</v>
      </c>
      <c r="G2349">
        <v>0.05</v>
      </c>
      <c r="H2349" t="s">
        <v>865</v>
      </c>
    </row>
    <row r="2350" spans="1:8" x14ac:dyDescent="0.25">
      <c r="A2350" t="s">
        <v>3206</v>
      </c>
      <c r="B2350" s="3">
        <v>45845</v>
      </c>
      <c r="C2350" t="s">
        <v>280</v>
      </c>
      <c r="D2350" t="s">
        <v>736</v>
      </c>
      <c r="E2350" t="s">
        <v>839</v>
      </c>
      <c r="F2350">
        <v>4</v>
      </c>
      <c r="G2350">
        <v>0.15</v>
      </c>
      <c r="H2350" t="s">
        <v>861</v>
      </c>
    </row>
    <row r="2351" spans="1:8" x14ac:dyDescent="0.25">
      <c r="A2351" t="s">
        <v>3207</v>
      </c>
      <c r="B2351" s="3">
        <v>45793</v>
      </c>
      <c r="C2351" t="s">
        <v>171</v>
      </c>
      <c r="D2351" t="s">
        <v>776</v>
      </c>
      <c r="E2351" t="s">
        <v>839</v>
      </c>
      <c r="F2351">
        <v>3</v>
      </c>
      <c r="G2351">
        <v>0</v>
      </c>
      <c r="H2351" t="s">
        <v>861</v>
      </c>
    </row>
    <row r="2352" spans="1:8" x14ac:dyDescent="0.25">
      <c r="A2352" t="s">
        <v>3208</v>
      </c>
      <c r="B2352" s="3">
        <v>45459</v>
      </c>
      <c r="C2352" t="s">
        <v>608</v>
      </c>
      <c r="D2352" t="s">
        <v>757</v>
      </c>
      <c r="E2352" t="s">
        <v>839</v>
      </c>
      <c r="F2352">
        <v>2</v>
      </c>
      <c r="G2352">
        <v>0</v>
      </c>
      <c r="H2352" t="s">
        <v>861</v>
      </c>
    </row>
    <row r="2353" spans="1:8" x14ac:dyDescent="0.25">
      <c r="A2353" t="s">
        <v>3209</v>
      </c>
      <c r="B2353" s="3">
        <v>45822</v>
      </c>
      <c r="C2353" t="s">
        <v>516</v>
      </c>
      <c r="D2353" t="s">
        <v>715</v>
      </c>
      <c r="E2353" t="s">
        <v>846</v>
      </c>
      <c r="F2353">
        <v>2</v>
      </c>
      <c r="G2353">
        <v>0</v>
      </c>
      <c r="H2353" t="s">
        <v>865</v>
      </c>
    </row>
    <row r="2354" spans="1:8" x14ac:dyDescent="0.25">
      <c r="A2354" t="s">
        <v>3210</v>
      </c>
      <c r="B2354" s="3">
        <v>45389</v>
      </c>
      <c r="C2354" t="s">
        <v>505</v>
      </c>
      <c r="D2354" t="s">
        <v>750</v>
      </c>
      <c r="E2354" t="s">
        <v>846</v>
      </c>
      <c r="F2354">
        <v>2</v>
      </c>
      <c r="G2354">
        <v>0</v>
      </c>
      <c r="H2354" t="s">
        <v>858</v>
      </c>
    </row>
    <row r="2355" spans="1:8" x14ac:dyDescent="0.25">
      <c r="A2355" t="s">
        <v>3211</v>
      </c>
      <c r="B2355" s="3">
        <v>45648</v>
      </c>
      <c r="C2355" t="s">
        <v>32</v>
      </c>
      <c r="D2355" t="s">
        <v>804</v>
      </c>
      <c r="E2355" t="s">
        <v>839</v>
      </c>
      <c r="F2355">
        <v>2</v>
      </c>
      <c r="G2355">
        <v>0.1</v>
      </c>
      <c r="H2355" t="s">
        <v>858</v>
      </c>
    </row>
    <row r="2356" spans="1:8" x14ac:dyDescent="0.25">
      <c r="A2356" t="s">
        <v>3212</v>
      </c>
      <c r="B2356" s="3">
        <v>45415</v>
      </c>
      <c r="C2356" t="s">
        <v>664</v>
      </c>
      <c r="D2356" t="s">
        <v>742</v>
      </c>
      <c r="E2356" t="s">
        <v>842</v>
      </c>
      <c r="F2356">
        <v>5</v>
      </c>
      <c r="G2356">
        <v>0.05</v>
      </c>
      <c r="H2356" t="s">
        <v>858</v>
      </c>
    </row>
    <row r="2357" spans="1:8" x14ac:dyDescent="0.25">
      <c r="A2357" t="s">
        <v>3213</v>
      </c>
      <c r="B2357" s="3">
        <v>45285</v>
      </c>
      <c r="C2357" t="s">
        <v>287</v>
      </c>
      <c r="D2357" t="s">
        <v>742</v>
      </c>
      <c r="E2357" t="s">
        <v>831</v>
      </c>
      <c r="F2357">
        <v>1</v>
      </c>
      <c r="G2357">
        <v>0.15</v>
      </c>
      <c r="H2357" t="s">
        <v>858</v>
      </c>
    </row>
    <row r="2358" spans="1:8" x14ac:dyDescent="0.25">
      <c r="A2358" t="s">
        <v>3214</v>
      </c>
      <c r="B2358" s="3">
        <v>45280</v>
      </c>
      <c r="C2358" t="s">
        <v>467</v>
      </c>
      <c r="D2358" t="s">
        <v>792</v>
      </c>
      <c r="E2358" t="s">
        <v>839</v>
      </c>
      <c r="F2358">
        <v>1</v>
      </c>
      <c r="G2358">
        <v>0.05</v>
      </c>
      <c r="H2358" t="s">
        <v>855</v>
      </c>
    </row>
    <row r="2359" spans="1:8" x14ac:dyDescent="0.25">
      <c r="A2359" t="s">
        <v>3215</v>
      </c>
      <c r="B2359" s="3">
        <v>45860</v>
      </c>
      <c r="C2359" t="s">
        <v>664</v>
      </c>
      <c r="D2359" t="s">
        <v>798</v>
      </c>
      <c r="E2359" t="s">
        <v>831</v>
      </c>
      <c r="F2359">
        <v>3</v>
      </c>
      <c r="G2359">
        <v>0</v>
      </c>
      <c r="H2359" t="s">
        <v>861</v>
      </c>
    </row>
    <row r="2360" spans="1:8" x14ac:dyDescent="0.25">
      <c r="A2360" t="s">
        <v>3216</v>
      </c>
      <c r="B2360" s="3">
        <v>45601</v>
      </c>
      <c r="C2360" t="s">
        <v>661</v>
      </c>
      <c r="D2360" t="s">
        <v>766</v>
      </c>
      <c r="E2360" t="s">
        <v>831</v>
      </c>
      <c r="F2360">
        <v>3</v>
      </c>
      <c r="G2360">
        <v>0.05</v>
      </c>
      <c r="H2360" t="s">
        <v>855</v>
      </c>
    </row>
    <row r="2361" spans="1:8" x14ac:dyDescent="0.25">
      <c r="A2361" t="s">
        <v>3217</v>
      </c>
      <c r="B2361" s="3">
        <v>45860</v>
      </c>
      <c r="C2361" t="s">
        <v>270</v>
      </c>
      <c r="D2361" t="s">
        <v>800</v>
      </c>
      <c r="E2361" t="s">
        <v>842</v>
      </c>
      <c r="F2361">
        <v>5</v>
      </c>
      <c r="G2361">
        <v>0</v>
      </c>
      <c r="H2361" t="s">
        <v>855</v>
      </c>
    </row>
    <row r="2362" spans="1:8" x14ac:dyDescent="0.25">
      <c r="A2362" t="s">
        <v>3218</v>
      </c>
      <c r="B2362" s="3">
        <v>45730</v>
      </c>
      <c r="C2362" t="s">
        <v>44</v>
      </c>
      <c r="D2362" t="s">
        <v>745</v>
      </c>
      <c r="E2362" t="s">
        <v>842</v>
      </c>
      <c r="F2362">
        <v>1</v>
      </c>
      <c r="G2362">
        <v>0.1</v>
      </c>
      <c r="H2362" t="s">
        <v>861</v>
      </c>
    </row>
    <row r="2363" spans="1:8" x14ac:dyDescent="0.25">
      <c r="A2363" t="s">
        <v>3219</v>
      </c>
      <c r="B2363" s="3">
        <v>45554</v>
      </c>
      <c r="C2363" t="s">
        <v>520</v>
      </c>
      <c r="D2363" t="s">
        <v>792</v>
      </c>
      <c r="E2363" t="s">
        <v>831</v>
      </c>
      <c r="F2363">
        <v>1</v>
      </c>
      <c r="G2363">
        <v>0.05</v>
      </c>
      <c r="H2363" t="s">
        <v>861</v>
      </c>
    </row>
    <row r="2364" spans="1:8" x14ac:dyDescent="0.25">
      <c r="A2364" t="s">
        <v>3220</v>
      </c>
      <c r="B2364" s="3">
        <v>45393</v>
      </c>
      <c r="C2364" t="s">
        <v>545</v>
      </c>
      <c r="D2364" t="s">
        <v>808</v>
      </c>
      <c r="E2364" t="s">
        <v>842</v>
      </c>
      <c r="F2364">
        <v>2</v>
      </c>
      <c r="G2364">
        <v>0.05</v>
      </c>
      <c r="H2364" t="s">
        <v>855</v>
      </c>
    </row>
    <row r="2365" spans="1:8" x14ac:dyDescent="0.25">
      <c r="A2365" t="s">
        <v>3221</v>
      </c>
      <c r="B2365" s="3">
        <v>45448</v>
      </c>
      <c r="C2365" t="s">
        <v>449</v>
      </c>
      <c r="D2365" t="s">
        <v>739</v>
      </c>
      <c r="E2365" t="s">
        <v>835</v>
      </c>
      <c r="F2365">
        <v>4</v>
      </c>
      <c r="G2365">
        <v>0.05</v>
      </c>
      <c r="H2365" t="s">
        <v>858</v>
      </c>
    </row>
    <row r="2366" spans="1:8" x14ac:dyDescent="0.25">
      <c r="A2366" t="s">
        <v>3222</v>
      </c>
      <c r="B2366" s="3">
        <v>45426</v>
      </c>
      <c r="C2366" t="s">
        <v>277</v>
      </c>
      <c r="D2366" t="s">
        <v>800</v>
      </c>
      <c r="E2366" t="s">
        <v>835</v>
      </c>
      <c r="F2366">
        <v>2</v>
      </c>
      <c r="G2366">
        <v>0</v>
      </c>
      <c r="H2366" t="s">
        <v>861</v>
      </c>
    </row>
    <row r="2367" spans="1:8" x14ac:dyDescent="0.25">
      <c r="A2367" t="s">
        <v>3223</v>
      </c>
      <c r="B2367" s="3">
        <v>45434</v>
      </c>
      <c r="C2367" t="s">
        <v>7</v>
      </c>
      <c r="D2367" t="s">
        <v>761</v>
      </c>
      <c r="E2367" t="s">
        <v>842</v>
      </c>
      <c r="F2367">
        <v>1</v>
      </c>
      <c r="G2367">
        <v>0.15</v>
      </c>
      <c r="H2367" t="s">
        <v>861</v>
      </c>
    </row>
    <row r="2368" spans="1:8" x14ac:dyDescent="0.25">
      <c r="A2368" t="s">
        <v>3224</v>
      </c>
      <c r="B2368" s="3">
        <v>45747</v>
      </c>
      <c r="C2368" t="s">
        <v>643</v>
      </c>
      <c r="D2368" t="s">
        <v>747</v>
      </c>
      <c r="E2368" t="s">
        <v>835</v>
      </c>
      <c r="F2368">
        <v>1</v>
      </c>
      <c r="G2368">
        <v>0.15</v>
      </c>
      <c r="H2368" t="s">
        <v>855</v>
      </c>
    </row>
    <row r="2369" spans="1:8" x14ac:dyDescent="0.25">
      <c r="A2369" t="s">
        <v>3225</v>
      </c>
      <c r="B2369" s="3">
        <v>45329</v>
      </c>
      <c r="C2369" t="s">
        <v>567</v>
      </c>
      <c r="D2369" t="s">
        <v>822</v>
      </c>
      <c r="E2369" t="s">
        <v>842</v>
      </c>
      <c r="F2369">
        <v>5</v>
      </c>
      <c r="G2369">
        <v>0.05</v>
      </c>
      <c r="H2369" t="s">
        <v>855</v>
      </c>
    </row>
    <row r="2370" spans="1:8" x14ac:dyDescent="0.25">
      <c r="A2370" t="s">
        <v>3226</v>
      </c>
      <c r="B2370" s="3">
        <v>45193</v>
      </c>
      <c r="C2370" t="s">
        <v>458</v>
      </c>
      <c r="D2370" t="s">
        <v>766</v>
      </c>
      <c r="E2370" t="s">
        <v>846</v>
      </c>
      <c r="F2370">
        <v>2</v>
      </c>
      <c r="G2370">
        <v>0.1</v>
      </c>
      <c r="H2370" t="s">
        <v>861</v>
      </c>
    </row>
    <row r="2371" spans="1:8" x14ac:dyDescent="0.25">
      <c r="A2371" t="s">
        <v>3227</v>
      </c>
      <c r="B2371" s="3">
        <v>45290</v>
      </c>
      <c r="C2371" t="s">
        <v>284</v>
      </c>
      <c r="D2371" t="s">
        <v>764</v>
      </c>
      <c r="E2371" t="s">
        <v>842</v>
      </c>
      <c r="F2371">
        <v>4</v>
      </c>
      <c r="G2371">
        <v>0.15</v>
      </c>
      <c r="H2371" t="s">
        <v>855</v>
      </c>
    </row>
    <row r="2372" spans="1:8" x14ac:dyDescent="0.25">
      <c r="A2372" t="s">
        <v>3228</v>
      </c>
      <c r="B2372" s="3">
        <v>45237</v>
      </c>
      <c r="C2372" t="s">
        <v>509</v>
      </c>
      <c r="D2372" t="s">
        <v>755</v>
      </c>
      <c r="E2372" t="s">
        <v>842</v>
      </c>
      <c r="F2372">
        <v>3</v>
      </c>
      <c r="G2372">
        <v>0</v>
      </c>
      <c r="H2372" t="s">
        <v>861</v>
      </c>
    </row>
    <row r="2373" spans="1:8" x14ac:dyDescent="0.25">
      <c r="A2373" t="s">
        <v>3229</v>
      </c>
      <c r="B2373" s="3">
        <v>45336</v>
      </c>
      <c r="C2373" t="s">
        <v>115</v>
      </c>
      <c r="D2373" t="s">
        <v>772</v>
      </c>
      <c r="E2373" t="s">
        <v>839</v>
      </c>
      <c r="F2373">
        <v>4</v>
      </c>
      <c r="G2373">
        <v>0.15</v>
      </c>
      <c r="H2373" t="s">
        <v>855</v>
      </c>
    </row>
    <row r="2374" spans="1:8" x14ac:dyDescent="0.25">
      <c r="A2374" t="s">
        <v>3230</v>
      </c>
      <c r="B2374" s="3">
        <v>45223</v>
      </c>
      <c r="C2374" t="s">
        <v>243</v>
      </c>
      <c r="D2374" t="s">
        <v>750</v>
      </c>
      <c r="E2374" t="s">
        <v>842</v>
      </c>
      <c r="F2374">
        <v>1</v>
      </c>
      <c r="G2374">
        <v>0.05</v>
      </c>
      <c r="H2374" t="s">
        <v>858</v>
      </c>
    </row>
    <row r="2375" spans="1:8" x14ac:dyDescent="0.25">
      <c r="A2375" t="s">
        <v>3231</v>
      </c>
      <c r="B2375" s="3">
        <v>45708</v>
      </c>
      <c r="C2375" t="s">
        <v>310</v>
      </c>
      <c r="D2375" t="s">
        <v>806</v>
      </c>
      <c r="E2375" t="s">
        <v>831</v>
      </c>
      <c r="F2375">
        <v>3</v>
      </c>
      <c r="G2375">
        <v>0.15</v>
      </c>
      <c r="H2375" t="s">
        <v>861</v>
      </c>
    </row>
    <row r="2376" spans="1:8" x14ac:dyDescent="0.25">
      <c r="A2376" t="s">
        <v>3232</v>
      </c>
      <c r="B2376" s="3">
        <v>45855</v>
      </c>
      <c r="C2376" t="s">
        <v>700</v>
      </c>
      <c r="D2376" t="s">
        <v>718</v>
      </c>
      <c r="E2376" t="s">
        <v>842</v>
      </c>
      <c r="F2376">
        <v>4</v>
      </c>
      <c r="G2376">
        <v>0.15</v>
      </c>
      <c r="H2376" t="s">
        <v>861</v>
      </c>
    </row>
    <row r="2377" spans="1:8" x14ac:dyDescent="0.25">
      <c r="A2377" t="s">
        <v>3233</v>
      </c>
      <c r="B2377" s="3">
        <v>45689</v>
      </c>
      <c r="C2377" t="s">
        <v>36</v>
      </c>
      <c r="D2377" t="s">
        <v>806</v>
      </c>
      <c r="E2377" t="s">
        <v>839</v>
      </c>
      <c r="F2377">
        <v>3</v>
      </c>
      <c r="G2377">
        <v>0.05</v>
      </c>
      <c r="H2377" t="s">
        <v>858</v>
      </c>
    </row>
    <row r="2378" spans="1:8" x14ac:dyDescent="0.25">
      <c r="A2378" t="s">
        <v>3234</v>
      </c>
      <c r="B2378" s="3">
        <v>45773</v>
      </c>
      <c r="C2378" t="s">
        <v>67</v>
      </c>
      <c r="D2378" t="s">
        <v>820</v>
      </c>
      <c r="E2378" t="s">
        <v>846</v>
      </c>
      <c r="F2378">
        <v>3</v>
      </c>
      <c r="G2378">
        <v>0.1</v>
      </c>
      <c r="H2378" t="s">
        <v>855</v>
      </c>
    </row>
    <row r="2379" spans="1:8" x14ac:dyDescent="0.25">
      <c r="A2379" t="s">
        <v>3235</v>
      </c>
      <c r="B2379" s="3">
        <v>45795</v>
      </c>
      <c r="C2379" t="s">
        <v>396</v>
      </c>
      <c r="D2379" t="s">
        <v>764</v>
      </c>
      <c r="E2379" t="s">
        <v>842</v>
      </c>
      <c r="F2379">
        <v>4</v>
      </c>
      <c r="G2379">
        <v>0.15</v>
      </c>
      <c r="H2379" t="s">
        <v>858</v>
      </c>
    </row>
    <row r="2380" spans="1:8" x14ac:dyDescent="0.25">
      <c r="A2380" t="s">
        <v>3236</v>
      </c>
      <c r="B2380" s="3">
        <v>45334</v>
      </c>
      <c r="C2380" t="s">
        <v>254</v>
      </c>
      <c r="D2380" t="s">
        <v>782</v>
      </c>
      <c r="E2380" t="s">
        <v>831</v>
      </c>
      <c r="F2380">
        <v>3</v>
      </c>
      <c r="G2380">
        <v>0.15</v>
      </c>
      <c r="H2380" t="s">
        <v>861</v>
      </c>
    </row>
    <row r="2381" spans="1:8" x14ac:dyDescent="0.25">
      <c r="A2381" t="s">
        <v>3237</v>
      </c>
      <c r="B2381" s="3">
        <v>45261</v>
      </c>
      <c r="C2381" t="s">
        <v>327</v>
      </c>
      <c r="D2381" t="s">
        <v>774</v>
      </c>
      <c r="E2381" t="s">
        <v>831</v>
      </c>
      <c r="F2381">
        <v>3</v>
      </c>
      <c r="G2381">
        <v>0.15</v>
      </c>
      <c r="H2381" t="s">
        <v>858</v>
      </c>
    </row>
    <row r="2382" spans="1:8" x14ac:dyDescent="0.25">
      <c r="A2382" t="s">
        <v>3238</v>
      </c>
      <c r="B2382" s="3">
        <v>45278</v>
      </c>
      <c r="C2382" t="s">
        <v>221</v>
      </c>
      <c r="D2382" t="s">
        <v>732</v>
      </c>
      <c r="E2382" t="s">
        <v>846</v>
      </c>
      <c r="F2382">
        <v>2</v>
      </c>
      <c r="G2382">
        <v>0.05</v>
      </c>
      <c r="H2382" t="s">
        <v>865</v>
      </c>
    </row>
    <row r="2383" spans="1:8" x14ac:dyDescent="0.25">
      <c r="A2383" t="s">
        <v>3239</v>
      </c>
      <c r="B2383" s="3">
        <v>45816</v>
      </c>
      <c r="C2383" t="s">
        <v>567</v>
      </c>
      <c r="D2383" t="s">
        <v>796</v>
      </c>
      <c r="E2383" t="s">
        <v>846</v>
      </c>
      <c r="F2383">
        <v>3</v>
      </c>
      <c r="G2383">
        <v>0.05</v>
      </c>
      <c r="H2383" t="s">
        <v>865</v>
      </c>
    </row>
    <row r="2384" spans="1:8" x14ac:dyDescent="0.25">
      <c r="A2384" t="s">
        <v>3240</v>
      </c>
      <c r="B2384" s="3">
        <v>45618</v>
      </c>
      <c r="C2384" t="s">
        <v>653</v>
      </c>
      <c r="D2384" t="s">
        <v>794</v>
      </c>
      <c r="E2384" t="s">
        <v>831</v>
      </c>
      <c r="F2384">
        <v>4</v>
      </c>
      <c r="G2384">
        <v>0</v>
      </c>
      <c r="H2384" t="s">
        <v>855</v>
      </c>
    </row>
    <row r="2385" spans="1:8" x14ac:dyDescent="0.25">
      <c r="A2385" t="s">
        <v>3241</v>
      </c>
      <c r="B2385" s="3">
        <v>45424</v>
      </c>
      <c r="C2385" t="s">
        <v>343</v>
      </c>
      <c r="D2385" t="s">
        <v>824</v>
      </c>
      <c r="E2385" t="s">
        <v>846</v>
      </c>
      <c r="F2385">
        <v>1</v>
      </c>
      <c r="G2385">
        <v>0</v>
      </c>
      <c r="H2385" t="s">
        <v>861</v>
      </c>
    </row>
    <row r="2386" spans="1:8" x14ac:dyDescent="0.25">
      <c r="A2386" t="s">
        <v>3242</v>
      </c>
      <c r="B2386" s="3">
        <v>45828</v>
      </c>
      <c r="C2386" t="s">
        <v>351</v>
      </c>
      <c r="D2386" t="s">
        <v>810</v>
      </c>
      <c r="E2386" t="s">
        <v>846</v>
      </c>
      <c r="F2386">
        <v>2</v>
      </c>
      <c r="G2386">
        <v>0.05</v>
      </c>
      <c r="H2386" t="s">
        <v>858</v>
      </c>
    </row>
    <row r="2387" spans="1:8" x14ac:dyDescent="0.25">
      <c r="A2387" t="s">
        <v>3243</v>
      </c>
      <c r="B2387" s="3">
        <v>45903</v>
      </c>
      <c r="C2387" t="s">
        <v>650</v>
      </c>
      <c r="D2387" t="s">
        <v>820</v>
      </c>
      <c r="E2387" t="s">
        <v>835</v>
      </c>
      <c r="F2387">
        <v>3</v>
      </c>
      <c r="G2387">
        <v>0.05</v>
      </c>
      <c r="H2387" t="s">
        <v>855</v>
      </c>
    </row>
    <row r="2388" spans="1:8" x14ac:dyDescent="0.25">
      <c r="A2388" t="s">
        <v>3244</v>
      </c>
      <c r="B2388" s="3">
        <v>45498</v>
      </c>
      <c r="C2388" t="s">
        <v>320</v>
      </c>
      <c r="D2388" t="s">
        <v>784</v>
      </c>
      <c r="E2388" t="s">
        <v>842</v>
      </c>
      <c r="F2388">
        <v>2</v>
      </c>
      <c r="G2388">
        <v>0.05</v>
      </c>
      <c r="H2388" t="s">
        <v>865</v>
      </c>
    </row>
    <row r="2389" spans="1:8" x14ac:dyDescent="0.25">
      <c r="A2389" t="s">
        <v>3245</v>
      </c>
      <c r="B2389" s="3">
        <v>45204</v>
      </c>
      <c r="C2389" t="s">
        <v>44</v>
      </c>
      <c r="D2389" t="s">
        <v>826</v>
      </c>
      <c r="E2389" t="s">
        <v>831</v>
      </c>
      <c r="F2389">
        <v>5</v>
      </c>
      <c r="G2389">
        <v>0</v>
      </c>
      <c r="H2389" t="s">
        <v>858</v>
      </c>
    </row>
    <row r="2390" spans="1:8" x14ac:dyDescent="0.25">
      <c r="A2390" t="s">
        <v>3246</v>
      </c>
      <c r="B2390" s="3">
        <v>45389</v>
      </c>
      <c r="C2390" t="s">
        <v>462</v>
      </c>
      <c r="D2390" t="s">
        <v>757</v>
      </c>
      <c r="E2390" t="s">
        <v>831</v>
      </c>
      <c r="F2390">
        <v>2</v>
      </c>
      <c r="G2390">
        <v>0.1</v>
      </c>
      <c r="H2390" t="s">
        <v>855</v>
      </c>
    </row>
    <row r="2391" spans="1:8" x14ac:dyDescent="0.25">
      <c r="A2391" t="s">
        <v>3247</v>
      </c>
      <c r="B2391" s="3">
        <v>45895</v>
      </c>
      <c r="C2391" t="s">
        <v>32</v>
      </c>
      <c r="D2391" t="s">
        <v>750</v>
      </c>
      <c r="E2391" t="s">
        <v>835</v>
      </c>
      <c r="F2391">
        <v>2</v>
      </c>
      <c r="G2391">
        <v>0</v>
      </c>
      <c r="H2391" t="s">
        <v>855</v>
      </c>
    </row>
    <row r="2392" spans="1:8" x14ac:dyDescent="0.25">
      <c r="A2392" t="s">
        <v>3248</v>
      </c>
      <c r="B2392" s="3">
        <v>45626</v>
      </c>
      <c r="C2392" t="s">
        <v>677</v>
      </c>
      <c r="D2392" t="s">
        <v>757</v>
      </c>
      <c r="E2392" t="s">
        <v>831</v>
      </c>
      <c r="F2392">
        <v>4</v>
      </c>
      <c r="G2392">
        <v>0.15</v>
      </c>
      <c r="H2392" t="s">
        <v>861</v>
      </c>
    </row>
    <row r="2393" spans="1:8" x14ac:dyDescent="0.25">
      <c r="A2393" t="s">
        <v>3249</v>
      </c>
      <c r="B2393" s="3">
        <v>45757</v>
      </c>
      <c r="C2393" t="s">
        <v>670</v>
      </c>
      <c r="D2393" t="s">
        <v>788</v>
      </c>
      <c r="E2393" t="s">
        <v>839</v>
      </c>
      <c r="F2393">
        <v>1</v>
      </c>
      <c r="G2393">
        <v>0</v>
      </c>
      <c r="H2393" t="s">
        <v>865</v>
      </c>
    </row>
    <row r="2394" spans="1:8" x14ac:dyDescent="0.25">
      <c r="A2394" t="s">
        <v>3250</v>
      </c>
      <c r="B2394" s="3">
        <v>45313</v>
      </c>
      <c r="C2394" t="s">
        <v>476</v>
      </c>
      <c r="D2394" t="s">
        <v>786</v>
      </c>
      <c r="E2394" t="s">
        <v>842</v>
      </c>
      <c r="F2394">
        <v>1</v>
      </c>
      <c r="G2394">
        <v>0</v>
      </c>
      <c r="H2394" t="s">
        <v>861</v>
      </c>
    </row>
    <row r="2395" spans="1:8" x14ac:dyDescent="0.25">
      <c r="A2395" t="s">
        <v>3251</v>
      </c>
      <c r="B2395" s="3">
        <v>45477</v>
      </c>
      <c r="C2395" t="s">
        <v>101</v>
      </c>
      <c r="D2395" t="s">
        <v>794</v>
      </c>
      <c r="E2395" t="s">
        <v>846</v>
      </c>
      <c r="F2395">
        <v>4</v>
      </c>
      <c r="G2395">
        <v>0.05</v>
      </c>
      <c r="H2395" t="s">
        <v>855</v>
      </c>
    </row>
    <row r="2396" spans="1:8" x14ac:dyDescent="0.25">
      <c r="A2396" t="s">
        <v>3252</v>
      </c>
      <c r="B2396" s="3">
        <v>45465</v>
      </c>
      <c r="C2396" t="s">
        <v>313</v>
      </c>
      <c r="D2396" t="s">
        <v>822</v>
      </c>
      <c r="E2396" t="s">
        <v>842</v>
      </c>
      <c r="F2396">
        <v>5</v>
      </c>
      <c r="G2396">
        <v>0</v>
      </c>
      <c r="H2396" t="s">
        <v>855</v>
      </c>
    </row>
    <row r="2397" spans="1:8" x14ac:dyDescent="0.25">
      <c r="A2397" t="s">
        <v>3253</v>
      </c>
      <c r="B2397" s="3">
        <v>45766</v>
      </c>
      <c r="C2397" t="s">
        <v>270</v>
      </c>
      <c r="D2397" t="s">
        <v>753</v>
      </c>
      <c r="E2397" t="s">
        <v>842</v>
      </c>
      <c r="F2397">
        <v>2</v>
      </c>
      <c r="G2397">
        <v>0</v>
      </c>
      <c r="H2397" t="s">
        <v>855</v>
      </c>
    </row>
    <row r="2398" spans="1:8" x14ac:dyDescent="0.25">
      <c r="A2398" t="s">
        <v>3254</v>
      </c>
      <c r="B2398" s="3">
        <v>45860</v>
      </c>
      <c r="C2398" t="s">
        <v>599</v>
      </c>
      <c r="D2398" t="s">
        <v>804</v>
      </c>
      <c r="E2398" t="s">
        <v>846</v>
      </c>
      <c r="F2398">
        <v>4</v>
      </c>
      <c r="G2398">
        <v>0.15</v>
      </c>
      <c r="H2398" t="s">
        <v>855</v>
      </c>
    </row>
    <row r="2399" spans="1:8" x14ac:dyDescent="0.25">
      <c r="A2399" t="s">
        <v>3255</v>
      </c>
      <c r="B2399" s="3">
        <v>45442</v>
      </c>
      <c r="C2399" t="s">
        <v>411</v>
      </c>
      <c r="D2399" t="s">
        <v>766</v>
      </c>
      <c r="E2399" t="s">
        <v>831</v>
      </c>
      <c r="F2399">
        <v>2</v>
      </c>
      <c r="G2399">
        <v>0.15</v>
      </c>
      <c r="H2399" t="s">
        <v>855</v>
      </c>
    </row>
    <row r="2400" spans="1:8" x14ac:dyDescent="0.25">
      <c r="A2400" t="s">
        <v>3256</v>
      </c>
      <c r="B2400" s="3">
        <v>45466</v>
      </c>
      <c r="C2400" t="s">
        <v>458</v>
      </c>
      <c r="D2400" t="s">
        <v>804</v>
      </c>
      <c r="E2400" t="s">
        <v>839</v>
      </c>
      <c r="F2400">
        <v>5</v>
      </c>
      <c r="G2400">
        <v>0.05</v>
      </c>
      <c r="H2400" t="s">
        <v>858</v>
      </c>
    </row>
    <row r="2401" spans="1:8" x14ac:dyDescent="0.25">
      <c r="A2401" t="s">
        <v>3257</v>
      </c>
      <c r="B2401" s="3">
        <v>45724</v>
      </c>
      <c r="C2401" t="s">
        <v>24</v>
      </c>
      <c r="D2401" t="s">
        <v>802</v>
      </c>
      <c r="E2401" t="s">
        <v>842</v>
      </c>
      <c r="F2401">
        <v>4</v>
      </c>
      <c r="G2401">
        <v>0.1</v>
      </c>
      <c r="H2401" t="s">
        <v>865</v>
      </c>
    </row>
    <row r="2402" spans="1:8" x14ac:dyDescent="0.25">
      <c r="A2402" t="s">
        <v>3258</v>
      </c>
      <c r="B2402" s="3">
        <v>45293</v>
      </c>
      <c r="C2402" t="s">
        <v>432</v>
      </c>
      <c r="D2402" t="s">
        <v>753</v>
      </c>
      <c r="E2402" t="s">
        <v>835</v>
      </c>
      <c r="F2402">
        <v>5</v>
      </c>
      <c r="G2402">
        <v>0</v>
      </c>
      <c r="H2402" t="s">
        <v>858</v>
      </c>
    </row>
    <row r="2403" spans="1:8" x14ac:dyDescent="0.25">
      <c r="A2403" t="s">
        <v>3259</v>
      </c>
      <c r="B2403" s="3">
        <v>45684</v>
      </c>
      <c r="C2403" t="s">
        <v>696</v>
      </c>
      <c r="D2403" t="s">
        <v>790</v>
      </c>
      <c r="E2403" t="s">
        <v>835</v>
      </c>
      <c r="F2403">
        <v>4</v>
      </c>
      <c r="G2403">
        <v>0.1</v>
      </c>
      <c r="H2403" t="s">
        <v>858</v>
      </c>
    </row>
    <row r="2404" spans="1:8" x14ac:dyDescent="0.25">
      <c r="A2404" t="s">
        <v>3260</v>
      </c>
      <c r="B2404" s="3">
        <v>45783</v>
      </c>
      <c r="C2404" t="s">
        <v>527</v>
      </c>
      <c r="D2404" t="s">
        <v>808</v>
      </c>
      <c r="E2404" t="s">
        <v>831</v>
      </c>
      <c r="F2404">
        <v>3</v>
      </c>
      <c r="G2404">
        <v>0.1</v>
      </c>
      <c r="H2404" t="s">
        <v>861</v>
      </c>
    </row>
    <row r="2405" spans="1:8" x14ac:dyDescent="0.25">
      <c r="A2405" t="s">
        <v>3261</v>
      </c>
      <c r="B2405" s="3">
        <v>45432</v>
      </c>
      <c r="C2405" t="s">
        <v>579</v>
      </c>
      <c r="D2405" t="s">
        <v>750</v>
      </c>
      <c r="E2405" t="s">
        <v>831</v>
      </c>
      <c r="F2405">
        <v>1</v>
      </c>
      <c r="G2405">
        <v>0.05</v>
      </c>
      <c r="H2405" t="s">
        <v>861</v>
      </c>
    </row>
    <row r="2406" spans="1:8" x14ac:dyDescent="0.25">
      <c r="A2406" t="s">
        <v>3262</v>
      </c>
      <c r="B2406" s="3">
        <v>45905</v>
      </c>
      <c r="C2406" t="s">
        <v>464</v>
      </c>
      <c r="D2406" t="s">
        <v>769</v>
      </c>
      <c r="E2406" t="s">
        <v>846</v>
      </c>
      <c r="F2406">
        <v>2</v>
      </c>
      <c r="G2406">
        <v>0</v>
      </c>
      <c r="H2406" t="s">
        <v>861</v>
      </c>
    </row>
    <row r="2407" spans="1:8" x14ac:dyDescent="0.25">
      <c r="A2407" t="s">
        <v>3263</v>
      </c>
      <c r="B2407" s="3">
        <v>45185</v>
      </c>
      <c r="C2407" t="s">
        <v>390</v>
      </c>
      <c r="D2407" t="s">
        <v>810</v>
      </c>
      <c r="E2407" t="s">
        <v>846</v>
      </c>
      <c r="F2407">
        <v>4</v>
      </c>
      <c r="G2407">
        <v>0.05</v>
      </c>
      <c r="H2407" t="s">
        <v>865</v>
      </c>
    </row>
    <row r="2408" spans="1:8" x14ac:dyDescent="0.25">
      <c r="A2408" t="s">
        <v>3264</v>
      </c>
      <c r="B2408" s="3">
        <v>45585</v>
      </c>
      <c r="C2408" t="s">
        <v>693</v>
      </c>
      <c r="D2408" t="s">
        <v>745</v>
      </c>
      <c r="E2408" t="s">
        <v>842</v>
      </c>
      <c r="F2408">
        <v>3</v>
      </c>
      <c r="G2408">
        <v>0.15</v>
      </c>
      <c r="H2408" t="s">
        <v>855</v>
      </c>
    </row>
    <row r="2409" spans="1:8" x14ac:dyDescent="0.25">
      <c r="A2409" t="s">
        <v>3265</v>
      </c>
      <c r="B2409" s="3">
        <v>45747</v>
      </c>
      <c r="C2409" t="s">
        <v>670</v>
      </c>
      <c r="D2409" t="s">
        <v>826</v>
      </c>
      <c r="E2409" t="s">
        <v>839</v>
      </c>
      <c r="F2409">
        <v>2</v>
      </c>
      <c r="G2409">
        <v>0</v>
      </c>
      <c r="H2409" t="s">
        <v>855</v>
      </c>
    </row>
    <row r="2410" spans="1:8" x14ac:dyDescent="0.25">
      <c r="A2410" t="s">
        <v>3266</v>
      </c>
      <c r="B2410" s="3">
        <v>45476</v>
      </c>
      <c r="C2410" t="s">
        <v>627</v>
      </c>
      <c r="D2410" t="s">
        <v>792</v>
      </c>
      <c r="E2410" t="s">
        <v>846</v>
      </c>
      <c r="F2410">
        <v>5</v>
      </c>
      <c r="G2410">
        <v>0.15</v>
      </c>
      <c r="H2410" t="s">
        <v>865</v>
      </c>
    </row>
    <row r="2411" spans="1:8" x14ac:dyDescent="0.25">
      <c r="A2411" t="s">
        <v>3267</v>
      </c>
      <c r="B2411" s="3">
        <v>45666</v>
      </c>
      <c r="C2411" t="s">
        <v>262</v>
      </c>
      <c r="D2411" t="s">
        <v>715</v>
      </c>
      <c r="E2411" t="s">
        <v>835</v>
      </c>
      <c r="F2411">
        <v>5</v>
      </c>
      <c r="G2411">
        <v>0.15</v>
      </c>
      <c r="H2411" t="s">
        <v>858</v>
      </c>
    </row>
    <row r="2412" spans="1:8" x14ac:dyDescent="0.25">
      <c r="A2412" t="s">
        <v>3268</v>
      </c>
      <c r="B2412" s="3">
        <v>45191</v>
      </c>
      <c r="C2412" t="s">
        <v>306</v>
      </c>
      <c r="D2412" t="s">
        <v>824</v>
      </c>
      <c r="E2412" t="s">
        <v>835</v>
      </c>
      <c r="F2412">
        <v>3</v>
      </c>
      <c r="G2412">
        <v>0.15</v>
      </c>
      <c r="H2412" t="s">
        <v>858</v>
      </c>
    </row>
    <row r="2413" spans="1:8" x14ac:dyDescent="0.25">
      <c r="A2413" t="s">
        <v>3269</v>
      </c>
      <c r="B2413" s="3">
        <v>45751</v>
      </c>
      <c r="C2413" t="s">
        <v>483</v>
      </c>
      <c r="D2413" t="s">
        <v>750</v>
      </c>
      <c r="E2413" t="s">
        <v>846</v>
      </c>
      <c r="F2413">
        <v>1</v>
      </c>
      <c r="G2413">
        <v>0</v>
      </c>
      <c r="H2413" t="s">
        <v>858</v>
      </c>
    </row>
    <row r="2414" spans="1:8" x14ac:dyDescent="0.25">
      <c r="A2414" t="s">
        <v>3270</v>
      </c>
      <c r="B2414" s="3">
        <v>45765</v>
      </c>
      <c r="C2414" t="s">
        <v>636</v>
      </c>
      <c r="D2414" t="s">
        <v>780</v>
      </c>
      <c r="E2414" t="s">
        <v>831</v>
      </c>
      <c r="F2414">
        <v>4</v>
      </c>
      <c r="G2414">
        <v>0.05</v>
      </c>
      <c r="H2414" t="s">
        <v>865</v>
      </c>
    </row>
    <row r="2415" spans="1:8" x14ac:dyDescent="0.25">
      <c r="A2415" t="s">
        <v>3271</v>
      </c>
      <c r="B2415" s="3">
        <v>45734</v>
      </c>
      <c r="C2415" t="s">
        <v>163</v>
      </c>
      <c r="D2415" t="s">
        <v>747</v>
      </c>
      <c r="E2415" t="s">
        <v>846</v>
      </c>
      <c r="F2415">
        <v>1</v>
      </c>
      <c r="G2415">
        <v>0.05</v>
      </c>
      <c r="H2415" t="s">
        <v>861</v>
      </c>
    </row>
    <row r="2416" spans="1:8" x14ac:dyDescent="0.25">
      <c r="A2416" t="s">
        <v>3272</v>
      </c>
      <c r="B2416" s="3">
        <v>45885</v>
      </c>
      <c r="C2416" t="s">
        <v>422</v>
      </c>
      <c r="D2416" t="s">
        <v>816</v>
      </c>
      <c r="E2416" t="s">
        <v>831</v>
      </c>
      <c r="F2416">
        <v>1</v>
      </c>
      <c r="G2416">
        <v>0.15</v>
      </c>
      <c r="H2416" t="s">
        <v>858</v>
      </c>
    </row>
    <row r="2417" spans="1:8" x14ac:dyDescent="0.25">
      <c r="A2417" t="s">
        <v>3273</v>
      </c>
      <c r="B2417" s="3">
        <v>45545</v>
      </c>
      <c r="C2417" t="s">
        <v>171</v>
      </c>
      <c r="D2417" t="s">
        <v>766</v>
      </c>
      <c r="E2417" t="s">
        <v>846</v>
      </c>
      <c r="F2417">
        <v>4</v>
      </c>
      <c r="G2417">
        <v>0.05</v>
      </c>
      <c r="H2417" t="s">
        <v>858</v>
      </c>
    </row>
    <row r="2418" spans="1:8" x14ac:dyDescent="0.25">
      <c r="A2418" t="s">
        <v>3274</v>
      </c>
      <c r="B2418" s="3">
        <v>45513</v>
      </c>
      <c r="C2418" t="s">
        <v>386</v>
      </c>
      <c r="D2418" t="s">
        <v>826</v>
      </c>
      <c r="E2418" t="s">
        <v>831</v>
      </c>
      <c r="F2418">
        <v>3</v>
      </c>
      <c r="G2418">
        <v>0</v>
      </c>
      <c r="H2418" t="s">
        <v>858</v>
      </c>
    </row>
    <row r="2419" spans="1:8" x14ac:dyDescent="0.25">
      <c r="A2419" t="s">
        <v>3275</v>
      </c>
      <c r="B2419" s="3">
        <v>45241</v>
      </c>
      <c r="C2419" t="s">
        <v>287</v>
      </c>
      <c r="D2419" t="s">
        <v>816</v>
      </c>
      <c r="E2419" t="s">
        <v>839</v>
      </c>
      <c r="F2419">
        <v>5</v>
      </c>
      <c r="G2419">
        <v>0.1</v>
      </c>
      <c r="H2419" t="s">
        <v>855</v>
      </c>
    </row>
    <row r="2420" spans="1:8" x14ac:dyDescent="0.25">
      <c r="A2420" t="s">
        <v>3276</v>
      </c>
      <c r="B2420" s="3">
        <v>45893</v>
      </c>
      <c r="C2420" t="s">
        <v>527</v>
      </c>
      <c r="D2420" t="s">
        <v>800</v>
      </c>
      <c r="E2420" t="s">
        <v>835</v>
      </c>
      <c r="F2420">
        <v>2</v>
      </c>
      <c r="G2420">
        <v>0.1</v>
      </c>
      <c r="H2420" t="s">
        <v>861</v>
      </c>
    </row>
    <row r="2421" spans="1:8" x14ac:dyDescent="0.25">
      <c r="A2421" t="s">
        <v>3277</v>
      </c>
      <c r="B2421" s="3">
        <v>45324</v>
      </c>
      <c r="C2421" t="s">
        <v>567</v>
      </c>
      <c r="D2421" t="s">
        <v>742</v>
      </c>
      <c r="E2421" t="s">
        <v>839</v>
      </c>
      <c r="F2421">
        <v>5</v>
      </c>
      <c r="G2421">
        <v>0.1</v>
      </c>
      <c r="H2421" t="s">
        <v>858</v>
      </c>
    </row>
    <row r="2422" spans="1:8" x14ac:dyDescent="0.25">
      <c r="A2422" t="s">
        <v>3278</v>
      </c>
      <c r="B2422" s="3">
        <v>45854</v>
      </c>
      <c r="C2422" t="s">
        <v>442</v>
      </c>
      <c r="D2422" t="s">
        <v>742</v>
      </c>
      <c r="E2422" t="s">
        <v>835</v>
      </c>
      <c r="F2422">
        <v>3</v>
      </c>
      <c r="G2422">
        <v>0.05</v>
      </c>
      <c r="H2422" t="s">
        <v>861</v>
      </c>
    </row>
    <row r="2423" spans="1:8" x14ac:dyDescent="0.25">
      <c r="A2423" t="s">
        <v>3279</v>
      </c>
      <c r="B2423" s="3">
        <v>45835</v>
      </c>
      <c r="C2423" t="s">
        <v>494</v>
      </c>
      <c r="D2423" t="s">
        <v>728</v>
      </c>
      <c r="E2423" t="s">
        <v>842</v>
      </c>
      <c r="F2423">
        <v>1</v>
      </c>
      <c r="G2423">
        <v>0.1</v>
      </c>
      <c r="H2423" t="s">
        <v>858</v>
      </c>
    </row>
    <row r="2424" spans="1:8" x14ac:dyDescent="0.25">
      <c r="A2424" t="s">
        <v>3280</v>
      </c>
      <c r="B2424" s="3">
        <v>45901</v>
      </c>
      <c r="C2424" t="s">
        <v>179</v>
      </c>
      <c r="D2424" t="s">
        <v>814</v>
      </c>
      <c r="E2424" t="s">
        <v>835</v>
      </c>
      <c r="F2424">
        <v>4</v>
      </c>
      <c r="G2424">
        <v>0</v>
      </c>
      <c r="H2424" t="s">
        <v>865</v>
      </c>
    </row>
    <row r="2425" spans="1:8" x14ac:dyDescent="0.25">
      <c r="A2425" t="s">
        <v>3281</v>
      </c>
      <c r="B2425" s="3">
        <v>45722</v>
      </c>
      <c r="C2425" t="s">
        <v>302</v>
      </c>
      <c r="D2425" t="s">
        <v>808</v>
      </c>
      <c r="E2425" t="s">
        <v>835</v>
      </c>
      <c r="F2425">
        <v>2</v>
      </c>
      <c r="G2425">
        <v>0</v>
      </c>
      <c r="H2425" t="s">
        <v>858</v>
      </c>
    </row>
    <row r="2426" spans="1:8" x14ac:dyDescent="0.25">
      <c r="A2426" t="s">
        <v>3282</v>
      </c>
      <c r="B2426" s="3">
        <v>45680</v>
      </c>
      <c r="C2426" t="s">
        <v>320</v>
      </c>
      <c r="D2426" t="s">
        <v>736</v>
      </c>
      <c r="E2426" t="s">
        <v>831</v>
      </c>
      <c r="F2426">
        <v>1</v>
      </c>
      <c r="G2426">
        <v>0.15</v>
      </c>
      <c r="H2426" t="s">
        <v>861</v>
      </c>
    </row>
    <row r="2427" spans="1:8" x14ac:dyDescent="0.25">
      <c r="A2427" t="s">
        <v>3283</v>
      </c>
      <c r="B2427" s="3">
        <v>45501</v>
      </c>
      <c r="C2427" t="s">
        <v>74</v>
      </c>
      <c r="D2427" t="s">
        <v>826</v>
      </c>
      <c r="E2427" t="s">
        <v>839</v>
      </c>
      <c r="F2427">
        <v>5</v>
      </c>
      <c r="G2427">
        <v>0.05</v>
      </c>
      <c r="H2427" t="s">
        <v>855</v>
      </c>
    </row>
    <row r="2428" spans="1:8" x14ac:dyDescent="0.25">
      <c r="A2428" t="s">
        <v>3284</v>
      </c>
      <c r="B2428" s="3">
        <v>45787</v>
      </c>
      <c r="C2428" t="s">
        <v>577</v>
      </c>
      <c r="D2428" t="s">
        <v>742</v>
      </c>
      <c r="E2428" t="s">
        <v>831</v>
      </c>
      <c r="F2428">
        <v>2</v>
      </c>
      <c r="G2428">
        <v>0.1</v>
      </c>
      <c r="H2428" t="s">
        <v>855</v>
      </c>
    </row>
    <row r="2429" spans="1:8" x14ac:dyDescent="0.25">
      <c r="A2429" t="s">
        <v>3285</v>
      </c>
      <c r="B2429" s="3">
        <v>45771</v>
      </c>
      <c r="C2429" t="s">
        <v>411</v>
      </c>
      <c r="D2429" t="s">
        <v>790</v>
      </c>
      <c r="E2429" t="s">
        <v>846</v>
      </c>
      <c r="F2429">
        <v>3</v>
      </c>
      <c r="G2429">
        <v>0.1</v>
      </c>
      <c r="H2429" t="s">
        <v>858</v>
      </c>
    </row>
    <row r="2430" spans="1:8" x14ac:dyDescent="0.25">
      <c r="A2430" t="s">
        <v>3286</v>
      </c>
      <c r="B2430" s="3">
        <v>45179</v>
      </c>
      <c r="C2430" t="s">
        <v>250</v>
      </c>
      <c r="D2430" t="s">
        <v>745</v>
      </c>
      <c r="E2430" t="s">
        <v>846</v>
      </c>
      <c r="F2430">
        <v>5</v>
      </c>
      <c r="G2430">
        <v>0.05</v>
      </c>
      <c r="H2430" t="s">
        <v>865</v>
      </c>
    </row>
    <row r="2431" spans="1:8" x14ac:dyDescent="0.25">
      <c r="A2431" t="s">
        <v>3287</v>
      </c>
      <c r="B2431" s="3">
        <v>45239</v>
      </c>
      <c r="C2431" t="s">
        <v>549</v>
      </c>
      <c r="D2431" t="s">
        <v>792</v>
      </c>
      <c r="E2431" t="s">
        <v>835</v>
      </c>
      <c r="F2431">
        <v>1</v>
      </c>
      <c r="G2431">
        <v>0.05</v>
      </c>
      <c r="H2431" t="s">
        <v>855</v>
      </c>
    </row>
    <row r="2432" spans="1:8" x14ac:dyDescent="0.25">
      <c r="A2432" t="s">
        <v>3288</v>
      </c>
      <c r="B2432" s="3">
        <v>45372</v>
      </c>
      <c r="C2432" t="s">
        <v>179</v>
      </c>
      <c r="D2432" t="s">
        <v>782</v>
      </c>
      <c r="E2432" t="s">
        <v>839</v>
      </c>
      <c r="F2432">
        <v>5</v>
      </c>
      <c r="G2432">
        <v>0</v>
      </c>
      <c r="H2432" t="s">
        <v>861</v>
      </c>
    </row>
    <row r="2433" spans="1:8" x14ac:dyDescent="0.25">
      <c r="A2433" t="s">
        <v>3289</v>
      </c>
      <c r="B2433" s="3">
        <v>45564</v>
      </c>
      <c r="C2433" t="s">
        <v>491</v>
      </c>
      <c r="D2433" t="s">
        <v>722</v>
      </c>
      <c r="E2433" t="s">
        <v>846</v>
      </c>
      <c r="F2433">
        <v>4</v>
      </c>
      <c r="G2433">
        <v>0.1</v>
      </c>
      <c r="H2433" t="s">
        <v>855</v>
      </c>
    </row>
    <row r="2434" spans="1:8" x14ac:dyDescent="0.25">
      <c r="A2434" t="s">
        <v>3290</v>
      </c>
      <c r="B2434" s="3">
        <v>45365</v>
      </c>
      <c r="C2434" t="s">
        <v>666</v>
      </c>
      <c r="D2434" t="s">
        <v>757</v>
      </c>
      <c r="E2434" t="s">
        <v>846</v>
      </c>
      <c r="F2434">
        <v>4</v>
      </c>
      <c r="G2434">
        <v>0.05</v>
      </c>
      <c r="H2434" t="s">
        <v>861</v>
      </c>
    </row>
    <row r="2435" spans="1:8" x14ac:dyDescent="0.25">
      <c r="A2435" t="s">
        <v>3291</v>
      </c>
      <c r="B2435" s="3">
        <v>45604</v>
      </c>
      <c r="C2435" t="s">
        <v>7</v>
      </c>
      <c r="D2435" t="s">
        <v>759</v>
      </c>
      <c r="E2435" t="s">
        <v>835</v>
      </c>
      <c r="F2435">
        <v>2</v>
      </c>
      <c r="G2435">
        <v>0</v>
      </c>
      <c r="H2435" t="s">
        <v>861</v>
      </c>
    </row>
    <row r="2436" spans="1:8" x14ac:dyDescent="0.25">
      <c r="A2436" t="s">
        <v>3292</v>
      </c>
      <c r="B2436" s="3">
        <v>45742</v>
      </c>
      <c r="C2436" t="s">
        <v>144</v>
      </c>
      <c r="D2436" t="s">
        <v>792</v>
      </c>
      <c r="E2436" t="s">
        <v>835</v>
      </c>
      <c r="F2436">
        <v>4</v>
      </c>
      <c r="G2436">
        <v>0</v>
      </c>
      <c r="H2436" t="s">
        <v>855</v>
      </c>
    </row>
    <row r="2437" spans="1:8" x14ac:dyDescent="0.25">
      <c r="A2437" t="s">
        <v>3293</v>
      </c>
      <c r="B2437" s="3">
        <v>45815</v>
      </c>
      <c r="C2437" t="s">
        <v>81</v>
      </c>
      <c r="D2437" t="s">
        <v>711</v>
      </c>
      <c r="E2437" t="s">
        <v>831</v>
      </c>
      <c r="F2437">
        <v>2</v>
      </c>
      <c r="G2437">
        <v>0.15</v>
      </c>
      <c r="H2437" t="s">
        <v>858</v>
      </c>
    </row>
    <row r="2438" spans="1:8" x14ac:dyDescent="0.25">
      <c r="A2438" t="s">
        <v>3294</v>
      </c>
      <c r="B2438" s="3">
        <v>45891</v>
      </c>
      <c r="C2438" t="s">
        <v>608</v>
      </c>
      <c r="D2438" t="s">
        <v>715</v>
      </c>
      <c r="E2438" t="s">
        <v>842</v>
      </c>
      <c r="F2438">
        <v>3</v>
      </c>
      <c r="G2438">
        <v>0.1</v>
      </c>
      <c r="H2438" t="s">
        <v>865</v>
      </c>
    </row>
    <row r="2439" spans="1:8" x14ac:dyDescent="0.25">
      <c r="A2439" t="s">
        <v>3295</v>
      </c>
      <c r="B2439" s="3">
        <v>45835</v>
      </c>
      <c r="C2439" t="s">
        <v>238</v>
      </c>
      <c r="D2439" t="s">
        <v>788</v>
      </c>
      <c r="E2439" t="s">
        <v>846</v>
      </c>
      <c r="F2439">
        <v>4</v>
      </c>
      <c r="G2439">
        <v>0.15</v>
      </c>
      <c r="H2439" t="s">
        <v>858</v>
      </c>
    </row>
    <row r="2440" spans="1:8" x14ac:dyDescent="0.25">
      <c r="A2440" t="s">
        <v>3296</v>
      </c>
      <c r="B2440" s="3">
        <v>45217</v>
      </c>
      <c r="C2440" t="s">
        <v>640</v>
      </c>
      <c r="D2440" t="s">
        <v>718</v>
      </c>
      <c r="E2440" t="s">
        <v>842</v>
      </c>
      <c r="F2440">
        <v>3</v>
      </c>
      <c r="G2440">
        <v>0.1</v>
      </c>
      <c r="H2440" t="s">
        <v>855</v>
      </c>
    </row>
    <row r="2441" spans="1:8" x14ac:dyDescent="0.25">
      <c r="A2441" t="s">
        <v>3297</v>
      </c>
      <c r="B2441" s="3">
        <v>45727</v>
      </c>
      <c r="C2441" t="s">
        <v>498</v>
      </c>
      <c r="D2441" t="s">
        <v>816</v>
      </c>
      <c r="E2441" t="s">
        <v>831</v>
      </c>
      <c r="F2441">
        <v>5</v>
      </c>
      <c r="G2441">
        <v>0.05</v>
      </c>
      <c r="H2441" t="s">
        <v>861</v>
      </c>
    </row>
    <row r="2442" spans="1:8" x14ac:dyDescent="0.25">
      <c r="A2442" t="s">
        <v>3298</v>
      </c>
      <c r="B2442" s="3">
        <v>45902</v>
      </c>
      <c r="C2442" t="s">
        <v>582</v>
      </c>
      <c r="D2442" t="s">
        <v>820</v>
      </c>
      <c r="E2442" t="s">
        <v>839</v>
      </c>
      <c r="F2442">
        <v>2</v>
      </c>
      <c r="G2442">
        <v>0.15</v>
      </c>
      <c r="H2442" t="s">
        <v>858</v>
      </c>
    </row>
    <row r="2443" spans="1:8" x14ac:dyDescent="0.25">
      <c r="A2443" t="s">
        <v>3299</v>
      </c>
      <c r="B2443" s="3">
        <v>45248</v>
      </c>
      <c r="C2443" t="s">
        <v>464</v>
      </c>
      <c r="D2443" t="s">
        <v>764</v>
      </c>
      <c r="E2443" t="s">
        <v>839</v>
      </c>
      <c r="F2443">
        <v>1</v>
      </c>
      <c r="G2443">
        <v>0.15</v>
      </c>
      <c r="H2443" t="s">
        <v>855</v>
      </c>
    </row>
    <row r="2444" spans="1:8" x14ac:dyDescent="0.25">
      <c r="A2444" t="s">
        <v>3300</v>
      </c>
      <c r="B2444" s="3">
        <v>45337</v>
      </c>
      <c r="C2444" t="s">
        <v>179</v>
      </c>
      <c r="D2444" t="s">
        <v>782</v>
      </c>
      <c r="E2444" t="s">
        <v>831</v>
      </c>
      <c r="F2444">
        <v>3</v>
      </c>
      <c r="G2444">
        <v>0.15</v>
      </c>
      <c r="H2444" t="s">
        <v>855</v>
      </c>
    </row>
    <row r="2445" spans="1:8" x14ac:dyDescent="0.25">
      <c r="A2445" t="s">
        <v>3301</v>
      </c>
      <c r="B2445" s="3">
        <v>45768</v>
      </c>
      <c r="C2445" t="s">
        <v>661</v>
      </c>
      <c r="D2445" t="s">
        <v>786</v>
      </c>
      <c r="E2445" t="s">
        <v>842</v>
      </c>
      <c r="F2445">
        <v>2</v>
      </c>
      <c r="G2445">
        <v>0.05</v>
      </c>
      <c r="H2445" t="s">
        <v>858</v>
      </c>
    </row>
    <row r="2446" spans="1:8" x14ac:dyDescent="0.25">
      <c r="A2446" t="s">
        <v>3302</v>
      </c>
      <c r="B2446" s="3">
        <v>45331</v>
      </c>
      <c r="C2446" t="s">
        <v>362</v>
      </c>
      <c r="D2446" t="s">
        <v>824</v>
      </c>
      <c r="E2446" t="s">
        <v>835</v>
      </c>
      <c r="F2446">
        <v>1</v>
      </c>
      <c r="G2446">
        <v>0.05</v>
      </c>
      <c r="H2446" t="s">
        <v>858</v>
      </c>
    </row>
    <row r="2447" spans="1:8" x14ac:dyDescent="0.25">
      <c r="A2447" t="s">
        <v>3303</v>
      </c>
      <c r="B2447" s="3">
        <v>45214</v>
      </c>
      <c r="C2447" t="s">
        <v>351</v>
      </c>
      <c r="D2447" t="s">
        <v>808</v>
      </c>
      <c r="E2447" t="s">
        <v>846</v>
      </c>
      <c r="F2447">
        <v>2</v>
      </c>
      <c r="G2447">
        <v>0</v>
      </c>
      <c r="H2447" t="s">
        <v>855</v>
      </c>
    </row>
    <row r="2448" spans="1:8" x14ac:dyDescent="0.25">
      <c r="A2448" t="s">
        <v>3304</v>
      </c>
      <c r="B2448" s="3">
        <v>45495</v>
      </c>
      <c r="C2448" t="s">
        <v>320</v>
      </c>
      <c r="D2448" t="s">
        <v>742</v>
      </c>
      <c r="E2448" t="s">
        <v>831</v>
      </c>
      <c r="F2448">
        <v>3</v>
      </c>
      <c r="G2448">
        <v>0.1</v>
      </c>
      <c r="H2448" t="s">
        <v>865</v>
      </c>
    </row>
    <row r="2449" spans="1:8" x14ac:dyDescent="0.25">
      <c r="A2449" t="s">
        <v>3305</v>
      </c>
      <c r="B2449" s="3">
        <v>45523</v>
      </c>
      <c r="C2449" t="s">
        <v>560</v>
      </c>
      <c r="D2449" t="s">
        <v>804</v>
      </c>
      <c r="E2449" t="s">
        <v>839</v>
      </c>
      <c r="F2449">
        <v>1</v>
      </c>
      <c r="G2449">
        <v>0.1</v>
      </c>
      <c r="H2449" t="s">
        <v>858</v>
      </c>
    </row>
    <row r="2450" spans="1:8" x14ac:dyDescent="0.25">
      <c r="A2450" t="s">
        <v>3306</v>
      </c>
      <c r="B2450" s="3">
        <v>45767</v>
      </c>
      <c r="C2450" t="s">
        <v>382</v>
      </c>
      <c r="D2450" t="s">
        <v>722</v>
      </c>
      <c r="E2450" t="s">
        <v>831</v>
      </c>
      <c r="F2450">
        <v>3</v>
      </c>
      <c r="G2450">
        <v>0.1</v>
      </c>
      <c r="H2450" t="s">
        <v>865</v>
      </c>
    </row>
    <row r="2451" spans="1:8" x14ac:dyDescent="0.25">
      <c r="A2451" t="s">
        <v>3307</v>
      </c>
      <c r="B2451" s="3">
        <v>45220</v>
      </c>
      <c r="C2451" t="s">
        <v>533</v>
      </c>
      <c r="D2451" t="s">
        <v>736</v>
      </c>
      <c r="E2451" t="s">
        <v>831</v>
      </c>
      <c r="F2451">
        <v>4</v>
      </c>
      <c r="G2451">
        <v>0.15</v>
      </c>
      <c r="H2451" t="s">
        <v>858</v>
      </c>
    </row>
    <row r="2452" spans="1:8" x14ac:dyDescent="0.25">
      <c r="A2452" t="s">
        <v>3308</v>
      </c>
      <c r="B2452" s="3">
        <v>45577</v>
      </c>
      <c r="C2452" t="s">
        <v>175</v>
      </c>
      <c r="D2452" t="s">
        <v>824</v>
      </c>
      <c r="E2452" t="s">
        <v>842</v>
      </c>
      <c r="F2452">
        <v>5</v>
      </c>
      <c r="G2452">
        <v>0</v>
      </c>
      <c r="H2452" t="s">
        <v>865</v>
      </c>
    </row>
    <row r="2453" spans="1:8" x14ac:dyDescent="0.25">
      <c r="A2453" t="s">
        <v>3309</v>
      </c>
      <c r="B2453" s="3">
        <v>45738</v>
      </c>
      <c r="C2453" t="s">
        <v>358</v>
      </c>
      <c r="D2453" t="s">
        <v>725</v>
      </c>
      <c r="E2453" t="s">
        <v>831</v>
      </c>
      <c r="F2453">
        <v>5</v>
      </c>
      <c r="G2453">
        <v>0.05</v>
      </c>
      <c r="H2453" t="s">
        <v>861</v>
      </c>
    </row>
    <row r="2454" spans="1:8" x14ac:dyDescent="0.25">
      <c r="A2454" t="s">
        <v>3310</v>
      </c>
      <c r="B2454" s="3">
        <v>45838</v>
      </c>
      <c r="C2454" t="s">
        <v>134</v>
      </c>
      <c r="D2454" t="s">
        <v>766</v>
      </c>
      <c r="E2454" t="s">
        <v>831</v>
      </c>
      <c r="F2454">
        <v>4</v>
      </c>
      <c r="G2454">
        <v>0</v>
      </c>
      <c r="H2454" t="s">
        <v>865</v>
      </c>
    </row>
    <row r="2455" spans="1:8" x14ac:dyDescent="0.25">
      <c r="A2455" t="s">
        <v>3311</v>
      </c>
      <c r="B2455" s="3">
        <v>45764</v>
      </c>
      <c r="C2455" t="s">
        <v>426</v>
      </c>
      <c r="D2455" t="s">
        <v>778</v>
      </c>
      <c r="E2455" t="s">
        <v>831</v>
      </c>
      <c r="F2455">
        <v>3</v>
      </c>
      <c r="G2455">
        <v>0</v>
      </c>
      <c r="H2455" t="s">
        <v>855</v>
      </c>
    </row>
    <row r="2456" spans="1:8" x14ac:dyDescent="0.25">
      <c r="A2456" t="s">
        <v>3312</v>
      </c>
      <c r="B2456" s="3">
        <v>45478</v>
      </c>
      <c r="C2456" t="s">
        <v>195</v>
      </c>
      <c r="D2456" t="s">
        <v>822</v>
      </c>
      <c r="E2456" t="s">
        <v>846</v>
      </c>
      <c r="F2456">
        <v>1</v>
      </c>
      <c r="G2456">
        <v>0.1</v>
      </c>
      <c r="H2456" t="s">
        <v>855</v>
      </c>
    </row>
    <row r="2457" spans="1:8" x14ac:dyDescent="0.25">
      <c r="A2457" t="s">
        <v>3313</v>
      </c>
      <c r="B2457" s="3">
        <v>45210</v>
      </c>
      <c r="C2457" t="s">
        <v>643</v>
      </c>
      <c r="D2457" t="s">
        <v>766</v>
      </c>
      <c r="E2457" t="s">
        <v>835</v>
      </c>
      <c r="F2457">
        <v>5</v>
      </c>
      <c r="G2457">
        <v>0.1</v>
      </c>
      <c r="H2457" t="s">
        <v>865</v>
      </c>
    </row>
    <row r="2458" spans="1:8" x14ac:dyDescent="0.25">
      <c r="A2458" t="s">
        <v>3314</v>
      </c>
      <c r="B2458" s="3">
        <v>45484</v>
      </c>
      <c r="C2458" t="s">
        <v>608</v>
      </c>
      <c r="D2458" t="s">
        <v>784</v>
      </c>
      <c r="E2458" t="s">
        <v>842</v>
      </c>
      <c r="F2458">
        <v>4</v>
      </c>
      <c r="G2458">
        <v>0</v>
      </c>
      <c r="H2458" t="s">
        <v>865</v>
      </c>
    </row>
    <row r="2459" spans="1:8" x14ac:dyDescent="0.25">
      <c r="A2459" t="s">
        <v>3315</v>
      </c>
      <c r="B2459" s="3">
        <v>45775</v>
      </c>
      <c r="C2459" t="s">
        <v>195</v>
      </c>
      <c r="D2459" t="s">
        <v>802</v>
      </c>
      <c r="E2459" t="s">
        <v>846</v>
      </c>
      <c r="F2459">
        <v>2</v>
      </c>
      <c r="G2459">
        <v>0.1</v>
      </c>
      <c r="H2459" t="s">
        <v>865</v>
      </c>
    </row>
    <row r="2460" spans="1:8" x14ac:dyDescent="0.25">
      <c r="A2460" t="s">
        <v>3316</v>
      </c>
      <c r="B2460" s="3">
        <v>45274</v>
      </c>
      <c r="C2460" t="s">
        <v>175</v>
      </c>
      <c r="D2460" t="s">
        <v>764</v>
      </c>
      <c r="E2460" t="s">
        <v>842</v>
      </c>
      <c r="F2460">
        <v>1</v>
      </c>
      <c r="G2460">
        <v>0.1</v>
      </c>
      <c r="H2460" t="s">
        <v>861</v>
      </c>
    </row>
    <row r="2461" spans="1:8" x14ac:dyDescent="0.25">
      <c r="A2461" t="s">
        <v>3317</v>
      </c>
      <c r="B2461" s="3">
        <v>45500</v>
      </c>
      <c r="C2461" t="s">
        <v>627</v>
      </c>
      <c r="D2461" t="s">
        <v>728</v>
      </c>
      <c r="E2461" t="s">
        <v>846</v>
      </c>
      <c r="F2461">
        <v>4</v>
      </c>
      <c r="G2461">
        <v>0.05</v>
      </c>
      <c r="H2461" t="s">
        <v>865</v>
      </c>
    </row>
    <row r="2462" spans="1:8" x14ac:dyDescent="0.25">
      <c r="A2462" t="s">
        <v>3318</v>
      </c>
      <c r="B2462" s="3">
        <v>45477</v>
      </c>
      <c r="C2462" t="s">
        <v>302</v>
      </c>
      <c r="D2462" t="s">
        <v>782</v>
      </c>
      <c r="E2462" t="s">
        <v>839</v>
      </c>
      <c r="F2462">
        <v>5</v>
      </c>
      <c r="G2462">
        <v>0.1</v>
      </c>
      <c r="H2462" t="s">
        <v>865</v>
      </c>
    </row>
    <row r="2463" spans="1:8" x14ac:dyDescent="0.25">
      <c r="A2463" t="s">
        <v>3319</v>
      </c>
      <c r="B2463" s="3">
        <v>45819</v>
      </c>
      <c r="C2463" t="s">
        <v>331</v>
      </c>
      <c r="D2463" t="s">
        <v>745</v>
      </c>
      <c r="E2463" t="s">
        <v>842</v>
      </c>
      <c r="F2463">
        <v>5</v>
      </c>
      <c r="G2463">
        <v>0</v>
      </c>
      <c r="H2463" t="s">
        <v>858</v>
      </c>
    </row>
    <row r="2464" spans="1:8" x14ac:dyDescent="0.25">
      <c r="A2464" t="s">
        <v>3320</v>
      </c>
      <c r="B2464" s="3">
        <v>45269</v>
      </c>
      <c r="C2464" t="s">
        <v>93</v>
      </c>
      <c r="D2464" t="s">
        <v>784</v>
      </c>
      <c r="E2464" t="s">
        <v>831</v>
      </c>
      <c r="F2464">
        <v>1</v>
      </c>
      <c r="G2464">
        <v>0.05</v>
      </c>
      <c r="H2464" t="s">
        <v>865</v>
      </c>
    </row>
    <row r="2465" spans="1:8" x14ac:dyDescent="0.25">
      <c r="A2465" t="s">
        <v>3321</v>
      </c>
      <c r="B2465" s="3">
        <v>45350</v>
      </c>
      <c r="C2465" t="s">
        <v>187</v>
      </c>
      <c r="D2465" t="s">
        <v>776</v>
      </c>
      <c r="E2465" t="s">
        <v>839</v>
      </c>
      <c r="F2465">
        <v>5</v>
      </c>
      <c r="G2465">
        <v>0</v>
      </c>
      <c r="H2465" t="s">
        <v>861</v>
      </c>
    </row>
    <row r="2466" spans="1:8" x14ac:dyDescent="0.25">
      <c r="A2466" t="s">
        <v>3322</v>
      </c>
      <c r="B2466" s="3">
        <v>45455</v>
      </c>
      <c r="C2466" t="s">
        <v>15</v>
      </c>
      <c r="D2466" t="s">
        <v>757</v>
      </c>
      <c r="E2466" t="s">
        <v>835</v>
      </c>
      <c r="F2466">
        <v>3</v>
      </c>
      <c r="G2466">
        <v>0.15</v>
      </c>
      <c r="H2466" t="s">
        <v>865</v>
      </c>
    </row>
    <row r="2467" spans="1:8" x14ac:dyDescent="0.25">
      <c r="A2467" t="s">
        <v>3323</v>
      </c>
      <c r="B2467" s="3">
        <v>45593</v>
      </c>
      <c r="C2467" t="s">
        <v>657</v>
      </c>
      <c r="D2467" t="s">
        <v>824</v>
      </c>
      <c r="E2467" t="s">
        <v>835</v>
      </c>
      <c r="F2467">
        <v>3</v>
      </c>
      <c r="G2467">
        <v>0.05</v>
      </c>
      <c r="H2467" t="s">
        <v>861</v>
      </c>
    </row>
    <row r="2468" spans="1:8" x14ac:dyDescent="0.25">
      <c r="A2468" t="s">
        <v>3324</v>
      </c>
      <c r="B2468" s="3">
        <v>45702</v>
      </c>
      <c r="C2468" t="s">
        <v>302</v>
      </c>
      <c r="D2468" t="s">
        <v>736</v>
      </c>
      <c r="E2468" t="s">
        <v>831</v>
      </c>
      <c r="F2468">
        <v>4</v>
      </c>
      <c r="G2468">
        <v>0.1</v>
      </c>
      <c r="H2468" t="s">
        <v>861</v>
      </c>
    </row>
    <row r="2469" spans="1:8" x14ac:dyDescent="0.25">
      <c r="A2469" t="s">
        <v>3325</v>
      </c>
      <c r="B2469" s="3">
        <v>45383</v>
      </c>
      <c r="C2469" t="s">
        <v>274</v>
      </c>
      <c r="D2469" t="s">
        <v>824</v>
      </c>
      <c r="E2469" t="s">
        <v>835</v>
      </c>
      <c r="F2469">
        <v>5</v>
      </c>
      <c r="G2469">
        <v>0.1</v>
      </c>
      <c r="H2469" t="s">
        <v>858</v>
      </c>
    </row>
    <row r="2470" spans="1:8" x14ac:dyDescent="0.25">
      <c r="A2470" t="s">
        <v>3326</v>
      </c>
      <c r="B2470" s="3">
        <v>45506</v>
      </c>
      <c r="C2470" t="s">
        <v>224</v>
      </c>
      <c r="D2470" t="s">
        <v>745</v>
      </c>
      <c r="E2470" t="s">
        <v>835</v>
      </c>
      <c r="F2470">
        <v>3</v>
      </c>
      <c r="G2470">
        <v>0.05</v>
      </c>
      <c r="H2470" t="s">
        <v>861</v>
      </c>
    </row>
    <row r="2471" spans="1:8" x14ac:dyDescent="0.25">
      <c r="A2471" t="s">
        <v>3327</v>
      </c>
      <c r="B2471" s="3">
        <v>45611</v>
      </c>
      <c r="C2471" t="s">
        <v>287</v>
      </c>
      <c r="D2471" t="s">
        <v>810</v>
      </c>
      <c r="E2471" t="s">
        <v>839</v>
      </c>
      <c r="F2471">
        <v>4</v>
      </c>
      <c r="G2471">
        <v>0.1</v>
      </c>
      <c r="H2471" t="s">
        <v>865</v>
      </c>
    </row>
    <row r="2472" spans="1:8" x14ac:dyDescent="0.25">
      <c r="A2472" t="s">
        <v>3328</v>
      </c>
      <c r="B2472" s="3">
        <v>45225</v>
      </c>
      <c r="C2472" t="s">
        <v>464</v>
      </c>
      <c r="D2472" t="s">
        <v>711</v>
      </c>
      <c r="E2472" t="s">
        <v>839</v>
      </c>
      <c r="F2472">
        <v>5</v>
      </c>
      <c r="G2472">
        <v>0.1</v>
      </c>
      <c r="H2472" t="s">
        <v>855</v>
      </c>
    </row>
    <row r="2473" spans="1:8" x14ac:dyDescent="0.25">
      <c r="A2473" t="s">
        <v>3329</v>
      </c>
      <c r="B2473" s="3">
        <v>45480</v>
      </c>
      <c r="C2473" t="s">
        <v>696</v>
      </c>
      <c r="D2473" t="s">
        <v>734</v>
      </c>
      <c r="E2473" t="s">
        <v>846</v>
      </c>
      <c r="F2473">
        <v>4</v>
      </c>
      <c r="G2473">
        <v>0.05</v>
      </c>
      <c r="H2473" t="s">
        <v>865</v>
      </c>
    </row>
    <row r="2474" spans="1:8" x14ac:dyDescent="0.25">
      <c r="A2474" t="s">
        <v>3330</v>
      </c>
      <c r="B2474" s="3">
        <v>45542</v>
      </c>
      <c r="C2474" t="s">
        <v>542</v>
      </c>
      <c r="D2474" t="s">
        <v>766</v>
      </c>
      <c r="E2474" t="s">
        <v>842</v>
      </c>
      <c r="F2474">
        <v>2</v>
      </c>
      <c r="G2474">
        <v>0.05</v>
      </c>
      <c r="H2474" t="s">
        <v>858</v>
      </c>
    </row>
    <row r="2475" spans="1:8" x14ac:dyDescent="0.25">
      <c r="A2475" t="s">
        <v>3331</v>
      </c>
      <c r="B2475" s="3">
        <v>45447</v>
      </c>
      <c r="C2475" t="s">
        <v>335</v>
      </c>
      <c r="D2475" t="s">
        <v>804</v>
      </c>
      <c r="E2475" t="s">
        <v>839</v>
      </c>
      <c r="F2475">
        <v>2</v>
      </c>
      <c r="G2475">
        <v>0.1</v>
      </c>
      <c r="H2475" t="s">
        <v>855</v>
      </c>
    </row>
    <row r="2476" spans="1:8" x14ac:dyDescent="0.25">
      <c r="A2476" t="s">
        <v>3332</v>
      </c>
      <c r="B2476" s="3">
        <v>45650</v>
      </c>
      <c r="C2476" t="s">
        <v>97</v>
      </c>
      <c r="D2476" t="s">
        <v>711</v>
      </c>
      <c r="E2476" t="s">
        <v>846</v>
      </c>
      <c r="F2476">
        <v>2</v>
      </c>
      <c r="G2476">
        <v>0.1</v>
      </c>
      <c r="H2476" t="s">
        <v>861</v>
      </c>
    </row>
    <row r="2477" spans="1:8" x14ac:dyDescent="0.25">
      <c r="A2477" t="s">
        <v>3333</v>
      </c>
      <c r="B2477" s="3">
        <v>45594</v>
      </c>
      <c r="C2477" t="s">
        <v>445</v>
      </c>
      <c r="D2477" t="s">
        <v>810</v>
      </c>
      <c r="E2477" t="s">
        <v>839</v>
      </c>
      <c r="F2477">
        <v>1</v>
      </c>
      <c r="G2477">
        <v>0</v>
      </c>
      <c r="H2477" t="s">
        <v>861</v>
      </c>
    </row>
    <row r="2478" spans="1:8" x14ac:dyDescent="0.25">
      <c r="A2478" t="s">
        <v>3334</v>
      </c>
      <c r="B2478" s="3">
        <v>45776</v>
      </c>
      <c r="C2478" t="s">
        <v>452</v>
      </c>
      <c r="D2478" t="s">
        <v>745</v>
      </c>
      <c r="E2478" t="s">
        <v>835</v>
      </c>
      <c r="F2478">
        <v>4</v>
      </c>
      <c r="G2478">
        <v>0.1</v>
      </c>
      <c r="H2478" t="s">
        <v>855</v>
      </c>
    </row>
    <row r="2479" spans="1:8" x14ac:dyDescent="0.25">
      <c r="A2479" t="s">
        <v>3335</v>
      </c>
      <c r="B2479" s="3">
        <v>45839</v>
      </c>
      <c r="C2479" t="s">
        <v>527</v>
      </c>
      <c r="D2479" t="s">
        <v>759</v>
      </c>
      <c r="E2479" t="s">
        <v>842</v>
      </c>
      <c r="F2479">
        <v>5</v>
      </c>
      <c r="G2479">
        <v>0</v>
      </c>
      <c r="H2479" t="s">
        <v>855</v>
      </c>
    </row>
    <row r="2480" spans="1:8" x14ac:dyDescent="0.25">
      <c r="A2480" t="s">
        <v>3336</v>
      </c>
      <c r="B2480" s="3">
        <v>45183</v>
      </c>
      <c r="C2480" t="s">
        <v>636</v>
      </c>
      <c r="D2480" t="s">
        <v>764</v>
      </c>
      <c r="E2480" t="s">
        <v>831</v>
      </c>
      <c r="F2480">
        <v>3</v>
      </c>
      <c r="G2480">
        <v>0</v>
      </c>
      <c r="H2480" t="s">
        <v>861</v>
      </c>
    </row>
    <row r="2481" spans="1:8" x14ac:dyDescent="0.25">
      <c r="A2481" t="s">
        <v>3337</v>
      </c>
      <c r="B2481" s="3">
        <v>45582</v>
      </c>
      <c r="C2481" t="s">
        <v>403</v>
      </c>
      <c r="D2481" t="s">
        <v>782</v>
      </c>
      <c r="E2481" t="s">
        <v>842</v>
      </c>
      <c r="F2481">
        <v>3</v>
      </c>
      <c r="G2481">
        <v>0.1</v>
      </c>
      <c r="H2481" t="s">
        <v>865</v>
      </c>
    </row>
    <row r="2482" spans="1:8" x14ac:dyDescent="0.25">
      <c r="A2482" t="s">
        <v>3338</v>
      </c>
      <c r="B2482" s="3">
        <v>45419</v>
      </c>
      <c r="C2482" t="s">
        <v>187</v>
      </c>
      <c r="D2482" t="s">
        <v>806</v>
      </c>
      <c r="E2482" t="s">
        <v>839</v>
      </c>
      <c r="F2482">
        <v>3</v>
      </c>
      <c r="G2482">
        <v>0.05</v>
      </c>
      <c r="H2482" t="s">
        <v>858</v>
      </c>
    </row>
    <row r="2483" spans="1:8" x14ac:dyDescent="0.25">
      <c r="A2483" t="s">
        <v>3339</v>
      </c>
      <c r="B2483" s="3">
        <v>45892</v>
      </c>
      <c r="C2483" t="s">
        <v>509</v>
      </c>
      <c r="D2483" t="s">
        <v>747</v>
      </c>
      <c r="E2483" t="s">
        <v>835</v>
      </c>
      <c r="F2483">
        <v>1</v>
      </c>
      <c r="G2483">
        <v>0.15</v>
      </c>
      <c r="H2483" t="s">
        <v>858</v>
      </c>
    </row>
    <row r="2484" spans="1:8" x14ac:dyDescent="0.25">
      <c r="A2484" t="s">
        <v>3340</v>
      </c>
      <c r="B2484" s="3">
        <v>45663</v>
      </c>
      <c r="C2484" t="s">
        <v>549</v>
      </c>
      <c r="D2484" t="s">
        <v>790</v>
      </c>
      <c r="E2484" t="s">
        <v>846</v>
      </c>
      <c r="F2484">
        <v>4</v>
      </c>
      <c r="G2484">
        <v>0.15</v>
      </c>
      <c r="H2484" t="s">
        <v>858</v>
      </c>
    </row>
    <row r="2485" spans="1:8" x14ac:dyDescent="0.25">
      <c r="A2485" t="s">
        <v>3341</v>
      </c>
      <c r="B2485" s="3">
        <v>45230</v>
      </c>
      <c r="C2485" t="s">
        <v>241</v>
      </c>
      <c r="D2485" t="s">
        <v>769</v>
      </c>
      <c r="E2485" t="s">
        <v>839</v>
      </c>
      <c r="F2485">
        <v>3</v>
      </c>
      <c r="G2485">
        <v>0.1</v>
      </c>
      <c r="H2485" t="s">
        <v>858</v>
      </c>
    </row>
    <row r="2486" spans="1:8" x14ac:dyDescent="0.25">
      <c r="A2486" t="s">
        <v>3342</v>
      </c>
      <c r="B2486" s="3">
        <v>45770</v>
      </c>
      <c r="C2486" t="s">
        <v>618</v>
      </c>
      <c r="D2486" t="s">
        <v>822</v>
      </c>
      <c r="E2486" t="s">
        <v>842</v>
      </c>
      <c r="F2486">
        <v>3</v>
      </c>
      <c r="G2486">
        <v>0</v>
      </c>
      <c r="H2486" t="s">
        <v>861</v>
      </c>
    </row>
    <row r="2487" spans="1:8" x14ac:dyDescent="0.25">
      <c r="A2487" t="s">
        <v>3343</v>
      </c>
      <c r="B2487" s="3">
        <v>45231</v>
      </c>
      <c r="C2487" t="s">
        <v>690</v>
      </c>
      <c r="D2487" t="s">
        <v>728</v>
      </c>
      <c r="E2487" t="s">
        <v>846</v>
      </c>
      <c r="F2487">
        <v>1</v>
      </c>
      <c r="G2487">
        <v>0.15</v>
      </c>
      <c r="H2487" t="s">
        <v>858</v>
      </c>
    </row>
    <row r="2488" spans="1:8" x14ac:dyDescent="0.25">
      <c r="A2488" t="s">
        <v>3344</v>
      </c>
      <c r="B2488" s="3">
        <v>45586</v>
      </c>
      <c r="C2488" t="s">
        <v>700</v>
      </c>
      <c r="D2488" t="s">
        <v>759</v>
      </c>
      <c r="E2488" t="s">
        <v>839</v>
      </c>
      <c r="F2488">
        <v>5</v>
      </c>
      <c r="G2488">
        <v>0.15</v>
      </c>
      <c r="H2488" t="s">
        <v>865</v>
      </c>
    </row>
    <row r="2489" spans="1:8" x14ac:dyDescent="0.25">
      <c r="A2489" t="s">
        <v>3345</v>
      </c>
      <c r="B2489" s="3">
        <v>45581</v>
      </c>
      <c r="C2489" t="s">
        <v>163</v>
      </c>
      <c r="D2489" t="s">
        <v>772</v>
      </c>
      <c r="E2489" t="s">
        <v>846</v>
      </c>
      <c r="F2489">
        <v>2</v>
      </c>
      <c r="G2489">
        <v>0.1</v>
      </c>
      <c r="H2489" t="s">
        <v>861</v>
      </c>
    </row>
    <row r="2490" spans="1:8" x14ac:dyDescent="0.25">
      <c r="A2490" t="s">
        <v>3346</v>
      </c>
      <c r="B2490" s="3">
        <v>45353</v>
      </c>
      <c r="C2490" t="s">
        <v>531</v>
      </c>
      <c r="D2490" t="s">
        <v>772</v>
      </c>
      <c r="E2490" t="s">
        <v>835</v>
      </c>
      <c r="F2490">
        <v>2</v>
      </c>
      <c r="G2490">
        <v>0.1</v>
      </c>
      <c r="H2490" t="s">
        <v>865</v>
      </c>
    </row>
    <row r="2491" spans="1:8" x14ac:dyDescent="0.25">
      <c r="A2491" t="s">
        <v>3347</v>
      </c>
      <c r="B2491" s="3">
        <v>45549</v>
      </c>
      <c r="C2491" t="s">
        <v>97</v>
      </c>
      <c r="D2491" t="s">
        <v>806</v>
      </c>
      <c r="E2491" t="s">
        <v>839</v>
      </c>
      <c r="F2491">
        <v>2</v>
      </c>
      <c r="G2491">
        <v>0.1</v>
      </c>
      <c r="H2491" t="s">
        <v>858</v>
      </c>
    </row>
    <row r="2492" spans="1:8" x14ac:dyDescent="0.25">
      <c r="A2492" t="s">
        <v>3348</v>
      </c>
      <c r="B2492" s="3">
        <v>45321</v>
      </c>
      <c r="C2492" t="s">
        <v>382</v>
      </c>
      <c r="D2492" t="s">
        <v>792</v>
      </c>
      <c r="E2492" t="s">
        <v>835</v>
      </c>
      <c r="F2492">
        <v>4</v>
      </c>
      <c r="G2492">
        <v>0</v>
      </c>
      <c r="H2492" t="s">
        <v>861</v>
      </c>
    </row>
    <row r="2493" spans="1:8" x14ac:dyDescent="0.25">
      <c r="A2493" t="s">
        <v>3349</v>
      </c>
      <c r="B2493" s="3">
        <v>45712</v>
      </c>
      <c r="C2493" t="s">
        <v>202</v>
      </c>
      <c r="D2493" t="s">
        <v>786</v>
      </c>
      <c r="E2493" t="s">
        <v>835</v>
      </c>
      <c r="F2493">
        <v>3</v>
      </c>
      <c r="G2493">
        <v>0.1</v>
      </c>
      <c r="H2493" t="s">
        <v>865</v>
      </c>
    </row>
    <row r="2494" spans="1:8" x14ac:dyDescent="0.25">
      <c r="A2494" t="s">
        <v>3350</v>
      </c>
      <c r="B2494" s="3">
        <v>45418</v>
      </c>
      <c r="C2494" t="s">
        <v>187</v>
      </c>
      <c r="D2494" t="s">
        <v>769</v>
      </c>
      <c r="E2494" t="s">
        <v>835</v>
      </c>
      <c r="F2494">
        <v>2</v>
      </c>
      <c r="G2494">
        <v>0.15</v>
      </c>
      <c r="H2494" t="s">
        <v>865</v>
      </c>
    </row>
    <row r="2495" spans="1:8" x14ac:dyDescent="0.25">
      <c r="A2495" t="s">
        <v>3351</v>
      </c>
      <c r="B2495" s="3">
        <v>45340</v>
      </c>
      <c r="C2495" t="s">
        <v>657</v>
      </c>
      <c r="D2495" t="s">
        <v>824</v>
      </c>
      <c r="E2495" t="s">
        <v>835</v>
      </c>
      <c r="F2495">
        <v>2</v>
      </c>
      <c r="G2495">
        <v>0.1</v>
      </c>
      <c r="H2495" t="s">
        <v>865</v>
      </c>
    </row>
    <row r="2496" spans="1:8" x14ac:dyDescent="0.25">
      <c r="A2496" t="s">
        <v>3352</v>
      </c>
      <c r="B2496" s="3">
        <v>45343</v>
      </c>
      <c r="C2496" t="s">
        <v>454</v>
      </c>
      <c r="D2496" t="s">
        <v>812</v>
      </c>
      <c r="E2496" t="s">
        <v>835</v>
      </c>
      <c r="F2496">
        <v>3</v>
      </c>
      <c r="G2496">
        <v>0</v>
      </c>
      <c r="H2496" t="s">
        <v>858</v>
      </c>
    </row>
    <row r="2497" spans="1:8" x14ac:dyDescent="0.25">
      <c r="A2497" t="s">
        <v>3353</v>
      </c>
      <c r="B2497" s="3">
        <v>45909</v>
      </c>
      <c r="C2497" t="s">
        <v>512</v>
      </c>
      <c r="D2497" t="s">
        <v>806</v>
      </c>
      <c r="E2497" t="s">
        <v>842</v>
      </c>
      <c r="F2497">
        <v>2</v>
      </c>
      <c r="G2497">
        <v>0.15</v>
      </c>
      <c r="H2497" t="s">
        <v>858</v>
      </c>
    </row>
    <row r="2498" spans="1:8" x14ac:dyDescent="0.25">
      <c r="A2498" t="s">
        <v>3354</v>
      </c>
      <c r="B2498" s="3">
        <v>45435</v>
      </c>
      <c r="C2498" t="s">
        <v>442</v>
      </c>
      <c r="D2498" t="s">
        <v>759</v>
      </c>
      <c r="E2498" t="s">
        <v>835</v>
      </c>
      <c r="F2498">
        <v>1</v>
      </c>
      <c r="G2498">
        <v>0.15</v>
      </c>
      <c r="H2498" t="s">
        <v>861</v>
      </c>
    </row>
    <row r="2499" spans="1:8" x14ac:dyDescent="0.25">
      <c r="A2499" t="s">
        <v>3355</v>
      </c>
      <c r="B2499" s="3">
        <v>45850</v>
      </c>
      <c r="C2499" t="s">
        <v>310</v>
      </c>
      <c r="D2499" t="s">
        <v>750</v>
      </c>
      <c r="E2499" t="s">
        <v>835</v>
      </c>
      <c r="F2499">
        <v>4</v>
      </c>
      <c r="G2499">
        <v>0.1</v>
      </c>
      <c r="H2499" t="s">
        <v>855</v>
      </c>
    </row>
    <row r="2500" spans="1:8" x14ac:dyDescent="0.25">
      <c r="A2500" t="s">
        <v>3356</v>
      </c>
      <c r="B2500" s="3">
        <v>45680</v>
      </c>
      <c r="C2500" t="s">
        <v>615</v>
      </c>
      <c r="D2500" t="s">
        <v>798</v>
      </c>
      <c r="E2500" t="s">
        <v>842</v>
      </c>
      <c r="F2500">
        <v>5</v>
      </c>
      <c r="G2500">
        <v>0.15</v>
      </c>
      <c r="H2500" t="s">
        <v>865</v>
      </c>
    </row>
    <row r="2501" spans="1:8" x14ac:dyDescent="0.25">
      <c r="A2501" t="s">
        <v>3357</v>
      </c>
      <c r="B2501" s="3">
        <v>45241</v>
      </c>
      <c r="C2501" t="s">
        <v>335</v>
      </c>
      <c r="D2501" t="s">
        <v>790</v>
      </c>
      <c r="E2501" t="s">
        <v>842</v>
      </c>
      <c r="F2501">
        <v>5</v>
      </c>
      <c r="G2501">
        <v>0</v>
      </c>
      <c r="H2501" t="s">
        <v>861</v>
      </c>
    </row>
    <row r="2502" spans="1:8" x14ac:dyDescent="0.25">
      <c r="A2502" t="s">
        <v>3358</v>
      </c>
      <c r="B2502" s="3">
        <v>45723</v>
      </c>
      <c r="C2502" t="s">
        <v>560</v>
      </c>
      <c r="D2502" t="s">
        <v>739</v>
      </c>
      <c r="E2502" t="s">
        <v>835</v>
      </c>
      <c r="F2502">
        <v>2</v>
      </c>
      <c r="G2502">
        <v>0.1</v>
      </c>
      <c r="H2502" t="s">
        <v>855</v>
      </c>
    </row>
    <row r="2503" spans="1:8" x14ac:dyDescent="0.25">
      <c r="A2503" t="s">
        <v>3359</v>
      </c>
      <c r="B2503" s="3">
        <v>45347</v>
      </c>
      <c r="C2503" t="s">
        <v>331</v>
      </c>
      <c r="D2503" t="s">
        <v>711</v>
      </c>
      <c r="E2503" t="s">
        <v>846</v>
      </c>
      <c r="F2503">
        <v>1</v>
      </c>
      <c r="G2503">
        <v>0.15</v>
      </c>
      <c r="H2503" t="s">
        <v>865</v>
      </c>
    </row>
    <row r="2504" spans="1:8" x14ac:dyDescent="0.25">
      <c r="A2504" t="s">
        <v>3360</v>
      </c>
      <c r="B2504" s="3">
        <v>45670</v>
      </c>
      <c r="C2504" t="s">
        <v>593</v>
      </c>
      <c r="D2504" t="s">
        <v>820</v>
      </c>
      <c r="E2504" t="s">
        <v>835</v>
      </c>
      <c r="F2504">
        <v>2</v>
      </c>
      <c r="G2504">
        <v>0.15</v>
      </c>
      <c r="H2504" t="s">
        <v>861</v>
      </c>
    </row>
    <row r="2505" spans="1:8" x14ac:dyDescent="0.25">
      <c r="A2505" t="s">
        <v>3361</v>
      </c>
      <c r="B2505" s="3">
        <v>45698</v>
      </c>
      <c r="C2505" t="s">
        <v>51</v>
      </c>
      <c r="D2505" t="s">
        <v>747</v>
      </c>
      <c r="E2505" t="s">
        <v>835</v>
      </c>
      <c r="F2505">
        <v>3</v>
      </c>
      <c r="G2505">
        <v>0.15</v>
      </c>
      <c r="H2505" t="s">
        <v>865</v>
      </c>
    </row>
    <row r="2506" spans="1:8" x14ac:dyDescent="0.25">
      <c r="A2506" t="s">
        <v>3362</v>
      </c>
      <c r="B2506" s="3">
        <v>45308</v>
      </c>
      <c r="C2506" t="s">
        <v>327</v>
      </c>
      <c r="D2506" t="s">
        <v>784</v>
      </c>
      <c r="E2506" t="s">
        <v>842</v>
      </c>
      <c r="F2506">
        <v>2</v>
      </c>
      <c r="G2506">
        <v>0.15</v>
      </c>
      <c r="H2506" t="s">
        <v>861</v>
      </c>
    </row>
    <row r="2507" spans="1:8" x14ac:dyDescent="0.25">
      <c r="A2507" t="s">
        <v>3363</v>
      </c>
      <c r="B2507" s="3">
        <v>45723</v>
      </c>
      <c r="C2507" t="s">
        <v>277</v>
      </c>
      <c r="D2507" t="s">
        <v>774</v>
      </c>
      <c r="E2507" t="s">
        <v>839</v>
      </c>
      <c r="F2507">
        <v>4</v>
      </c>
      <c r="G2507">
        <v>0.15</v>
      </c>
      <c r="H2507" t="s">
        <v>865</v>
      </c>
    </row>
    <row r="2508" spans="1:8" x14ac:dyDescent="0.25">
      <c r="A2508" t="s">
        <v>3364</v>
      </c>
      <c r="B2508" s="3">
        <v>45733</v>
      </c>
      <c r="C2508" t="s">
        <v>254</v>
      </c>
      <c r="D2508" t="s">
        <v>761</v>
      </c>
      <c r="E2508" t="s">
        <v>842</v>
      </c>
      <c r="F2508">
        <v>2</v>
      </c>
      <c r="G2508">
        <v>0.05</v>
      </c>
      <c r="H2508" t="s">
        <v>858</v>
      </c>
    </row>
    <row r="2509" spans="1:8" x14ac:dyDescent="0.25">
      <c r="A2509" t="s">
        <v>3365</v>
      </c>
      <c r="B2509" s="3">
        <v>45368</v>
      </c>
      <c r="C2509" t="s">
        <v>621</v>
      </c>
      <c r="D2509" t="s">
        <v>728</v>
      </c>
      <c r="E2509" t="s">
        <v>846</v>
      </c>
      <c r="F2509">
        <v>1</v>
      </c>
      <c r="G2509">
        <v>0.15</v>
      </c>
      <c r="H2509" t="s">
        <v>865</v>
      </c>
    </row>
    <row r="2510" spans="1:8" x14ac:dyDescent="0.25">
      <c r="A2510" t="s">
        <v>3366</v>
      </c>
      <c r="B2510" s="3">
        <v>45804</v>
      </c>
      <c r="C2510" t="s">
        <v>335</v>
      </c>
      <c r="D2510" t="s">
        <v>761</v>
      </c>
      <c r="E2510" t="s">
        <v>831</v>
      </c>
      <c r="F2510">
        <v>4</v>
      </c>
      <c r="G2510">
        <v>0</v>
      </c>
      <c r="H2510" t="s">
        <v>861</v>
      </c>
    </row>
    <row r="2511" spans="1:8" x14ac:dyDescent="0.25">
      <c r="A2511" t="s">
        <v>3367</v>
      </c>
      <c r="B2511" s="3">
        <v>45450</v>
      </c>
      <c r="C2511" t="s">
        <v>310</v>
      </c>
      <c r="D2511" t="s">
        <v>802</v>
      </c>
      <c r="E2511" t="s">
        <v>835</v>
      </c>
      <c r="F2511">
        <v>5</v>
      </c>
      <c r="G2511">
        <v>0.15</v>
      </c>
      <c r="H2511" t="s">
        <v>858</v>
      </c>
    </row>
    <row r="2512" spans="1:8" x14ac:dyDescent="0.25">
      <c r="A2512" t="s">
        <v>3368</v>
      </c>
      <c r="B2512" s="3">
        <v>45183</v>
      </c>
      <c r="C2512" t="s">
        <v>15</v>
      </c>
      <c r="D2512" t="s">
        <v>794</v>
      </c>
      <c r="E2512" t="s">
        <v>842</v>
      </c>
      <c r="F2512">
        <v>4</v>
      </c>
      <c r="G2512">
        <v>0.15</v>
      </c>
      <c r="H2512" t="s">
        <v>865</v>
      </c>
    </row>
    <row r="2513" spans="1:8" x14ac:dyDescent="0.25">
      <c r="A2513" t="s">
        <v>3369</v>
      </c>
      <c r="B2513" s="3">
        <v>45213</v>
      </c>
      <c r="C2513" t="s">
        <v>294</v>
      </c>
      <c r="D2513" t="s">
        <v>806</v>
      </c>
      <c r="E2513" t="s">
        <v>842</v>
      </c>
      <c r="F2513">
        <v>3</v>
      </c>
      <c r="G2513">
        <v>0</v>
      </c>
      <c r="H2513" t="s">
        <v>858</v>
      </c>
    </row>
    <row r="2514" spans="1:8" x14ac:dyDescent="0.25">
      <c r="A2514" t="s">
        <v>3370</v>
      </c>
      <c r="B2514" s="3">
        <v>45568</v>
      </c>
      <c r="C2514" t="s">
        <v>472</v>
      </c>
      <c r="D2514" t="s">
        <v>776</v>
      </c>
      <c r="E2514" t="s">
        <v>839</v>
      </c>
      <c r="F2514">
        <v>4</v>
      </c>
      <c r="G2514">
        <v>0.1</v>
      </c>
      <c r="H2514" t="s">
        <v>855</v>
      </c>
    </row>
    <row r="2515" spans="1:8" x14ac:dyDescent="0.25">
      <c r="A2515" t="s">
        <v>3371</v>
      </c>
      <c r="B2515" s="3">
        <v>45542</v>
      </c>
      <c r="C2515" t="s">
        <v>115</v>
      </c>
      <c r="D2515" t="s">
        <v>802</v>
      </c>
      <c r="E2515" t="s">
        <v>835</v>
      </c>
      <c r="F2515">
        <v>4</v>
      </c>
      <c r="G2515">
        <v>0.15</v>
      </c>
      <c r="H2515" t="s">
        <v>865</v>
      </c>
    </row>
    <row r="2516" spans="1:8" x14ac:dyDescent="0.25">
      <c r="A2516" t="s">
        <v>3372</v>
      </c>
      <c r="B2516" s="3">
        <v>45507</v>
      </c>
      <c r="C2516" t="s">
        <v>151</v>
      </c>
      <c r="D2516" t="s">
        <v>796</v>
      </c>
      <c r="E2516" t="s">
        <v>831</v>
      </c>
      <c r="F2516">
        <v>3</v>
      </c>
      <c r="G2516">
        <v>0.1</v>
      </c>
      <c r="H2516" t="s">
        <v>861</v>
      </c>
    </row>
    <row r="2517" spans="1:8" x14ac:dyDescent="0.25">
      <c r="A2517" t="s">
        <v>3373</v>
      </c>
      <c r="B2517" s="3">
        <v>45231</v>
      </c>
      <c r="C2517" t="s">
        <v>483</v>
      </c>
      <c r="D2517" t="s">
        <v>814</v>
      </c>
      <c r="E2517" t="s">
        <v>846</v>
      </c>
      <c r="F2517">
        <v>4</v>
      </c>
      <c r="G2517">
        <v>0.15</v>
      </c>
      <c r="H2517" t="s">
        <v>865</v>
      </c>
    </row>
    <row r="2518" spans="1:8" x14ac:dyDescent="0.25">
      <c r="A2518" t="s">
        <v>3374</v>
      </c>
      <c r="B2518" s="3">
        <v>45675</v>
      </c>
      <c r="C2518" t="s">
        <v>442</v>
      </c>
      <c r="D2518" t="s">
        <v>772</v>
      </c>
      <c r="E2518" t="s">
        <v>839</v>
      </c>
      <c r="F2518">
        <v>1</v>
      </c>
      <c r="G2518">
        <v>0</v>
      </c>
      <c r="H2518" t="s">
        <v>858</v>
      </c>
    </row>
    <row r="2519" spans="1:8" x14ac:dyDescent="0.25">
      <c r="A2519" t="s">
        <v>3375</v>
      </c>
      <c r="B2519" s="3">
        <v>45843</v>
      </c>
      <c r="C2519" t="s">
        <v>438</v>
      </c>
      <c r="D2519" t="s">
        <v>824</v>
      </c>
      <c r="E2519" t="s">
        <v>839</v>
      </c>
      <c r="F2519">
        <v>1</v>
      </c>
      <c r="G2519">
        <v>0.1</v>
      </c>
      <c r="H2519" t="s">
        <v>855</v>
      </c>
    </row>
    <row r="2520" spans="1:8" x14ac:dyDescent="0.25">
      <c r="A2520" t="s">
        <v>3376</v>
      </c>
      <c r="B2520" s="3">
        <v>45655</v>
      </c>
      <c r="C2520" t="s">
        <v>407</v>
      </c>
      <c r="D2520" t="s">
        <v>772</v>
      </c>
      <c r="E2520" t="s">
        <v>839</v>
      </c>
      <c r="F2520">
        <v>3</v>
      </c>
      <c r="G2520">
        <v>0</v>
      </c>
      <c r="H2520" t="s">
        <v>855</v>
      </c>
    </row>
    <row r="2521" spans="1:8" x14ac:dyDescent="0.25">
      <c r="A2521" t="s">
        <v>3377</v>
      </c>
      <c r="B2521" s="3">
        <v>45813</v>
      </c>
      <c r="C2521" t="s">
        <v>179</v>
      </c>
      <c r="D2521" t="s">
        <v>728</v>
      </c>
      <c r="E2521" t="s">
        <v>839</v>
      </c>
      <c r="F2521">
        <v>3</v>
      </c>
      <c r="G2521">
        <v>0.15</v>
      </c>
      <c r="H2521" t="s">
        <v>865</v>
      </c>
    </row>
    <row r="2522" spans="1:8" x14ac:dyDescent="0.25">
      <c r="A2522" t="s">
        <v>3378</v>
      </c>
      <c r="B2522" s="3">
        <v>45550</v>
      </c>
      <c r="C2522" t="s">
        <v>429</v>
      </c>
      <c r="D2522" t="s">
        <v>778</v>
      </c>
      <c r="E2522" t="s">
        <v>839</v>
      </c>
      <c r="F2522">
        <v>3</v>
      </c>
      <c r="G2522">
        <v>0</v>
      </c>
      <c r="H2522" t="s">
        <v>865</v>
      </c>
    </row>
    <row r="2523" spans="1:8" x14ac:dyDescent="0.25">
      <c r="A2523" t="s">
        <v>3379</v>
      </c>
      <c r="B2523" s="3">
        <v>45220</v>
      </c>
      <c r="C2523" t="s">
        <v>347</v>
      </c>
      <c r="D2523" t="s">
        <v>774</v>
      </c>
      <c r="E2523" t="s">
        <v>831</v>
      </c>
      <c r="F2523">
        <v>5</v>
      </c>
      <c r="G2523">
        <v>0.15</v>
      </c>
      <c r="H2523" t="s">
        <v>861</v>
      </c>
    </row>
    <row r="2524" spans="1:8" x14ac:dyDescent="0.25">
      <c r="A2524" t="s">
        <v>3380</v>
      </c>
      <c r="B2524" s="3">
        <v>45787</v>
      </c>
      <c r="C2524" t="s">
        <v>175</v>
      </c>
      <c r="D2524" t="s">
        <v>790</v>
      </c>
      <c r="E2524" t="s">
        <v>831</v>
      </c>
      <c r="F2524">
        <v>5</v>
      </c>
      <c r="G2524">
        <v>0</v>
      </c>
      <c r="H2524" t="s">
        <v>861</v>
      </c>
    </row>
    <row r="2525" spans="1:8" x14ac:dyDescent="0.25">
      <c r="A2525" t="s">
        <v>3381</v>
      </c>
      <c r="B2525" s="3">
        <v>45736</v>
      </c>
      <c r="C2525" t="s">
        <v>661</v>
      </c>
      <c r="D2525" t="s">
        <v>739</v>
      </c>
      <c r="E2525" t="s">
        <v>835</v>
      </c>
      <c r="F2525">
        <v>4</v>
      </c>
      <c r="G2525">
        <v>0.15</v>
      </c>
      <c r="H2525" t="s">
        <v>855</v>
      </c>
    </row>
    <row r="2526" spans="1:8" x14ac:dyDescent="0.25">
      <c r="A2526" t="s">
        <v>3382</v>
      </c>
      <c r="B2526" s="3">
        <v>45895</v>
      </c>
      <c r="C2526" t="s">
        <v>335</v>
      </c>
      <c r="D2526" t="s">
        <v>718</v>
      </c>
      <c r="E2526" t="s">
        <v>842</v>
      </c>
      <c r="F2526">
        <v>5</v>
      </c>
      <c r="G2526">
        <v>0.05</v>
      </c>
      <c r="H2526" t="s">
        <v>858</v>
      </c>
    </row>
    <row r="2527" spans="1:8" x14ac:dyDescent="0.25">
      <c r="A2527" t="s">
        <v>3383</v>
      </c>
      <c r="B2527" s="3">
        <v>45388</v>
      </c>
      <c r="C2527" t="s">
        <v>48</v>
      </c>
      <c r="D2527" t="s">
        <v>761</v>
      </c>
      <c r="E2527" t="s">
        <v>831</v>
      </c>
      <c r="F2527">
        <v>3</v>
      </c>
      <c r="G2527">
        <v>0.1</v>
      </c>
      <c r="H2527" t="s">
        <v>865</v>
      </c>
    </row>
    <row r="2528" spans="1:8" x14ac:dyDescent="0.25">
      <c r="A2528" t="s">
        <v>3384</v>
      </c>
      <c r="B2528" s="3">
        <v>45794</v>
      </c>
      <c r="C2528" t="s">
        <v>148</v>
      </c>
      <c r="D2528" t="s">
        <v>818</v>
      </c>
      <c r="E2528" t="s">
        <v>846</v>
      </c>
      <c r="F2528">
        <v>1</v>
      </c>
      <c r="G2528">
        <v>0.15</v>
      </c>
      <c r="H2528" t="s">
        <v>865</v>
      </c>
    </row>
    <row r="2529" spans="1:8" x14ac:dyDescent="0.25">
      <c r="A2529" t="s">
        <v>3385</v>
      </c>
      <c r="B2529" s="3">
        <v>45764</v>
      </c>
      <c r="C2529" t="s">
        <v>327</v>
      </c>
      <c r="D2529" t="s">
        <v>722</v>
      </c>
      <c r="E2529" t="s">
        <v>839</v>
      </c>
      <c r="F2529">
        <v>4</v>
      </c>
      <c r="G2529">
        <v>0.15</v>
      </c>
      <c r="H2529" t="s">
        <v>865</v>
      </c>
    </row>
    <row r="2530" spans="1:8" x14ac:dyDescent="0.25">
      <c r="A2530" t="s">
        <v>3386</v>
      </c>
      <c r="B2530" s="3">
        <v>45303</v>
      </c>
      <c r="C2530" t="s">
        <v>187</v>
      </c>
      <c r="D2530" t="s">
        <v>794</v>
      </c>
      <c r="E2530" t="s">
        <v>839</v>
      </c>
      <c r="F2530">
        <v>1</v>
      </c>
      <c r="G2530">
        <v>0.15</v>
      </c>
      <c r="H2530" t="s">
        <v>865</v>
      </c>
    </row>
    <row r="2531" spans="1:8" x14ac:dyDescent="0.25">
      <c r="A2531" t="s">
        <v>3387</v>
      </c>
      <c r="B2531" s="3">
        <v>45801</v>
      </c>
      <c r="C2531" t="s">
        <v>195</v>
      </c>
      <c r="D2531" t="s">
        <v>802</v>
      </c>
      <c r="E2531" t="s">
        <v>846</v>
      </c>
      <c r="F2531">
        <v>3</v>
      </c>
      <c r="G2531">
        <v>0.1</v>
      </c>
      <c r="H2531" t="s">
        <v>861</v>
      </c>
    </row>
    <row r="2532" spans="1:8" x14ac:dyDescent="0.25">
      <c r="A2532" t="s">
        <v>3388</v>
      </c>
      <c r="B2532" s="3">
        <v>45830</v>
      </c>
      <c r="C2532" t="s">
        <v>630</v>
      </c>
      <c r="D2532" t="s">
        <v>711</v>
      </c>
      <c r="E2532" t="s">
        <v>831</v>
      </c>
      <c r="F2532">
        <v>3</v>
      </c>
      <c r="G2532">
        <v>0.15</v>
      </c>
      <c r="H2532" t="s">
        <v>861</v>
      </c>
    </row>
    <row r="2533" spans="1:8" x14ac:dyDescent="0.25">
      <c r="A2533" t="s">
        <v>3389</v>
      </c>
      <c r="B2533" s="3">
        <v>45455</v>
      </c>
      <c r="C2533" t="s">
        <v>687</v>
      </c>
      <c r="D2533" t="s">
        <v>822</v>
      </c>
      <c r="E2533" t="s">
        <v>842</v>
      </c>
      <c r="F2533">
        <v>3</v>
      </c>
      <c r="G2533">
        <v>0.05</v>
      </c>
      <c r="H2533" t="s">
        <v>855</v>
      </c>
    </row>
    <row r="2534" spans="1:8" x14ac:dyDescent="0.25">
      <c r="A2534" t="s">
        <v>3390</v>
      </c>
      <c r="B2534" s="3">
        <v>45397</v>
      </c>
      <c r="C2534" t="s">
        <v>472</v>
      </c>
      <c r="D2534" t="s">
        <v>800</v>
      </c>
      <c r="E2534" t="s">
        <v>831</v>
      </c>
      <c r="F2534">
        <v>5</v>
      </c>
      <c r="G2534">
        <v>0.15</v>
      </c>
      <c r="H2534" t="s">
        <v>861</v>
      </c>
    </row>
    <row r="2535" spans="1:8" x14ac:dyDescent="0.25">
      <c r="A2535" t="s">
        <v>3391</v>
      </c>
      <c r="B2535" s="3">
        <v>45778</v>
      </c>
      <c r="C2535" t="s">
        <v>618</v>
      </c>
      <c r="D2535" t="s">
        <v>782</v>
      </c>
      <c r="E2535" t="s">
        <v>839</v>
      </c>
      <c r="F2535">
        <v>3</v>
      </c>
      <c r="G2535">
        <v>0</v>
      </c>
      <c r="H2535" t="s">
        <v>858</v>
      </c>
    </row>
    <row r="2536" spans="1:8" x14ac:dyDescent="0.25">
      <c r="A2536" t="s">
        <v>3392</v>
      </c>
      <c r="B2536" s="3">
        <v>45892</v>
      </c>
      <c r="C2536" t="s">
        <v>210</v>
      </c>
      <c r="D2536" t="s">
        <v>745</v>
      </c>
      <c r="E2536" t="s">
        <v>831</v>
      </c>
      <c r="F2536">
        <v>4</v>
      </c>
      <c r="G2536">
        <v>0.05</v>
      </c>
      <c r="H2536" t="s">
        <v>855</v>
      </c>
    </row>
    <row r="2537" spans="1:8" x14ac:dyDescent="0.25">
      <c r="A2537" t="s">
        <v>3393</v>
      </c>
      <c r="B2537" s="3">
        <v>45425</v>
      </c>
      <c r="C2537" t="s">
        <v>262</v>
      </c>
      <c r="D2537" t="s">
        <v>802</v>
      </c>
      <c r="E2537" t="s">
        <v>842</v>
      </c>
      <c r="F2537">
        <v>5</v>
      </c>
      <c r="G2537">
        <v>0.1</v>
      </c>
      <c r="H2537" t="s">
        <v>865</v>
      </c>
    </row>
    <row r="2538" spans="1:8" x14ac:dyDescent="0.25">
      <c r="A2538" t="s">
        <v>3394</v>
      </c>
      <c r="B2538" s="3">
        <v>45838</v>
      </c>
      <c r="C2538" t="s">
        <v>221</v>
      </c>
      <c r="D2538" t="s">
        <v>728</v>
      </c>
      <c r="E2538" t="s">
        <v>835</v>
      </c>
      <c r="F2538">
        <v>1</v>
      </c>
      <c r="G2538">
        <v>0.1</v>
      </c>
      <c r="H2538" t="s">
        <v>861</v>
      </c>
    </row>
    <row r="2539" spans="1:8" x14ac:dyDescent="0.25">
      <c r="A2539" t="s">
        <v>3395</v>
      </c>
      <c r="B2539" s="3">
        <v>45564</v>
      </c>
      <c r="C2539" t="s">
        <v>71</v>
      </c>
      <c r="D2539" t="s">
        <v>755</v>
      </c>
      <c r="E2539" t="s">
        <v>846</v>
      </c>
      <c r="F2539">
        <v>3</v>
      </c>
      <c r="G2539">
        <v>0.15</v>
      </c>
      <c r="H2539" t="s">
        <v>858</v>
      </c>
    </row>
    <row r="2540" spans="1:8" x14ac:dyDescent="0.25">
      <c r="A2540" t="s">
        <v>3396</v>
      </c>
      <c r="B2540" s="3">
        <v>45891</v>
      </c>
      <c r="C2540" t="s">
        <v>582</v>
      </c>
      <c r="D2540" t="s">
        <v>769</v>
      </c>
      <c r="E2540" t="s">
        <v>846</v>
      </c>
      <c r="F2540">
        <v>3</v>
      </c>
      <c r="G2540">
        <v>0.15</v>
      </c>
      <c r="H2540" t="s">
        <v>858</v>
      </c>
    </row>
    <row r="2541" spans="1:8" x14ac:dyDescent="0.25">
      <c r="A2541" t="s">
        <v>3397</v>
      </c>
      <c r="B2541" s="3">
        <v>45903</v>
      </c>
      <c r="C2541" t="s">
        <v>520</v>
      </c>
      <c r="D2541" t="s">
        <v>780</v>
      </c>
      <c r="E2541" t="s">
        <v>831</v>
      </c>
      <c r="F2541">
        <v>3</v>
      </c>
      <c r="G2541">
        <v>0.1</v>
      </c>
      <c r="H2541" t="s">
        <v>855</v>
      </c>
    </row>
    <row r="2542" spans="1:8" x14ac:dyDescent="0.25">
      <c r="A2542" t="s">
        <v>3398</v>
      </c>
      <c r="B2542" s="3">
        <v>45538</v>
      </c>
      <c r="C2542" t="s">
        <v>335</v>
      </c>
      <c r="D2542" t="s">
        <v>808</v>
      </c>
      <c r="E2542" t="s">
        <v>842</v>
      </c>
      <c r="F2542">
        <v>2</v>
      </c>
      <c r="G2542">
        <v>0.15</v>
      </c>
      <c r="H2542" t="s">
        <v>858</v>
      </c>
    </row>
    <row r="2543" spans="1:8" x14ac:dyDescent="0.25">
      <c r="A2543" t="s">
        <v>3399</v>
      </c>
      <c r="B2543" s="3">
        <v>45598</v>
      </c>
      <c r="C2543" t="s">
        <v>210</v>
      </c>
      <c r="D2543" t="s">
        <v>755</v>
      </c>
      <c r="E2543" t="s">
        <v>846</v>
      </c>
      <c r="F2543">
        <v>2</v>
      </c>
      <c r="G2543">
        <v>0.15</v>
      </c>
      <c r="H2543" t="s">
        <v>855</v>
      </c>
    </row>
    <row r="2544" spans="1:8" x14ac:dyDescent="0.25">
      <c r="A2544" t="s">
        <v>3400</v>
      </c>
      <c r="B2544" s="3">
        <v>45225</v>
      </c>
      <c r="C2544" t="s">
        <v>390</v>
      </c>
      <c r="D2544" t="s">
        <v>761</v>
      </c>
      <c r="E2544" t="s">
        <v>831</v>
      </c>
      <c r="F2544">
        <v>5</v>
      </c>
      <c r="G2544">
        <v>0</v>
      </c>
      <c r="H2544" t="s">
        <v>858</v>
      </c>
    </row>
    <row r="2545" spans="1:8" x14ac:dyDescent="0.25">
      <c r="A2545" t="s">
        <v>3401</v>
      </c>
      <c r="B2545" s="3">
        <v>45673</v>
      </c>
      <c r="C2545" t="s">
        <v>524</v>
      </c>
      <c r="D2545" t="s">
        <v>722</v>
      </c>
      <c r="E2545" t="s">
        <v>839</v>
      </c>
      <c r="F2545">
        <v>1</v>
      </c>
      <c r="G2545">
        <v>0.05</v>
      </c>
      <c r="H2545" t="s">
        <v>855</v>
      </c>
    </row>
    <row r="2546" spans="1:8" x14ac:dyDescent="0.25">
      <c r="A2546" t="s">
        <v>3402</v>
      </c>
      <c r="B2546" s="3">
        <v>45639</v>
      </c>
      <c r="C2546" t="s">
        <v>294</v>
      </c>
      <c r="D2546" t="s">
        <v>778</v>
      </c>
      <c r="E2546" t="s">
        <v>839</v>
      </c>
      <c r="F2546">
        <v>3</v>
      </c>
      <c r="G2546">
        <v>0.15</v>
      </c>
      <c r="H2546" t="s">
        <v>858</v>
      </c>
    </row>
    <row r="2547" spans="1:8" x14ac:dyDescent="0.25">
      <c r="A2547" t="s">
        <v>3403</v>
      </c>
      <c r="B2547" s="3">
        <v>45499</v>
      </c>
      <c r="C2547" t="s">
        <v>36</v>
      </c>
      <c r="D2547" t="s">
        <v>806</v>
      </c>
      <c r="E2547" t="s">
        <v>835</v>
      </c>
      <c r="F2547">
        <v>5</v>
      </c>
      <c r="G2547">
        <v>0.05</v>
      </c>
      <c r="H2547" t="s">
        <v>855</v>
      </c>
    </row>
    <row r="2548" spans="1:8" x14ac:dyDescent="0.25">
      <c r="A2548" t="s">
        <v>3404</v>
      </c>
      <c r="B2548" s="3">
        <v>45609</v>
      </c>
      <c r="C2548" t="s">
        <v>527</v>
      </c>
      <c r="D2548" t="s">
        <v>786</v>
      </c>
      <c r="E2548" t="s">
        <v>842</v>
      </c>
      <c r="F2548">
        <v>4</v>
      </c>
      <c r="G2548">
        <v>0</v>
      </c>
      <c r="H2548" t="s">
        <v>855</v>
      </c>
    </row>
    <row r="2549" spans="1:8" x14ac:dyDescent="0.25">
      <c r="A2549" t="s">
        <v>3405</v>
      </c>
      <c r="B2549" s="3">
        <v>45583</v>
      </c>
      <c r="C2549" t="s">
        <v>520</v>
      </c>
      <c r="D2549" t="s">
        <v>804</v>
      </c>
      <c r="E2549" t="s">
        <v>842</v>
      </c>
      <c r="F2549">
        <v>2</v>
      </c>
      <c r="G2549">
        <v>0.15</v>
      </c>
      <c r="H2549" t="s">
        <v>861</v>
      </c>
    </row>
    <row r="2550" spans="1:8" x14ac:dyDescent="0.25">
      <c r="A2550" t="s">
        <v>3406</v>
      </c>
      <c r="B2550" s="3">
        <v>45802</v>
      </c>
      <c r="C2550" t="s">
        <v>364</v>
      </c>
      <c r="D2550" t="s">
        <v>824</v>
      </c>
      <c r="E2550" t="s">
        <v>846</v>
      </c>
      <c r="F2550">
        <v>1</v>
      </c>
      <c r="G2550">
        <v>0</v>
      </c>
      <c r="H2550" t="s">
        <v>858</v>
      </c>
    </row>
    <row r="2551" spans="1:8" x14ac:dyDescent="0.25">
      <c r="A2551" t="s">
        <v>3407</v>
      </c>
      <c r="B2551" s="3">
        <v>45203</v>
      </c>
      <c r="C2551" t="s">
        <v>217</v>
      </c>
      <c r="D2551" t="s">
        <v>750</v>
      </c>
      <c r="E2551" t="s">
        <v>835</v>
      </c>
      <c r="F2551">
        <v>1</v>
      </c>
      <c r="G2551">
        <v>0.1</v>
      </c>
      <c r="H2551" t="s">
        <v>861</v>
      </c>
    </row>
    <row r="2552" spans="1:8" x14ac:dyDescent="0.25">
      <c r="A2552" t="s">
        <v>3408</v>
      </c>
      <c r="B2552" s="3">
        <v>45452</v>
      </c>
      <c r="C2552" t="s">
        <v>159</v>
      </c>
      <c r="D2552" t="s">
        <v>816</v>
      </c>
      <c r="E2552" t="s">
        <v>842</v>
      </c>
      <c r="F2552">
        <v>5</v>
      </c>
      <c r="G2552">
        <v>0.15</v>
      </c>
      <c r="H2552" t="s">
        <v>855</v>
      </c>
    </row>
    <row r="2553" spans="1:8" x14ac:dyDescent="0.25">
      <c r="A2553" t="s">
        <v>3409</v>
      </c>
      <c r="B2553" s="3">
        <v>45546</v>
      </c>
      <c r="C2553" t="s">
        <v>680</v>
      </c>
      <c r="D2553" t="s">
        <v>824</v>
      </c>
      <c r="E2553" t="s">
        <v>835</v>
      </c>
      <c r="F2553">
        <v>4</v>
      </c>
      <c r="G2553">
        <v>0.1</v>
      </c>
      <c r="H2553" t="s">
        <v>855</v>
      </c>
    </row>
    <row r="2554" spans="1:8" x14ac:dyDescent="0.25">
      <c r="A2554" t="s">
        <v>3410</v>
      </c>
      <c r="B2554" s="3">
        <v>45480</v>
      </c>
      <c r="C2554" t="s">
        <v>696</v>
      </c>
      <c r="D2554" t="s">
        <v>794</v>
      </c>
      <c r="E2554" t="s">
        <v>839</v>
      </c>
      <c r="F2554">
        <v>1</v>
      </c>
      <c r="G2554">
        <v>0.1</v>
      </c>
      <c r="H2554" t="s">
        <v>858</v>
      </c>
    </row>
    <row r="2555" spans="1:8" x14ac:dyDescent="0.25">
      <c r="A2555" t="s">
        <v>3411</v>
      </c>
      <c r="B2555" s="3">
        <v>45491</v>
      </c>
      <c r="C2555" t="s">
        <v>224</v>
      </c>
      <c r="D2555" t="s">
        <v>722</v>
      </c>
      <c r="E2555" t="s">
        <v>842</v>
      </c>
      <c r="F2555">
        <v>4</v>
      </c>
      <c r="G2555">
        <v>0.15</v>
      </c>
      <c r="H2555" t="s">
        <v>855</v>
      </c>
    </row>
    <row r="2556" spans="1:8" x14ac:dyDescent="0.25">
      <c r="A2556" t="s">
        <v>3412</v>
      </c>
      <c r="B2556" s="3">
        <v>45248</v>
      </c>
      <c r="C2556" t="s">
        <v>432</v>
      </c>
      <c r="D2556" t="s">
        <v>725</v>
      </c>
      <c r="E2556" t="s">
        <v>835</v>
      </c>
      <c r="F2556">
        <v>2</v>
      </c>
      <c r="G2556">
        <v>0.15</v>
      </c>
      <c r="H2556" t="s">
        <v>855</v>
      </c>
    </row>
    <row r="2557" spans="1:8" x14ac:dyDescent="0.25">
      <c r="A2557" t="s">
        <v>3413</v>
      </c>
      <c r="B2557" s="3">
        <v>45499</v>
      </c>
      <c r="C2557" t="s">
        <v>7</v>
      </c>
      <c r="D2557" t="s">
        <v>788</v>
      </c>
      <c r="E2557" t="s">
        <v>846</v>
      </c>
      <c r="F2557">
        <v>3</v>
      </c>
      <c r="G2557">
        <v>0.15</v>
      </c>
      <c r="H2557" t="s">
        <v>861</v>
      </c>
    </row>
    <row r="2558" spans="1:8" x14ac:dyDescent="0.25">
      <c r="A2558" t="s">
        <v>3414</v>
      </c>
      <c r="B2558" s="3">
        <v>45772</v>
      </c>
      <c r="C2558" t="s">
        <v>621</v>
      </c>
      <c r="D2558" t="s">
        <v>715</v>
      </c>
      <c r="E2558" t="s">
        <v>831</v>
      </c>
      <c r="F2558">
        <v>4</v>
      </c>
      <c r="G2558">
        <v>0.15</v>
      </c>
      <c r="H2558" t="s">
        <v>858</v>
      </c>
    </row>
    <row r="2559" spans="1:8" x14ac:dyDescent="0.25">
      <c r="A2559" t="s">
        <v>3415</v>
      </c>
      <c r="B2559" s="3">
        <v>45758</v>
      </c>
      <c r="C2559" t="s">
        <v>396</v>
      </c>
      <c r="D2559" t="s">
        <v>816</v>
      </c>
      <c r="E2559" t="s">
        <v>835</v>
      </c>
      <c r="F2559">
        <v>1</v>
      </c>
      <c r="G2559">
        <v>0.05</v>
      </c>
      <c r="H2559" t="s">
        <v>861</v>
      </c>
    </row>
    <row r="2560" spans="1:8" x14ac:dyDescent="0.25">
      <c r="A2560" t="s">
        <v>3416</v>
      </c>
      <c r="B2560" s="3">
        <v>45387</v>
      </c>
      <c r="C2560" t="s">
        <v>563</v>
      </c>
      <c r="D2560" t="s">
        <v>820</v>
      </c>
      <c r="E2560" t="s">
        <v>846</v>
      </c>
      <c r="F2560">
        <v>5</v>
      </c>
      <c r="G2560">
        <v>0</v>
      </c>
      <c r="H2560" t="s">
        <v>858</v>
      </c>
    </row>
    <row r="2561" spans="1:8" x14ac:dyDescent="0.25">
      <c r="A2561" t="s">
        <v>3417</v>
      </c>
      <c r="B2561" s="3">
        <v>45887</v>
      </c>
      <c r="C2561" t="s">
        <v>28</v>
      </c>
      <c r="D2561" t="s">
        <v>816</v>
      </c>
      <c r="E2561" t="s">
        <v>839</v>
      </c>
      <c r="F2561">
        <v>5</v>
      </c>
      <c r="G2561">
        <v>0.05</v>
      </c>
      <c r="H2561" t="s">
        <v>861</v>
      </c>
    </row>
    <row r="2562" spans="1:8" x14ac:dyDescent="0.25">
      <c r="A2562" t="s">
        <v>3418</v>
      </c>
      <c r="B2562" s="3">
        <v>45701</v>
      </c>
      <c r="C2562" t="s">
        <v>531</v>
      </c>
      <c r="D2562" t="s">
        <v>790</v>
      </c>
      <c r="E2562" t="s">
        <v>842</v>
      </c>
      <c r="F2562">
        <v>1</v>
      </c>
      <c r="G2562">
        <v>0.1</v>
      </c>
      <c r="H2562" t="s">
        <v>865</v>
      </c>
    </row>
    <row r="2563" spans="1:8" x14ac:dyDescent="0.25">
      <c r="A2563" t="s">
        <v>3419</v>
      </c>
      <c r="B2563" s="3">
        <v>45271</v>
      </c>
      <c r="C2563" t="s">
        <v>673</v>
      </c>
      <c r="D2563" t="s">
        <v>711</v>
      </c>
      <c r="E2563" t="s">
        <v>846</v>
      </c>
      <c r="F2563">
        <v>4</v>
      </c>
      <c r="G2563">
        <v>0.05</v>
      </c>
      <c r="H2563" t="s">
        <v>861</v>
      </c>
    </row>
    <row r="2564" spans="1:8" x14ac:dyDescent="0.25">
      <c r="A2564" t="s">
        <v>3420</v>
      </c>
      <c r="B2564" s="3">
        <v>45867</v>
      </c>
      <c r="C2564" t="s">
        <v>438</v>
      </c>
      <c r="D2564" t="s">
        <v>802</v>
      </c>
      <c r="E2564" t="s">
        <v>839</v>
      </c>
      <c r="F2564">
        <v>2</v>
      </c>
      <c r="G2564">
        <v>0.05</v>
      </c>
      <c r="H2564" t="s">
        <v>858</v>
      </c>
    </row>
    <row r="2565" spans="1:8" x14ac:dyDescent="0.25">
      <c r="A2565" t="s">
        <v>3421</v>
      </c>
      <c r="B2565" s="3">
        <v>45382</v>
      </c>
      <c r="C2565" t="s">
        <v>647</v>
      </c>
      <c r="D2565" t="s">
        <v>725</v>
      </c>
      <c r="E2565" t="s">
        <v>835</v>
      </c>
      <c r="F2565">
        <v>3</v>
      </c>
      <c r="G2565">
        <v>0.05</v>
      </c>
      <c r="H2565" t="s">
        <v>855</v>
      </c>
    </row>
    <row r="2566" spans="1:8" x14ac:dyDescent="0.25">
      <c r="A2566" t="s">
        <v>3422</v>
      </c>
      <c r="B2566" s="3">
        <v>45900</v>
      </c>
      <c r="C2566" t="s">
        <v>71</v>
      </c>
      <c r="D2566" t="s">
        <v>728</v>
      </c>
      <c r="E2566" t="s">
        <v>831</v>
      </c>
      <c r="F2566">
        <v>2</v>
      </c>
      <c r="G2566">
        <v>0.15</v>
      </c>
      <c r="H2566" t="s">
        <v>858</v>
      </c>
    </row>
    <row r="2567" spans="1:8" x14ac:dyDescent="0.25">
      <c r="A2567" t="s">
        <v>3423</v>
      </c>
      <c r="B2567" s="3">
        <v>45191</v>
      </c>
      <c r="C2567" t="s">
        <v>241</v>
      </c>
      <c r="D2567" t="s">
        <v>766</v>
      </c>
      <c r="E2567" t="s">
        <v>846</v>
      </c>
      <c r="F2567">
        <v>4</v>
      </c>
      <c r="G2567">
        <v>0.05</v>
      </c>
      <c r="H2567" t="s">
        <v>861</v>
      </c>
    </row>
    <row r="2568" spans="1:8" x14ac:dyDescent="0.25">
      <c r="A2568" t="s">
        <v>3424</v>
      </c>
      <c r="B2568" s="3">
        <v>45808</v>
      </c>
      <c r="C2568" t="s">
        <v>442</v>
      </c>
      <c r="D2568" t="s">
        <v>782</v>
      </c>
      <c r="E2568" t="s">
        <v>846</v>
      </c>
      <c r="F2568">
        <v>1</v>
      </c>
      <c r="G2568">
        <v>0.1</v>
      </c>
      <c r="H2568" t="s">
        <v>861</v>
      </c>
    </row>
    <row r="2569" spans="1:8" x14ac:dyDescent="0.25">
      <c r="A2569" t="s">
        <v>3425</v>
      </c>
      <c r="B2569" s="3">
        <v>45762</v>
      </c>
      <c r="C2569" t="s">
        <v>241</v>
      </c>
      <c r="D2569" t="s">
        <v>826</v>
      </c>
      <c r="E2569" t="s">
        <v>842</v>
      </c>
      <c r="F2569">
        <v>1</v>
      </c>
      <c r="G2569">
        <v>0</v>
      </c>
      <c r="H2569" t="s">
        <v>865</v>
      </c>
    </row>
    <row r="2570" spans="1:8" x14ac:dyDescent="0.25">
      <c r="A2570" t="s">
        <v>3426</v>
      </c>
      <c r="B2570" s="3">
        <v>45860</v>
      </c>
      <c r="C2570" t="s">
        <v>621</v>
      </c>
      <c r="D2570" t="s">
        <v>774</v>
      </c>
      <c r="E2570" t="s">
        <v>842</v>
      </c>
      <c r="F2570">
        <v>5</v>
      </c>
      <c r="G2570">
        <v>0.15</v>
      </c>
      <c r="H2570" t="s">
        <v>858</v>
      </c>
    </row>
    <row r="2571" spans="1:8" x14ac:dyDescent="0.25">
      <c r="A2571" t="s">
        <v>3427</v>
      </c>
      <c r="B2571" s="3">
        <v>45457</v>
      </c>
      <c r="C2571" t="s">
        <v>77</v>
      </c>
      <c r="D2571" t="s">
        <v>750</v>
      </c>
      <c r="E2571" t="s">
        <v>842</v>
      </c>
      <c r="F2571">
        <v>3</v>
      </c>
      <c r="G2571">
        <v>0</v>
      </c>
      <c r="H2571" t="s">
        <v>865</v>
      </c>
    </row>
    <row r="2572" spans="1:8" x14ac:dyDescent="0.25">
      <c r="A2572" t="s">
        <v>3428</v>
      </c>
      <c r="B2572" s="3">
        <v>45508</v>
      </c>
      <c r="C2572" t="s">
        <v>422</v>
      </c>
      <c r="D2572" t="s">
        <v>816</v>
      </c>
      <c r="E2572" t="s">
        <v>842</v>
      </c>
      <c r="F2572">
        <v>1</v>
      </c>
      <c r="G2572">
        <v>0.1</v>
      </c>
      <c r="H2572" t="s">
        <v>858</v>
      </c>
    </row>
    <row r="2573" spans="1:8" x14ac:dyDescent="0.25">
      <c r="A2573" t="s">
        <v>3429</v>
      </c>
      <c r="B2573" s="3">
        <v>45341</v>
      </c>
      <c r="C2573" t="s">
        <v>657</v>
      </c>
      <c r="D2573" t="s">
        <v>736</v>
      </c>
      <c r="E2573" t="s">
        <v>831</v>
      </c>
      <c r="F2573">
        <v>3</v>
      </c>
      <c r="G2573">
        <v>0.15</v>
      </c>
      <c r="H2573" t="s">
        <v>858</v>
      </c>
    </row>
    <row r="2574" spans="1:8" x14ac:dyDescent="0.25">
      <c r="A2574" t="s">
        <v>3430</v>
      </c>
      <c r="B2574" s="3">
        <v>45661</v>
      </c>
      <c r="C2574" t="s">
        <v>411</v>
      </c>
      <c r="D2574" t="s">
        <v>736</v>
      </c>
      <c r="E2574" t="s">
        <v>831</v>
      </c>
      <c r="F2574">
        <v>1</v>
      </c>
      <c r="G2574">
        <v>0.05</v>
      </c>
      <c r="H2574" t="s">
        <v>855</v>
      </c>
    </row>
    <row r="2575" spans="1:8" x14ac:dyDescent="0.25">
      <c r="A2575" t="s">
        <v>3431</v>
      </c>
      <c r="B2575" s="3">
        <v>45730</v>
      </c>
      <c r="C2575" t="s">
        <v>687</v>
      </c>
      <c r="D2575" t="s">
        <v>722</v>
      </c>
      <c r="E2575" t="s">
        <v>846</v>
      </c>
      <c r="F2575">
        <v>1</v>
      </c>
      <c r="G2575">
        <v>0.05</v>
      </c>
      <c r="H2575" t="s">
        <v>855</v>
      </c>
    </row>
    <row r="2576" spans="1:8" x14ac:dyDescent="0.25">
      <c r="A2576" t="s">
        <v>3432</v>
      </c>
      <c r="B2576" s="3">
        <v>45818</v>
      </c>
      <c r="C2576" t="s">
        <v>396</v>
      </c>
      <c r="D2576" t="s">
        <v>747</v>
      </c>
      <c r="E2576" t="s">
        <v>839</v>
      </c>
      <c r="F2576">
        <v>2</v>
      </c>
      <c r="G2576">
        <v>0.05</v>
      </c>
      <c r="H2576" t="s">
        <v>858</v>
      </c>
    </row>
    <row r="2577" spans="1:8" x14ac:dyDescent="0.25">
      <c r="A2577" t="s">
        <v>3433</v>
      </c>
      <c r="B2577" s="3">
        <v>45887</v>
      </c>
      <c r="C2577" t="s">
        <v>210</v>
      </c>
      <c r="D2577" t="s">
        <v>798</v>
      </c>
      <c r="E2577" t="s">
        <v>839</v>
      </c>
      <c r="F2577">
        <v>1</v>
      </c>
      <c r="G2577">
        <v>0.1</v>
      </c>
      <c r="H2577" t="s">
        <v>865</v>
      </c>
    </row>
    <row r="2578" spans="1:8" x14ac:dyDescent="0.25">
      <c r="A2578" t="s">
        <v>3434</v>
      </c>
      <c r="B2578" s="3">
        <v>45478</v>
      </c>
      <c r="C2578" t="s">
        <v>438</v>
      </c>
      <c r="D2578" t="s">
        <v>784</v>
      </c>
      <c r="E2578" t="s">
        <v>842</v>
      </c>
      <c r="F2578">
        <v>2</v>
      </c>
      <c r="G2578">
        <v>0.1</v>
      </c>
      <c r="H2578" t="s">
        <v>855</v>
      </c>
    </row>
    <row r="2579" spans="1:8" x14ac:dyDescent="0.25">
      <c r="A2579" t="s">
        <v>3435</v>
      </c>
      <c r="B2579" s="3">
        <v>45376</v>
      </c>
      <c r="C2579" t="s">
        <v>287</v>
      </c>
      <c r="D2579" t="s">
        <v>782</v>
      </c>
      <c r="E2579" t="s">
        <v>842</v>
      </c>
      <c r="F2579">
        <v>3</v>
      </c>
      <c r="G2579">
        <v>0.15</v>
      </c>
      <c r="H2579" t="s">
        <v>855</v>
      </c>
    </row>
    <row r="2580" spans="1:8" x14ac:dyDescent="0.25">
      <c r="A2580" t="s">
        <v>3436</v>
      </c>
      <c r="B2580" s="3">
        <v>45578</v>
      </c>
      <c r="C2580" t="s">
        <v>531</v>
      </c>
      <c r="D2580" t="s">
        <v>715</v>
      </c>
      <c r="E2580" t="s">
        <v>839</v>
      </c>
      <c r="F2580">
        <v>5</v>
      </c>
      <c r="G2580">
        <v>0</v>
      </c>
      <c r="H2580" t="s">
        <v>861</v>
      </c>
    </row>
    <row r="2581" spans="1:8" x14ac:dyDescent="0.25">
      <c r="A2581" t="s">
        <v>3437</v>
      </c>
      <c r="B2581" s="3">
        <v>45630</v>
      </c>
      <c r="C2581" t="s">
        <v>148</v>
      </c>
      <c r="D2581" t="s">
        <v>711</v>
      </c>
      <c r="E2581" t="s">
        <v>846</v>
      </c>
      <c r="F2581">
        <v>3</v>
      </c>
      <c r="G2581">
        <v>0</v>
      </c>
      <c r="H2581" t="s">
        <v>861</v>
      </c>
    </row>
    <row r="2582" spans="1:8" x14ac:dyDescent="0.25">
      <c r="A2582" t="s">
        <v>3438</v>
      </c>
      <c r="B2582" s="3">
        <v>45702</v>
      </c>
      <c r="C2582" t="s">
        <v>358</v>
      </c>
      <c r="D2582" t="s">
        <v>798</v>
      </c>
      <c r="E2582" t="s">
        <v>846</v>
      </c>
      <c r="F2582">
        <v>3</v>
      </c>
      <c r="G2582">
        <v>0.1</v>
      </c>
      <c r="H2582" t="s">
        <v>855</v>
      </c>
    </row>
    <row r="2583" spans="1:8" x14ac:dyDescent="0.25">
      <c r="A2583" t="s">
        <v>3439</v>
      </c>
      <c r="B2583" s="3">
        <v>45477</v>
      </c>
      <c r="C2583" t="s">
        <v>650</v>
      </c>
      <c r="D2583" t="s">
        <v>786</v>
      </c>
      <c r="E2583" t="s">
        <v>835</v>
      </c>
      <c r="F2583">
        <v>5</v>
      </c>
      <c r="G2583">
        <v>0.1</v>
      </c>
      <c r="H2583" t="s">
        <v>858</v>
      </c>
    </row>
    <row r="2584" spans="1:8" x14ac:dyDescent="0.25">
      <c r="A2584" t="s">
        <v>3440</v>
      </c>
      <c r="B2584" s="3">
        <v>45882</v>
      </c>
      <c r="C2584" t="s">
        <v>647</v>
      </c>
      <c r="D2584" t="s">
        <v>715</v>
      </c>
      <c r="E2584" t="s">
        <v>842</v>
      </c>
      <c r="F2584">
        <v>3</v>
      </c>
      <c r="G2584">
        <v>0.05</v>
      </c>
      <c r="H2584" t="s">
        <v>861</v>
      </c>
    </row>
    <row r="2585" spans="1:8" x14ac:dyDescent="0.25">
      <c r="A2585" t="s">
        <v>3441</v>
      </c>
      <c r="B2585" s="3">
        <v>45569</v>
      </c>
      <c r="C2585" t="s">
        <v>148</v>
      </c>
      <c r="D2585" t="s">
        <v>782</v>
      </c>
      <c r="E2585" t="s">
        <v>846</v>
      </c>
      <c r="F2585">
        <v>3</v>
      </c>
      <c r="G2585">
        <v>0.15</v>
      </c>
      <c r="H2585" t="s">
        <v>855</v>
      </c>
    </row>
    <row r="2586" spans="1:8" x14ac:dyDescent="0.25">
      <c r="A2586" t="s">
        <v>3442</v>
      </c>
      <c r="B2586" s="3">
        <v>45543</v>
      </c>
      <c r="C2586" t="s">
        <v>585</v>
      </c>
      <c r="D2586" t="s">
        <v>798</v>
      </c>
      <c r="E2586" t="s">
        <v>835</v>
      </c>
      <c r="F2586">
        <v>1</v>
      </c>
      <c r="G2586">
        <v>0.05</v>
      </c>
      <c r="H2586" t="s">
        <v>855</v>
      </c>
    </row>
    <row r="2587" spans="1:8" x14ac:dyDescent="0.25">
      <c r="A2587" t="s">
        <v>3443</v>
      </c>
      <c r="B2587" s="3">
        <v>45244</v>
      </c>
      <c r="C2587" t="s">
        <v>148</v>
      </c>
      <c r="D2587" t="s">
        <v>814</v>
      </c>
      <c r="E2587" t="s">
        <v>846</v>
      </c>
      <c r="F2587">
        <v>1</v>
      </c>
      <c r="G2587">
        <v>0.1</v>
      </c>
      <c r="H2587" t="s">
        <v>855</v>
      </c>
    </row>
    <row r="2588" spans="1:8" x14ac:dyDescent="0.25">
      <c r="A2588" t="s">
        <v>3444</v>
      </c>
      <c r="B2588" s="3">
        <v>45866</v>
      </c>
      <c r="C2588" t="s">
        <v>653</v>
      </c>
      <c r="D2588" t="s">
        <v>814</v>
      </c>
      <c r="E2588" t="s">
        <v>846</v>
      </c>
      <c r="F2588">
        <v>5</v>
      </c>
      <c r="G2588">
        <v>0.15</v>
      </c>
      <c r="H2588" t="s">
        <v>858</v>
      </c>
    </row>
    <row r="2589" spans="1:8" x14ac:dyDescent="0.25">
      <c r="A2589" t="s">
        <v>3445</v>
      </c>
      <c r="B2589" s="3">
        <v>45288</v>
      </c>
      <c r="C2589" t="s">
        <v>570</v>
      </c>
      <c r="D2589" t="s">
        <v>774</v>
      </c>
      <c r="E2589" t="s">
        <v>835</v>
      </c>
      <c r="F2589">
        <v>3</v>
      </c>
      <c r="G2589">
        <v>0.05</v>
      </c>
      <c r="H2589" t="s">
        <v>855</v>
      </c>
    </row>
    <row r="2590" spans="1:8" x14ac:dyDescent="0.25">
      <c r="A2590" t="s">
        <v>3446</v>
      </c>
      <c r="B2590" s="3">
        <v>45837</v>
      </c>
      <c r="C2590" t="s">
        <v>491</v>
      </c>
      <c r="D2590" t="s">
        <v>757</v>
      </c>
      <c r="E2590" t="s">
        <v>839</v>
      </c>
      <c r="F2590">
        <v>4</v>
      </c>
      <c r="G2590">
        <v>0.15</v>
      </c>
      <c r="H2590" t="s">
        <v>861</v>
      </c>
    </row>
    <row r="2591" spans="1:8" x14ac:dyDescent="0.25">
      <c r="A2591" t="s">
        <v>3447</v>
      </c>
      <c r="B2591" s="3">
        <v>45243</v>
      </c>
      <c r="C2591" t="s">
        <v>494</v>
      </c>
      <c r="D2591" t="s">
        <v>826</v>
      </c>
      <c r="E2591" t="s">
        <v>842</v>
      </c>
      <c r="F2591">
        <v>2</v>
      </c>
      <c r="G2591">
        <v>0.15</v>
      </c>
      <c r="H2591" t="s">
        <v>858</v>
      </c>
    </row>
    <row r="2592" spans="1:8" x14ac:dyDescent="0.25">
      <c r="A2592" t="s">
        <v>3448</v>
      </c>
      <c r="B2592" s="3">
        <v>45786</v>
      </c>
      <c r="C2592" t="s">
        <v>20</v>
      </c>
      <c r="D2592" t="s">
        <v>804</v>
      </c>
      <c r="E2592" t="s">
        <v>831</v>
      </c>
      <c r="F2592">
        <v>3</v>
      </c>
      <c r="G2592">
        <v>0.05</v>
      </c>
      <c r="H2592" t="s">
        <v>855</v>
      </c>
    </row>
    <row r="2593" spans="1:8" x14ac:dyDescent="0.25">
      <c r="A2593" t="s">
        <v>3449</v>
      </c>
      <c r="B2593" s="3">
        <v>45333</v>
      </c>
      <c r="C2593" t="s">
        <v>206</v>
      </c>
      <c r="D2593" t="s">
        <v>728</v>
      </c>
      <c r="E2593" t="s">
        <v>835</v>
      </c>
      <c r="F2593">
        <v>2</v>
      </c>
      <c r="G2593">
        <v>0.1</v>
      </c>
      <c r="H2593" t="s">
        <v>865</v>
      </c>
    </row>
    <row r="2594" spans="1:8" x14ac:dyDescent="0.25">
      <c r="A2594" t="s">
        <v>3450</v>
      </c>
      <c r="B2594" s="3">
        <v>45524</v>
      </c>
      <c r="C2594" t="s">
        <v>596</v>
      </c>
      <c r="D2594" t="s">
        <v>796</v>
      </c>
      <c r="E2594" t="s">
        <v>835</v>
      </c>
      <c r="F2594">
        <v>3</v>
      </c>
      <c r="G2594">
        <v>0.15</v>
      </c>
      <c r="H2594" t="s">
        <v>858</v>
      </c>
    </row>
    <row r="2595" spans="1:8" x14ac:dyDescent="0.25">
      <c r="A2595" t="s">
        <v>3451</v>
      </c>
      <c r="B2595" s="3">
        <v>45438</v>
      </c>
      <c r="C2595" t="s">
        <v>531</v>
      </c>
      <c r="D2595" t="s">
        <v>745</v>
      </c>
      <c r="E2595" t="s">
        <v>831</v>
      </c>
      <c r="F2595">
        <v>5</v>
      </c>
      <c r="G2595">
        <v>0.05</v>
      </c>
      <c r="H2595" t="s">
        <v>861</v>
      </c>
    </row>
    <row r="2596" spans="1:8" x14ac:dyDescent="0.25">
      <c r="A2596" t="s">
        <v>3452</v>
      </c>
      <c r="B2596" s="3">
        <v>45740</v>
      </c>
      <c r="C2596" t="s">
        <v>355</v>
      </c>
      <c r="D2596" t="s">
        <v>786</v>
      </c>
      <c r="E2596" t="s">
        <v>831</v>
      </c>
      <c r="F2596">
        <v>4</v>
      </c>
      <c r="G2596">
        <v>0</v>
      </c>
      <c r="H2596" t="s">
        <v>855</v>
      </c>
    </row>
    <row r="2597" spans="1:8" x14ac:dyDescent="0.25">
      <c r="A2597" t="s">
        <v>3453</v>
      </c>
      <c r="B2597" s="3">
        <v>45362</v>
      </c>
      <c r="C2597" t="s">
        <v>476</v>
      </c>
      <c r="D2597" t="s">
        <v>784</v>
      </c>
      <c r="E2597" t="s">
        <v>831</v>
      </c>
      <c r="F2597">
        <v>3</v>
      </c>
      <c r="G2597">
        <v>0</v>
      </c>
      <c r="H2597" t="s">
        <v>865</v>
      </c>
    </row>
    <row r="2598" spans="1:8" x14ac:dyDescent="0.25">
      <c r="A2598" t="s">
        <v>3454</v>
      </c>
      <c r="B2598" s="3">
        <v>45882</v>
      </c>
      <c r="C2598" t="s">
        <v>429</v>
      </c>
      <c r="D2598" t="s">
        <v>728</v>
      </c>
      <c r="E2598" t="s">
        <v>846</v>
      </c>
      <c r="F2598">
        <v>5</v>
      </c>
      <c r="G2598">
        <v>0.05</v>
      </c>
      <c r="H2598" t="s">
        <v>861</v>
      </c>
    </row>
    <row r="2599" spans="1:8" x14ac:dyDescent="0.25">
      <c r="A2599" t="s">
        <v>3455</v>
      </c>
      <c r="B2599" s="3">
        <v>45894</v>
      </c>
      <c r="C2599" t="s">
        <v>250</v>
      </c>
      <c r="D2599" t="s">
        <v>786</v>
      </c>
      <c r="E2599" t="s">
        <v>835</v>
      </c>
      <c r="F2599">
        <v>2</v>
      </c>
      <c r="G2599">
        <v>0.05</v>
      </c>
      <c r="H2599" t="s">
        <v>858</v>
      </c>
    </row>
    <row r="2600" spans="1:8" x14ac:dyDescent="0.25">
      <c r="A2600" t="s">
        <v>3456</v>
      </c>
      <c r="B2600" s="3">
        <v>45794</v>
      </c>
      <c r="C2600" t="s">
        <v>179</v>
      </c>
      <c r="D2600" t="s">
        <v>794</v>
      </c>
      <c r="E2600" t="s">
        <v>831</v>
      </c>
      <c r="F2600">
        <v>5</v>
      </c>
      <c r="G2600">
        <v>0.1</v>
      </c>
      <c r="H2600" t="s">
        <v>855</v>
      </c>
    </row>
    <row r="2601" spans="1:8" x14ac:dyDescent="0.25">
      <c r="A2601" t="s">
        <v>3457</v>
      </c>
      <c r="B2601" s="3">
        <v>45333</v>
      </c>
      <c r="C2601" t="s">
        <v>97</v>
      </c>
      <c r="D2601" t="s">
        <v>796</v>
      </c>
      <c r="E2601" t="s">
        <v>835</v>
      </c>
      <c r="F2601">
        <v>1</v>
      </c>
      <c r="G2601">
        <v>0.05</v>
      </c>
      <c r="H2601" t="s">
        <v>855</v>
      </c>
    </row>
    <row r="2602" spans="1:8" x14ac:dyDescent="0.25">
      <c r="A2602" t="s">
        <v>3458</v>
      </c>
      <c r="B2602" s="3">
        <v>45851</v>
      </c>
      <c r="C2602" t="s">
        <v>67</v>
      </c>
      <c r="D2602" t="s">
        <v>782</v>
      </c>
      <c r="E2602" t="s">
        <v>835</v>
      </c>
      <c r="F2602">
        <v>2</v>
      </c>
      <c r="G2602">
        <v>0.05</v>
      </c>
      <c r="H2602" t="s">
        <v>858</v>
      </c>
    </row>
    <row r="2603" spans="1:8" x14ac:dyDescent="0.25">
      <c r="A2603" t="s">
        <v>3459</v>
      </c>
      <c r="B2603" s="3">
        <v>45201</v>
      </c>
      <c r="C2603" t="s">
        <v>442</v>
      </c>
      <c r="D2603" t="s">
        <v>812</v>
      </c>
      <c r="E2603" t="s">
        <v>831</v>
      </c>
      <c r="F2603">
        <v>5</v>
      </c>
      <c r="G2603">
        <v>0</v>
      </c>
      <c r="H2603" t="s">
        <v>855</v>
      </c>
    </row>
    <row r="2604" spans="1:8" x14ac:dyDescent="0.25">
      <c r="A2604" t="s">
        <v>3460</v>
      </c>
      <c r="B2604" s="3">
        <v>45739</v>
      </c>
      <c r="C2604" t="s">
        <v>582</v>
      </c>
      <c r="D2604" t="s">
        <v>790</v>
      </c>
      <c r="E2604" t="s">
        <v>831</v>
      </c>
      <c r="F2604">
        <v>2</v>
      </c>
      <c r="G2604">
        <v>0.15</v>
      </c>
      <c r="H2604" t="s">
        <v>865</v>
      </c>
    </row>
    <row r="2605" spans="1:8" x14ac:dyDescent="0.25">
      <c r="A2605" t="s">
        <v>3461</v>
      </c>
      <c r="B2605" s="3">
        <v>45306</v>
      </c>
      <c r="C2605" t="s">
        <v>426</v>
      </c>
      <c r="D2605" t="s">
        <v>725</v>
      </c>
      <c r="E2605" t="s">
        <v>831</v>
      </c>
      <c r="F2605">
        <v>4</v>
      </c>
      <c r="G2605">
        <v>0.05</v>
      </c>
      <c r="H2605" t="s">
        <v>865</v>
      </c>
    </row>
    <row r="2606" spans="1:8" x14ac:dyDescent="0.25">
      <c r="A2606" t="s">
        <v>3462</v>
      </c>
      <c r="B2606" s="3">
        <v>45577</v>
      </c>
      <c r="C2606" t="s">
        <v>505</v>
      </c>
      <c r="D2606" t="s">
        <v>761</v>
      </c>
      <c r="E2606" t="s">
        <v>846</v>
      </c>
      <c r="F2606">
        <v>2</v>
      </c>
      <c r="G2606">
        <v>0.15</v>
      </c>
      <c r="H2606" t="s">
        <v>855</v>
      </c>
    </row>
    <row r="2607" spans="1:8" x14ac:dyDescent="0.25">
      <c r="A2607" t="s">
        <v>3463</v>
      </c>
      <c r="B2607" s="3">
        <v>45487</v>
      </c>
      <c r="C2607" t="s">
        <v>531</v>
      </c>
      <c r="D2607" t="s">
        <v>806</v>
      </c>
      <c r="E2607" t="s">
        <v>831</v>
      </c>
      <c r="F2607">
        <v>5</v>
      </c>
      <c r="G2607">
        <v>0.15</v>
      </c>
      <c r="H2607" t="s">
        <v>865</v>
      </c>
    </row>
    <row r="2608" spans="1:8" x14ac:dyDescent="0.25">
      <c r="A2608" t="s">
        <v>3464</v>
      </c>
      <c r="B2608" s="3">
        <v>45627</v>
      </c>
      <c r="C2608" t="s">
        <v>653</v>
      </c>
      <c r="D2608" t="s">
        <v>794</v>
      </c>
      <c r="E2608" t="s">
        <v>842</v>
      </c>
      <c r="F2608">
        <v>2</v>
      </c>
      <c r="G2608">
        <v>0.15</v>
      </c>
      <c r="H2608" t="s">
        <v>865</v>
      </c>
    </row>
    <row r="2609" spans="1:8" x14ac:dyDescent="0.25">
      <c r="A2609" t="s">
        <v>3465</v>
      </c>
      <c r="B2609" s="3">
        <v>45600</v>
      </c>
      <c r="C2609" t="s">
        <v>247</v>
      </c>
      <c r="D2609" t="s">
        <v>800</v>
      </c>
      <c r="E2609" t="s">
        <v>842</v>
      </c>
      <c r="F2609">
        <v>5</v>
      </c>
      <c r="G2609">
        <v>0.1</v>
      </c>
      <c r="H2609" t="s">
        <v>858</v>
      </c>
    </row>
    <row r="2610" spans="1:8" x14ac:dyDescent="0.25">
      <c r="A2610" t="s">
        <v>3466</v>
      </c>
      <c r="B2610" s="3">
        <v>45273</v>
      </c>
      <c r="C2610" t="s">
        <v>579</v>
      </c>
      <c r="D2610" t="s">
        <v>824</v>
      </c>
      <c r="E2610" t="s">
        <v>835</v>
      </c>
      <c r="F2610">
        <v>3</v>
      </c>
      <c r="G2610">
        <v>0.15</v>
      </c>
      <c r="H2610" t="s">
        <v>855</v>
      </c>
    </row>
    <row r="2611" spans="1:8" x14ac:dyDescent="0.25">
      <c r="A2611" t="s">
        <v>3467</v>
      </c>
      <c r="B2611" s="3">
        <v>45696</v>
      </c>
      <c r="C2611" t="s">
        <v>593</v>
      </c>
      <c r="D2611" t="s">
        <v>790</v>
      </c>
      <c r="E2611" t="s">
        <v>839</v>
      </c>
      <c r="F2611">
        <v>3</v>
      </c>
      <c r="G2611">
        <v>0.05</v>
      </c>
      <c r="H2611" t="s">
        <v>855</v>
      </c>
    </row>
    <row r="2612" spans="1:8" x14ac:dyDescent="0.25">
      <c r="A2612" t="s">
        <v>3468</v>
      </c>
      <c r="B2612" s="3">
        <v>45297</v>
      </c>
      <c r="C2612" t="s">
        <v>270</v>
      </c>
      <c r="D2612" t="s">
        <v>804</v>
      </c>
      <c r="E2612" t="s">
        <v>846</v>
      </c>
      <c r="F2612">
        <v>5</v>
      </c>
      <c r="G2612">
        <v>0.1</v>
      </c>
      <c r="H2612" t="s">
        <v>858</v>
      </c>
    </row>
    <row r="2613" spans="1:8" x14ac:dyDescent="0.25">
      <c r="A2613" t="s">
        <v>3469</v>
      </c>
      <c r="B2613" s="3">
        <v>45714</v>
      </c>
      <c r="C2613" t="s">
        <v>115</v>
      </c>
      <c r="D2613" t="s">
        <v>794</v>
      </c>
      <c r="E2613" t="s">
        <v>835</v>
      </c>
      <c r="F2613">
        <v>4</v>
      </c>
      <c r="G2613">
        <v>0</v>
      </c>
      <c r="H2613" t="s">
        <v>855</v>
      </c>
    </row>
    <row r="2614" spans="1:8" x14ac:dyDescent="0.25">
      <c r="A2614" t="s">
        <v>3470</v>
      </c>
      <c r="B2614" s="3">
        <v>45417</v>
      </c>
      <c r="C2614" t="s">
        <v>480</v>
      </c>
      <c r="D2614" t="s">
        <v>715</v>
      </c>
      <c r="E2614" t="s">
        <v>842</v>
      </c>
      <c r="F2614">
        <v>4</v>
      </c>
      <c r="G2614">
        <v>0.05</v>
      </c>
      <c r="H2614" t="s">
        <v>861</v>
      </c>
    </row>
    <row r="2615" spans="1:8" x14ac:dyDescent="0.25">
      <c r="A2615" t="s">
        <v>3471</v>
      </c>
      <c r="B2615" s="3">
        <v>45419</v>
      </c>
      <c r="C2615" t="s">
        <v>71</v>
      </c>
      <c r="D2615" t="s">
        <v>812</v>
      </c>
      <c r="E2615" t="s">
        <v>842</v>
      </c>
      <c r="F2615">
        <v>3</v>
      </c>
      <c r="G2615">
        <v>0</v>
      </c>
      <c r="H2615" t="s">
        <v>858</v>
      </c>
    </row>
    <row r="2616" spans="1:8" x14ac:dyDescent="0.25">
      <c r="A2616" t="s">
        <v>3472</v>
      </c>
      <c r="B2616" s="3">
        <v>45519</v>
      </c>
      <c r="C2616" t="s">
        <v>331</v>
      </c>
      <c r="D2616" t="s">
        <v>742</v>
      </c>
      <c r="E2616" t="s">
        <v>846</v>
      </c>
      <c r="F2616">
        <v>2</v>
      </c>
      <c r="G2616">
        <v>0.05</v>
      </c>
      <c r="H2616" t="s">
        <v>865</v>
      </c>
    </row>
    <row r="2617" spans="1:8" x14ac:dyDescent="0.25">
      <c r="A2617" t="s">
        <v>3473</v>
      </c>
      <c r="B2617" s="3">
        <v>45648</v>
      </c>
      <c r="C2617" t="s">
        <v>690</v>
      </c>
      <c r="D2617" t="s">
        <v>826</v>
      </c>
      <c r="E2617" t="s">
        <v>835</v>
      </c>
      <c r="F2617">
        <v>2</v>
      </c>
      <c r="G2617">
        <v>0.1</v>
      </c>
      <c r="H2617" t="s">
        <v>855</v>
      </c>
    </row>
    <row r="2618" spans="1:8" x14ac:dyDescent="0.25">
      <c r="A2618" t="s">
        <v>3474</v>
      </c>
      <c r="B2618" s="3">
        <v>45811</v>
      </c>
      <c r="C2618" t="s">
        <v>310</v>
      </c>
      <c r="D2618" t="s">
        <v>769</v>
      </c>
      <c r="E2618" t="s">
        <v>846</v>
      </c>
      <c r="F2618">
        <v>4</v>
      </c>
      <c r="G2618">
        <v>0</v>
      </c>
      <c r="H2618" t="s">
        <v>855</v>
      </c>
    </row>
    <row r="2619" spans="1:8" x14ac:dyDescent="0.25">
      <c r="A2619" t="s">
        <v>3475</v>
      </c>
      <c r="B2619" s="3">
        <v>45655</v>
      </c>
      <c r="C2619" t="s">
        <v>563</v>
      </c>
      <c r="D2619" t="s">
        <v>722</v>
      </c>
      <c r="E2619" t="s">
        <v>835</v>
      </c>
      <c r="F2619">
        <v>5</v>
      </c>
      <c r="G2619">
        <v>0.05</v>
      </c>
      <c r="H2619" t="s">
        <v>855</v>
      </c>
    </row>
    <row r="2620" spans="1:8" x14ac:dyDescent="0.25">
      <c r="A2620" t="s">
        <v>3476</v>
      </c>
      <c r="B2620" s="3">
        <v>45191</v>
      </c>
      <c r="C2620" t="s">
        <v>159</v>
      </c>
      <c r="D2620" t="s">
        <v>750</v>
      </c>
      <c r="E2620" t="s">
        <v>835</v>
      </c>
      <c r="F2620">
        <v>4</v>
      </c>
      <c r="G2620">
        <v>0.05</v>
      </c>
      <c r="H2620" t="s">
        <v>861</v>
      </c>
    </row>
    <row r="2621" spans="1:8" x14ac:dyDescent="0.25">
      <c r="A2621" t="s">
        <v>3477</v>
      </c>
      <c r="B2621" s="3">
        <v>45503</v>
      </c>
      <c r="C2621" t="s">
        <v>563</v>
      </c>
      <c r="D2621" t="s">
        <v>818</v>
      </c>
      <c r="E2621" t="s">
        <v>835</v>
      </c>
      <c r="F2621">
        <v>3</v>
      </c>
      <c r="G2621">
        <v>0.15</v>
      </c>
      <c r="H2621" t="s">
        <v>858</v>
      </c>
    </row>
    <row r="2622" spans="1:8" x14ac:dyDescent="0.25">
      <c r="A2622" t="s">
        <v>3478</v>
      </c>
      <c r="B2622" s="3">
        <v>45906</v>
      </c>
      <c r="C2622" t="s">
        <v>702</v>
      </c>
      <c r="D2622" t="s">
        <v>816</v>
      </c>
      <c r="E2622" t="s">
        <v>839</v>
      </c>
      <c r="F2622">
        <v>2</v>
      </c>
      <c r="G2622">
        <v>0.1</v>
      </c>
      <c r="H2622" t="s">
        <v>858</v>
      </c>
    </row>
    <row r="2623" spans="1:8" x14ac:dyDescent="0.25">
      <c r="A2623" t="s">
        <v>3479</v>
      </c>
      <c r="B2623" s="3">
        <v>45559</v>
      </c>
      <c r="C2623" t="s">
        <v>294</v>
      </c>
      <c r="D2623" t="s">
        <v>734</v>
      </c>
      <c r="E2623" t="s">
        <v>839</v>
      </c>
      <c r="F2623">
        <v>2</v>
      </c>
      <c r="G2623">
        <v>0.1</v>
      </c>
      <c r="H2623" t="s">
        <v>855</v>
      </c>
    </row>
    <row r="2624" spans="1:8" x14ac:dyDescent="0.25">
      <c r="A2624" t="s">
        <v>3480</v>
      </c>
      <c r="B2624" s="3">
        <v>45839</v>
      </c>
      <c r="C2624" t="s">
        <v>661</v>
      </c>
      <c r="D2624" t="s">
        <v>747</v>
      </c>
      <c r="E2624" t="s">
        <v>839</v>
      </c>
      <c r="F2624">
        <v>3</v>
      </c>
      <c r="G2624">
        <v>0.15</v>
      </c>
      <c r="H2624" t="s">
        <v>855</v>
      </c>
    </row>
    <row r="2625" spans="1:8" x14ac:dyDescent="0.25">
      <c r="A2625" t="s">
        <v>3481</v>
      </c>
      <c r="B2625" s="3">
        <v>45884</v>
      </c>
      <c r="C2625" t="s">
        <v>407</v>
      </c>
      <c r="D2625" t="s">
        <v>786</v>
      </c>
      <c r="E2625" t="s">
        <v>846</v>
      </c>
      <c r="F2625">
        <v>4</v>
      </c>
      <c r="G2625">
        <v>0.15</v>
      </c>
      <c r="H2625" t="s">
        <v>865</v>
      </c>
    </row>
    <row r="2626" spans="1:8" x14ac:dyDescent="0.25">
      <c r="A2626" t="s">
        <v>3482</v>
      </c>
      <c r="B2626" s="3">
        <v>45440</v>
      </c>
      <c r="C2626" t="s">
        <v>690</v>
      </c>
      <c r="D2626" t="s">
        <v>725</v>
      </c>
      <c r="E2626" t="s">
        <v>842</v>
      </c>
      <c r="F2626">
        <v>1</v>
      </c>
      <c r="G2626">
        <v>0.15</v>
      </c>
      <c r="H2626" t="s">
        <v>855</v>
      </c>
    </row>
    <row r="2627" spans="1:8" x14ac:dyDescent="0.25">
      <c r="A2627" t="s">
        <v>3483</v>
      </c>
      <c r="B2627" s="3">
        <v>45781</v>
      </c>
      <c r="C2627" t="s">
        <v>593</v>
      </c>
      <c r="D2627" t="s">
        <v>794</v>
      </c>
      <c r="E2627" t="s">
        <v>835</v>
      </c>
      <c r="F2627">
        <v>4</v>
      </c>
      <c r="G2627">
        <v>0.1</v>
      </c>
      <c r="H2627" t="s">
        <v>865</v>
      </c>
    </row>
    <row r="2628" spans="1:8" x14ac:dyDescent="0.25">
      <c r="A2628" t="s">
        <v>3484</v>
      </c>
      <c r="B2628" s="3">
        <v>45535</v>
      </c>
      <c r="C2628" t="s">
        <v>640</v>
      </c>
      <c r="D2628" t="s">
        <v>818</v>
      </c>
      <c r="E2628" t="s">
        <v>835</v>
      </c>
      <c r="F2628">
        <v>2</v>
      </c>
      <c r="G2628">
        <v>0.1</v>
      </c>
      <c r="H2628" t="s">
        <v>855</v>
      </c>
    </row>
    <row r="2629" spans="1:8" x14ac:dyDescent="0.25">
      <c r="A2629" t="s">
        <v>3485</v>
      </c>
      <c r="B2629" s="3">
        <v>45446</v>
      </c>
      <c r="C2629" t="s">
        <v>362</v>
      </c>
      <c r="D2629" t="s">
        <v>786</v>
      </c>
      <c r="E2629" t="s">
        <v>831</v>
      </c>
      <c r="F2629">
        <v>3</v>
      </c>
      <c r="G2629">
        <v>0.15</v>
      </c>
      <c r="H2629" t="s">
        <v>858</v>
      </c>
    </row>
    <row r="2630" spans="1:8" x14ac:dyDescent="0.25">
      <c r="A2630" t="s">
        <v>3486</v>
      </c>
      <c r="B2630" s="3">
        <v>45464</v>
      </c>
      <c r="C2630" t="s">
        <v>317</v>
      </c>
      <c r="D2630" t="s">
        <v>778</v>
      </c>
      <c r="E2630" t="s">
        <v>846</v>
      </c>
      <c r="F2630">
        <v>5</v>
      </c>
      <c r="G2630">
        <v>0.05</v>
      </c>
      <c r="H2630" t="s">
        <v>861</v>
      </c>
    </row>
    <row r="2631" spans="1:8" x14ac:dyDescent="0.25">
      <c r="A2631" t="s">
        <v>3487</v>
      </c>
      <c r="B2631" s="3">
        <v>45707</v>
      </c>
      <c r="C2631" t="s">
        <v>570</v>
      </c>
      <c r="D2631" t="s">
        <v>800</v>
      </c>
      <c r="E2631" t="s">
        <v>846</v>
      </c>
      <c r="F2631">
        <v>4</v>
      </c>
      <c r="G2631">
        <v>0.1</v>
      </c>
      <c r="H2631" t="s">
        <v>865</v>
      </c>
    </row>
    <row r="2632" spans="1:8" x14ac:dyDescent="0.25">
      <c r="A2632" t="s">
        <v>3488</v>
      </c>
      <c r="B2632" s="3">
        <v>45430</v>
      </c>
      <c r="C2632" t="s">
        <v>81</v>
      </c>
      <c r="D2632" t="s">
        <v>728</v>
      </c>
      <c r="E2632" t="s">
        <v>835</v>
      </c>
      <c r="F2632">
        <v>2</v>
      </c>
      <c r="G2632">
        <v>0.1</v>
      </c>
      <c r="H2632" t="s">
        <v>858</v>
      </c>
    </row>
    <row r="2633" spans="1:8" x14ac:dyDescent="0.25">
      <c r="A2633" t="s">
        <v>3489</v>
      </c>
      <c r="B2633" s="3">
        <v>45614</v>
      </c>
      <c r="C2633" t="s">
        <v>653</v>
      </c>
      <c r="D2633" t="s">
        <v>732</v>
      </c>
      <c r="E2633" t="s">
        <v>846</v>
      </c>
      <c r="F2633">
        <v>4</v>
      </c>
      <c r="G2633">
        <v>0</v>
      </c>
      <c r="H2633" t="s">
        <v>858</v>
      </c>
    </row>
    <row r="2634" spans="1:8" x14ac:dyDescent="0.25">
      <c r="A2634" t="s">
        <v>3490</v>
      </c>
      <c r="B2634" s="3">
        <v>45581</v>
      </c>
      <c r="C2634" t="s">
        <v>627</v>
      </c>
      <c r="D2634" t="s">
        <v>736</v>
      </c>
      <c r="E2634" t="s">
        <v>842</v>
      </c>
      <c r="F2634">
        <v>2</v>
      </c>
      <c r="G2634">
        <v>0.1</v>
      </c>
      <c r="H2634" t="s">
        <v>858</v>
      </c>
    </row>
    <row r="2635" spans="1:8" x14ac:dyDescent="0.25">
      <c r="A2635" t="s">
        <v>3491</v>
      </c>
      <c r="B2635" s="3">
        <v>45255</v>
      </c>
      <c r="C2635" t="s">
        <v>67</v>
      </c>
      <c r="D2635" t="s">
        <v>780</v>
      </c>
      <c r="E2635" t="s">
        <v>831</v>
      </c>
      <c r="F2635">
        <v>1</v>
      </c>
      <c r="G2635">
        <v>0.1</v>
      </c>
      <c r="H2635" t="s">
        <v>855</v>
      </c>
    </row>
    <row r="2636" spans="1:8" x14ac:dyDescent="0.25">
      <c r="A2636" t="s">
        <v>3492</v>
      </c>
      <c r="B2636" s="3">
        <v>45455</v>
      </c>
      <c r="C2636" t="s">
        <v>503</v>
      </c>
      <c r="D2636" t="s">
        <v>794</v>
      </c>
      <c r="E2636" t="s">
        <v>839</v>
      </c>
      <c r="F2636">
        <v>4</v>
      </c>
      <c r="G2636">
        <v>0.1</v>
      </c>
      <c r="H2636" t="s">
        <v>865</v>
      </c>
    </row>
    <row r="2637" spans="1:8" x14ac:dyDescent="0.25">
      <c r="A2637" t="s">
        <v>3493</v>
      </c>
      <c r="B2637" s="3">
        <v>45204</v>
      </c>
      <c r="C2637" t="s">
        <v>449</v>
      </c>
      <c r="D2637" t="s">
        <v>794</v>
      </c>
      <c r="E2637" t="s">
        <v>835</v>
      </c>
      <c r="F2637">
        <v>1</v>
      </c>
      <c r="G2637">
        <v>0.1</v>
      </c>
      <c r="H2637" t="s">
        <v>858</v>
      </c>
    </row>
    <row r="2638" spans="1:8" x14ac:dyDescent="0.25">
      <c r="A2638" t="s">
        <v>3494</v>
      </c>
      <c r="B2638" s="3">
        <v>45390</v>
      </c>
      <c r="C2638" t="s">
        <v>151</v>
      </c>
      <c r="D2638" t="s">
        <v>780</v>
      </c>
      <c r="E2638" t="s">
        <v>835</v>
      </c>
      <c r="F2638">
        <v>5</v>
      </c>
      <c r="G2638">
        <v>0.1</v>
      </c>
      <c r="H2638" t="s">
        <v>861</v>
      </c>
    </row>
    <row r="2639" spans="1:8" x14ac:dyDescent="0.25">
      <c r="A2639" t="s">
        <v>3495</v>
      </c>
      <c r="B2639" s="3">
        <v>45893</v>
      </c>
      <c r="C2639" t="s">
        <v>524</v>
      </c>
      <c r="D2639" t="s">
        <v>826</v>
      </c>
      <c r="E2639" t="s">
        <v>831</v>
      </c>
      <c r="F2639">
        <v>4</v>
      </c>
      <c r="G2639">
        <v>0.05</v>
      </c>
      <c r="H2639" t="s">
        <v>855</v>
      </c>
    </row>
    <row r="2640" spans="1:8" x14ac:dyDescent="0.25">
      <c r="A2640" t="s">
        <v>3496</v>
      </c>
      <c r="B2640" s="3">
        <v>45574</v>
      </c>
      <c r="C2640" t="s">
        <v>533</v>
      </c>
      <c r="D2640" t="s">
        <v>750</v>
      </c>
      <c r="E2640" t="s">
        <v>846</v>
      </c>
      <c r="F2640">
        <v>3</v>
      </c>
      <c r="G2640">
        <v>0.1</v>
      </c>
      <c r="H2640" t="s">
        <v>865</v>
      </c>
    </row>
    <row r="2641" spans="1:8" x14ac:dyDescent="0.25">
      <c r="A2641" t="s">
        <v>3497</v>
      </c>
      <c r="B2641" s="3">
        <v>45185</v>
      </c>
      <c r="C2641" t="s">
        <v>141</v>
      </c>
      <c r="D2641" t="s">
        <v>774</v>
      </c>
      <c r="E2641" t="s">
        <v>831</v>
      </c>
      <c r="F2641">
        <v>3</v>
      </c>
      <c r="G2641">
        <v>0.1</v>
      </c>
      <c r="H2641" t="s">
        <v>858</v>
      </c>
    </row>
    <row r="2642" spans="1:8" x14ac:dyDescent="0.25">
      <c r="A2642" t="s">
        <v>3498</v>
      </c>
      <c r="B2642" s="3">
        <v>45731</v>
      </c>
      <c r="C2642" t="s">
        <v>677</v>
      </c>
      <c r="D2642" t="s">
        <v>734</v>
      </c>
      <c r="E2642" t="s">
        <v>835</v>
      </c>
      <c r="F2642">
        <v>2</v>
      </c>
      <c r="G2642">
        <v>0.1</v>
      </c>
      <c r="H2642" t="s">
        <v>858</v>
      </c>
    </row>
    <row r="2643" spans="1:8" x14ac:dyDescent="0.25">
      <c r="A2643" t="s">
        <v>3499</v>
      </c>
      <c r="B2643" s="3">
        <v>45622</v>
      </c>
      <c r="C2643" t="s">
        <v>228</v>
      </c>
      <c r="D2643" t="s">
        <v>759</v>
      </c>
      <c r="E2643" t="s">
        <v>842</v>
      </c>
      <c r="F2643">
        <v>3</v>
      </c>
      <c r="G2643">
        <v>0.1</v>
      </c>
      <c r="H2643" t="s">
        <v>861</v>
      </c>
    </row>
    <row r="2644" spans="1:8" x14ac:dyDescent="0.25">
      <c r="A2644" t="s">
        <v>3500</v>
      </c>
      <c r="B2644" s="3">
        <v>45622</v>
      </c>
      <c r="C2644" t="s">
        <v>618</v>
      </c>
      <c r="D2644" t="s">
        <v>788</v>
      </c>
      <c r="E2644" t="s">
        <v>839</v>
      </c>
      <c r="F2644">
        <v>3</v>
      </c>
      <c r="G2644">
        <v>0</v>
      </c>
      <c r="H2644" t="s">
        <v>861</v>
      </c>
    </row>
    <row r="2645" spans="1:8" x14ac:dyDescent="0.25">
      <c r="A2645" t="s">
        <v>3501</v>
      </c>
      <c r="B2645" s="3">
        <v>45408</v>
      </c>
      <c r="C2645" t="s">
        <v>123</v>
      </c>
      <c r="D2645" t="s">
        <v>820</v>
      </c>
      <c r="E2645" t="s">
        <v>842</v>
      </c>
      <c r="F2645">
        <v>4</v>
      </c>
      <c r="G2645">
        <v>0.15</v>
      </c>
      <c r="H2645" t="s">
        <v>858</v>
      </c>
    </row>
    <row r="2646" spans="1:8" x14ac:dyDescent="0.25">
      <c r="A2646" t="s">
        <v>3502</v>
      </c>
      <c r="B2646" s="3">
        <v>45359</v>
      </c>
      <c r="C2646" t="s">
        <v>55</v>
      </c>
      <c r="D2646" t="s">
        <v>814</v>
      </c>
      <c r="E2646" t="s">
        <v>846</v>
      </c>
      <c r="F2646">
        <v>1</v>
      </c>
      <c r="G2646">
        <v>0.1</v>
      </c>
      <c r="H2646" t="s">
        <v>865</v>
      </c>
    </row>
    <row r="2647" spans="1:8" x14ac:dyDescent="0.25">
      <c r="A2647" t="s">
        <v>3503</v>
      </c>
      <c r="B2647" s="3">
        <v>45301</v>
      </c>
      <c r="C2647" t="s">
        <v>527</v>
      </c>
      <c r="D2647" t="s">
        <v>810</v>
      </c>
      <c r="E2647" t="s">
        <v>842</v>
      </c>
      <c r="F2647">
        <v>1</v>
      </c>
      <c r="G2647">
        <v>0.1</v>
      </c>
      <c r="H2647" t="s">
        <v>858</v>
      </c>
    </row>
    <row r="2648" spans="1:8" x14ac:dyDescent="0.25">
      <c r="A2648" t="s">
        <v>3504</v>
      </c>
      <c r="B2648" s="3">
        <v>45841</v>
      </c>
      <c r="C2648" t="s">
        <v>277</v>
      </c>
      <c r="D2648" t="s">
        <v>784</v>
      </c>
      <c r="E2648" t="s">
        <v>846</v>
      </c>
      <c r="F2648">
        <v>3</v>
      </c>
      <c r="G2648">
        <v>0</v>
      </c>
      <c r="H2648" t="s">
        <v>865</v>
      </c>
    </row>
    <row r="2649" spans="1:8" x14ac:dyDescent="0.25">
      <c r="A2649" t="s">
        <v>3505</v>
      </c>
      <c r="B2649" s="3">
        <v>45867</v>
      </c>
      <c r="C2649" t="s">
        <v>527</v>
      </c>
      <c r="D2649" t="s">
        <v>772</v>
      </c>
      <c r="E2649" t="s">
        <v>831</v>
      </c>
      <c r="F2649">
        <v>5</v>
      </c>
      <c r="G2649">
        <v>0</v>
      </c>
      <c r="H2649" t="s">
        <v>861</v>
      </c>
    </row>
    <row r="2650" spans="1:8" x14ac:dyDescent="0.25">
      <c r="A2650" t="s">
        <v>3506</v>
      </c>
      <c r="B2650" s="3">
        <v>45735</v>
      </c>
      <c r="C2650" t="s">
        <v>483</v>
      </c>
      <c r="D2650" t="s">
        <v>745</v>
      </c>
      <c r="E2650" t="s">
        <v>831</v>
      </c>
      <c r="F2650">
        <v>5</v>
      </c>
      <c r="G2650">
        <v>0.15</v>
      </c>
      <c r="H2650" t="s">
        <v>861</v>
      </c>
    </row>
    <row r="2651" spans="1:8" x14ac:dyDescent="0.25">
      <c r="A2651" t="s">
        <v>3507</v>
      </c>
      <c r="B2651" s="3">
        <v>45209</v>
      </c>
      <c r="C2651" t="s">
        <v>680</v>
      </c>
      <c r="D2651" t="s">
        <v>796</v>
      </c>
      <c r="E2651" t="s">
        <v>831</v>
      </c>
      <c r="F2651">
        <v>4</v>
      </c>
      <c r="G2651">
        <v>0.1</v>
      </c>
      <c r="H2651" t="s">
        <v>858</v>
      </c>
    </row>
    <row r="2652" spans="1:8" x14ac:dyDescent="0.25">
      <c r="A2652" t="s">
        <v>3508</v>
      </c>
      <c r="B2652" s="3">
        <v>45826</v>
      </c>
      <c r="C2652" t="s">
        <v>432</v>
      </c>
      <c r="D2652" t="s">
        <v>800</v>
      </c>
      <c r="E2652" t="s">
        <v>835</v>
      </c>
      <c r="F2652">
        <v>3</v>
      </c>
      <c r="G2652">
        <v>0</v>
      </c>
      <c r="H2652" t="s">
        <v>861</v>
      </c>
    </row>
    <row r="2653" spans="1:8" x14ac:dyDescent="0.25">
      <c r="A2653" t="s">
        <v>3509</v>
      </c>
      <c r="B2653" s="3">
        <v>45427</v>
      </c>
      <c r="C2653" t="s">
        <v>593</v>
      </c>
      <c r="D2653" t="s">
        <v>816</v>
      </c>
      <c r="E2653" t="s">
        <v>846</v>
      </c>
      <c r="F2653">
        <v>3</v>
      </c>
      <c r="G2653">
        <v>0.15</v>
      </c>
      <c r="H2653" t="s">
        <v>858</v>
      </c>
    </row>
    <row r="2654" spans="1:8" x14ac:dyDescent="0.25">
      <c r="A2654" t="s">
        <v>3510</v>
      </c>
      <c r="B2654" s="3">
        <v>45285</v>
      </c>
      <c r="C2654" t="s">
        <v>28</v>
      </c>
      <c r="D2654" t="s">
        <v>766</v>
      </c>
      <c r="E2654" t="s">
        <v>842</v>
      </c>
      <c r="F2654">
        <v>5</v>
      </c>
      <c r="G2654">
        <v>0.1</v>
      </c>
      <c r="H2654" t="s">
        <v>865</v>
      </c>
    </row>
    <row r="2655" spans="1:8" x14ac:dyDescent="0.25">
      <c r="A2655" t="s">
        <v>3511</v>
      </c>
      <c r="B2655" s="3">
        <v>45434</v>
      </c>
      <c r="C2655" t="s">
        <v>574</v>
      </c>
      <c r="D2655" t="s">
        <v>808</v>
      </c>
      <c r="E2655" t="s">
        <v>842</v>
      </c>
      <c r="F2655">
        <v>1</v>
      </c>
      <c r="G2655">
        <v>0</v>
      </c>
      <c r="H2655" t="s">
        <v>861</v>
      </c>
    </row>
    <row r="2656" spans="1:8" x14ac:dyDescent="0.25">
      <c r="A2656" t="s">
        <v>3512</v>
      </c>
      <c r="B2656" s="3">
        <v>45656</v>
      </c>
      <c r="C2656" t="s">
        <v>313</v>
      </c>
      <c r="D2656" t="s">
        <v>728</v>
      </c>
      <c r="E2656" t="s">
        <v>842</v>
      </c>
      <c r="F2656">
        <v>2</v>
      </c>
      <c r="G2656">
        <v>0.1</v>
      </c>
      <c r="H2656" t="s">
        <v>861</v>
      </c>
    </row>
    <row r="2657" spans="1:8" x14ac:dyDescent="0.25">
      <c r="A2657" t="s">
        <v>3513</v>
      </c>
      <c r="B2657" s="3">
        <v>45872</v>
      </c>
      <c r="C2657" t="s">
        <v>542</v>
      </c>
      <c r="D2657" t="s">
        <v>790</v>
      </c>
      <c r="E2657" t="s">
        <v>839</v>
      </c>
      <c r="F2657">
        <v>5</v>
      </c>
      <c r="G2657">
        <v>0.15</v>
      </c>
      <c r="H2657" t="s">
        <v>861</v>
      </c>
    </row>
    <row r="2658" spans="1:8" x14ac:dyDescent="0.25">
      <c r="A2658" t="s">
        <v>3514</v>
      </c>
      <c r="B2658" s="3">
        <v>45730</v>
      </c>
      <c r="C2658" t="s">
        <v>696</v>
      </c>
      <c r="D2658" t="s">
        <v>747</v>
      </c>
      <c r="E2658" t="s">
        <v>846</v>
      </c>
      <c r="F2658">
        <v>3</v>
      </c>
      <c r="G2658">
        <v>0.05</v>
      </c>
      <c r="H2658" t="s">
        <v>861</v>
      </c>
    </row>
    <row r="2659" spans="1:8" x14ac:dyDescent="0.25">
      <c r="A2659" t="s">
        <v>3515</v>
      </c>
      <c r="B2659" s="3">
        <v>45826</v>
      </c>
      <c r="C2659" t="s">
        <v>696</v>
      </c>
      <c r="D2659" t="s">
        <v>822</v>
      </c>
      <c r="E2659" t="s">
        <v>835</v>
      </c>
      <c r="F2659">
        <v>2</v>
      </c>
      <c r="G2659">
        <v>0.1</v>
      </c>
      <c r="H2659" t="s">
        <v>861</v>
      </c>
    </row>
    <row r="2660" spans="1:8" x14ac:dyDescent="0.25">
      <c r="A2660" t="s">
        <v>3516</v>
      </c>
      <c r="B2660" s="3">
        <v>45401</v>
      </c>
      <c r="C2660" t="s">
        <v>105</v>
      </c>
      <c r="D2660" t="s">
        <v>800</v>
      </c>
      <c r="E2660" t="s">
        <v>831</v>
      </c>
      <c r="F2660">
        <v>5</v>
      </c>
      <c r="G2660">
        <v>0</v>
      </c>
      <c r="H2660" t="s">
        <v>861</v>
      </c>
    </row>
    <row r="2661" spans="1:8" x14ac:dyDescent="0.25">
      <c r="A2661" t="s">
        <v>3517</v>
      </c>
      <c r="B2661" s="3">
        <v>45770</v>
      </c>
      <c r="C2661" t="s">
        <v>505</v>
      </c>
      <c r="D2661" t="s">
        <v>761</v>
      </c>
      <c r="E2661" t="s">
        <v>839</v>
      </c>
      <c r="F2661">
        <v>1</v>
      </c>
      <c r="G2661">
        <v>0.1</v>
      </c>
      <c r="H2661" t="s">
        <v>855</v>
      </c>
    </row>
    <row r="2662" spans="1:8" x14ac:dyDescent="0.25">
      <c r="A2662" t="s">
        <v>3518</v>
      </c>
      <c r="B2662" s="3">
        <v>45410</v>
      </c>
      <c r="C2662" t="s">
        <v>228</v>
      </c>
      <c r="D2662" t="s">
        <v>742</v>
      </c>
      <c r="E2662" t="s">
        <v>835</v>
      </c>
      <c r="F2662">
        <v>2</v>
      </c>
      <c r="G2662">
        <v>0.1</v>
      </c>
      <c r="H2662" t="s">
        <v>861</v>
      </c>
    </row>
    <row r="2663" spans="1:8" x14ac:dyDescent="0.25">
      <c r="A2663" t="s">
        <v>3519</v>
      </c>
      <c r="B2663" s="3">
        <v>45294</v>
      </c>
      <c r="C2663" t="s">
        <v>407</v>
      </c>
      <c r="D2663" t="s">
        <v>800</v>
      </c>
      <c r="E2663" t="s">
        <v>839</v>
      </c>
      <c r="F2663">
        <v>2</v>
      </c>
      <c r="G2663">
        <v>0.05</v>
      </c>
      <c r="H2663" t="s">
        <v>855</v>
      </c>
    </row>
    <row r="2664" spans="1:8" x14ac:dyDescent="0.25">
      <c r="A2664" t="s">
        <v>3520</v>
      </c>
      <c r="B2664" s="3">
        <v>45825</v>
      </c>
      <c r="C2664" t="s">
        <v>32</v>
      </c>
      <c r="D2664" t="s">
        <v>818</v>
      </c>
      <c r="E2664" t="s">
        <v>835</v>
      </c>
      <c r="F2664">
        <v>4</v>
      </c>
      <c r="G2664">
        <v>0</v>
      </c>
      <c r="H2664" t="s">
        <v>858</v>
      </c>
    </row>
    <row r="2665" spans="1:8" x14ac:dyDescent="0.25">
      <c r="A2665" t="s">
        <v>3521</v>
      </c>
      <c r="B2665" s="3">
        <v>45611</v>
      </c>
      <c r="C2665" t="s">
        <v>32</v>
      </c>
      <c r="D2665" t="s">
        <v>818</v>
      </c>
      <c r="E2665" t="s">
        <v>842</v>
      </c>
      <c r="F2665">
        <v>2</v>
      </c>
      <c r="G2665">
        <v>0.15</v>
      </c>
      <c r="H2665" t="s">
        <v>865</v>
      </c>
    </row>
    <row r="2666" spans="1:8" x14ac:dyDescent="0.25">
      <c r="A2666" t="s">
        <v>3522</v>
      </c>
      <c r="B2666" s="3">
        <v>45792</v>
      </c>
      <c r="C2666" t="s">
        <v>429</v>
      </c>
      <c r="D2666" t="s">
        <v>734</v>
      </c>
      <c r="E2666" t="s">
        <v>842</v>
      </c>
      <c r="F2666">
        <v>4</v>
      </c>
      <c r="G2666">
        <v>0.05</v>
      </c>
      <c r="H2666" t="s">
        <v>861</v>
      </c>
    </row>
    <row r="2667" spans="1:8" x14ac:dyDescent="0.25">
      <c r="A2667" t="s">
        <v>3523</v>
      </c>
      <c r="B2667" s="3">
        <v>45320</v>
      </c>
      <c r="C2667" t="s">
        <v>696</v>
      </c>
      <c r="D2667" t="s">
        <v>824</v>
      </c>
      <c r="E2667" t="s">
        <v>842</v>
      </c>
      <c r="F2667">
        <v>5</v>
      </c>
      <c r="G2667">
        <v>0</v>
      </c>
      <c r="H2667" t="s">
        <v>865</v>
      </c>
    </row>
    <row r="2668" spans="1:8" x14ac:dyDescent="0.25">
      <c r="A2668" t="s">
        <v>3524</v>
      </c>
      <c r="B2668" s="3">
        <v>45288</v>
      </c>
      <c r="C2668" t="s">
        <v>175</v>
      </c>
      <c r="D2668" t="s">
        <v>800</v>
      </c>
      <c r="E2668" t="s">
        <v>846</v>
      </c>
      <c r="F2668">
        <v>5</v>
      </c>
      <c r="G2668">
        <v>0</v>
      </c>
      <c r="H2668" t="s">
        <v>861</v>
      </c>
    </row>
    <row r="2669" spans="1:8" x14ac:dyDescent="0.25">
      <c r="A2669" t="s">
        <v>3525</v>
      </c>
      <c r="B2669" s="3">
        <v>45432</v>
      </c>
      <c r="C2669" t="s">
        <v>683</v>
      </c>
      <c r="D2669" t="s">
        <v>753</v>
      </c>
      <c r="E2669" t="s">
        <v>835</v>
      </c>
      <c r="F2669">
        <v>1</v>
      </c>
      <c r="G2669">
        <v>0.15</v>
      </c>
      <c r="H2669" t="s">
        <v>855</v>
      </c>
    </row>
    <row r="2670" spans="1:8" x14ac:dyDescent="0.25">
      <c r="A2670" t="s">
        <v>3526</v>
      </c>
      <c r="B2670" s="3">
        <v>45451</v>
      </c>
      <c r="C2670" t="s">
        <v>677</v>
      </c>
      <c r="D2670" t="s">
        <v>820</v>
      </c>
      <c r="E2670" t="s">
        <v>839</v>
      </c>
      <c r="F2670">
        <v>4</v>
      </c>
      <c r="G2670">
        <v>0.05</v>
      </c>
      <c r="H2670" t="s">
        <v>861</v>
      </c>
    </row>
    <row r="2671" spans="1:8" x14ac:dyDescent="0.25">
      <c r="A2671" t="s">
        <v>3527</v>
      </c>
      <c r="B2671" s="3">
        <v>45277</v>
      </c>
      <c r="C2671" t="s">
        <v>97</v>
      </c>
      <c r="D2671" t="s">
        <v>711</v>
      </c>
      <c r="E2671" t="s">
        <v>846</v>
      </c>
      <c r="F2671">
        <v>3</v>
      </c>
      <c r="G2671">
        <v>0.15</v>
      </c>
      <c r="H2671" t="s">
        <v>855</v>
      </c>
    </row>
    <row r="2672" spans="1:8" x14ac:dyDescent="0.25">
      <c r="A2672" t="s">
        <v>3528</v>
      </c>
      <c r="B2672" s="3">
        <v>45228</v>
      </c>
      <c r="C2672" t="s">
        <v>480</v>
      </c>
      <c r="D2672" t="s">
        <v>732</v>
      </c>
      <c r="E2672" t="s">
        <v>831</v>
      </c>
      <c r="F2672">
        <v>4</v>
      </c>
      <c r="G2672">
        <v>0</v>
      </c>
      <c r="H2672" t="s">
        <v>865</v>
      </c>
    </row>
    <row r="2673" spans="1:8" x14ac:dyDescent="0.25">
      <c r="A2673" t="s">
        <v>3529</v>
      </c>
      <c r="B2673" s="3">
        <v>45694</v>
      </c>
      <c r="C2673" t="s">
        <v>368</v>
      </c>
      <c r="D2673" t="s">
        <v>750</v>
      </c>
      <c r="E2673" t="s">
        <v>842</v>
      </c>
      <c r="F2673">
        <v>4</v>
      </c>
      <c r="G2673">
        <v>0</v>
      </c>
      <c r="H2673" t="s">
        <v>855</v>
      </c>
    </row>
    <row r="2674" spans="1:8" x14ac:dyDescent="0.25">
      <c r="A2674" t="s">
        <v>3530</v>
      </c>
      <c r="B2674" s="3">
        <v>45856</v>
      </c>
      <c r="C2674" t="s">
        <v>351</v>
      </c>
      <c r="D2674" t="s">
        <v>798</v>
      </c>
      <c r="E2674" t="s">
        <v>839</v>
      </c>
      <c r="F2674">
        <v>1</v>
      </c>
      <c r="G2674">
        <v>0.15</v>
      </c>
      <c r="H2674" t="s">
        <v>855</v>
      </c>
    </row>
    <row r="2675" spans="1:8" x14ac:dyDescent="0.25">
      <c r="A2675" t="s">
        <v>3531</v>
      </c>
      <c r="B2675" s="3">
        <v>45820</v>
      </c>
      <c r="C2675" t="s">
        <v>228</v>
      </c>
      <c r="D2675" t="s">
        <v>736</v>
      </c>
      <c r="E2675" t="s">
        <v>831</v>
      </c>
      <c r="F2675">
        <v>4</v>
      </c>
      <c r="G2675">
        <v>0.15</v>
      </c>
      <c r="H2675" t="s">
        <v>865</v>
      </c>
    </row>
    <row r="2676" spans="1:8" x14ac:dyDescent="0.25">
      <c r="A2676" t="s">
        <v>3532</v>
      </c>
      <c r="B2676" s="3">
        <v>45609</v>
      </c>
      <c r="C2676" t="s">
        <v>270</v>
      </c>
      <c r="D2676" t="s">
        <v>718</v>
      </c>
      <c r="E2676" t="s">
        <v>839</v>
      </c>
      <c r="F2676">
        <v>1</v>
      </c>
      <c r="G2676">
        <v>0.05</v>
      </c>
      <c r="H2676" t="s">
        <v>861</v>
      </c>
    </row>
    <row r="2677" spans="1:8" x14ac:dyDescent="0.25">
      <c r="A2677" t="s">
        <v>3533</v>
      </c>
      <c r="B2677" s="3">
        <v>45323</v>
      </c>
      <c r="C2677" t="s">
        <v>179</v>
      </c>
      <c r="D2677" t="s">
        <v>725</v>
      </c>
      <c r="E2677" t="s">
        <v>846</v>
      </c>
      <c r="F2677">
        <v>1</v>
      </c>
      <c r="G2677">
        <v>0.05</v>
      </c>
      <c r="H2677" t="s">
        <v>861</v>
      </c>
    </row>
    <row r="2678" spans="1:8" x14ac:dyDescent="0.25">
      <c r="A2678" t="s">
        <v>3534</v>
      </c>
      <c r="B2678" s="3">
        <v>45840</v>
      </c>
      <c r="C2678" t="s">
        <v>141</v>
      </c>
      <c r="D2678" t="s">
        <v>759</v>
      </c>
      <c r="E2678" t="s">
        <v>842</v>
      </c>
      <c r="F2678">
        <v>1</v>
      </c>
      <c r="G2678">
        <v>0</v>
      </c>
      <c r="H2678" t="s">
        <v>861</v>
      </c>
    </row>
    <row r="2679" spans="1:8" x14ac:dyDescent="0.25">
      <c r="A2679" t="s">
        <v>3535</v>
      </c>
      <c r="B2679" s="3">
        <v>45183</v>
      </c>
      <c r="C2679" t="s">
        <v>670</v>
      </c>
      <c r="D2679" t="s">
        <v>718</v>
      </c>
      <c r="E2679" t="s">
        <v>839</v>
      </c>
      <c r="F2679">
        <v>3</v>
      </c>
      <c r="G2679">
        <v>0.15</v>
      </c>
      <c r="H2679" t="s">
        <v>861</v>
      </c>
    </row>
    <row r="2680" spans="1:8" x14ac:dyDescent="0.25">
      <c r="A2680" t="s">
        <v>3536</v>
      </c>
      <c r="B2680" s="3">
        <v>45428</v>
      </c>
      <c r="C2680" t="s">
        <v>403</v>
      </c>
      <c r="D2680" t="s">
        <v>800</v>
      </c>
      <c r="E2680" t="s">
        <v>835</v>
      </c>
      <c r="F2680">
        <v>2</v>
      </c>
      <c r="G2680">
        <v>0.05</v>
      </c>
      <c r="H2680" t="s">
        <v>861</v>
      </c>
    </row>
    <row r="2681" spans="1:8" x14ac:dyDescent="0.25">
      <c r="A2681" t="s">
        <v>3537</v>
      </c>
      <c r="B2681" s="3">
        <v>45476</v>
      </c>
      <c r="C2681" t="s">
        <v>355</v>
      </c>
      <c r="D2681" t="s">
        <v>810</v>
      </c>
      <c r="E2681" t="s">
        <v>831</v>
      </c>
      <c r="F2681">
        <v>2</v>
      </c>
      <c r="G2681">
        <v>0</v>
      </c>
      <c r="H2681" t="s">
        <v>858</v>
      </c>
    </row>
    <row r="2682" spans="1:8" x14ac:dyDescent="0.25">
      <c r="A2682" t="s">
        <v>3538</v>
      </c>
      <c r="B2682" s="3">
        <v>45618</v>
      </c>
      <c r="C2682" t="s">
        <v>206</v>
      </c>
      <c r="D2682" t="s">
        <v>728</v>
      </c>
      <c r="E2682" t="s">
        <v>839</v>
      </c>
      <c r="F2682">
        <v>4</v>
      </c>
      <c r="G2682">
        <v>0.1</v>
      </c>
      <c r="H2682" t="s">
        <v>855</v>
      </c>
    </row>
    <row r="2683" spans="1:8" x14ac:dyDescent="0.25">
      <c r="A2683" t="s">
        <v>3539</v>
      </c>
      <c r="B2683" s="3">
        <v>45471</v>
      </c>
      <c r="C2683" t="s">
        <v>574</v>
      </c>
      <c r="D2683" t="s">
        <v>711</v>
      </c>
      <c r="E2683" t="s">
        <v>839</v>
      </c>
      <c r="F2683">
        <v>1</v>
      </c>
      <c r="G2683">
        <v>0</v>
      </c>
      <c r="H2683" t="s">
        <v>855</v>
      </c>
    </row>
    <row r="2684" spans="1:8" x14ac:dyDescent="0.25">
      <c r="A2684" t="s">
        <v>3540</v>
      </c>
      <c r="B2684" s="3">
        <v>45622</v>
      </c>
      <c r="C2684" t="s">
        <v>36</v>
      </c>
      <c r="D2684" t="s">
        <v>718</v>
      </c>
      <c r="E2684" t="s">
        <v>842</v>
      </c>
      <c r="F2684">
        <v>1</v>
      </c>
      <c r="G2684">
        <v>0.05</v>
      </c>
      <c r="H2684" t="s">
        <v>858</v>
      </c>
    </row>
    <row r="2685" spans="1:8" x14ac:dyDescent="0.25">
      <c r="A2685" t="s">
        <v>3541</v>
      </c>
      <c r="B2685" s="3">
        <v>45294</v>
      </c>
      <c r="C2685" t="s">
        <v>51</v>
      </c>
      <c r="D2685" t="s">
        <v>747</v>
      </c>
      <c r="E2685" t="s">
        <v>846</v>
      </c>
      <c r="F2685">
        <v>4</v>
      </c>
      <c r="G2685">
        <v>0.05</v>
      </c>
      <c r="H2685" t="s">
        <v>861</v>
      </c>
    </row>
    <row r="2686" spans="1:8" x14ac:dyDescent="0.25">
      <c r="A2686" t="s">
        <v>3542</v>
      </c>
      <c r="B2686" s="3">
        <v>45526</v>
      </c>
      <c r="C2686" t="s">
        <v>105</v>
      </c>
      <c r="D2686" t="s">
        <v>814</v>
      </c>
      <c r="E2686" t="s">
        <v>831</v>
      </c>
      <c r="F2686">
        <v>3</v>
      </c>
      <c r="G2686">
        <v>0.05</v>
      </c>
      <c r="H2686" t="s">
        <v>865</v>
      </c>
    </row>
    <row r="2687" spans="1:8" x14ac:dyDescent="0.25">
      <c r="A2687" t="s">
        <v>3543</v>
      </c>
      <c r="B2687" s="3">
        <v>45778</v>
      </c>
      <c r="C2687" t="s">
        <v>403</v>
      </c>
      <c r="D2687" t="s">
        <v>802</v>
      </c>
      <c r="E2687" t="s">
        <v>831</v>
      </c>
      <c r="F2687">
        <v>1</v>
      </c>
      <c r="G2687">
        <v>0.15</v>
      </c>
      <c r="H2687" t="s">
        <v>858</v>
      </c>
    </row>
    <row r="2688" spans="1:8" x14ac:dyDescent="0.25">
      <c r="A2688" t="s">
        <v>3544</v>
      </c>
      <c r="B2688" s="3">
        <v>45332</v>
      </c>
      <c r="C2688" t="s">
        <v>399</v>
      </c>
      <c r="D2688" t="s">
        <v>786</v>
      </c>
      <c r="E2688" t="s">
        <v>846</v>
      </c>
      <c r="F2688">
        <v>4</v>
      </c>
      <c r="G2688">
        <v>0.05</v>
      </c>
      <c r="H2688" t="s">
        <v>865</v>
      </c>
    </row>
    <row r="2689" spans="1:8" x14ac:dyDescent="0.25">
      <c r="A2689" t="s">
        <v>3545</v>
      </c>
      <c r="B2689" s="3">
        <v>45455</v>
      </c>
      <c r="C2689" t="s">
        <v>302</v>
      </c>
      <c r="D2689" t="s">
        <v>736</v>
      </c>
      <c r="E2689" t="s">
        <v>842</v>
      </c>
      <c r="F2689">
        <v>4</v>
      </c>
      <c r="G2689">
        <v>0.1</v>
      </c>
      <c r="H2689" t="s">
        <v>861</v>
      </c>
    </row>
    <row r="2690" spans="1:8" x14ac:dyDescent="0.25">
      <c r="A2690" t="s">
        <v>3546</v>
      </c>
      <c r="B2690" s="3">
        <v>45865</v>
      </c>
      <c r="C2690" t="s">
        <v>313</v>
      </c>
      <c r="D2690" t="s">
        <v>722</v>
      </c>
      <c r="E2690" t="s">
        <v>846</v>
      </c>
      <c r="F2690">
        <v>3</v>
      </c>
      <c r="G2690">
        <v>0</v>
      </c>
      <c r="H2690" t="s">
        <v>858</v>
      </c>
    </row>
    <row r="2691" spans="1:8" x14ac:dyDescent="0.25">
      <c r="A2691" t="s">
        <v>3547</v>
      </c>
      <c r="B2691" s="3">
        <v>45794</v>
      </c>
      <c r="C2691" t="s">
        <v>467</v>
      </c>
      <c r="D2691" t="s">
        <v>739</v>
      </c>
      <c r="E2691" t="s">
        <v>846</v>
      </c>
      <c r="F2691">
        <v>2</v>
      </c>
      <c r="G2691">
        <v>0.05</v>
      </c>
      <c r="H2691" t="s">
        <v>861</v>
      </c>
    </row>
    <row r="2692" spans="1:8" x14ac:dyDescent="0.25">
      <c r="A2692" t="s">
        <v>3548</v>
      </c>
      <c r="B2692" s="3">
        <v>45846</v>
      </c>
      <c r="C2692" t="s">
        <v>483</v>
      </c>
      <c r="D2692" t="s">
        <v>772</v>
      </c>
      <c r="E2692" t="s">
        <v>835</v>
      </c>
      <c r="F2692">
        <v>2</v>
      </c>
      <c r="G2692">
        <v>0.05</v>
      </c>
      <c r="H2692" t="s">
        <v>865</v>
      </c>
    </row>
    <row r="2693" spans="1:8" x14ac:dyDescent="0.25">
      <c r="A2693" t="s">
        <v>3549</v>
      </c>
      <c r="B2693" s="3">
        <v>45658</v>
      </c>
      <c r="C2693" t="s">
        <v>673</v>
      </c>
      <c r="D2693" t="s">
        <v>814</v>
      </c>
      <c r="E2693" t="s">
        <v>831</v>
      </c>
      <c r="F2693">
        <v>4</v>
      </c>
      <c r="G2693">
        <v>0.1</v>
      </c>
      <c r="H2693" t="s">
        <v>865</v>
      </c>
    </row>
    <row r="2694" spans="1:8" x14ac:dyDescent="0.25">
      <c r="A2694" t="s">
        <v>3550</v>
      </c>
      <c r="B2694" s="3">
        <v>45297</v>
      </c>
      <c r="C2694" t="s">
        <v>243</v>
      </c>
      <c r="D2694" t="s">
        <v>826</v>
      </c>
      <c r="E2694" t="s">
        <v>835</v>
      </c>
      <c r="F2694">
        <v>3</v>
      </c>
      <c r="G2694">
        <v>0.05</v>
      </c>
      <c r="H2694" t="s">
        <v>855</v>
      </c>
    </row>
    <row r="2695" spans="1:8" x14ac:dyDescent="0.25">
      <c r="A2695" t="s">
        <v>3551</v>
      </c>
      <c r="B2695" s="3">
        <v>45192</v>
      </c>
      <c r="C2695" t="s">
        <v>320</v>
      </c>
      <c r="D2695" t="s">
        <v>814</v>
      </c>
      <c r="E2695" t="s">
        <v>842</v>
      </c>
      <c r="F2695">
        <v>5</v>
      </c>
      <c r="G2695">
        <v>0.1</v>
      </c>
      <c r="H2695" t="s">
        <v>861</v>
      </c>
    </row>
    <row r="2696" spans="1:8" x14ac:dyDescent="0.25">
      <c r="A2696" t="s">
        <v>3552</v>
      </c>
      <c r="B2696" s="3">
        <v>45790</v>
      </c>
      <c r="C2696" t="s">
        <v>317</v>
      </c>
      <c r="D2696" t="s">
        <v>782</v>
      </c>
      <c r="E2696" t="s">
        <v>842</v>
      </c>
      <c r="F2696">
        <v>3</v>
      </c>
      <c r="G2696">
        <v>0.05</v>
      </c>
      <c r="H2696" t="s">
        <v>865</v>
      </c>
    </row>
    <row r="2697" spans="1:8" x14ac:dyDescent="0.25">
      <c r="A2697" t="s">
        <v>3553</v>
      </c>
      <c r="B2697" s="3">
        <v>45464</v>
      </c>
      <c r="C2697" t="s">
        <v>677</v>
      </c>
      <c r="D2697" t="s">
        <v>810</v>
      </c>
      <c r="E2697" t="s">
        <v>842</v>
      </c>
      <c r="F2697">
        <v>1</v>
      </c>
      <c r="G2697">
        <v>0.05</v>
      </c>
      <c r="H2697" t="s">
        <v>861</v>
      </c>
    </row>
    <row r="2698" spans="1:8" x14ac:dyDescent="0.25">
      <c r="A2698" t="s">
        <v>3554</v>
      </c>
      <c r="B2698" s="3">
        <v>45355</v>
      </c>
      <c r="C2698" t="s">
        <v>20</v>
      </c>
      <c r="D2698" t="s">
        <v>747</v>
      </c>
      <c r="E2698" t="s">
        <v>835</v>
      </c>
      <c r="F2698">
        <v>1</v>
      </c>
      <c r="G2698">
        <v>0.05</v>
      </c>
      <c r="H2698" t="s">
        <v>861</v>
      </c>
    </row>
    <row r="2699" spans="1:8" x14ac:dyDescent="0.25">
      <c r="A2699" t="s">
        <v>3555</v>
      </c>
      <c r="B2699" s="3">
        <v>45738</v>
      </c>
      <c r="C2699" t="s">
        <v>382</v>
      </c>
      <c r="D2699" t="s">
        <v>810</v>
      </c>
      <c r="E2699" t="s">
        <v>839</v>
      </c>
      <c r="F2699">
        <v>1</v>
      </c>
      <c r="G2699">
        <v>0.15</v>
      </c>
      <c r="H2699" t="s">
        <v>858</v>
      </c>
    </row>
    <row r="2700" spans="1:8" x14ac:dyDescent="0.25">
      <c r="A2700" t="s">
        <v>3556</v>
      </c>
      <c r="B2700" s="3">
        <v>45704</v>
      </c>
      <c r="C2700" t="s">
        <v>335</v>
      </c>
      <c r="D2700" t="s">
        <v>734</v>
      </c>
      <c r="E2700" t="s">
        <v>835</v>
      </c>
      <c r="F2700">
        <v>5</v>
      </c>
      <c r="G2700">
        <v>0.15</v>
      </c>
      <c r="H2700" t="s">
        <v>858</v>
      </c>
    </row>
    <row r="2701" spans="1:8" x14ac:dyDescent="0.25">
      <c r="A2701" t="s">
        <v>3557</v>
      </c>
      <c r="B2701" s="3">
        <v>45222</v>
      </c>
      <c r="C2701" t="s">
        <v>213</v>
      </c>
      <c r="D2701" t="s">
        <v>790</v>
      </c>
      <c r="E2701" t="s">
        <v>842</v>
      </c>
      <c r="F2701">
        <v>5</v>
      </c>
      <c r="G2701">
        <v>0.1</v>
      </c>
      <c r="H2701" t="s">
        <v>858</v>
      </c>
    </row>
    <row r="2702" spans="1:8" x14ac:dyDescent="0.25">
      <c r="A2702" t="s">
        <v>3558</v>
      </c>
      <c r="B2702" s="3">
        <v>45298</v>
      </c>
      <c r="C2702" t="s">
        <v>123</v>
      </c>
      <c r="D2702" t="s">
        <v>755</v>
      </c>
      <c r="E2702" t="s">
        <v>839</v>
      </c>
      <c r="F2702">
        <v>5</v>
      </c>
      <c r="G2702">
        <v>0.1</v>
      </c>
      <c r="H2702" t="s">
        <v>855</v>
      </c>
    </row>
    <row r="2703" spans="1:8" x14ac:dyDescent="0.25">
      <c r="A2703" t="s">
        <v>3559</v>
      </c>
      <c r="B2703" s="3">
        <v>45569</v>
      </c>
      <c r="C2703" t="s">
        <v>187</v>
      </c>
      <c r="D2703" t="s">
        <v>826</v>
      </c>
      <c r="E2703" t="s">
        <v>839</v>
      </c>
      <c r="F2703">
        <v>3</v>
      </c>
      <c r="G2703">
        <v>0.15</v>
      </c>
      <c r="H2703" t="s">
        <v>858</v>
      </c>
    </row>
    <row r="2704" spans="1:8" x14ac:dyDescent="0.25">
      <c r="A2704" t="s">
        <v>3560</v>
      </c>
      <c r="B2704" s="3">
        <v>45763</v>
      </c>
      <c r="C2704" t="s">
        <v>604</v>
      </c>
      <c r="D2704" t="s">
        <v>766</v>
      </c>
      <c r="E2704" t="s">
        <v>831</v>
      </c>
      <c r="F2704">
        <v>3</v>
      </c>
      <c r="G2704">
        <v>0.1</v>
      </c>
      <c r="H2704" t="s">
        <v>865</v>
      </c>
    </row>
    <row r="2705" spans="1:8" x14ac:dyDescent="0.25">
      <c r="A2705" t="s">
        <v>3561</v>
      </c>
      <c r="B2705" s="3">
        <v>45385</v>
      </c>
      <c r="C2705" t="s">
        <v>355</v>
      </c>
      <c r="D2705" t="s">
        <v>804</v>
      </c>
      <c r="E2705" t="s">
        <v>842</v>
      </c>
      <c r="F2705">
        <v>1</v>
      </c>
      <c r="G2705">
        <v>0.05</v>
      </c>
      <c r="H2705" t="s">
        <v>865</v>
      </c>
    </row>
    <row r="2706" spans="1:8" x14ac:dyDescent="0.25">
      <c r="A2706" t="s">
        <v>3562</v>
      </c>
      <c r="B2706" s="3">
        <v>45182</v>
      </c>
      <c r="C2706" t="s">
        <v>228</v>
      </c>
      <c r="D2706" t="s">
        <v>739</v>
      </c>
      <c r="E2706" t="s">
        <v>842</v>
      </c>
      <c r="F2706">
        <v>1</v>
      </c>
      <c r="G2706">
        <v>0</v>
      </c>
      <c r="H2706" t="s">
        <v>855</v>
      </c>
    </row>
    <row r="2707" spans="1:8" x14ac:dyDescent="0.25">
      <c r="A2707" t="s">
        <v>3563</v>
      </c>
      <c r="B2707" s="3">
        <v>45774</v>
      </c>
      <c r="C2707" t="s">
        <v>130</v>
      </c>
      <c r="D2707" t="s">
        <v>786</v>
      </c>
      <c r="E2707" t="s">
        <v>839</v>
      </c>
      <c r="F2707">
        <v>3</v>
      </c>
      <c r="G2707">
        <v>0.15</v>
      </c>
      <c r="H2707" t="s">
        <v>858</v>
      </c>
    </row>
    <row r="2708" spans="1:8" x14ac:dyDescent="0.25">
      <c r="A2708" t="s">
        <v>3564</v>
      </c>
      <c r="B2708" s="3">
        <v>45520</v>
      </c>
      <c r="C2708" t="s">
        <v>516</v>
      </c>
      <c r="D2708" t="s">
        <v>725</v>
      </c>
      <c r="E2708" t="s">
        <v>831</v>
      </c>
      <c r="F2708">
        <v>5</v>
      </c>
      <c r="G2708">
        <v>0.05</v>
      </c>
      <c r="H2708" t="s">
        <v>858</v>
      </c>
    </row>
    <row r="2709" spans="1:8" x14ac:dyDescent="0.25">
      <c r="A2709" t="s">
        <v>3565</v>
      </c>
      <c r="B2709" s="3">
        <v>45801</v>
      </c>
      <c r="C2709" t="s">
        <v>480</v>
      </c>
      <c r="D2709" t="s">
        <v>806</v>
      </c>
      <c r="E2709" t="s">
        <v>835</v>
      </c>
      <c r="F2709">
        <v>2</v>
      </c>
      <c r="G2709">
        <v>0.05</v>
      </c>
      <c r="H2709" t="s">
        <v>865</v>
      </c>
    </row>
    <row r="2710" spans="1:8" x14ac:dyDescent="0.25">
      <c r="A2710" t="s">
        <v>3566</v>
      </c>
      <c r="B2710" s="3">
        <v>45271</v>
      </c>
      <c r="C2710" t="s">
        <v>198</v>
      </c>
      <c r="D2710" t="s">
        <v>742</v>
      </c>
      <c r="E2710" t="s">
        <v>839</v>
      </c>
      <c r="F2710">
        <v>5</v>
      </c>
      <c r="G2710">
        <v>0.05</v>
      </c>
      <c r="H2710" t="s">
        <v>865</v>
      </c>
    </row>
    <row r="2711" spans="1:8" x14ac:dyDescent="0.25">
      <c r="A2711" t="s">
        <v>3567</v>
      </c>
      <c r="B2711" s="3">
        <v>45734</v>
      </c>
      <c r="C2711" t="s">
        <v>500</v>
      </c>
      <c r="D2711" t="s">
        <v>788</v>
      </c>
      <c r="E2711" t="s">
        <v>839</v>
      </c>
      <c r="F2711">
        <v>5</v>
      </c>
      <c r="G2711">
        <v>0.05</v>
      </c>
      <c r="H2711" t="s">
        <v>861</v>
      </c>
    </row>
    <row r="2712" spans="1:8" x14ac:dyDescent="0.25">
      <c r="A2712" t="s">
        <v>3568</v>
      </c>
      <c r="B2712" s="3">
        <v>45211</v>
      </c>
      <c r="C2712" t="s">
        <v>362</v>
      </c>
      <c r="D2712" t="s">
        <v>759</v>
      </c>
      <c r="E2712" t="s">
        <v>835</v>
      </c>
      <c r="F2712">
        <v>1</v>
      </c>
      <c r="G2712">
        <v>0.05</v>
      </c>
      <c r="H2712" t="s">
        <v>861</v>
      </c>
    </row>
    <row r="2713" spans="1:8" x14ac:dyDescent="0.25">
      <c r="A2713" t="s">
        <v>3569</v>
      </c>
      <c r="B2713" s="3">
        <v>45877</v>
      </c>
      <c r="C2713" t="s">
        <v>680</v>
      </c>
      <c r="D2713" t="s">
        <v>826</v>
      </c>
      <c r="E2713" t="s">
        <v>835</v>
      </c>
      <c r="F2713">
        <v>5</v>
      </c>
      <c r="G2713">
        <v>0.15</v>
      </c>
      <c r="H2713" t="s">
        <v>861</v>
      </c>
    </row>
    <row r="2714" spans="1:8" x14ac:dyDescent="0.25">
      <c r="A2714" t="s">
        <v>3570</v>
      </c>
      <c r="B2714" s="3">
        <v>45358</v>
      </c>
      <c r="C2714" t="s">
        <v>274</v>
      </c>
      <c r="D2714" t="s">
        <v>782</v>
      </c>
      <c r="E2714" t="s">
        <v>831</v>
      </c>
      <c r="F2714">
        <v>4</v>
      </c>
      <c r="G2714">
        <v>0.1</v>
      </c>
      <c r="H2714" t="s">
        <v>858</v>
      </c>
    </row>
    <row r="2715" spans="1:8" x14ac:dyDescent="0.25">
      <c r="A2715" t="s">
        <v>3571</v>
      </c>
      <c r="B2715" s="3">
        <v>45202</v>
      </c>
      <c r="C2715" t="s">
        <v>491</v>
      </c>
      <c r="D2715" t="s">
        <v>736</v>
      </c>
      <c r="E2715" t="s">
        <v>842</v>
      </c>
      <c r="F2715">
        <v>4</v>
      </c>
      <c r="G2715">
        <v>0.15</v>
      </c>
      <c r="H2715" t="s">
        <v>855</v>
      </c>
    </row>
    <row r="2716" spans="1:8" x14ac:dyDescent="0.25">
      <c r="A2716" t="s">
        <v>3572</v>
      </c>
      <c r="B2716" s="3">
        <v>45570</v>
      </c>
      <c r="C2716" t="s">
        <v>137</v>
      </c>
      <c r="D2716" t="s">
        <v>786</v>
      </c>
      <c r="E2716" t="s">
        <v>839</v>
      </c>
      <c r="F2716">
        <v>1</v>
      </c>
      <c r="G2716">
        <v>0</v>
      </c>
      <c r="H2716" t="s">
        <v>855</v>
      </c>
    </row>
    <row r="2717" spans="1:8" x14ac:dyDescent="0.25">
      <c r="A2717" t="s">
        <v>3573</v>
      </c>
      <c r="B2717" s="3">
        <v>45296</v>
      </c>
      <c r="C2717" t="s">
        <v>643</v>
      </c>
      <c r="D2717" t="s">
        <v>715</v>
      </c>
      <c r="E2717" t="s">
        <v>846</v>
      </c>
      <c r="F2717">
        <v>3</v>
      </c>
      <c r="G2717">
        <v>0.05</v>
      </c>
      <c r="H2717" t="s">
        <v>865</v>
      </c>
    </row>
    <row r="2718" spans="1:8" x14ac:dyDescent="0.25">
      <c r="A2718" t="s">
        <v>3574</v>
      </c>
      <c r="B2718" s="3">
        <v>45414</v>
      </c>
      <c r="C2718" t="s">
        <v>67</v>
      </c>
      <c r="D2718" t="s">
        <v>816</v>
      </c>
      <c r="E2718" t="s">
        <v>842</v>
      </c>
      <c r="F2718">
        <v>2</v>
      </c>
      <c r="G2718">
        <v>0.05</v>
      </c>
      <c r="H2718" t="s">
        <v>858</v>
      </c>
    </row>
    <row r="2719" spans="1:8" x14ac:dyDescent="0.25">
      <c r="A2719" t="s">
        <v>3575</v>
      </c>
      <c r="B2719" s="3">
        <v>45775</v>
      </c>
      <c r="C2719" t="s">
        <v>163</v>
      </c>
      <c r="D2719" t="s">
        <v>774</v>
      </c>
      <c r="E2719" t="s">
        <v>835</v>
      </c>
      <c r="F2719">
        <v>4</v>
      </c>
      <c r="G2719">
        <v>0.05</v>
      </c>
      <c r="H2719" t="s">
        <v>858</v>
      </c>
    </row>
    <row r="2720" spans="1:8" x14ac:dyDescent="0.25">
      <c r="A2720" t="s">
        <v>3576</v>
      </c>
      <c r="B2720" s="3">
        <v>45865</v>
      </c>
      <c r="C2720" t="s">
        <v>379</v>
      </c>
      <c r="D2720" t="s">
        <v>776</v>
      </c>
      <c r="E2720" t="s">
        <v>846</v>
      </c>
      <c r="F2720">
        <v>2</v>
      </c>
      <c r="G2720">
        <v>0.05</v>
      </c>
      <c r="H2720" t="s">
        <v>855</v>
      </c>
    </row>
    <row r="2721" spans="1:8" x14ac:dyDescent="0.25">
      <c r="A2721" t="s">
        <v>3577</v>
      </c>
      <c r="B2721" s="3">
        <v>45868</v>
      </c>
      <c r="C2721" t="s">
        <v>77</v>
      </c>
      <c r="D2721" t="s">
        <v>788</v>
      </c>
      <c r="E2721" t="s">
        <v>835</v>
      </c>
      <c r="F2721">
        <v>3</v>
      </c>
      <c r="G2721">
        <v>0.05</v>
      </c>
      <c r="H2721" t="s">
        <v>858</v>
      </c>
    </row>
    <row r="2722" spans="1:8" x14ac:dyDescent="0.25">
      <c r="A2722" t="s">
        <v>3578</v>
      </c>
      <c r="B2722" s="3">
        <v>45561</v>
      </c>
      <c r="C2722" t="s">
        <v>127</v>
      </c>
      <c r="D2722" t="s">
        <v>812</v>
      </c>
      <c r="E2722" t="s">
        <v>846</v>
      </c>
      <c r="F2722">
        <v>2</v>
      </c>
      <c r="G2722">
        <v>0.05</v>
      </c>
      <c r="H2722" t="s">
        <v>858</v>
      </c>
    </row>
    <row r="2723" spans="1:8" x14ac:dyDescent="0.25">
      <c r="A2723" t="s">
        <v>3579</v>
      </c>
      <c r="B2723" s="3">
        <v>45596</v>
      </c>
      <c r="C2723" t="s">
        <v>144</v>
      </c>
      <c r="D2723" t="s">
        <v>725</v>
      </c>
      <c r="E2723" t="s">
        <v>839</v>
      </c>
      <c r="F2723">
        <v>3</v>
      </c>
      <c r="G2723">
        <v>0</v>
      </c>
      <c r="H2723" t="s">
        <v>865</v>
      </c>
    </row>
    <row r="2724" spans="1:8" x14ac:dyDescent="0.25">
      <c r="A2724" t="s">
        <v>3580</v>
      </c>
      <c r="B2724" s="3">
        <v>45896</v>
      </c>
      <c r="C2724" t="s">
        <v>491</v>
      </c>
      <c r="D2724" t="s">
        <v>728</v>
      </c>
      <c r="E2724" t="s">
        <v>839</v>
      </c>
      <c r="F2724">
        <v>5</v>
      </c>
      <c r="G2724">
        <v>0</v>
      </c>
      <c r="H2724" t="s">
        <v>858</v>
      </c>
    </row>
    <row r="2725" spans="1:8" x14ac:dyDescent="0.25">
      <c r="A2725" t="s">
        <v>3581</v>
      </c>
      <c r="B2725" s="3">
        <v>45907</v>
      </c>
      <c r="C2725" t="s">
        <v>230</v>
      </c>
      <c r="D2725" t="s">
        <v>725</v>
      </c>
      <c r="E2725" t="s">
        <v>842</v>
      </c>
      <c r="F2725">
        <v>3</v>
      </c>
      <c r="G2725">
        <v>0</v>
      </c>
      <c r="H2725" t="s">
        <v>858</v>
      </c>
    </row>
    <row r="2726" spans="1:8" x14ac:dyDescent="0.25">
      <c r="A2726" t="s">
        <v>3582</v>
      </c>
      <c r="B2726" s="3">
        <v>45511</v>
      </c>
      <c r="C2726" t="s">
        <v>155</v>
      </c>
      <c r="D2726" t="s">
        <v>802</v>
      </c>
      <c r="E2726" t="s">
        <v>831</v>
      </c>
      <c r="F2726">
        <v>3</v>
      </c>
      <c r="G2726">
        <v>0.1</v>
      </c>
      <c r="H2726" t="s">
        <v>865</v>
      </c>
    </row>
    <row r="2727" spans="1:8" x14ac:dyDescent="0.25">
      <c r="A2727" t="s">
        <v>3583</v>
      </c>
      <c r="B2727" s="3">
        <v>45774</v>
      </c>
      <c r="C2727" t="s">
        <v>368</v>
      </c>
      <c r="D2727" t="s">
        <v>798</v>
      </c>
      <c r="E2727" t="s">
        <v>839</v>
      </c>
      <c r="F2727">
        <v>1</v>
      </c>
      <c r="G2727">
        <v>0.15</v>
      </c>
      <c r="H2727" t="s">
        <v>858</v>
      </c>
    </row>
    <row r="2728" spans="1:8" x14ac:dyDescent="0.25">
      <c r="A2728" t="s">
        <v>3584</v>
      </c>
      <c r="B2728" s="3">
        <v>45465</v>
      </c>
      <c r="C2728" t="s">
        <v>542</v>
      </c>
      <c r="D2728" t="s">
        <v>782</v>
      </c>
      <c r="E2728" t="s">
        <v>835</v>
      </c>
      <c r="F2728">
        <v>4</v>
      </c>
      <c r="G2728">
        <v>0.1</v>
      </c>
      <c r="H2728" t="s">
        <v>861</v>
      </c>
    </row>
    <row r="2729" spans="1:8" x14ac:dyDescent="0.25">
      <c r="A2729" t="s">
        <v>3585</v>
      </c>
      <c r="B2729" s="3">
        <v>45690</v>
      </c>
      <c r="C2729" t="s">
        <v>491</v>
      </c>
      <c r="D2729" t="s">
        <v>790</v>
      </c>
      <c r="E2729" t="s">
        <v>831</v>
      </c>
      <c r="F2729">
        <v>1</v>
      </c>
      <c r="G2729">
        <v>0.1</v>
      </c>
      <c r="H2729" t="s">
        <v>861</v>
      </c>
    </row>
    <row r="2730" spans="1:8" x14ac:dyDescent="0.25">
      <c r="A2730" t="s">
        <v>3586</v>
      </c>
      <c r="B2730" s="3">
        <v>45889</v>
      </c>
      <c r="C2730" t="s">
        <v>608</v>
      </c>
      <c r="D2730" t="s">
        <v>745</v>
      </c>
      <c r="E2730" t="s">
        <v>842</v>
      </c>
      <c r="F2730">
        <v>4</v>
      </c>
      <c r="G2730">
        <v>0.15</v>
      </c>
      <c r="H2730" t="s">
        <v>865</v>
      </c>
    </row>
    <row r="2731" spans="1:8" x14ac:dyDescent="0.25">
      <c r="A2731" t="s">
        <v>3587</v>
      </c>
      <c r="B2731" s="3">
        <v>45691</v>
      </c>
      <c r="C2731" t="s">
        <v>585</v>
      </c>
      <c r="D2731" t="s">
        <v>802</v>
      </c>
      <c r="E2731" t="s">
        <v>831</v>
      </c>
      <c r="F2731">
        <v>3</v>
      </c>
      <c r="G2731">
        <v>0.1</v>
      </c>
      <c r="H2731" t="s">
        <v>855</v>
      </c>
    </row>
    <row r="2732" spans="1:8" x14ac:dyDescent="0.25">
      <c r="A2732" t="s">
        <v>3588</v>
      </c>
      <c r="B2732" s="3">
        <v>45544</v>
      </c>
      <c r="C2732" t="s">
        <v>585</v>
      </c>
      <c r="D2732" t="s">
        <v>732</v>
      </c>
      <c r="E2732" t="s">
        <v>846</v>
      </c>
      <c r="F2732">
        <v>3</v>
      </c>
      <c r="G2732">
        <v>0.15</v>
      </c>
      <c r="H2732" t="s">
        <v>855</v>
      </c>
    </row>
    <row r="2733" spans="1:8" x14ac:dyDescent="0.25">
      <c r="A2733" t="s">
        <v>3589</v>
      </c>
      <c r="B2733" s="3">
        <v>45444</v>
      </c>
      <c r="C2733" t="s">
        <v>347</v>
      </c>
      <c r="D2733" t="s">
        <v>732</v>
      </c>
      <c r="E2733" t="s">
        <v>831</v>
      </c>
      <c r="F2733">
        <v>1</v>
      </c>
      <c r="G2733">
        <v>0</v>
      </c>
      <c r="H2733" t="s">
        <v>858</v>
      </c>
    </row>
    <row r="2734" spans="1:8" x14ac:dyDescent="0.25">
      <c r="A2734" t="s">
        <v>3590</v>
      </c>
      <c r="B2734" s="3">
        <v>45444</v>
      </c>
      <c r="C2734" t="s">
        <v>241</v>
      </c>
      <c r="D2734" t="s">
        <v>745</v>
      </c>
      <c r="E2734" t="s">
        <v>846</v>
      </c>
      <c r="F2734">
        <v>4</v>
      </c>
      <c r="G2734">
        <v>0.05</v>
      </c>
      <c r="H2734" t="s">
        <v>858</v>
      </c>
    </row>
    <row r="2735" spans="1:8" x14ac:dyDescent="0.25">
      <c r="A2735" t="s">
        <v>3591</v>
      </c>
      <c r="B2735" s="3">
        <v>45741</v>
      </c>
      <c r="C2735" t="s">
        <v>608</v>
      </c>
      <c r="D2735" t="s">
        <v>816</v>
      </c>
      <c r="E2735" t="s">
        <v>839</v>
      </c>
      <c r="F2735">
        <v>1</v>
      </c>
      <c r="G2735">
        <v>0.15</v>
      </c>
      <c r="H2735" t="s">
        <v>858</v>
      </c>
    </row>
    <row r="2736" spans="1:8" x14ac:dyDescent="0.25">
      <c r="A2736" t="s">
        <v>3592</v>
      </c>
      <c r="B2736" s="3">
        <v>45483</v>
      </c>
      <c r="C2736" t="s">
        <v>560</v>
      </c>
      <c r="D2736" t="s">
        <v>788</v>
      </c>
      <c r="E2736" t="s">
        <v>846</v>
      </c>
      <c r="F2736">
        <v>4</v>
      </c>
      <c r="G2736">
        <v>0</v>
      </c>
      <c r="H2736" t="s">
        <v>865</v>
      </c>
    </row>
    <row r="2737" spans="1:8" x14ac:dyDescent="0.25">
      <c r="A2737" t="s">
        <v>3593</v>
      </c>
      <c r="B2737" s="3">
        <v>45183</v>
      </c>
      <c r="C2737" t="s">
        <v>549</v>
      </c>
      <c r="D2737" t="s">
        <v>739</v>
      </c>
      <c r="E2737" t="s">
        <v>831</v>
      </c>
      <c r="F2737">
        <v>5</v>
      </c>
      <c r="G2737">
        <v>0</v>
      </c>
      <c r="H2737" t="s">
        <v>865</v>
      </c>
    </row>
    <row r="2738" spans="1:8" x14ac:dyDescent="0.25">
      <c r="A2738" t="s">
        <v>3594</v>
      </c>
      <c r="B2738" s="3">
        <v>45324</v>
      </c>
      <c r="C2738" t="s">
        <v>690</v>
      </c>
      <c r="D2738" t="s">
        <v>780</v>
      </c>
      <c r="E2738" t="s">
        <v>835</v>
      </c>
      <c r="F2738">
        <v>3</v>
      </c>
      <c r="G2738">
        <v>0.15</v>
      </c>
      <c r="H2738" t="s">
        <v>858</v>
      </c>
    </row>
    <row r="2739" spans="1:8" x14ac:dyDescent="0.25">
      <c r="A2739" t="s">
        <v>3595</v>
      </c>
      <c r="B2739" s="3">
        <v>45383</v>
      </c>
      <c r="C2739" t="s">
        <v>650</v>
      </c>
      <c r="D2739" t="s">
        <v>820</v>
      </c>
      <c r="E2739" t="s">
        <v>831</v>
      </c>
      <c r="F2739">
        <v>3</v>
      </c>
      <c r="G2739">
        <v>0.15</v>
      </c>
      <c r="H2739" t="s">
        <v>858</v>
      </c>
    </row>
    <row r="2740" spans="1:8" x14ac:dyDescent="0.25">
      <c r="A2740" t="s">
        <v>3596</v>
      </c>
      <c r="B2740" s="3">
        <v>45264</v>
      </c>
      <c r="C2740" t="s">
        <v>533</v>
      </c>
      <c r="D2740" t="s">
        <v>794</v>
      </c>
      <c r="E2740" t="s">
        <v>846</v>
      </c>
      <c r="F2740">
        <v>1</v>
      </c>
      <c r="G2740">
        <v>0.15</v>
      </c>
      <c r="H2740" t="s">
        <v>858</v>
      </c>
    </row>
    <row r="2741" spans="1:8" x14ac:dyDescent="0.25">
      <c r="A2741" t="s">
        <v>3597</v>
      </c>
      <c r="B2741" s="3">
        <v>45342</v>
      </c>
      <c r="C2741" t="s">
        <v>612</v>
      </c>
      <c r="D2741" t="s">
        <v>739</v>
      </c>
      <c r="E2741" t="s">
        <v>831</v>
      </c>
      <c r="F2741">
        <v>2</v>
      </c>
      <c r="G2741">
        <v>0.05</v>
      </c>
      <c r="H2741" t="s">
        <v>865</v>
      </c>
    </row>
    <row r="2742" spans="1:8" x14ac:dyDescent="0.25">
      <c r="A2742" t="s">
        <v>3598</v>
      </c>
      <c r="B2742" s="3">
        <v>45533</v>
      </c>
      <c r="C2742" t="s">
        <v>579</v>
      </c>
      <c r="D2742" t="s">
        <v>816</v>
      </c>
      <c r="E2742" t="s">
        <v>839</v>
      </c>
      <c r="F2742">
        <v>1</v>
      </c>
      <c r="G2742">
        <v>0.1</v>
      </c>
      <c r="H2742" t="s">
        <v>858</v>
      </c>
    </row>
    <row r="2743" spans="1:8" x14ac:dyDescent="0.25">
      <c r="A2743" t="s">
        <v>3599</v>
      </c>
      <c r="B2743" s="3">
        <v>45812</v>
      </c>
      <c r="C2743" t="s">
        <v>36</v>
      </c>
      <c r="D2743" t="s">
        <v>776</v>
      </c>
      <c r="E2743" t="s">
        <v>842</v>
      </c>
      <c r="F2743">
        <v>3</v>
      </c>
      <c r="G2743">
        <v>0.1</v>
      </c>
      <c r="H2743" t="s">
        <v>855</v>
      </c>
    </row>
    <row r="2744" spans="1:8" x14ac:dyDescent="0.25">
      <c r="A2744" t="s">
        <v>3600</v>
      </c>
      <c r="B2744" s="3">
        <v>45654</v>
      </c>
      <c r="C2744" t="s">
        <v>343</v>
      </c>
      <c r="D2744" t="s">
        <v>769</v>
      </c>
      <c r="E2744" t="s">
        <v>835</v>
      </c>
      <c r="F2744">
        <v>3</v>
      </c>
      <c r="G2744">
        <v>0.15</v>
      </c>
      <c r="H2744" t="s">
        <v>865</v>
      </c>
    </row>
    <row r="2745" spans="1:8" x14ac:dyDescent="0.25">
      <c r="A2745" t="s">
        <v>3601</v>
      </c>
      <c r="B2745" s="3">
        <v>45344</v>
      </c>
      <c r="C2745" t="s">
        <v>317</v>
      </c>
      <c r="D2745" t="s">
        <v>757</v>
      </c>
      <c r="E2745" t="s">
        <v>842</v>
      </c>
      <c r="F2745">
        <v>3</v>
      </c>
      <c r="G2745">
        <v>0.05</v>
      </c>
      <c r="H2745" t="s">
        <v>861</v>
      </c>
    </row>
    <row r="2746" spans="1:8" x14ac:dyDescent="0.25">
      <c r="A2746" t="s">
        <v>3602</v>
      </c>
      <c r="B2746" s="3">
        <v>45868</v>
      </c>
      <c r="C2746" t="s">
        <v>520</v>
      </c>
      <c r="D2746" t="s">
        <v>711</v>
      </c>
      <c r="E2746" t="s">
        <v>846</v>
      </c>
      <c r="F2746">
        <v>3</v>
      </c>
      <c r="G2746">
        <v>0.15</v>
      </c>
      <c r="H2746" t="s">
        <v>855</v>
      </c>
    </row>
    <row r="2747" spans="1:8" x14ac:dyDescent="0.25">
      <c r="A2747" t="s">
        <v>3603</v>
      </c>
      <c r="B2747" s="3">
        <v>45568</v>
      </c>
      <c r="C2747" t="s">
        <v>702</v>
      </c>
      <c r="D2747" t="s">
        <v>711</v>
      </c>
      <c r="E2747" t="s">
        <v>835</v>
      </c>
      <c r="F2747">
        <v>4</v>
      </c>
      <c r="G2747">
        <v>0</v>
      </c>
      <c r="H2747" t="s">
        <v>855</v>
      </c>
    </row>
    <row r="2748" spans="1:8" x14ac:dyDescent="0.25">
      <c r="A2748" t="s">
        <v>3604</v>
      </c>
      <c r="B2748" s="3">
        <v>45313</v>
      </c>
      <c r="C2748" t="s">
        <v>343</v>
      </c>
      <c r="D2748" t="s">
        <v>800</v>
      </c>
      <c r="E2748" t="s">
        <v>846</v>
      </c>
      <c r="F2748">
        <v>5</v>
      </c>
      <c r="G2748">
        <v>0.05</v>
      </c>
      <c r="H2748" t="s">
        <v>855</v>
      </c>
    </row>
    <row r="2749" spans="1:8" x14ac:dyDescent="0.25">
      <c r="A2749" t="s">
        <v>3605</v>
      </c>
      <c r="B2749" s="3">
        <v>45697</v>
      </c>
      <c r="C2749" t="s">
        <v>298</v>
      </c>
      <c r="D2749" t="s">
        <v>772</v>
      </c>
      <c r="E2749" t="s">
        <v>831</v>
      </c>
      <c r="F2749">
        <v>1</v>
      </c>
      <c r="G2749">
        <v>0.15</v>
      </c>
      <c r="H2749" t="s">
        <v>855</v>
      </c>
    </row>
    <row r="2750" spans="1:8" x14ac:dyDescent="0.25">
      <c r="A2750" t="s">
        <v>3606</v>
      </c>
      <c r="B2750" s="3">
        <v>45531</v>
      </c>
      <c r="C2750" t="s">
        <v>574</v>
      </c>
      <c r="D2750" t="s">
        <v>782</v>
      </c>
      <c r="E2750" t="s">
        <v>842</v>
      </c>
      <c r="F2750">
        <v>2</v>
      </c>
      <c r="G2750">
        <v>0.15</v>
      </c>
      <c r="H2750" t="s">
        <v>861</v>
      </c>
    </row>
    <row r="2751" spans="1:8" x14ac:dyDescent="0.25">
      <c r="A2751" t="s">
        <v>3607</v>
      </c>
      <c r="B2751" s="3">
        <v>45305</v>
      </c>
      <c r="C2751" t="s">
        <v>258</v>
      </c>
      <c r="D2751" t="s">
        <v>808</v>
      </c>
      <c r="E2751" t="s">
        <v>842</v>
      </c>
      <c r="F2751">
        <v>3</v>
      </c>
      <c r="G2751">
        <v>0.1</v>
      </c>
      <c r="H2751" t="s">
        <v>858</v>
      </c>
    </row>
    <row r="2752" spans="1:8" x14ac:dyDescent="0.25">
      <c r="A2752" t="s">
        <v>3608</v>
      </c>
      <c r="B2752" s="3">
        <v>45479</v>
      </c>
      <c r="C2752" t="s">
        <v>351</v>
      </c>
      <c r="D2752" t="s">
        <v>810</v>
      </c>
      <c r="E2752" t="s">
        <v>835</v>
      </c>
      <c r="F2752">
        <v>2</v>
      </c>
      <c r="G2752">
        <v>0.1</v>
      </c>
      <c r="H2752" t="s">
        <v>865</v>
      </c>
    </row>
    <row r="2753" spans="1:8" x14ac:dyDescent="0.25">
      <c r="A2753" t="s">
        <v>3609</v>
      </c>
      <c r="B2753" s="3">
        <v>45641</v>
      </c>
      <c r="C2753" t="s">
        <v>115</v>
      </c>
      <c r="D2753" t="s">
        <v>711</v>
      </c>
      <c r="E2753" t="s">
        <v>835</v>
      </c>
      <c r="F2753">
        <v>5</v>
      </c>
      <c r="G2753">
        <v>0.1</v>
      </c>
      <c r="H2753" t="s">
        <v>855</v>
      </c>
    </row>
    <row r="2754" spans="1:8" x14ac:dyDescent="0.25">
      <c r="A2754" t="s">
        <v>3610</v>
      </c>
      <c r="B2754" s="3">
        <v>45617</v>
      </c>
      <c r="C2754" t="s">
        <v>683</v>
      </c>
      <c r="D2754" t="s">
        <v>806</v>
      </c>
      <c r="E2754" t="s">
        <v>846</v>
      </c>
      <c r="F2754">
        <v>5</v>
      </c>
      <c r="G2754">
        <v>0.05</v>
      </c>
      <c r="H2754" t="s">
        <v>858</v>
      </c>
    </row>
    <row r="2755" spans="1:8" x14ac:dyDescent="0.25">
      <c r="A2755" t="s">
        <v>3611</v>
      </c>
      <c r="B2755" s="3">
        <v>45383</v>
      </c>
      <c r="C2755" t="s">
        <v>570</v>
      </c>
      <c r="D2755" t="s">
        <v>812</v>
      </c>
      <c r="E2755" t="s">
        <v>831</v>
      </c>
      <c r="F2755">
        <v>2</v>
      </c>
      <c r="G2755">
        <v>0</v>
      </c>
      <c r="H2755" t="s">
        <v>865</v>
      </c>
    </row>
    <row r="2756" spans="1:8" x14ac:dyDescent="0.25">
      <c r="A2756" t="s">
        <v>3612</v>
      </c>
      <c r="B2756" s="3">
        <v>45667</v>
      </c>
      <c r="C2756" t="s">
        <v>647</v>
      </c>
      <c r="D2756" t="s">
        <v>739</v>
      </c>
      <c r="E2756" t="s">
        <v>846</v>
      </c>
      <c r="F2756">
        <v>4</v>
      </c>
      <c r="G2756">
        <v>0.1</v>
      </c>
      <c r="H2756" t="s">
        <v>861</v>
      </c>
    </row>
    <row r="2757" spans="1:8" x14ac:dyDescent="0.25">
      <c r="A2757" t="s">
        <v>3613</v>
      </c>
      <c r="B2757" s="3">
        <v>45686</v>
      </c>
      <c r="C2757" t="s">
        <v>650</v>
      </c>
      <c r="D2757" t="s">
        <v>739</v>
      </c>
      <c r="E2757" t="s">
        <v>839</v>
      </c>
      <c r="F2757">
        <v>5</v>
      </c>
      <c r="G2757">
        <v>0.1</v>
      </c>
      <c r="H2757" t="s">
        <v>858</v>
      </c>
    </row>
    <row r="2758" spans="1:8" x14ac:dyDescent="0.25">
      <c r="A2758" t="s">
        <v>3614</v>
      </c>
      <c r="B2758" s="3">
        <v>45498</v>
      </c>
      <c r="C2758" t="s">
        <v>137</v>
      </c>
      <c r="D2758" t="s">
        <v>786</v>
      </c>
      <c r="E2758" t="s">
        <v>842</v>
      </c>
      <c r="F2758">
        <v>1</v>
      </c>
      <c r="G2758">
        <v>0.1</v>
      </c>
      <c r="H2758" t="s">
        <v>865</v>
      </c>
    </row>
    <row r="2759" spans="1:8" x14ac:dyDescent="0.25">
      <c r="A2759" t="s">
        <v>3615</v>
      </c>
      <c r="B2759" s="3">
        <v>45231</v>
      </c>
      <c r="C2759" t="s">
        <v>313</v>
      </c>
      <c r="D2759" t="s">
        <v>742</v>
      </c>
      <c r="E2759" t="s">
        <v>835</v>
      </c>
      <c r="F2759">
        <v>4</v>
      </c>
      <c r="G2759">
        <v>0</v>
      </c>
      <c r="H2759" t="s">
        <v>861</v>
      </c>
    </row>
    <row r="2760" spans="1:8" x14ac:dyDescent="0.25">
      <c r="A2760" t="s">
        <v>3616</v>
      </c>
      <c r="B2760" s="3">
        <v>45834</v>
      </c>
      <c r="C2760" t="s">
        <v>512</v>
      </c>
      <c r="D2760" t="s">
        <v>757</v>
      </c>
      <c r="E2760" t="s">
        <v>835</v>
      </c>
      <c r="F2760">
        <v>3</v>
      </c>
      <c r="G2760">
        <v>0</v>
      </c>
      <c r="H2760" t="s">
        <v>858</v>
      </c>
    </row>
    <row r="2761" spans="1:8" x14ac:dyDescent="0.25">
      <c r="A2761" t="s">
        <v>3617</v>
      </c>
      <c r="B2761" s="3">
        <v>45512</v>
      </c>
      <c r="C2761" t="s">
        <v>224</v>
      </c>
      <c r="D2761" t="s">
        <v>820</v>
      </c>
      <c r="E2761" t="s">
        <v>835</v>
      </c>
      <c r="F2761">
        <v>2</v>
      </c>
      <c r="G2761">
        <v>0.05</v>
      </c>
      <c r="H2761" t="s">
        <v>858</v>
      </c>
    </row>
    <row r="2762" spans="1:8" x14ac:dyDescent="0.25">
      <c r="A2762" t="s">
        <v>3618</v>
      </c>
      <c r="B2762" s="3">
        <v>45290</v>
      </c>
      <c r="C2762" t="s">
        <v>593</v>
      </c>
      <c r="D2762" t="s">
        <v>739</v>
      </c>
      <c r="E2762" t="s">
        <v>835</v>
      </c>
      <c r="F2762">
        <v>2</v>
      </c>
      <c r="G2762">
        <v>0</v>
      </c>
      <c r="H2762" t="s">
        <v>855</v>
      </c>
    </row>
    <row r="2763" spans="1:8" x14ac:dyDescent="0.25">
      <c r="A2763" t="s">
        <v>3619</v>
      </c>
      <c r="B2763" s="3">
        <v>45558</v>
      </c>
      <c r="C2763" t="s">
        <v>241</v>
      </c>
      <c r="D2763" t="s">
        <v>753</v>
      </c>
      <c r="E2763" t="s">
        <v>831</v>
      </c>
      <c r="F2763">
        <v>5</v>
      </c>
      <c r="G2763">
        <v>0.15</v>
      </c>
      <c r="H2763" t="s">
        <v>858</v>
      </c>
    </row>
    <row r="2764" spans="1:8" x14ac:dyDescent="0.25">
      <c r="A2764" t="s">
        <v>3620</v>
      </c>
      <c r="B2764" s="3">
        <v>45681</v>
      </c>
      <c r="C2764" t="s">
        <v>399</v>
      </c>
      <c r="D2764" t="s">
        <v>715</v>
      </c>
      <c r="E2764" t="s">
        <v>846</v>
      </c>
      <c r="F2764">
        <v>5</v>
      </c>
      <c r="G2764">
        <v>0.05</v>
      </c>
      <c r="H2764" t="s">
        <v>858</v>
      </c>
    </row>
    <row r="2765" spans="1:8" x14ac:dyDescent="0.25">
      <c r="A2765" t="s">
        <v>3621</v>
      </c>
      <c r="B2765" s="3">
        <v>45240</v>
      </c>
      <c r="C2765" t="s">
        <v>187</v>
      </c>
      <c r="D2765" t="s">
        <v>816</v>
      </c>
      <c r="E2765" t="s">
        <v>846</v>
      </c>
      <c r="F2765">
        <v>5</v>
      </c>
      <c r="G2765">
        <v>0.15</v>
      </c>
      <c r="H2765" t="s">
        <v>858</v>
      </c>
    </row>
    <row r="2766" spans="1:8" x14ac:dyDescent="0.25">
      <c r="A2766" t="s">
        <v>3622</v>
      </c>
      <c r="B2766" s="3">
        <v>45470</v>
      </c>
      <c r="C2766" t="s">
        <v>677</v>
      </c>
      <c r="D2766" t="s">
        <v>826</v>
      </c>
      <c r="E2766" t="s">
        <v>839</v>
      </c>
      <c r="F2766">
        <v>3</v>
      </c>
      <c r="G2766">
        <v>0.1</v>
      </c>
      <c r="H2766" t="s">
        <v>858</v>
      </c>
    </row>
    <row r="2767" spans="1:8" x14ac:dyDescent="0.25">
      <c r="A2767" t="s">
        <v>3623</v>
      </c>
      <c r="B2767" s="3">
        <v>45807</v>
      </c>
      <c r="C2767" t="s">
        <v>358</v>
      </c>
      <c r="D2767" t="s">
        <v>826</v>
      </c>
      <c r="E2767" t="s">
        <v>839</v>
      </c>
      <c r="F2767">
        <v>2</v>
      </c>
      <c r="G2767">
        <v>0.1</v>
      </c>
      <c r="H2767" t="s">
        <v>855</v>
      </c>
    </row>
    <row r="2768" spans="1:8" x14ac:dyDescent="0.25">
      <c r="A2768" t="s">
        <v>3624</v>
      </c>
      <c r="B2768" s="3">
        <v>45830</v>
      </c>
      <c r="C2768" t="s">
        <v>81</v>
      </c>
      <c r="D2768" t="s">
        <v>818</v>
      </c>
      <c r="E2768" t="s">
        <v>835</v>
      </c>
      <c r="F2768">
        <v>3</v>
      </c>
      <c r="G2768">
        <v>0.05</v>
      </c>
      <c r="H2768" t="s">
        <v>861</v>
      </c>
    </row>
    <row r="2769" spans="1:8" x14ac:dyDescent="0.25">
      <c r="A2769" t="s">
        <v>3625</v>
      </c>
      <c r="B2769" s="3">
        <v>45858</v>
      </c>
      <c r="C2769" t="s">
        <v>101</v>
      </c>
      <c r="D2769" t="s">
        <v>742</v>
      </c>
      <c r="E2769" t="s">
        <v>846</v>
      </c>
      <c r="F2769">
        <v>4</v>
      </c>
      <c r="G2769">
        <v>0.1</v>
      </c>
      <c r="H2769" t="s">
        <v>865</v>
      </c>
    </row>
    <row r="2770" spans="1:8" x14ac:dyDescent="0.25">
      <c r="A2770" t="s">
        <v>3626</v>
      </c>
      <c r="B2770" s="3">
        <v>45721</v>
      </c>
      <c r="C2770" t="s">
        <v>556</v>
      </c>
      <c r="D2770" t="s">
        <v>794</v>
      </c>
      <c r="E2770" t="s">
        <v>835</v>
      </c>
      <c r="F2770">
        <v>3</v>
      </c>
      <c r="G2770">
        <v>0.05</v>
      </c>
      <c r="H2770" t="s">
        <v>858</v>
      </c>
    </row>
    <row r="2771" spans="1:8" x14ac:dyDescent="0.25">
      <c r="A2771" t="s">
        <v>3627</v>
      </c>
      <c r="B2771" s="3">
        <v>45784</v>
      </c>
      <c r="C2771" t="s">
        <v>262</v>
      </c>
      <c r="D2771" t="s">
        <v>778</v>
      </c>
      <c r="E2771" t="s">
        <v>846</v>
      </c>
      <c r="F2771">
        <v>1</v>
      </c>
      <c r="G2771">
        <v>0.15</v>
      </c>
      <c r="H2771" t="s">
        <v>858</v>
      </c>
    </row>
    <row r="2772" spans="1:8" x14ac:dyDescent="0.25">
      <c r="A2772" t="s">
        <v>3628</v>
      </c>
      <c r="B2772" s="3">
        <v>45272</v>
      </c>
      <c r="C2772" t="s">
        <v>469</v>
      </c>
      <c r="D2772" t="s">
        <v>816</v>
      </c>
      <c r="E2772" t="s">
        <v>846</v>
      </c>
      <c r="F2772">
        <v>4</v>
      </c>
      <c r="G2772">
        <v>0</v>
      </c>
      <c r="H2772" t="s">
        <v>861</v>
      </c>
    </row>
    <row r="2773" spans="1:8" x14ac:dyDescent="0.25">
      <c r="A2773" t="s">
        <v>3629</v>
      </c>
      <c r="B2773" s="3">
        <v>45442</v>
      </c>
      <c r="C2773" t="s">
        <v>28</v>
      </c>
      <c r="D2773" t="s">
        <v>786</v>
      </c>
      <c r="E2773" t="s">
        <v>846</v>
      </c>
      <c r="F2773">
        <v>4</v>
      </c>
      <c r="G2773">
        <v>0</v>
      </c>
      <c r="H2773" t="s">
        <v>855</v>
      </c>
    </row>
    <row r="2774" spans="1:8" x14ac:dyDescent="0.25">
      <c r="A2774" t="s">
        <v>3630</v>
      </c>
      <c r="B2774" s="3">
        <v>45232</v>
      </c>
      <c r="C2774" t="s">
        <v>454</v>
      </c>
      <c r="D2774" t="s">
        <v>798</v>
      </c>
      <c r="E2774" t="s">
        <v>835</v>
      </c>
      <c r="F2774">
        <v>1</v>
      </c>
      <c r="G2774">
        <v>0.1</v>
      </c>
      <c r="H2774" t="s">
        <v>865</v>
      </c>
    </row>
    <row r="2775" spans="1:8" x14ac:dyDescent="0.25">
      <c r="A2775" t="s">
        <v>3631</v>
      </c>
      <c r="B2775" s="3">
        <v>45313</v>
      </c>
      <c r="C2775" t="s">
        <v>653</v>
      </c>
      <c r="D2775" t="s">
        <v>718</v>
      </c>
      <c r="E2775" t="s">
        <v>839</v>
      </c>
      <c r="F2775">
        <v>5</v>
      </c>
      <c r="G2775">
        <v>0.1</v>
      </c>
      <c r="H2775" t="s">
        <v>865</v>
      </c>
    </row>
    <row r="2776" spans="1:8" x14ac:dyDescent="0.25">
      <c r="A2776" t="s">
        <v>3632</v>
      </c>
      <c r="B2776" s="3">
        <v>45839</v>
      </c>
      <c r="C2776" t="s">
        <v>647</v>
      </c>
      <c r="D2776" t="s">
        <v>804</v>
      </c>
      <c r="E2776" t="s">
        <v>846</v>
      </c>
      <c r="F2776">
        <v>4</v>
      </c>
      <c r="G2776">
        <v>0.15</v>
      </c>
      <c r="H2776" t="s">
        <v>861</v>
      </c>
    </row>
    <row r="2777" spans="1:8" x14ac:dyDescent="0.25">
      <c r="A2777" t="s">
        <v>3633</v>
      </c>
      <c r="B2777" s="3">
        <v>45527</v>
      </c>
      <c r="C2777" t="s">
        <v>382</v>
      </c>
      <c r="D2777" t="s">
        <v>806</v>
      </c>
      <c r="E2777" t="s">
        <v>835</v>
      </c>
      <c r="F2777">
        <v>4</v>
      </c>
      <c r="G2777">
        <v>0.1</v>
      </c>
      <c r="H2777" t="s">
        <v>855</v>
      </c>
    </row>
    <row r="2778" spans="1:8" x14ac:dyDescent="0.25">
      <c r="A2778" t="s">
        <v>3634</v>
      </c>
      <c r="B2778" s="3">
        <v>45517</v>
      </c>
      <c r="C2778" t="s">
        <v>320</v>
      </c>
      <c r="D2778" t="s">
        <v>812</v>
      </c>
      <c r="E2778" t="s">
        <v>835</v>
      </c>
      <c r="F2778">
        <v>5</v>
      </c>
      <c r="G2778">
        <v>0.15</v>
      </c>
      <c r="H2778" t="s">
        <v>861</v>
      </c>
    </row>
    <row r="2779" spans="1:8" x14ac:dyDescent="0.25">
      <c r="A2779" t="s">
        <v>3635</v>
      </c>
      <c r="B2779" s="3">
        <v>45536</v>
      </c>
      <c r="C2779" t="s">
        <v>693</v>
      </c>
      <c r="D2779" t="s">
        <v>766</v>
      </c>
      <c r="E2779" t="s">
        <v>846</v>
      </c>
      <c r="F2779">
        <v>5</v>
      </c>
      <c r="G2779">
        <v>0.1</v>
      </c>
      <c r="H2779" t="s">
        <v>865</v>
      </c>
    </row>
    <row r="2780" spans="1:8" x14ac:dyDescent="0.25">
      <c r="A2780" t="s">
        <v>3636</v>
      </c>
      <c r="B2780" s="3">
        <v>45358</v>
      </c>
      <c r="C2780" t="s">
        <v>563</v>
      </c>
      <c r="D2780" t="s">
        <v>747</v>
      </c>
      <c r="E2780" t="s">
        <v>831</v>
      </c>
      <c r="F2780">
        <v>3</v>
      </c>
      <c r="G2780">
        <v>0</v>
      </c>
      <c r="H2780" t="s">
        <v>865</v>
      </c>
    </row>
    <row r="2781" spans="1:8" x14ac:dyDescent="0.25">
      <c r="A2781" t="s">
        <v>3637</v>
      </c>
      <c r="B2781" s="3">
        <v>45513</v>
      </c>
      <c r="C2781" t="s">
        <v>567</v>
      </c>
      <c r="D2781" t="s">
        <v>808</v>
      </c>
      <c r="E2781" t="s">
        <v>831</v>
      </c>
      <c r="F2781">
        <v>5</v>
      </c>
      <c r="G2781">
        <v>0.15</v>
      </c>
      <c r="H2781" t="s">
        <v>861</v>
      </c>
    </row>
    <row r="2782" spans="1:8" x14ac:dyDescent="0.25">
      <c r="A2782" t="s">
        <v>3638</v>
      </c>
      <c r="B2782" s="3">
        <v>45902</v>
      </c>
      <c r="C2782" t="s">
        <v>664</v>
      </c>
      <c r="D2782" t="s">
        <v>772</v>
      </c>
      <c r="E2782" t="s">
        <v>835</v>
      </c>
      <c r="F2782">
        <v>2</v>
      </c>
      <c r="G2782">
        <v>0.05</v>
      </c>
      <c r="H2782" t="s">
        <v>861</v>
      </c>
    </row>
    <row r="2783" spans="1:8" x14ac:dyDescent="0.25">
      <c r="A2783" t="s">
        <v>3639</v>
      </c>
      <c r="B2783" s="3">
        <v>45826</v>
      </c>
      <c r="C2783" t="s">
        <v>36</v>
      </c>
      <c r="D2783" t="s">
        <v>816</v>
      </c>
      <c r="E2783" t="s">
        <v>842</v>
      </c>
      <c r="F2783">
        <v>1</v>
      </c>
      <c r="G2783">
        <v>0.1</v>
      </c>
      <c r="H2783" t="s">
        <v>865</v>
      </c>
    </row>
    <row r="2784" spans="1:8" x14ac:dyDescent="0.25">
      <c r="A2784" t="s">
        <v>3640</v>
      </c>
      <c r="B2784" s="3">
        <v>45305</v>
      </c>
      <c r="C2784" t="s">
        <v>101</v>
      </c>
      <c r="D2784" t="s">
        <v>778</v>
      </c>
      <c r="E2784" t="s">
        <v>842</v>
      </c>
      <c r="F2784">
        <v>5</v>
      </c>
      <c r="G2784">
        <v>0.15</v>
      </c>
      <c r="H2784" t="s">
        <v>858</v>
      </c>
    </row>
    <row r="2785" spans="1:8" x14ac:dyDescent="0.25">
      <c r="A2785" t="s">
        <v>3641</v>
      </c>
      <c r="B2785" s="3">
        <v>45681</v>
      </c>
      <c r="C2785" t="s">
        <v>368</v>
      </c>
      <c r="D2785" t="s">
        <v>736</v>
      </c>
      <c r="E2785" t="s">
        <v>842</v>
      </c>
      <c r="F2785">
        <v>2</v>
      </c>
      <c r="G2785">
        <v>0.1</v>
      </c>
      <c r="H2785" t="s">
        <v>861</v>
      </c>
    </row>
    <row r="2786" spans="1:8" x14ac:dyDescent="0.25">
      <c r="A2786" t="s">
        <v>3642</v>
      </c>
      <c r="B2786" s="3">
        <v>45337</v>
      </c>
      <c r="C2786" t="s">
        <v>101</v>
      </c>
      <c r="D2786" t="s">
        <v>739</v>
      </c>
      <c r="E2786" t="s">
        <v>839</v>
      </c>
      <c r="F2786">
        <v>3</v>
      </c>
      <c r="G2786">
        <v>0.05</v>
      </c>
      <c r="H2786" t="s">
        <v>858</v>
      </c>
    </row>
    <row r="2787" spans="1:8" x14ac:dyDescent="0.25">
      <c r="A2787" t="s">
        <v>3643</v>
      </c>
      <c r="B2787" s="3">
        <v>45568</v>
      </c>
      <c r="C2787" t="s">
        <v>247</v>
      </c>
      <c r="D2787" t="s">
        <v>816</v>
      </c>
      <c r="E2787" t="s">
        <v>842</v>
      </c>
      <c r="F2787">
        <v>1</v>
      </c>
      <c r="G2787">
        <v>0.05</v>
      </c>
      <c r="H2787" t="s">
        <v>855</v>
      </c>
    </row>
    <row r="2788" spans="1:8" x14ac:dyDescent="0.25">
      <c r="A2788" t="s">
        <v>3644</v>
      </c>
      <c r="B2788" s="3">
        <v>45792</v>
      </c>
      <c r="C2788" t="s">
        <v>386</v>
      </c>
      <c r="D2788" t="s">
        <v>766</v>
      </c>
      <c r="E2788" t="s">
        <v>835</v>
      </c>
      <c r="F2788">
        <v>2</v>
      </c>
      <c r="G2788">
        <v>0.1</v>
      </c>
      <c r="H2788" t="s">
        <v>865</v>
      </c>
    </row>
    <row r="2789" spans="1:8" x14ac:dyDescent="0.25">
      <c r="A2789" t="s">
        <v>3645</v>
      </c>
      <c r="B2789" s="3">
        <v>45466</v>
      </c>
      <c r="C2789" t="s">
        <v>327</v>
      </c>
      <c r="D2789" t="s">
        <v>802</v>
      </c>
      <c r="E2789" t="s">
        <v>842</v>
      </c>
      <c r="F2789">
        <v>1</v>
      </c>
      <c r="G2789">
        <v>0.1</v>
      </c>
      <c r="H2789" t="s">
        <v>865</v>
      </c>
    </row>
    <row r="2790" spans="1:8" x14ac:dyDescent="0.25">
      <c r="A2790" t="s">
        <v>3646</v>
      </c>
      <c r="B2790" s="3">
        <v>45733</v>
      </c>
      <c r="C2790" t="s">
        <v>560</v>
      </c>
      <c r="D2790" t="s">
        <v>814</v>
      </c>
      <c r="E2790" t="s">
        <v>831</v>
      </c>
      <c r="F2790">
        <v>5</v>
      </c>
      <c r="G2790">
        <v>0</v>
      </c>
      <c r="H2790" t="s">
        <v>855</v>
      </c>
    </row>
    <row r="2791" spans="1:8" x14ac:dyDescent="0.25">
      <c r="A2791" t="s">
        <v>3647</v>
      </c>
      <c r="B2791" s="3">
        <v>45233</v>
      </c>
      <c r="C2791" t="s">
        <v>101</v>
      </c>
      <c r="D2791" t="s">
        <v>772</v>
      </c>
      <c r="E2791" t="s">
        <v>835</v>
      </c>
      <c r="F2791">
        <v>1</v>
      </c>
      <c r="G2791">
        <v>0</v>
      </c>
      <c r="H2791" t="s">
        <v>865</v>
      </c>
    </row>
    <row r="2792" spans="1:8" x14ac:dyDescent="0.25">
      <c r="A2792" t="s">
        <v>3648</v>
      </c>
      <c r="B2792" s="3">
        <v>45857</v>
      </c>
      <c r="C2792" t="s">
        <v>317</v>
      </c>
      <c r="D2792" t="s">
        <v>780</v>
      </c>
      <c r="E2792" t="s">
        <v>842</v>
      </c>
      <c r="F2792">
        <v>3</v>
      </c>
      <c r="G2792">
        <v>0</v>
      </c>
      <c r="H2792" t="s">
        <v>855</v>
      </c>
    </row>
    <row r="2793" spans="1:8" x14ac:dyDescent="0.25">
      <c r="A2793" t="s">
        <v>3649</v>
      </c>
      <c r="B2793" s="3">
        <v>45564</v>
      </c>
      <c r="C2793" t="s">
        <v>74</v>
      </c>
      <c r="D2793" t="s">
        <v>792</v>
      </c>
      <c r="E2793" t="s">
        <v>835</v>
      </c>
      <c r="F2793">
        <v>2</v>
      </c>
      <c r="G2793">
        <v>0.15</v>
      </c>
      <c r="H2793" t="s">
        <v>861</v>
      </c>
    </row>
    <row r="2794" spans="1:8" x14ac:dyDescent="0.25">
      <c r="A2794" t="s">
        <v>3650</v>
      </c>
      <c r="B2794" s="3">
        <v>45529</v>
      </c>
      <c r="C2794" t="s">
        <v>503</v>
      </c>
      <c r="D2794" t="s">
        <v>800</v>
      </c>
      <c r="E2794" t="s">
        <v>835</v>
      </c>
      <c r="F2794">
        <v>3</v>
      </c>
      <c r="G2794">
        <v>0</v>
      </c>
      <c r="H2794" t="s">
        <v>861</v>
      </c>
    </row>
    <row r="2795" spans="1:8" x14ac:dyDescent="0.25">
      <c r="A2795" t="s">
        <v>3651</v>
      </c>
      <c r="B2795" s="3">
        <v>45386</v>
      </c>
      <c r="C2795" t="s">
        <v>554</v>
      </c>
      <c r="D2795" t="s">
        <v>715</v>
      </c>
      <c r="E2795" t="s">
        <v>839</v>
      </c>
      <c r="F2795">
        <v>5</v>
      </c>
      <c r="G2795">
        <v>0.05</v>
      </c>
      <c r="H2795" t="s">
        <v>858</v>
      </c>
    </row>
    <row r="2796" spans="1:8" x14ac:dyDescent="0.25">
      <c r="A2796" t="s">
        <v>3652</v>
      </c>
      <c r="B2796" s="3">
        <v>45348</v>
      </c>
      <c r="C2796" t="s">
        <v>640</v>
      </c>
      <c r="D2796" t="s">
        <v>806</v>
      </c>
      <c r="E2796" t="s">
        <v>835</v>
      </c>
      <c r="F2796">
        <v>5</v>
      </c>
      <c r="G2796">
        <v>0.05</v>
      </c>
      <c r="H2796" t="s">
        <v>858</v>
      </c>
    </row>
    <row r="2797" spans="1:8" x14ac:dyDescent="0.25">
      <c r="A2797" t="s">
        <v>3653</v>
      </c>
      <c r="B2797" s="3">
        <v>45245</v>
      </c>
      <c r="C2797" t="s">
        <v>36</v>
      </c>
      <c r="D2797" t="s">
        <v>745</v>
      </c>
      <c r="E2797" t="s">
        <v>846</v>
      </c>
      <c r="F2797">
        <v>1</v>
      </c>
      <c r="G2797">
        <v>0</v>
      </c>
      <c r="H2797" t="s">
        <v>855</v>
      </c>
    </row>
    <row r="2798" spans="1:8" x14ac:dyDescent="0.25">
      <c r="A2798" t="s">
        <v>3654</v>
      </c>
      <c r="B2798" s="3">
        <v>45236</v>
      </c>
      <c r="C2798" t="s">
        <v>284</v>
      </c>
      <c r="D2798" t="s">
        <v>774</v>
      </c>
      <c r="E2798" t="s">
        <v>831</v>
      </c>
      <c r="F2798">
        <v>3</v>
      </c>
      <c r="G2798">
        <v>0.05</v>
      </c>
      <c r="H2798" t="s">
        <v>861</v>
      </c>
    </row>
    <row r="2799" spans="1:8" x14ac:dyDescent="0.25">
      <c r="A2799" t="s">
        <v>3655</v>
      </c>
      <c r="B2799" s="3">
        <v>45270</v>
      </c>
      <c r="C2799" t="s">
        <v>105</v>
      </c>
      <c r="D2799" t="s">
        <v>782</v>
      </c>
      <c r="E2799" t="s">
        <v>842</v>
      </c>
      <c r="F2799">
        <v>2</v>
      </c>
      <c r="G2799">
        <v>0.05</v>
      </c>
      <c r="H2799" t="s">
        <v>855</v>
      </c>
    </row>
    <row r="2800" spans="1:8" x14ac:dyDescent="0.25">
      <c r="A2800" t="s">
        <v>3656</v>
      </c>
      <c r="B2800" s="3">
        <v>45473</v>
      </c>
      <c r="C2800" t="s">
        <v>435</v>
      </c>
      <c r="D2800" t="s">
        <v>792</v>
      </c>
      <c r="E2800" t="s">
        <v>846</v>
      </c>
      <c r="F2800">
        <v>4</v>
      </c>
      <c r="G2800">
        <v>0.15</v>
      </c>
      <c r="H2800" t="s">
        <v>865</v>
      </c>
    </row>
    <row r="2801" spans="1:8" x14ac:dyDescent="0.25">
      <c r="A2801" t="s">
        <v>3657</v>
      </c>
      <c r="B2801" s="3">
        <v>45491</v>
      </c>
      <c r="C2801" t="s">
        <v>612</v>
      </c>
      <c r="D2801" t="s">
        <v>734</v>
      </c>
      <c r="E2801" t="s">
        <v>846</v>
      </c>
      <c r="F2801">
        <v>1</v>
      </c>
      <c r="G2801">
        <v>0.1</v>
      </c>
      <c r="H2801" t="s">
        <v>861</v>
      </c>
    </row>
    <row r="2802" spans="1:8" x14ac:dyDescent="0.25">
      <c r="A2802" t="s">
        <v>3658</v>
      </c>
      <c r="B2802" s="3">
        <v>45328</v>
      </c>
      <c r="C2802" t="s">
        <v>355</v>
      </c>
      <c r="D2802" t="s">
        <v>818</v>
      </c>
      <c r="E2802" t="s">
        <v>835</v>
      </c>
      <c r="F2802">
        <v>2</v>
      </c>
      <c r="G2802">
        <v>0.15</v>
      </c>
      <c r="H2802" t="s">
        <v>861</v>
      </c>
    </row>
    <row r="2803" spans="1:8" x14ac:dyDescent="0.25">
      <c r="A2803" t="s">
        <v>3659</v>
      </c>
      <c r="B2803" s="3">
        <v>45739</v>
      </c>
      <c r="C2803" t="s">
        <v>390</v>
      </c>
      <c r="D2803" t="s">
        <v>715</v>
      </c>
      <c r="E2803" t="s">
        <v>831</v>
      </c>
      <c r="F2803">
        <v>3</v>
      </c>
      <c r="G2803">
        <v>0</v>
      </c>
      <c r="H2803" t="s">
        <v>858</v>
      </c>
    </row>
    <row r="2804" spans="1:8" x14ac:dyDescent="0.25">
      <c r="A2804" t="s">
        <v>3660</v>
      </c>
      <c r="B2804" s="3">
        <v>45293</v>
      </c>
      <c r="C2804" t="s">
        <v>601</v>
      </c>
      <c r="D2804" t="s">
        <v>782</v>
      </c>
      <c r="E2804" t="s">
        <v>846</v>
      </c>
      <c r="F2804">
        <v>1</v>
      </c>
      <c r="G2804">
        <v>0</v>
      </c>
      <c r="H2804" t="s">
        <v>855</v>
      </c>
    </row>
    <row r="2805" spans="1:8" x14ac:dyDescent="0.25">
      <c r="A2805" t="s">
        <v>3661</v>
      </c>
      <c r="B2805" s="3">
        <v>45339</v>
      </c>
      <c r="C2805" t="s">
        <v>494</v>
      </c>
      <c r="D2805" t="s">
        <v>814</v>
      </c>
      <c r="E2805" t="s">
        <v>846</v>
      </c>
      <c r="F2805">
        <v>5</v>
      </c>
      <c r="G2805">
        <v>0.15</v>
      </c>
      <c r="H2805" t="s">
        <v>861</v>
      </c>
    </row>
    <row r="2806" spans="1:8" x14ac:dyDescent="0.25">
      <c r="A2806" t="s">
        <v>3662</v>
      </c>
      <c r="B2806" s="3">
        <v>45680</v>
      </c>
      <c r="C2806" t="s">
        <v>277</v>
      </c>
      <c r="D2806" t="s">
        <v>794</v>
      </c>
      <c r="E2806" t="s">
        <v>839</v>
      </c>
      <c r="F2806">
        <v>2</v>
      </c>
      <c r="G2806">
        <v>0.15</v>
      </c>
      <c r="H2806" t="s">
        <v>861</v>
      </c>
    </row>
    <row r="2807" spans="1:8" x14ac:dyDescent="0.25">
      <c r="A2807" t="s">
        <v>3663</v>
      </c>
      <c r="B2807" s="3">
        <v>45471</v>
      </c>
      <c r="C2807" t="s">
        <v>284</v>
      </c>
      <c r="D2807" t="s">
        <v>766</v>
      </c>
      <c r="E2807" t="s">
        <v>842</v>
      </c>
      <c r="F2807">
        <v>4</v>
      </c>
      <c r="G2807">
        <v>0.15</v>
      </c>
      <c r="H2807" t="s">
        <v>858</v>
      </c>
    </row>
    <row r="2808" spans="1:8" x14ac:dyDescent="0.25">
      <c r="A2808" t="s">
        <v>3664</v>
      </c>
      <c r="B2808" s="3">
        <v>45462</v>
      </c>
      <c r="C2808" t="s">
        <v>89</v>
      </c>
      <c r="D2808" t="s">
        <v>764</v>
      </c>
      <c r="E2808" t="s">
        <v>842</v>
      </c>
      <c r="F2808">
        <v>1</v>
      </c>
      <c r="G2808">
        <v>0.15</v>
      </c>
      <c r="H2808" t="s">
        <v>865</v>
      </c>
    </row>
    <row r="2809" spans="1:8" x14ac:dyDescent="0.25">
      <c r="A2809" t="s">
        <v>3665</v>
      </c>
      <c r="B2809" s="3">
        <v>45320</v>
      </c>
      <c r="C2809" t="s">
        <v>313</v>
      </c>
      <c r="D2809" t="s">
        <v>778</v>
      </c>
      <c r="E2809" t="s">
        <v>846</v>
      </c>
      <c r="F2809">
        <v>4</v>
      </c>
      <c r="G2809">
        <v>0.15</v>
      </c>
      <c r="H2809" t="s">
        <v>855</v>
      </c>
    </row>
    <row r="2810" spans="1:8" x14ac:dyDescent="0.25">
      <c r="A2810" t="s">
        <v>3666</v>
      </c>
      <c r="B2810" s="3">
        <v>45874</v>
      </c>
      <c r="C2810" t="s">
        <v>469</v>
      </c>
      <c r="D2810" t="s">
        <v>778</v>
      </c>
      <c r="E2810" t="s">
        <v>839</v>
      </c>
      <c r="F2810">
        <v>1</v>
      </c>
      <c r="G2810">
        <v>0</v>
      </c>
      <c r="H2810" t="s">
        <v>861</v>
      </c>
    </row>
    <row r="2811" spans="1:8" x14ac:dyDescent="0.25">
      <c r="A2811" t="s">
        <v>3667</v>
      </c>
      <c r="B2811" s="3">
        <v>45818</v>
      </c>
      <c r="C2811" t="s">
        <v>93</v>
      </c>
      <c r="D2811" t="s">
        <v>800</v>
      </c>
      <c r="E2811" t="s">
        <v>839</v>
      </c>
      <c r="F2811">
        <v>5</v>
      </c>
      <c r="G2811">
        <v>0.05</v>
      </c>
      <c r="H2811" t="s">
        <v>855</v>
      </c>
    </row>
    <row r="2812" spans="1:8" x14ac:dyDescent="0.25">
      <c r="A2812" t="s">
        <v>3668</v>
      </c>
      <c r="B2812" s="3">
        <v>45706</v>
      </c>
      <c r="C2812" t="s">
        <v>670</v>
      </c>
      <c r="D2812" t="s">
        <v>778</v>
      </c>
      <c r="E2812" t="s">
        <v>831</v>
      </c>
      <c r="F2812">
        <v>5</v>
      </c>
      <c r="G2812">
        <v>0</v>
      </c>
      <c r="H2812" t="s">
        <v>865</v>
      </c>
    </row>
    <row r="2813" spans="1:8" x14ac:dyDescent="0.25">
      <c r="A2813" t="s">
        <v>3669</v>
      </c>
      <c r="B2813" s="3">
        <v>45469</v>
      </c>
      <c r="C2813" t="s">
        <v>294</v>
      </c>
      <c r="D2813" t="s">
        <v>810</v>
      </c>
      <c r="E2813" t="s">
        <v>842</v>
      </c>
      <c r="F2813">
        <v>2</v>
      </c>
      <c r="G2813">
        <v>0.1</v>
      </c>
      <c r="H2813" t="s">
        <v>865</v>
      </c>
    </row>
    <row r="2814" spans="1:8" x14ac:dyDescent="0.25">
      <c r="A2814" t="s">
        <v>3670</v>
      </c>
      <c r="B2814" s="3">
        <v>45696</v>
      </c>
      <c r="C2814" t="s">
        <v>625</v>
      </c>
      <c r="D2814" t="s">
        <v>764</v>
      </c>
      <c r="E2814" t="s">
        <v>842</v>
      </c>
      <c r="F2814">
        <v>5</v>
      </c>
      <c r="G2814">
        <v>0.05</v>
      </c>
      <c r="H2814" t="s">
        <v>855</v>
      </c>
    </row>
    <row r="2815" spans="1:8" x14ac:dyDescent="0.25">
      <c r="A2815" t="s">
        <v>3671</v>
      </c>
      <c r="B2815" s="3">
        <v>45522</v>
      </c>
      <c r="C2815" t="s">
        <v>621</v>
      </c>
      <c r="D2815" t="s">
        <v>759</v>
      </c>
      <c r="E2815" t="s">
        <v>831</v>
      </c>
      <c r="F2815">
        <v>2</v>
      </c>
      <c r="G2815">
        <v>0</v>
      </c>
      <c r="H2815" t="s">
        <v>858</v>
      </c>
    </row>
    <row r="2816" spans="1:8" x14ac:dyDescent="0.25">
      <c r="A2816" t="s">
        <v>3672</v>
      </c>
      <c r="B2816" s="3">
        <v>45652</v>
      </c>
      <c r="C2816" t="s">
        <v>187</v>
      </c>
      <c r="D2816" t="s">
        <v>808</v>
      </c>
      <c r="E2816" t="s">
        <v>835</v>
      </c>
      <c r="F2816">
        <v>3</v>
      </c>
      <c r="G2816">
        <v>0</v>
      </c>
      <c r="H2816" t="s">
        <v>861</v>
      </c>
    </row>
    <row r="2817" spans="1:8" x14ac:dyDescent="0.25">
      <c r="A2817" t="s">
        <v>3673</v>
      </c>
      <c r="B2817" s="3">
        <v>45585</v>
      </c>
      <c r="C2817" t="s">
        <v>467</v>
      </c>
      <c r="D2817" t="s">
        <v>711</v>
      </c>
      <c r="E2817" t="s">
        <v>835</v>
      </c>
      <c r="F2817">
        <v>5</v>
      </c>
      <c r="G2817">
        <v>0</v>
      </c>
      <c r="H2817" t="s">
        <v>865</v>
      </c>
    </row>
    <row r="2818" spans="1:8" x14ac:dyDescent="0.25">
      <c r="A2818" t="s">
        <v>3674</v>
      </c>
      <c r="B2818" s="3">
        <v>45647</v>
      </c>
      <c r="C2818" t="s">
        <v>368</v>
      </c>
      <c r="D2818" t="s">
        <v>812</v>
      </c>
      <c r="E2818" t="s">
        <v>835</v>
      </c>
      <c r="F2818">
        <v>1</v>
      </c>
      <c r="G2818">
        <v>0.1</v>
      </c>
      <c r="H2818" t="s">
        <v>865</v>
      </c>
    </row>
    <row r="2819" spans="1:8" x14ac:dyDescent="0.25">
      <c r="A2819" t="s">
        <v>3675</v>
      </c>
      <c r="B2819" s="3">
        <v>45422</v>
      </c>
      <c r="C2819" t="s">
        <v>238</v>
      </c>
      <c r="D2819" t="s">
        <v>715</v>
      </c>
      <c r="E2819" t="s">
        <v>839</v>
      </c>
      <c r="F2819">
        <v>2</v>
      </c>
      <c r="G2819">
        <v>0.15</v>
      </c>
      <c r="H2819" t="s">
        <v>861</v>
      </c>
    </row>
    <row r="2820" spans="1:8" x14ac:dyDescent="0.25">
      <c r="A2820" t="s">
        <v>3676</v>
      </c>
      <c r="B2820" s="3">
        <v>45616</v>
      </c>
      <c r="C2820" t="s">
        <v>362</v>
      </c>
      <c r="D2820" t="s">
        <v>772</v>
      </c>
      <c r="E2820" t="s">
        <v>842</v>
      </c>
      <c r="F2820">
        <v>1</v>
      </c>
      <c r="G2820">
        <v>0.05</v>
      </c>
      <c r="H2820" t="s">
        <v>861</v>
      </c>
    </row>
    <row r="2821" spans="1:8" x14ac:dyDescent="0.25">
      <c r="A2821" t="s">
        <v>3677</v>
      </c>
      <c r="B2821" s="3">
        <v>45761</v>
      </c>
      <c r="C2821" t="s">
        <v>554</v>
      </c>
      <c r="D2821" t="s">
        <v>812</v>
      </c>
      <c r="E2821" t="s">
        <v>835</v>
      </c>
      <c r="F2821">
        <v>5</v>
      </c>
      <c r="G2821">
        <v>0.1</v>
      </c>
      <c r="H2821" t="s">
        <v>858</v>
      </c>
    </row>
    <row r="2822" spans="1:8" x14ac:dyDescent="0.25">
      <c r="A2822" t="s">
        <v>3678</v>
      </c>
      <c r="B2822" s="3">
        <v>45696</v>
      </c>
      <c r="C2822" t="s">
        <v>621</v>
      </c>
      <c r="D2822" t="s">
        <v>776</v>
      </c>
      <c r="E2822" t="s">
        <v>846</v>
      </c>
      <c r="F2822">
        <v>3</v>
      </c>
      <c r="G2822">
        <v>0.05</v>
      </c>
      <c r="H2822" t="s">
        <v>855</v>
      </c>
    </row>
    <row r="2823" spans="1:8" x14ac:dyDescent="0.25">
      <c r="A2823" t="s">
        <v>3679</v>
      </c>
      <c r="B2823" s="3">
        <v>45294</v>
      </c>
      <c r="C2823" t="s">
        <v>393</v>
      </c>
      <c r="D2823" t="s">
        <v>732</v>
      </c>
      <c r="E2823" t="s">
        <v>831</v>
      </c>
      <c r="F2823">
        <v>4</v>
      </c>
      <c r="G2823">
        <v>0.15</v>
      </c>
      <c r="H2823" t="s">
        <v>858</v>
      </c>
    </row>
    <row r="2824" spans="1:8" x14ac:dyDescent="0.25">
      <c r="A2824" t="s">
        <v>3680</v>
      </c>
      <c r="B2824" s="3">
        <v>45423</v>
      </c>
      <c r="C2824" t="s">
        <v>274</v>
      </c>
      <c r="D2824" t="s">
        <v>764</v>
      </c>
      <c r="E2824" t="s">
        <v>835</v>
      </c>
      <c r="F2824">
        <v>4</v>
      </c>
      <c r="G2824">
        <v>0.1</v>
      </c>
      <c r="H2824" t="s">
        <v>865</v>
      </c>
    </row>
    <row r="2825" spans="1:8" x14ac:dyDescent="0.25">
      <c r="A2825" t="s">
        <v>3681</v>
      </c>
      <c r="B2825" s="3">
        <v>45778</v>
      </c>
      <c r="C2825" t="s">
        <v>577</v>
      </c>
      <c r="D2825" t="s">
        <v>769</v>
      </c>
      <c r="E2825" t="s">
        <v>842</v>
      </c>
      <c r="F2825">
        <v>1</v>
      </c>
      <c r="G2825">
        <v>0.15</v>
      </c>
      <c r="H2825" t="s">
        <v>861</v>
      </c>
    </row>
    <row r="2826" spans="1:8" x14ac:dyDescent="0.25">
      <c r="A2826" t="s">
        <v>3682</v>
      </c>
      <c r="B2826" s="3">
        <v>45319</v>
      </c>
      <c r="C2826" t="s">
        <v>604</v>
      </c>
      <c r="D2826" t="s">
        <v>728</v>
      </c>
      <c r="E2826" t="s">
        <v>835</v>
      </c>
      <c r="F2826">
        <v>1</v>
      </c>
      <c r="G2826">
        <v>0</v>
      </c>
      <c r="H2826" t="s">
        <v>865</v>
      </c>
    </row>
    <row r="2827" spans="1:8" x14ac:dyDescent="0.25">
      <c r="A2827" t="s">
        <v>3683</v>
      </c>
      <c r="B2827" s="3">
        <v>45792</v>
      </c>
      <c r="C2827" t="s">
        <v>159</v>
      </c>
      <c r="D2827" t="s">
        <v>750</v>
      </c>
      <c r="E2827" t="s">
        <v>842</v>
      </c>
      <c r="F2827">
        <v>1</v>
      </c>
      <c r="G2827">
        <v>0.05</v>
      </c>
      <c r="H2827" t="s">
        <v>855</v>
      </c>
    </row>
    <row r="2828" spans="1:8" x14ac:dyDescent="0.25">
      <c r="A2828" t="s">
        <v>3684</v>
      </c>
      <c r="B2828" s="3">
        <v>45249</v>
      </c>
      <c r="C2828" t="s">
        <v>167</v>
      </c>
      <c r="D2828" t="s">
        <v>757</v>
      </c>
      <c r="E2828" t="s">
        <v>839</v>
      </c>
      <c r="F2828">
        <v>4</v>
      </c>
      <c r="G2828">
        <v>0.1</v>
      </c>
      <c r="H2828" t="s">
        <v>855</v>
      </c>
    </row>
    <row r="2829" spans="1:8" x14ac:dyDescent="0.25">
      <c r="A2829" t="s">
        <v>3685</v>
      </c>
      <c r="B2829" s="3">
        <v>45856</v>
      </c>
      <c r="C2829" t="s">
        <v>277</v>
      </c>
      <c r="D2829" t="s">
        <v>766</v>
      </c>
      <c r="E2829" t="s">
        <v>846</v>
      </c>
      <c r="F2829">
        <v>3</v>
      </c>
      <c r="G2829">
        <v>0</v>
      </c>
      <c r="H2829" t="s">
        <v>865</v>
      </c>
    </row>
    <row r="2830" spans="1:8" x14ac:dyDescent="0.25">
      <c r="A2830" t="s">
        <v>3686</v>
      </c>
      <c r="B2830" s="3">
        <v>45551</v>
      </c>
      <c r="C2830" t="s">
        <v>382</v>
      </c>
      <c r="D2830" t="s">
        <v>802</v>
      </c>
      <c r="E2830" t="s">
        <v>835</v>
      </c>
      <c r="F2830">
        <v>1</v>
      </c>
      <c r="G2830">
        <v>0.15</v>
      </c>
      <c r="H2830" t="s">
        <v>861</v>
      </c>
    </row>
    <row r="2831" spans="1:8" x14ac:dyDescent="0.25">
      <c r="A2831" t="s">
        <v>3687</v>
      </c>
      <c r="B2831" s="3">
        <v>45784</v>
      </c>
      <c r="C2831" t="s">
        <v>130</v>
      </c>
      <c r="D2831" t="s">
        <v>750</v>
      </c>
      <c r="E2831" t="s">
        <v>846</v>
      </c>
      <c r="F2831">
        <v>1</v>
      </c>
      <c r="G2831">
        <v>0.15</v>
      </c>
      <c r="H2831" t="s">
        <v>858</v>
      </c>
    </row>
    <row r="2832" spans="1:8" x14ac:dyDescent="0.25">
      <c r="A2832" t="s">
        <v>3688</v>
      </c>
      <c r="B2832" s="3">
        <v>45815</v>
      </c>
      <c r="C2832" t="s">
        <v>112</v>
      </c>
      <c r="D2832" t="s">
        <v>792</v>
      </c>
      <c r="E2832" t="s">
        <v>831</v>
      </c>
      <c r="F2832">
        <v>2</v>
      </c>
      <c r="G2832">
        <v>0</v>
      </c>
      <c r="H2832" t="s">
        <v>858</v>
      </c>
    </row>
    <row r="2833" spans="1:8" x14ac:dyDescent="0.25">
      <c r="A2833" t="s">
        <v>3689</v>
      </c>
      <c r="B2833" s="3">
        <v>45533</v>
      </c>
      <c r="C2833" t="s">
        <v>187</v>
      </c>
      <c r="D2833" t="s">
        <v>718</v>
      </c>
      <c r="E2833" t="s">
        <v>831</v>
      </c>
      <c r="F2833">
        <v>1</v>
      </c>
      <c r="G2833">
        <v>0.05</v>
      </c>
      <c r="H2833" t="s">
        <v>858</v>
      </c>
    </row>
    <row r="2834" spans="1:8" x14ac:dyDescent="0.25">
      <c r="A2834" t="s">
        <v>3690</v>
      </c>
      <c r="B2834" s="3">
        <v>45567</v>
      </c>
      <c r="C2834" t="s">
        <v>567</v>
      </c>
      <c r="D2834" t="s">
        <v>728</v>
      </c>
      <c r="E2834" t="s">
        <v>839</v>
      </c>
      <c r="F2834">
        <v>4</v>
      </c>
      <c r="G2834">
        <v>0.05</v>
      </c>
      <c r="H2834" t="s">
        <v>858</v>
      </c>
    </row>
    <row r="2835" spans="1:8" x14ac:dyDescent="0.25">
      <c r="A2835" t="s">
        <v>3691</v>
      </c>
      <c r="B2835" s="3">
        <v>45522</v>
      </c>
      <c r="C2835" t="s">
        <v>551</v>
      </c>
      <c r="D2835" t="s">
        <v>769</v>
      </c>
      <c r="E2835" t="s">
        <v>831</v>
      </c>
      <c r="F2835">
        <v>5</v>
      </c>
      <c r="G2835">
        <v>0.05</v>
      </c>
      <c r="H2835" t="s">
        <v>861</v>
      </c>
    </row>
    <row r="2836" spans="1:8" x14ac:dyDescent="0.25">
      <c r="A2836" t="s">
        <v>3692</v>
      </c>
      <c r="B2836" s="3">
        <v>45240</v>
      </c>
      <c r="C2836" t="s">
        <v>657</v>
      </c>
      <c r="D2836" t="s">
        <v>814</v>
      </c>
      <c r="E2836" t="s">
        <v>839</v>
      </c>
      <c r="F2836">
        <v>1</v>
      </c>
      <c r="G2836">
        <v>0</v>
      </c>
      <c r="H2836" t="s">
        <v>861</v>
      </c>
    </row>
    <row r="2837" spans="1:8" x14ac:dyDescent="0.25">
      <c r="A2837" t="s">
        <v>3693</v>
      </c>
      <c r="B2837" s="3">
        <v>45359</v>
      </c>
      <c r="C2837" t="s">
        <v>331</v>
      </c>
      <c r="D2837" t="s">
        <v>794</v>
      </c>
      <c r="E2837" t="s">
        <v>839</v>
      </c>
      <c r="F2837">
        <v>2</v>
      </c>
      <c r="G2837">
        <v>0.1</v>
      </c>
      <c r="H2837" t="s">
        <v>858</v>
      </c>
    </row>
    <row r="2838" spans="1:8" x14ac:dyDescent="0.25">
      <c r="A2838" t="s">
        <v>3694</v>
      </c>
      <c r="B2838" s="3">
        <v>45714</v>
      </c>
      <c r="C2838" t="s">
        <v>202</v>
      </c>
      <c r="D2838" t="s">
        <v>788</v>
      </c>
      <c r="E2838" t="s">
        <v>831</v>
      </c>
      <c r="F2838">
        <v>4</v>
      </c>
      <c r="G2838">
        <v>0.15</v>
      </c>
      <c r="H2838" t="s">
        <v>861</v>
      </c>
    </row>
    <row r="2839" spans="1:8" x14ac:dyDescent="0.25">
      <c r="A2839" t="s">
        <v>3695</v>
      </c>
      <c r="B2839" s="3">
        <v>45710</v>
      </c>
      <c r="C2839" t="s">
        <v>284</v>
      </c>
      <c r="D2839" t="s">
        <v>822</v>
      </c>
      <c r="E2839" t="s">
        <v>846</v>
      </c>
      <c r="F2839">
        <v>1</v>
      </c>
      <c r="G2839">
        <v>0.05</v>
      </c>
      <c r="H2839" t="s">
        <v>861</v>
      </c>
    </row>
    <row r="2840" spans="1:8" x14ac:dyDescent="0.25">
      <c r="A2840" t="s">
        <v>3696</v>
      </c>
      <c r="B2840" s="3">
        <v>45281</v>
      </c>
      <c r="C2840" t="s">
        <v>577</v>
      </c>
      <c r="D2840" t="s">
        <v>778</v>
      </c>
      <c r="E2840" t="s">
        <v>835</v>
      </c>
      <c r="F2840">
        <v>3</v>
      </c>
      <c r="G2840">
        <v>0.15</v>
      </c>
      <c r="H2840" t="s">
        <v>865</v>
      </c>
    </row>
    <row r="2841" spans="1:8" x14ac:dyDescent="0.25">
      <c r="A2841" t="s">
        <v>3697</v>
      </c>
      <c r="B2841" s="3">
        <v>45686</v>
      </c>
      <c r="C2841" t="s">
        <v>422</v>
      </c>
      <c r="D2841" t="s">
        <v>802</v>
      </c>
      <c r="E2841" t="s">
        <v>831</v>
      </c>
      <c r="F2841">
        <v>2</v>
      </c>
      <c r="G2841">
        <v>0.1</v>
      </c>
      <c r="H2841" t="s">
        <v>861</v>
      </c>
    </row>
    <row r="2842" spans="1:8" x14ac:dyDescent="0.25">
      <c r="A2842" t="s">
        <v>3698</v>
      </c>
      <c r="B2842" s="3">
        <v>45889</v>
      </c>
      <c r="C2842" t="s">
        <v>144</v>
      </c>
      <c r="D2842" t="s">
        <v>780</v>
      </c>
      <c r="E2842" t="s">
        <v>846</v>
      </c>
      <c r="F2842">
        <v>3</v>
      </c>
      <c r="G2842">
        <v>0</v>
      </c>
      <c r="H2842" t="s">
        <v>865</v>
      </c>
    </row>
    <row r="2843" spans="1:8" x14ac:dyDescent="0.25">
      <c r="A2843" t="s">
        <v>3699</v>
      </c>
      <c r="B2843" s="3">
        <v>45728</v>
      </c>
      <c r="C2843" t="s">
        <v>625</v>
      </c>
      <c r="D2843" t="s">
        <v>757</v>
      </c>
      <c r="E2843" t="s">
        <v>831</v>
      </c>
      <c r="F2843">
        <v>4</v>
      </c>
      <c r="G2843">
        <v>0</v>
      </c>
      <c r="H2843" t="s">
        <v>861</v>
      </c>
    </row>
    <row r="2844" spans="1:8" x14ac:dyDescent="0.25">
      <c r="A2844" t="s">
        <v>3700</v>
      </c>
      <c r="B2844" s="3">
        <v>45545</v>
      </c>
      <c r="C2844" t="s">
        <v>657</v>
      </c>
      <c r="D2844" t="s">
        <v>715</v>
      </c>
      <c r="E2844" t="s">
        <v>839</v>
      </c>
      <c r="F2844">
        <v>3</v>
      </c>
      <c r="G2844">
        <v>0</v>
      </c>
      <c r="H2844" t="s">
        <v>861</v>
      </c>
    </row>
    <row r="2845" spans="1:8" x14ac:dyDescent="0.25">
      <c r="A2845" t="s">
        <v>3701</v>
      </c>
      <c r="B2845" s="3">
        <v>45358</v>
      </c>
      <c r="C2845" t="s">
        <v>109</v>
      </c>
      <c r="D2845" t="s">
        <v>742</v>
      </c>
      <c r="E2845" t="s">
        <v>835</v>
      </c>
      <c r="F2845">
        <v>1</v>
      </c>
      <c r="G2845">
        <v>0.15</v>
      </c>
      <c r="H2845" t="s">
        <v>865</v>
      </c>
    </row>
    <row r="2846" spans="1:8" x14ac:dyDescent="0.25">
      <c r="A2846" t="s">
        <v>3702</v>
      </c>
      <c r="B2846" s="3">
        <v>45463</v>
      </c>
      <c r="C2846" t="s">
        <v>527</v>
      </c>
      <c r="D2846" t="s">
        <v>732</v>
      </c>
      <c r="E2846" t="s">
        <v>831</v>
      </c>
      <c r="F2846">
        <v>4</v>
      </c>
      <c r="G2846">
        <v>0</v>
      </c>
      <c r="H2846" t="s">
        <v>861</v>
      </c>
    </row>
    <row r="2847" spans="1:8" x14ac:dyDescent="0.25">
      <c r="A2847" t="s">
        <v>3703</v>
      </c>
      <c r="B2847" s="3">
        <v>45488</v>
      </c>
      <c r="C2847" t="s">
        <v>690</v>
      </c>
      <c r="D2847" t="s">
        <v>782</v>
      </c>
      <c r="E2847" t="s">
        <v>831</v>
      </c>
      <c r="F2847">
        <v>5</v>
      </c>
      <c r="G2847">
        <v>0</v>
      </c>
      <c r="H2847" t="s">
        <v>865</v>
      </c>
    </row>
    <row r="2848" spans="1:8" x14ac:dyDescent="0.25">
      <c r="A2848" t="s">
        <v>3704</v>
      </c>
      <c r="B2848" s="3">
        <v>45528</v>
      </c>
      <c r="C2848" t="s">
        <v>596</v>
      </c>
      <c r="D2848" t="s">
        <v>728</v>
      </c>
      <c r="E2848" t="s">
        <v>842</v>
      </c>
      <c r="F2848">
        <v>5</v>
      </c>
      <c r="G2848">
        <v>0.15</v>
      </c>
      <c r="H2848" t="s">
        <v>855</v>
      </c>
    </row>
    <row r="2849" spans="1:8" x14ac:dyDescent="0.25">
      <c r="A2849" t="s">
        <v>3705</v>
      </c>
      <c r="B2849" s="3">
        <v>45748</v>
      </c>
      <c r="C2849" t="s">
        <v>625</v>
      </c>
      <c r="D2849" t="s">
        <v>790</v>
      </c>
      <c r="E2849" t="s">
        <v>846</v>
      </c>
      <c r="F2849">
        <v>4</v>
      </c>
      <c r="G2849">
        <v>0.15</v>
      </c>
      <c r="H2849" t="s">
        <v>861</v>
      </c>
    </row>
    <row r="2850" spans="1:8" x14ac:dyDescent="0.25">
      <c r="A2850" t="s">
        <v>3706</v>
      </c>
      <c r="B2850" s="3">
        <v>45807</v>
      </c>
      <c r="C2850" t="s">
        <v>621</v>
      </c>
      <c r="D2850" t="s">
        <v>757</v>
      </c>
      <c r="E2850" t="s">
        <v>842</v>
      </c>
      <c r="F2850">
        <v>5</v>
      </c>
      <c r="G2850">
        <v>0.1</v>
      </c>
      <c r="H2850" t="s">
        <v>855</v>
      </c>
    </row>
    <row r="2851" spans="1:8" x14ac:dyDescent="0.25">
      <c r="A2851" t="s">
        <v>3707</v>
      </c>
      <c r="B2851" s="3">
        <v>45573</v>
      </c>
      <c r="C2851" t="s">
        <v>582</v>
      </c>
      <c r="D2851" t="s">
        <v>739</v>
      </c>
      <c r="E2851" t="s">
        <v>842</v>
      </c>
      <c r="F2851">
        <v>4</v>
      </c>
      <c r="G2851">
        <v>0.05</v>
      </c>
      <c r="H2851" t="s">
        <v>858</v>
      </c>
    </row>
    <row r="2852" spans="1:8" x14ac:dyDescent="0.25">
      <c r="A2852" t="s">
        <v>3708</v>
      </c>
      <c r="B2852" s="3">
        <v>45542</v>
      </c>
      <c r="C2852" t="s">
        <v>503</v>
      </c>
      <c r="D2852" t="s">
        <v>734</v>
      </c>
      <c r="E2852" t="s">
        <v>839</v>
      </c>
      <c r="F2852">
        <v>2</v>
      </c>
      <c r="G2852">
        <v>0.05</v>
      </c>
      <c r="H2852" t="s">
        <v>855</v>
      </c>
    </row>
    <row r="2853" spans="1:8" x14ac:dyDescent="0.25">
      <c r="A2853" t="s">
        <v>3709</v>
      </c>
      <c r="B2853" s="3">
        <v>45214</v>
      </c>
      <c r="C2853" t="s">
        <v>585</v>
      </c>
      <c r="D2853" t="s">
        <v>750</v>
      </c>
      <c r="E2853" t="s">
        <v>835</v>
      </c>
      <c r="F2853">
        <v>4</v>
      </c>
      <c r="G2853">
        <v>0.1</v>
      </c>
      <c r="H2853" t="s">
        <v>861</v>
      </c>
    </row>
    <row r="2854" spans="1:8" x14ac:dyDescent="0.25">
      <c r="A2854" t="s">
        <v>3710</v>
      </c>
      <c r="B2854" s="3">
        <v>45309</v>
      </c>
      <c r="C2854" t="s">
        <v>358</v>
      </c>
      <c r="D2854" t="s">
        <v>786</v>
      </c>
      <c r="E2854" t="s">
        <v>831</v>
      </c>
      <c r="F2854">
        <v>4</v>
      </c>
      <c r="G2854">
        <v>0.1</v>
      </c>
      <c r="H2854" t="s">
        <v>861</v>
      </c>
    </row>
    <row r="2855" spans="1:8" x14ac:dyDescent="0.25">
      <c r="A2855" t="s">
        <v>3711</v>
      </c>
      <c r="B2855" s="3">
        <v>45687</v>
      </c>
      <c r="C2855" t="s">
        <v>48</v>
      </c>
      <c r="D2855" t="s">
        <v>769</v>
      </c>
      <c r="E2855" t="s">
        <v>842</v>
      </c>
      <c r="F2855">
        <v>4</v>
      </c>
      <c r="G2855">
        <v>0.05</v>
      </c>
      <c r="H2855" t="s">
        <v>858</v>
      </c>
    </row>
    <row r="2856" spans="1:8" x14ac:dyDescent="0.25">
      <c r="A2856" t="s">
        <v>3712</v>
      </c>
      <c r="B2856" s="3">
        <v>45474</v>
      </c>
      <c r="C2856" t="s">
        <v>130</v>
      </c>
      <c r="D2856" t="s">
        <v>776</v>
      </c>
      <c r="E2856" t="s">
        <v>839</v>
      </c>
      <c r="F2856">
        <v>2</v>
      </c>
      <c r="G2856">
        <v>0.15</v>
      </c>
      <c r="H2856" t="s">
        <v>858</v>
      </c>
    </row>
    <row r="2857" spans="1:8" x14ac:dyDescent="0.25">
      <c r="A2857" t="s">
        <v>3713</v>
      </c>
      <c r="B2857" s="3">
        <v>45510</v>
      </c>
      <c r="C2857" t="s">
        <v>399</v>
      </c>
      <c r="D2857" t="s">
        <v>742</v>
      </c>
      <c r="E2857" t="s">
        <v>842</v>
      </c>
      <c r="F2857">
        <v>4</v>
      </c>
      <c r="G2857">
        <v>0.15</v>
      </c>
      <c r="H2857" t="s">
        <v>858</v>
      </c>
    </row>
    <row r="2858" spans="1:8" x14ac:dyDescent="0.25">
      <c r="A2858" t="s">
        <v>3714</v>
      </c>
      <c r="B2858" s="3">
        <v>45597</v>
      </c>
      <c r="C2858" t="s">
        <v>442</v>
      </c>
      <c r="D2858" t="s">
        <v>824</v>
      </c>
      <c r="E2858" t="s">
        <v>839</v>
      </c>
      <c r="F2858">
        <v>3</v>
      </c>
      <c r="G2858">
        <v>0.1</v>
      </c>
      <c r="H2858" t="s">
        <v>858</v>
      </c>
    </row>
    <row r="2859" spans="1:8" x14ac:dyDescent="0.25">
      <c r="A2859" t="s">
        <v>3715</v>
      </c>
      <c r="B2859" s="3">
        <v>45292</v>
      </c>
      <c r="C2859" t="s">
        <v>137</v>
      </c>
      <c r="D2859" t="s">
        <v>804</v>
      </c>
      <c r="E2859" t="s">
        <v>846</v>
      </c>
      <c r="F2859">
        <v>2</v>
      </c>
      <c r="G2859">
        <v>0.05</v>
      </c>
      <c r="H2859" t="s">
        <v>861</v>
      </c>
    </row>
    <row r="2860" spans="1:8" x14ac:dyDescent="0.25">
      <c r="A2860" t="s">
        <v>3716</v>
      </c>
      <c r="B2860" s="3">
        <v>45833</v>
      </c>
      <c r="C2860" t="s">
        <v>647</v>
      </c>
      <c r="D2860" t="s">
        <v>766</v>
      </c>
      <c r="E2860" t="s">
        <v>835</v>
      </c>
      <c r="F2860">
        <v>5</v>
      </c>
      <c r="G2860">
        <v>0.05</v>
      </c>
      <c r="H2860" t="s">
        <v>855</v>
      </c>
    </row>
    <row r="2861" spans="1:8" x14ac:dyDescent="0.25">
      <c r="A2861" t="s">
        <v>3717</v>
      </c>
      <c r="B2861" s="3">
        <v>45845</v>
      </c>
      <c r="C2861" t="s">
        <v>442</v>
      </c>
      <c r="D2861" t="s">
        <v>722</v>
      </c>
      <c r="E2861" t="s">
        <v>846</v>
      </c>
      <c r="F2861">
        <v>4</v>
      </c>
      <c r="G2861">
        <v>0.1</v>
      </c>
      <c r="H2861" t="s">
        <v>855</v>
      </c>
    </row>
    <row r="2862" spans="1:8" x14ac:dyDescent="0.25">
      <c r="A2862" t="s">
        <v>3718</v>
      </c>
      <c r="B2862" s="3">
        <v>45465</v>
      </c>
      <c r="C2862" t="s">
        <v>213</v>
      </c>
      <c r="D2862" t="s">
        <v>798</v>
      </c>
      <c r="E2862" t="s">
        <v>842</v>
      </c>
      <c r="F2862">
        <v>2</v>
      </c>
      <c r="G2862">
        <v>0.15</v>
      </c>
      <c r="H2862" t="s">
        <v>865</v>
      </c>
    </row>
    <row r="2863" spans="1:8" x14ac:dyDescent="0.25">
      <c r="A2863" t="s">
        <v>3719</v>
      </c>
      <c r="B2863" s="3">
        <v>45532</v>
      </c>
      <c r="C2863" t="s">
        <v>505</v>
      </c>
      <c r="D2863" t="s">
        <v>766</v>
      </c>
      <c r="E2863" t="s">
        <v>842</v>
      </c>
      <c r="F2863">
        <v>3</v>
      </c>
      <c r="G2863">
        <v>0.15</v>
      </c>
      <c r="H2863" t="s">
        <v>865</v>
      </c>
    </row>
    <row r="2864" spans="1:8" x14ac:dyDescent="0.25">
      <c r="A2864" t="s">
        <v>3720</v>
      </c>
      <c r="B2864" s="3">
        <v>45810</v>
      </c>
      <c r="C2864" t="s">
        <v>202</v>
      </c>
      <c r="D2864" t="s">
        <v>745</v>
      </c>
      <c r="E2864" t="s">
        <v>835</v>
      </c>
      <c r="F2864">
        <v>3</v>
      </c>
      <c r="G2864">
        <v>0.05</v>
      </c>
      <c r="H2864" t="s">
        <v>858</v>
      </c>
    </row>
    <row r="2865" spans="1:8" x14ac:dyDescent="0.25">
      <c r="A2865" t="s">
        <v>3721</v>
      </c>
      <c r="B2865" s="3">
        <v>45674</v>
      </c>
      <c r="C2865" t="s">
        <v>487</v>
      </c>
      <c r="D2865" t="s">
        <v>788</v>
      </c>
      <c r="E2865" t="s">
        <v>842</v>
      </c>
      <c r="F2865">
        <v>2</v>
      </c>
      <c r="G2865">
        <v>0.15</v>
      </c>
      <c r="H2865" t="s">
        <v>865</v>
      </c>
    </row>
    <row r="2866" spans="1:8" x14ac:dyDescent="0.25">
      <c r="A2866" t="s">
        <v>3722</v>
      </c>
      <c r="B2866" s="3">
        <v>45714</v>
      </c>
      <c r="C2866" t="s">
        <v>630</v>
      </c>
      <c r="D2866" t="s">
        <v>818</v>
      </c>
      <c r="E2866" t="s">
        <v>835</v>
      </c>
      <c r="F2866">
        <v>4</v>
      </c>
      <c r="G2866">
        <v>0.05</v>
      </c>
      <c r="H2866" t="s">
        <v>855</v>
      </c>
    </row>
    <row r="2867" spans="1:8" x14ac:dyDescent="0.25">
      <c r="A2867" t="s">
        <v>3723</v>
      </c>
      <c r="B2867" s="3">
        <v>45244</v>
      </c>
      <c r="C2867" t="s">
        <v>673</v>
      </c>
      <c r="D2867" t="s">
        <v>745</v>
      </c>
      <c r="E2867" t="s">
        <v>846</v>
      </c>
      <c r="F2867">
        <v>2</v>
      </c>
      <c r="G2867">
        <v>0.15</v>
      </c>
      <c r="H2867" t="s">
        <v>861</v>
      </c>
    </row>
    <row r="2868" spans="1:8" x14ac:dyDescent="0.25">
      <c r="A2868" t="s">
        <v>3724</v>
      </c>
      <c r="B2868" s="3">
        <v>45285</v>
      </c>
      <c r="C2868" t="s">
        <v>151</v>
      </c>
      <c r="D2868" t="s">
        <v>739</v>
      </c>
      <c r="E2868" t="s">
        <v>842</v>
      </c>
      <c r="F2868">
        <v>3</v>
      </c>
      <c r="G2868">
        <v>0.15</v>
      </c>
      <c r="H2868" t="s">
        <v>861</v>
      </c>
    </row>
    <row r="2869" spans="1:8" x14ac:dyDescent="0.25">
      <c r="A2869" t="s">
        <v>3725</v>
      </c>
      <c r="B2869" s="3">
        <v>45415</v>
      </c>
      <c r="C2869" t="s">
        <v>670</v>
      </c>
      <c r="D2869" t="s">
        <v>766</v>
      </c>
      <c r="E2869" t="s">
        <v>835</v>
      </c>
      <c r="F2869">
        <v>4</v>
      </c>
      <c r="G2869">
        <v>0.1</v>
      </c>
      <c r="H2869" t="s">
        <v>865</v>
      </c>
    </row>
    <row r="2870" spans="1:8" x14ac:dyDescent="0.25">
      <c r="A2870" t="s">
        <v>3726</v>
      </c>
      <c r="B2870" s="3">
        <v>45445</v>
      </c>
      <c r="C2870" t="s">
        <v>618</v>
      </c>
      <c r="D2870" t="s">
        <v>722</v>
      </c>
      <c r="E2870" t="s">
        <v>831</v>
      </c>
      <c r="F2870">
        <v>1</v>
      </c>
      <c r="G2870">
        <v>0</v>
      </c>
      <c r="H2870" t="s">
        <v>865</v>
      </c>
    </row>
    <row r="2871" spans="1:8" x14ac:dyDescent="0.25">
      <c r="A2871" t="s">
        <v>3727</v>
      </c>
      <c r="B2871" s="3">
        <v>45382</v>
      </c>
      <c r="C2871" t="s">
        <v>15</v>
      </c>
      <c r="D2871" t="s">
        <v>725</v>
      </c>
      <c r="E2871" t="s">
        <v>831</v>
      </c>
      <c r="F2871">
        <v>3</v>
      </c>
      <c r="G2871">
        <v>0</v>
      </c>
      <c r="H2871" t="s">
        <v>855</v>
      </c>
    </row>
    <row r="2872" spans="1:8" x14ac:dyDescent="0.25">
      <c r="A2872" t="s">
        <v>3728</v>
      </c>
      <c r="B2872" s="3">
        <v>45329</v>
      </c>
      <c r="C2872" t="s">
        <v>347</v>
      </c>
      <c r="D2872" t="s">
        <v>745</v>
      </c>
      <c r="E2872" t="s">
        <v>835</v>
      </c>
      <c r="F2872">
        <v>2</v>
      </c>
      <c r="G2872">
        <v>0.05</v>
      </c>
      <c r="H2872" t="s">
        <v>855</v>
      </c>
    </row>
    <row r="2873" spans="1:8" x14ac:dyDescent="0.25">
      <c r="A2873" t="s">
        <v>3729</v>
      </c>
      <c r="B2873" s="3">
        <v>45449</v>
      </c>
      <c r="C2873" t="s">
        <v>71</v>
      </c>
      <c r="D2873" t="s">
        <v>814</v>
      </c>
      <c r="E2873" t="s">
        <v>839</v>
      </c>
      <c r="F2873">
        <v>5</v>
      </c>
      <c r="G2873">
        <v>0.1</v>
      </c>
      <c r="H2873" t="s">
        <v>858</v>
      </c>
    </row>
    <row r="2874" spans="1:8" x14ac:dyDescent="0.25">
      <c r="A2874" t="s">
        <v>3730</v>
      </c>
      <c r="B2874" s="3">
        <v>45362</v>
      </c>
      <c r="C2874" t="s">
        <v>452</v>
      </c>
      <c r="D2874" t="s">
        <v>784</v>
      </c>
      <c r="E2874" t="s">
        <v>839</v>
      </c>
      <c r="F2874">
        <v>2</v>
      </c>
      <c r="G2874">
        <v>0.1</v>
      </c>
      <c r="H2874" t="s">
        <v>855</v>
      </c>
    </row>
    <row r="2875" spans="1:8" x14ac:dyDescent="0.25">
      <c r="A2875" t="s">
        <v>3731</v>
      </c>
      <c r="B2875" s="3">
        <v>45279</v>
      </c>
      <c r="C2875" t="s">
        <v>105</v>
      </c>
      <c r="D2875" t="s">
        <v>774</v>
      </c>
      <c r="E2875" t="s">
        <v>846</v>
      </c>
      <c r="F2875">
        <v>2</v>
      </c>
      <c r="G2875">
        <v>0.05</v>
      </c>
      <c r="H2875" t="s">
        <v>861</v>
      </c>
    </row>
    <row r="2876" spans="1:8" x14ac:dyDescent="0.25">
      <c r="A2876" t="s">
        <v>3732</v>
      </c>
      <c r="B2876" s="3">
        <v>45589</v>
      </c>
      <c r="C2876" t="s">
        <v>399</v>
      </c>
      <c r="D2876" t="s">
        <v>812</v>
      </c>
      <c r="E2876" t="s">
        <v>831</v>
      </c>
      <c r="F2876">
        <v>5</v>
      </c>
      <c r="G2876">
        <v>0.15</v>
      </c>
      <c r="H2876" t="s">
        <v>861</v>
      </c>
    </row>
    <row r="2877" spans="1:8" x14ac:dyDescent="0.25">
      <c r="A2877" t="s">
        <v>3733</v>
      </c>
      <c r="B2877" s="3">
        <v>45653</v>
      </c>
      <c r="C2877" t="s">
        <v>524</v>
      </c>
      <c r="D2877" t="s">
        <v>808</v>
      </c>
      <c r="E2877" t="s">
        <v>846</v>
      </c>
      <c r="F2877">
        <v>4</v>
      </c>
      <c r="G2877">
        <v>0.1</v>
      </c>
      <c r="H2877" t="s">
        <v>861</v>
      </c>
    </row>
    <row r="2878" spans="1:8" x14ac:dyDescent="0.25">
      <c r="A2878" t="s">
        <v>3734</v>
      </c>
      <c r="B2878" s="3">
        <v>45570</v>
      </c>
      <c r="C2878" t="s">
        <v>119</v>
      </c>
      <c r="D2878" t="s">
        <v>772</v>
      </c>
      <c r="E2878" t="s">
        <v>835</v>
      </c>
      <c r="F2878">
        <v>4</v>
      </c>
      <c r="G2878">
        <v>0</v>
      </c>
      <c r="H2878" t="s">
        <v>865</v>
      </c>
    </row>
    <row r="2879" spans="1:8" x14ac:dyDescent="0.25">
      <c r="A2879" t="s">
        <v>3735</v>
      </c>
      <c r="B2879" s="3">
        <v>45821</v>
      </c>
      <c r="C2879" t="s">
        <v>137</v>
      </c>
      <c r="D2879" t="s">
        <v>759</v>
      </c>
      <c r="E2879" t="s">
        <v>842</v>
      </c>
      <c r="F2879">
        <v>4</v>
      </c>
      <c r="G2879">
        <v>0.15</v>
      </c>
      <c r="H2879" t="s">
        <v>858</v>
      </c>
    </row>
    <row r="2880" spans="1:8" x14ac:dyDescent="0.25">
      <c r="A2880" t="s">
        <v>3736</v>
      </c>
      <c r="B2880" s="3">
        <v>45892</v>
      </c>
      <c r="C2880" t="s">
        <v>171</v>
      </c>
      <c r="D2880" t="s">
        <v>788</v>
      </c>
      <c r="E2880" t="s">
        <v>831</v>
      </c>
      <c r="F2880">
        <v>5</v>
      </c>
      <c r="G2880">
        <v>0.1</v>
      </c>
      <c r="H2880" t="s">
        <v>858</v>
      </c>
    </row>
    <row r="2881" spans="1:8" x14ac:dyDescent="0.25">
      <c r="A2881" t="s">
        <v>3737</v>
      </c>
      <c r="B2881" s="3">
        <v>45866</v>
      </c>
      <c r="C2881" t="s">
        <v>542</v>
      </c>
      <c r="D2881" t="s">
        <v>715</v>
      </c>
      <c r="E2881" t="s">
        <v>846</v>
      </c>
      <c r="F2881">
        <v>2</v>
      </c>
      <c r="G2881">
        <v>0.15</v>
      </c>
      <c r="H2881" t="s">
        <v>865</v>
      </c>
    </row>
    <row r="2882" spans="1:8" x14ac:dyDescent="0.25">
      <c r="A2882" t="s">
        <v>3738</v>
      </c>
      <c r="B2882" s="3">
        <v>45626</v>
      </c>
      <c r="C2882" t="s">
        <v>464</v>
      </c>
      <c r="D2882" t="s">
        <v>792</v>
      </c>
      <c r="E2882" t="s">
        <v>846</v>
      </c>
      <c r="F2882">
        <v>3</v>
      </c>
      <c r="G2882">
        <v>0.1</v>
      </c>
      <c r="H2882" t="s">
        <v>865</v>
      </c>
    </row>
    <row r="2883" spans="1:8" x14ac:dyDescent="0.25">
      <c r="A2883" t="s">
        <v>3739</v>
      </c>
      <c r="B2883" s="3">
        <v>45465</v>
      </c>
      <c r="C2883" t="s">
        <v>358</v>
      </c>
      <c r="D2883" t="s">
        <v>818</v>
      </c>
      <c r="E2883" t="s">
        <v>831</v>
      </c>
      <c r="F2883">
        <v>2</v>
      </c>
      <c r="G2883">
        <v>0.05</v>
      </c>
      <c r="H2883" t="s">
        <v>855</v>
      </c>
    </row>
    <row r="2884" spans="1:8" x14ac:dyDescent="0.25">
      <c r="A2884" t="s">
        <v>3740</v>
      </c>
      <c r="B2884" s="3">
        <v>45794</v>
      </c>
      <c r="C2884" t="s">
        <v>618</v>
      </c>
      <c r="D2884" t="s">
        <v>822</v>
      </c>
      <c r="E2884" t="s">
        <v>842</v>
      </c>
      <c r="F2884">
        <v>2</v>
      </c>
      <c r="G2884">
        <v>0</v>
      </c>
      <c r="H2884" t="s">
        <v>861</v>
      </c>
    </row>
    <row r="2885" spans="1:8" x14ac:dyDescent="0.25">
      <c r="A2885" t="s">
        <v>3741</v>
      </c>
      <c r="B2885" s="3">
        <v>45388</v>
      </c>
      <c r="C2885" t="s">
        <v>582</v>
      </c>
      <c r="D2885" t="s">
        <v>786</v>
      </c>
      <c r="E2885" t="s">
        <v>839</v>
      </c>
      <c r="F2885">
        <v>3</v>
      </c>
      <c r="G2885">
        <v>0</v>
      </c>
      <c r="H2885" t="s">
        <v>855</v>
      </c>
    </row>
    <row r="2886" spans="1:8" x14ac:dyDescent="0.25">
      <c r="A2886" t="s">
        <v>3742</v>
      </c>
      <c r="B2886" s="3">
        <v>45288</v>
      </c>
      <c r="C2886" t="s">
        <v>556</v>
      </c>
      <c r="D2886" t="s">
        <v>776</v>
      </c>
      <c r="E2886" t="s">
        <v>842</v>
      </c>
      <c r="F2886">
        <v>1</v>
      </c>
      <c r="G2886">
        <v>0.15</v>
      </c>
      <c r="H2886" t="s">
        <v>861</v>
      </c>
    </row>
    <row r="2887" spans="1:8" x14ac:dyDescent="0.25">
      <c r="A2887" t="s">
        <v>3743</v>
      </c>
      <c r="B2887" s="3">
        <v>45183</v>
      </c>
      <c r="C2887" t="s">
        <v>355</v>
      </c>
      <c r="D2887" t="s">
        <v>722</v>
      </c>
      <c r="E2887" t="s">
        <v>839</v>
      </c>
      <c r="F2887">
        <v>2</v>
      </c>
      <c r="G2887">
        <v>0.1</v>
      </c>
      <c r="H2887" t="s">
        <v>865</v>
      </c>
    </row>
    <row r="2888" spans="1:8" x14ac:dyDescent="0.25">
      <c r="A2888" t="s">
        <v>3744</v>
      </c>
      <c r="B2888" s="3">
        <v>45396</v>
      </c>
      <c r="C2888" t="s">
        <v>464</v>
      </c>
      <c r="D2888" t="s">
        <v>820</v>
      </c>
      <c r="E2888" t="s">
        <v>839</v>
      </c>
      <c r="F2888">
        <v>2</v>
      </c>
      <c r="G2888">
        <v>0</v>
      </c>
      <c r="H2888" t="s">
        <v>861</v>
      </c>
    </row>
    <row r="2889" spans="1:8" x14ac:dyDescent="0.25">
      <c r="A2889" t="s">
        <v>3745</v>
      </c>
      <c r="B2889" s="3">
        <v>45748</v>
      </c>
      <c r="C2889" t="s">
        <v>636</v>
      </c>
      <c r="D2889" t="s">
        <v>802</v>
      </c>
      <c r="E2889" t="s">
        <v>839</v>
      </c>
      <c r="F2889">
        <v>3</v>
      </c>
      <c r="G2889">
        <v>0.15</v>
      </c>
      <c r="H2889" t="s">
        <v>858</v>
      </c>
    </row>
    <row r="2890" spans="1:8" x14ac:dyDescent="0.25">
      <c r="A2890" t="s">
        <v>3746</v>
      </c>
      <c r="B2890" s="3">
        <v>45687</v>
      </c>
      <c r="C2890" t="s">
        <v>327</v>
      </c>
      <c r="D2890" t="s">
        <v>755</v>
      </c>
      <c r="E2890" t="s">
        <v>831</v>
      </c>
      <c r="F2890">
        <v>3</v>
      </c>
      <c r="G2890">
        <v>0.15</v>
      </c>
      <c r="H2890" t="s">
        <v>865</v>
      </c>
    </row>
    <row r="2891" spans="1:8" x14ac:dyDescent="0.25">
      <c r="A2891" t="s">
        <v>3747</v>
      </c>
      <c r="B2891" s="3">
        <v>45603</v>
      </c>
      <c r="C2891" t="s">
        <v>324</v>
      </c>
      <c r="D2891" t="s">
        <v>804</v>
      </c>
      <c r="E2891" t="s">
        <v>846</v>
      </c>
      <c r="F2891">
        <v>1</v>
      </c>
      <c r="G2891">
        <v>0.05</v>
      </c>
      <c r="H2891" t="s">
        <v>865</v>
      </c>
    </row>
    <row r="2892" spans="1:8" x14ac:dyDescent="0.25">
      <c r="A2892" t="s">
        <v>3748</v>
      </c>
      <c r="B2892" s="3">
        <v>45454</v>
      </c>
      <c r="C2892" t="s">
        <v>666</v>
      </c>
      <c r="D2892" t="s">
        <v>753</v>
      </c>
      <c r="E2892" t="s">
        <v>846</v>
      </c>
      <c r="F2892">
        <v>1</v>
      </c>
      <c r="G2892">
        <v>0.1</v>
      </c>
      <c r="H2892" t="s">
        <v>858</v>
      </c>
    </row>
    <row r="2893" spans="1:8" x14ac:dyDescent="0.25">
      <c r="A2893" t="s">
        <v>3749</v>
      </c>
      <c r="B2893" s="3">
        <v>45775</v>
      </c>
      <c r="C2893" t="s">
        <v>202</v>
      </c>
      <c r="D2893" t="s">
        <v>739</v>
      </c>
      <c r="E2893" t="s">
        <v>842</v>
      </c>
      <c r="F2893">
        <v>4</v>
      </c>
      <c r="G2893">
        <v>0.15</v>
      </c>
      <c r="H2893" t="s">
        <v>865</v>
      </c>
    </row>
    <row r="2894" spans="1:8" x14ac:dyDescent="0.25">
      <c r="A2894" t="s">
        <v>3750</v>
      </c>
      <c r="B2894" s="3">
        <v>45792</v>
      </c>
      <c r="C2894" t="s">
        <v>630</v>
      </c>
      <c r="D2894" t="s">
        <v>715</v>
      </c>
      <c r="E2894" t="s">
        <v>839</v>
      </c>
      <c r="F2894">
        <v>4</v>
      </c>
      <c r="G2894">
        <v>0.1</v>
      </c>
      <c r="H2894" t="s">
        <v>855</v>
      </c>
    </row>
    <row r="2895" spans="1:8" x14ac:dyDescent="0.25">
      <c r="A2895" t="s">
        <v>3751</v>
      </c>
      <c r="B2895" s="3">
        <v>45306</v>
      </c>
      <c r="C2895" t="s">
        <v>483</v>
      </c>
      <c r="D2895" t="s">
        <v>742</v>
      </c>
      <c r="E2895" t="s">
        <v>842</v>
      </c>
      <c r="F2895">
        <v>4</v>
      </c>
      <c r="G2895">
        <v>0.1</v>
      </c>
      <c r="H2895" t="s">
        <v>861</v>
      </c>
    </row>
    <row r="2896" spans="1:8" x14ac:dyDescent="0.25">
      <c r="A2896" t="s">
        <v>3752</v>
      </c>
      <c r="B2896" s="3">
        <v>45321</v>
      </c>
      <c r="C2896" t="s">
        <v>335</v>
      </c>
      <c r="D2896" t="s">
        <v>766</v>
      </c>
      <c r="E2896" t="s">
        <v>839</v>
      </c>
      <c r="F2896">
        <v>5</v>
      </c>
      <c r="G2896">
        <v>0.05</v>
      </c>
      <c r="H2896" t="s">
        <v>858</v>
      </c>
    </row>
    <row r="2897" spans="1:8" x14ac:dyDescent="0.25">
      <c r="A2897" t="s">
        <v>3753</v>
      </c>
      <c r="B2897" s="3">
        <v>45644</v>
      </c>
      <c r="C2897" t="s">
        <v>277</v>
      </c>
      <c r="D2897" t="s">
        <v>761</v>
      </c>
      <c r="E2897" t="s">
        <v>839</v>
      </c>
      <c r="F2897">
        <v>1</v>
      </c>
      <c r="G2897">
        <v>0.15</v>
      </c>
      <c r="H2897" t="s">
        <v>865</v>
      </c>
    </row>
    <row r="2898" spans="1:8" x14ac:dyDescent="0.25">
      <c r="A2898" t="s">
        <v>3754</v>
      </c>
      <c r="B2898" s="3">
        <v>45387</v>
      </c>
      <c r="C2898" t="s">
        <v>608</v>
      </c>
      <c r="D2898" t="s">
        <v>750</v>
      </c>
      <c r="E2898" t="s">
        <v>839</v>
      </c>
      <c r="F2898">
        <v>5</v>
      </c>
      <c r="G2898">
        <v>0</v>
      </c>
      <c r="H2898" t="s">
        <v>865</v>
      </c>
    </row>
    <row r="2899" spans="1:8" x14ac:dyDescent="0.25">
      <c r="A2899" t="s">
        <v>3755</v>
      </c>
      <c r="B2899" s="3">
        <v>45578</v>
      </c>
      <c r="C2899" t="s">
        <v>130</v>
      </c>
      <c r="D2899" t="s">
        <v>734</v>
      </c>
      <c r="E2899" t="s">
        <v>831</v>
      </c>
      <c r="F2899">
        <v>2</v>
      </c>
      <c r="G2899">
        <v>0</v>
      </c>
      <c r="H2899" t="s">
        <v>861</v>
      </c>
    </row>
    <row r="2900" spans="1:8" x14ac:dyDescent="0.25">
      <c r="A2900" t="s">
        <v>3756</v>
      </c>
      <c r="B2900" s="3">
        <v>45430</v>
      </c>
      <c r="C2900" t="s">
        <v>362</v>
      </c>
      <c r="D2900" t="s">
        <v>792</v>
      </c>
      <c r="E2900" t="s">
        <v>831</v>
      </c>
      <c r="F2900">
        <v>2</v>
      </c>
      <c r="G2900">
        <v>0.05</v>
      </c>
      <c r="H2900" t="s">
        <v>865</v>
      </c>
    </row>
    <row r="2901" spans="1:8" x14ac:dyDescent="0.25">
      <c r="A2901" t="s">
        <v>3757</v>
      </c>
      <c r="B2901" s="3">
        <v>45262</v>
      </c>
      <c r="C2901" t="s">
        <v>81</v>
      </c>
      <c r="D2901" t="s">
        <v>776</v>
      </c>
      <c r="E2901" t="s">
        <v>831</v>
      </c>
      <c r="F2901">
        <v>1</v>
      </c>
      <c r="G2901">
        <v>0.1</v>
      </c>
      <c r="H2901" t="s">
        <v>865</v>
      </c>
    </row>
    <row r="2902" spans="1:8" x14ac:dyDescent="0.25">
      <c r="A2902" t="s">
        <v>3758</v>
      </c>
      <c r="B2902" s="3">
        <v>45840</v>
      </c>
      <c r="C2902" t="s">
        <v>155</v>
      </c>
      <c r="D2902" t="s">
        <v>766</v>
      </c>
      <c r="E2902" t="s">
        <v>846</v>
      </c>
      <c r="F2902">
        <v>4</v>
      </c>
      <c r="G2902">
        <v>0.1</v>
      </c>
      <c r="H2902" t="s">
        <v>865</v>
      </c>
    </row>
    <row r="2903" spans="1:8" x14ac:dyDescent="0.25">
      <c r="A2903" t="s">
        <v>3759</v>
      </c>
      <c r="B2903" s="3">
        <v>45792</v>
      </c>
      <c r="C2903" t="s">
        <v>563</v>
      </c>
      <c r="D2903" t="s">
        <v>824</v>
      </c>
      <c r="E2903" t="s">
        <v>831</v>
      </c>
      <c r="F2903">
        <v>1</v>
      </c>
      <c r="G2903">
        <v>0.05</v>
      </c>
      <c r="H2903" t="s">
        <v>861</v>
      </c>
    </row>
    <row r="2904" spans="1:8" x14ac:dyDescent="0.25">
      <c r="A2904" t="s">
        <v>3760</v>
      </c>
      <c r="B2904" s="3">
        <v>45718</v>
      </c>
      <c r="C2904" t="s">
        <v>673</v>
      </c>
      <c r="D2904" t="s">
        <v>802</v>
      </c>
      <c r="E2904" t="s">
        <v>831</v>
      </c>
      <c r="F2904">
        <v>2</v>
      </c>
      <c r="G2904">
        <v>0</v>
      </c>
      <c r="H2904" t="s">
        <v>865</v>
      </c>
    </row>
    <row r="2905" spans="1:8" x14ac:dyDescent="0.25">
      <c r="A2905" t="s">
        <v>3761</v>
      </c>
      <c r="B2905" s="3">
        <v>45383</v>
      </c>
      <c r="C2905" t="s">
        <v>7</v>
      </c>
      <c r="D2905" t="s">
        <v>776</v>
      </c>
      <c r="E2905" t="s">
        <v>842</v>
      </c>
      <c r="F2905">
        <v>2</v>
      </c>
      <c r="G2905">
        <v>0.05</v>
      </c>
      <c r="H2905" t="s">
        <v>865</v>
      </c>
    </row>
    <row r="2906" spans="1:8" x14ac:dyDescent="0.25">
      <c r="A2906" t="s">
        <v>3762</v>
      </c>
      <c r="B2906" s="3">
        <v>45613</v>
      </c>
      <c r="C2906" t="s">
        <v>650</v>
      </c>
      <c r="D2906" t="s">
        <v>796</v>
      </c>
      <c r="E2906" t="s">
        <v>831</v>
      </c>
      <c r="F2906">
        <v>4</v>
      </c>
      <c r="G2906">
        <v>0.1</v>
      </c>
      <c r="H2906" t="s">
        <v>861</v>
      </c>
    </row>
    <row r="2907" spans="1:8" x14ac:dyDescent="0.25">
      <c r="A2907" t="s">
        <v>3763</v>
      </c>
      <c r="B2907" s="3">
        <v>45697</v>
      </c>
      <c r="C2907" t="s">
        <v>452</v>
      </c>
      <c r="D2907" t="s">
        <v>769</v>
      </c>
      <c r="E2907" t="s">
        <v>835</v>
      </c>
      <c r="F2907">
        <v>4</v>
      </c>
      <c r="G2907">
        <v>0.05</v>
      </c>
      <c r="H2907" t="s">
        <v>858</v>
      </c>
    </row>
    <row r="2908" spans="1:8" x14ac:dyDescent="0.25">
      <c r="A2908" t="s">
        <v>3764</v>
      </c>
      <c r="B2908" s="3">
        <v>45555</v>
      </c>
      <c r="C2908" t="s">
        <v>280</v>
      </c>
      <c r="D2908" t="s">
        <v>734</v>
      </c>
      <c r="E2908" t="s">
        <v>846</v>
      </c>
      <c r="F2908">
        <v>1</v>
      </c>
      <c r="G2908">
        <v>0.15</v>
      </c>
      <c r="H2908" t="s">
        <v>861</v>
      </c>
    </row>
    <row r="2909" spans="1:8" x14ac:dyDescent="0.25">
      <c r="A2909" t="s">
        <v>3765</v>
      </c>
      <c r="B2909" s="3">
        <v>45392</v>
      </c>
      <c r="C2909" t="s">
        <v>476</v>
      </c>
      <c r="D2909" t="s">
        <v>800</v>
      </c>
      <c r="E2909" t="s">
        <v>831</v>
      </c>
      <c r="F2909">
        <v>1</v>
      </c>
      <c r="G2909">
        <v>0.05</v>
      </c>
      <c r="H2909" t="s">
        <v>861</v>
      </c>
    </row>
    <row r="2910" spans="1:8" x14ac:dyDescent="0.25">
      <c r="A2910" t="s">
        <v>3766</v>
      </c>
      <c r="B2910" s="3">
        <v>45730</v>
      </c>
      <c r="C2910" t="s">
        <v>258</v>
      </c>
      <c r="D2910" t="s">
        <v>736</v>
      </c>
      <c r="E2910" t="s">
        <v>835</v>
      </c>
      <c r="F2910">
        <v>5</v>
      </c>
      <c r="G2910">
        <v>0.05</v>
      </c>
      <c r="H2910" t="s">
        <v>865</v>
      </c>
    </row>
    <row r="2911" spans="1:8" x14ac:dyDescent="0.25">
      <c r="A2911" t="s">
        <v>3767</v>
      </c>
      <c r="B2911" s="3">
        <v>45876</v>
      </c>
      <c r="C2911" t="s">
        <v>636</v>
      </c>
      <c r="D2911" t="s">
        <v>734</v>
      </c>
      <c r="E2911" t="s">
        <v>831</v>
      </c>
      <c r="F2911">
        <v>2</v>
      </c>
      <c r="G2911">
        <v>0.05</v>
      </c>
      <c r="H2911" t="s">
        <v>855</v>
      </c>
    </row>
    <row r="2912" spans="1:8" x14ac:dyDescent="0.25">
      <c r="A2912" t="s">
        <v>3768</v>
      </c>
      <c r="B2912" s="3">
        <v>45466</v>
      </c>
      <c r="C2912" t="s">
        <v>683</v>
      </c>
      <c r="D2912" t="s">
        <v>782</v>
      </c>
      <c r="E2912" t="s">
        <v>835</v>
      </c>
      <c r="F2912">
        <v>2</v>
      </c>
      <c r="G2912">
        <v>0.15</v>
      </c>
      <c r="H2912" t="s">
        <v>855</v>
      </c>
    </row>
    <row r="2913" spans="1:8" x14ac:dyDescent="0.25">
      <c r="A2913" t="s">
        <v>3769</v>
      </c>
      <c r="B2913" s="3">
        <v>45478</v>
      </c>
      <c r="C2913" t="s">
        <v>554</v>
      </c>
      <c r="D2913" t="s">
        <v>782</v>
      </c>
      <c r="E2913" t="s">
        <v>842</v>
      </c>
      <c r="F2913">
        <v>5</v>
      </c>
      <c r="G2913">
        <v>0.1</v>
      </c>
      <c r="H2913" t="s">
        <v>861</v>
      </c>
    </row>
    <row r="2914" spans="1:8" x14ac:dyDescent="0.25">
      <c r="A2914" t="s">
        <v>3770</v>
      </c>
      <c r="B2914" s="3">
        <v>45909</v>
      </c>
      <c r="C2914" t="s">
        <v>411</v>
      </c>
      <c r="D2914" t="s">
        <v>824</v>
      </c>
      <c r="E2914" t="s">
        <v>839</v>
      </c>
      <c r="F2914">
        <v>3</v>
      </c>
      <c r="G2914">
        <v>0.05</v>
      </c>
      <c r="H2914" t="s">
        <v>865</v>
      </c>
    </row>
    <row r="2915" spans="1:8" x14ac:dyDescent="0.25">
      <c r="A2915" t="s">
        <v>3771</v>
      </c>
      <c r="B2915" s="3">
        <v>45372</v>
      </c>
      <c r="C2915" t="s">
        <v>599</v>
      </c>
      <c r="D2915" t="s">
        <v>722</v>
      </c>
      <c r="E2915" t="s">
        <v>839</v>
      </c>
      <c r="F2915">
        <v>3</v>
      </c>
      <c r="G2915">
        <v>0.05</v>
      </c>
      <c r="H2915" t="s">
        <v>865</v>
      </c>
    </row>
    <row r="2916" spans="1:8" x14ac:dyDescent="0.25">
      <c r="A2916" t="s">
        <v>3772</v>
      </c>
      <c r="B2916" s="3">
        <v>45470</v>
      </c>
      <c r="C2916" t="s">
        <v>67</v>
      </c>
      <c r="D2916" t="s">
        <v>715</v>
      </c>
      <c r="E2916" t="s">
        <v>831</v>
      </c>
      <c r="F2916">
        <v>4</v>
      </c>
      <c r="G2916">
        <v>0.1</v>
      </c>
      <c r="H2916" t="s">
        <v>865</v>
      </c>
    </row>
    <row r="2917" spans="1:8" x14ac:dyDescent="0.25">
      <c r="A2917" t="s">
        <v>3773</v>
      </c>
      <c r="B2917" s="3">
        <v>45267</v>
      </c>
      <c r="C2917" t="s">
        <v>570</v>
      </c>
      <c r="D2917" t="s">
        <v>715</v>
      </c>
      <c r="E2917" t="s">
        <v>842</v>
      </c>
      <c r="F2917">
        <v>1</v>
      </c>
      <c r="G2917">
        <v>0.15</v>
      </c>
      <c r="H2917" t="s">
        <v>865</v>
      </c>
    </row>
    <row r="2918" spans="1:8" x14ac:dyDescent="0.25">
      <c r="A2918" t="s">
        <v>3774</v>
      </c>
      <c r="B2918" s="3">
        <v>45572</v>
      </c>
      <c r="C2918" t="s">
        <v>673</v>
      </c>
      <c r="D2918" t="s">
        <v>796</v>
      </c>
      <c r="E2918" t="s">
        <v>831</v>
      </c>
      <c r="F2918">
        <v>3</v>
      </c>
      <c r="G2918">
        <v>0.1</v>
      </c>
      <c r="H2918" t="s">
        <v>865</v>
      </c>
    </row>
    <row r="2919" spans="1:8" x14ac:dyDescent="0.25">
      <c r="A2919" t="s">
        <v>3775</v>
      </c>
      <c r="B2919" s="3">
        <v>45826</v>
      </c>
      <c r="C2919" t="s">
        <v>531</v>
      </c>
      <c r="D2919" t="s">
        <v>772</v>
      </c>
      <c r="E2919" t="s">
        <v>839</v>
      </c>
      <c r="F2919">
        <v>3</v>
      </c>
      <c r="G2919">
        <v>0.15</v>
      </c>
      <c r="H2919" t="s">
        <v>855</v>
      </c>
    </row>
    <row r="2920" spans="1:8" x14ac:dyDescent="0.25">
      <c r="A2920" t="s">
        <v>3776</v>
      </c>
      <c r="B2920" s="3">
        <v>45311</v>
      </c>
      <c r="C2920" t="s">
        <v>673</v>
      </c>
      <c r="D2920" t="s">
        <v>800</v>
      </c>
      <c r="E2920" t="s">
        <v>842</v>
      </c>
      <c r="F2920">
        <v>3</v>
      </c>
      <c r="G2920">
        <v>0.15</v>
      </c>
      <c r="H2920" t="s">
        <v>855</v>
      </c>
    </row>
    <row r="2921" spans="1:8" x14ac:dyDescent="0.25">
      <c r="A2921" t="s">
        <v>3777</v>
      </c>
      <c r="B2921" s="3">
        <v>45708</v>
      </c>
      <c r="C2921" t="s">
        <v>690</v>
      </c>
      <c r="D2921" t="s">
        <v>810</v>
      </c>
      <c r="E2921" t="s">
        <v>842</v>
      </c>
      <c r="F2921">
        <v>3</v>
      </c>
      <c r="G2921">
        <v>0.05</v>
      </c>
      <c r="H2921" t="s">
        <v>861</v>
      </c>
    </row>
    <row r="2922" spans="1:8" x14ac:dyDescent="0.25">
      <c r="A2922" t="s">
        <v>3778</v>
      </c>
      <c r="B2922" s="3">
        <v>45830</v>
      </c>
      <c r="C2922" t="s">
        <v>545</v>
      </c>
      <c r="D2922" t="s">
        <v>759</v>
      </c>
      <c r="E2922" t="s">
        <v>835</v>
      </c>
      <c r="F2922">
        <v>1</v>
      </c>
      <c r="G2922">
        <v>0.1</v>
      </c>
      <c r="H2922" t="s">
        <v>858</v>
      </c>
    </row>
    <row r="2923" spans="1:8" x14ac:dyDescent="0.25">
      <c r="A2923" t="s">
        <v>3779</v>
      </c>
      <c r="B2923" s="3">
        <v>45541</v>
      </c>
      <c r="C2923" t="s">
        <v>445</v>
      </c>
      <c r="D2923" t="s">
        <v>822</v>
      </c>
      <c r="E2923" t="s">
        <v>842</v>
      </c>
      <c r="F2923">
        <v>3</v>
      </c>
      <c r="G2923">
        <v>0.15</v>
      </c>
      <c r="H2923" t="s">
        <v>858</v>
      </c>
    </row>
    <row r="2924" spans="1:8" x14ac:dyDescent="0.25">
      <c r="A2924" t="s">
        <v>3780</v>
      </c>
      <c r="B2924" s="3">
        <v>45666</v>
      </c>
      <c r="C2924" t="s">
        <v>442</v>
      </c>
      <c r="D2924" t="s">
        <v>772</v>
      </c>
      <c r="E2924" t="s">
        <v>842</v>
      </c>
      <c r="F2924">
        <v>2</v>
      </c>
      <c r="G2924">
        <v>0.05</v>
      </c>
      <c r="H2924" t="s">
        <v>858</v>
      </c>
    </row>
    <row r="2925" spans="1:8" x14ac:dyDescent="0.25">
      <c r="A2925" t="s">
        <v>3781</v>
      </c>
      <c r="B2925" s="3">
        <v>45671</v>
      </c>
      <c r="C2925" t="s">
        <v>403</v>
      </c>
      <c r="D2925" t="s">
        <v>794</v>
      </c>
      <c r="E2925" t="s">
        <v>831</v>
      </c>
      <c r="F2925">
        <v>2</v>
      </c>
      <c r="G2925">
        <v>0.1</v>
      </c>
      <c r="H2925" t="s">
        <v>858</v>
      </c>
    </row>
    <row r="2926" spans="1:8" x14ac:dyDescent="0.25">
      <c r="A2926" t="s">
        <v>3782</v>
      </c>
      <c r="B2926" s="3">
        <v>45721</v>
      </c>
      <c r="C2926" t="s">
        <v>579</v>
      </c>
      <c r="D2926" t="s">
        <v>808</v>
      </c>
      <c r="E2926" t="s">
        <v>835</v>
      </c>
      <c r="F2926">
        <v>4</v>
      </c>
      <c r="G2926">
        <v>0.1</v>
      </c>
      <c r="H2926" t="s">
        <v>865</v>
      </c>
    </row>
    <row r="2927" spans="1:8" x14ac:dyDescent="0.25">
      <c r="A2927" t="s">
        <v>3783</v>
      </c>
      <c r="B2927" s="3">
        <v>45520</v>
      </c>
      <c r="C2927" t="s">
        <v>419</v>
      </c>
      <c r="D2927" t="s">
        <v>750</v>
      </c>
      <c r="E2927" t="s">
        <v>835</v>
      </c>
      <c r="F2927">
        <v>2</v>
      </c>
      <c r="G2927">
        <v>0.05</v>
      </c>
      <c r="H2927" t="s">
        <v>861</v>
      </c>
    </row>
    <row r="2928" spans="1:8" x14ac:dyDescent="0.25">
      <c r="A2928" t="s">
        <v>3784</v>
      </c>
      <c r="B2928" s="3">
        <v>45369</v>
      </c>
      <c r="C2928" t="s">
        <v>101</v>
      </c>
      <c r="D2928" t="s">
        <v>750</v>
      </c>
      <c r="E2928" t="s">
        <v>831</v>
      </c>
      <c r="F2928">
        <v>4</v>
      </c>
      <c r="G2928">
        <v>0.15</v>
      </c>
      <c r="H2928" t="s">
        <v>861</v>
      </c>
    </row>
    <row r="2929" spans="1:8" x14ac:dyDescent="0.25">
      <c r="A2929" t="s">
        <v>3785</v>
      </c>
      <c r="B2929" s="3">
        <v>45438</v>
      </c>
      <c r="C2929" t="s">
        <v>266</v>
      </c>
      <c r="D2929" t="s">
        <v>764</v>
      </c>
      <c r="E2929" t="s">
        <v>839</v>
      </c>
      <c r="F2929">
        <v>2</v>
      </c>
      <c r="G2929">
        <v>0</v>
      </c>
      <c r="H2929" t="s">
        <v>858</v>
      </c>
    </row>
    <row r="2930" spans="1:8" x14ac:dyDescent="0.25">
      <c r="A2930" t="s">
        <v>3786</v>
      </c>
      <c r="B2930" s="3">
        <v>45273</v>
      </c>
      <c r="C2930" t="s">
        <v>379</v>
      </c>
      <c r="D2930" t="s">
        <v>734</v>
      </c>
      <c r="E2930" t="s">
        <v>835</v>
      </c>
      <c r="F2930">
        <v>3</v>
      </c>
      <c r="G2930">
        <v>0.1</v>
      </c>
      <c r="H2930" t="s">
        <v>861</v>
      </c>
    </row>
    <row r="2931" spans="1:8" x14ac:dyDescent="0.25">
      <c r="A2931" t="s">
        <v>3787</v>
      </c>
      <c r="B2931" s="3">
        <v>45279</v>
      </c>
      <c r="C2931" t="s">
        <v>191</v>
      </c>
      <c r="D2931" t="s">
        <v>711</v>
      </c>
      <c r="E2931" t="s">
        <v>842</v>
      </c>
      <c r="F2931">
        <v>5</v>
      </c>
      <c r="G2931">
        <v>0.15</v>
      </c>
      <c r="H2931" t="s">
        <v>858</v>
      </c>
    </row>
    <row r="2932" spans="1:8" x14ac:dyDescent="0.25">
      <c r="A2932" t="s">
        <v>3788</v>
      </c>
      <c r="B2932" s="3">
        <v>45208</v>
      </c>
      <c r="C2932" t="s">
        <v>419</v>
      </c>
      <c r="D2932" t="s">
        <v>732</v>
      </c>
      <c r="E2932" t="s">
        <v>835</v>
      </c>
      <c r="F2932">
        <v>4</v>
      </c>
      <c r="G2932">
        <v>0</v>
      </c>
      <c r="H2932" t="s">
        <v>855</v>
      </c>
    </row>
    <row r="2933" spans="1:8" x14ac:dyDescent="0.25">
      <c r="A2933" t="s">
        <v>3789</v>
      </c>
      <c r="B2933" s="3">
        <v>45417</v>
      </c>
      <c r="C2933" t="s">
        <v>112</v>
      </c>
      <c r="D2933" t="s">
        <v>734</v>
      </c>
      <c r="E2933" t="s">
        <v>831</v>
      </c>
      <c r="F2933">
        <v>3</v>
      </c>
      <c r="G2933">
        <v>0.15</v>
      </c>
      <c r="H2933" t="s">
        <v>855</v>
      </c>
    </row>
    <row r="2934" spans="1:8" x14ac:dyDescent="0.25">
      <c r="A2934" t="s">
        <v>3790</v>
      </c>
      <c r="B2934" s="3">
        <v>45418</v>
      </c>
      <c r="C2934" t="s">
        <v>144</v>
      </c>
      <c r="D2934" t="s">
        <v>786</v>
      </c>
      <c r="E2934" t="s">
        <v>835</v>
      </c>
      <c r="F2934">
        <v>5</v>
      </c>
      <c r="G2934">
        <v>0.15</v>
      </c>
      <c r="H2934" t="s">
        <v>861</v>
      </c>
    </row>
    <row r="2935" spans="1:8" x14ac:dyDescent="0.25">
      <c r="A2935" t="s">
        <v>3791</v>
      </c>
      <c r="B2935" s="3">
        <v>45488</v>
      </c>
      <c r="C2935" t="s">
        <v>399</v>
      </c>
      <c r="D2935" t="s">
        <v>747</v>
      </c>
      <c r="E2935" t="s">
        <v>842</v>
      </c>
      <c r="F2935">
        <v>1</v>
      </c>
      <c r="G2935">
        <v>0.1</v>
      </c>
      <c r="H2935" t="s">
        <v>861</v>
      </c>
    </row>
    <row r="2936" spans="1:8" x14ac:dyDescent="0.25">
      <c r="A2936" t="s">
        <v>3792</v>
      </c>
      <c r="B2936" s="3">
        <v>45579</v>
      </c>
      <c r="C2936" t="s">
        <v>327</v>
      </c>
      <c r="D2936" t="s">
        <v>788</v>
      </c>
      <c r="E2936" t="s">
        <v>839</v>
      </c>
      <c r="F2936">
        <v>5</v>
      </c>
      <c r="G2936">
        <v>0.15</v>
      </c>
      <c r="H2936" t="s">
        <v>865</v>
      </c>
    </row>
    <row r="2937" spans="1:8" x14ac:dyDescent="0.25">
      <c r="A2937" t="s">
        <v>3793</v>
      </c>
      <c r="B2937" s="3">
        <v>45406</v>
      </c>
      <c r="C2937" t="s">
        <v>554</v>
      </c>
      <c r="D2937" t="s">
        <v>772</v>
      </c>
      <c r="E2937" t="s">
        <v>835</v>
      </c>
      <c r="F2937">
        <v>5</v>
      </c>
      <c r="G2937">
        <v>0.1</v>
      </c>
      <c r="H2937" t="s">
        <v>855</v>
      </c>
    </row>
    <row r="2938" spans="1:8" x14ac:dyDescent="0.25">
      <c r="A2938" t="s">
        <v>3794</v>
      </c>
      <c r="B2938" s="3">
        <v>45401</v>
      </c>
      <c r="C2938" t="s">
        <v>657</v>
      </c>
      <c r="D2938" t="s">
        <v>778</v>
      </c>
      <c r="E2938" t="s">
        <v>839</v>
      </c>
      <c r="F2938">
        <v>2</v>
      </c>
      <c r="G2938">
        <v>0.1</v>
      </c>
      <c r="H2938" t="s">
        <v>858</v>
      </c>
    </row>
    <row r="2939" spans="1:8" x14ac:dyDescent="0.25">
      <c r="A2939" t="s">
        <v>3795</v>
      </c>
      <c r="B2939" s="3">
        <v>45463</v>
      </c>
      <c r="C2939" t="s">
        <v>71</v>
      </c>
      <c r="D2939" t="s">
        <v>782</v>
      </c>
      <c r="E2939" t="s">
        <v>831</v>
      </c>
      <c r="F2939">
        <v>4</v>
      </c>
      <c r="G2939">
        <v>0.1</v>
      </c>
      <c r="H2939" t="s">
        <v>858</v>
      </c>
    </row>
    <row r="2940" spans="1:8" x14ac:dyDescent="0.25">
      <c r="A2940" t="s">
        <v>3796</v>
      </c>
      <c r="B2940" s="3">
        <v>45282</v>
      </c>
      <c r="C2940" t="s">
        <v>243</v>
      </c>
      <c r="D2940" t="s">
        <v>802</v>
      </c>
      <c r="E2940" t="s">
        <v>835</v>
      </c>
      <c r="F2940">
        <v>3</v>
      </c>
      <c r="G2940">
        <v>0.05</v>
      </c>
      <c r="H2940" t="s">
        <v>855</v>
      </c>
    </row>
    <row r="2941" spans="1:8" x14ac:dyDescent="0.25">
      <c r="A2941" t="s">
        <v>3797</v>
      </c>
      <c r="B2941" s="3">
        <v>45343</v>
      </c>
      <c r="C2941" t="s">
        <v>582</v>
      </c>
      <c r="D2941" t="s">
        <v>814</v>
      </c>
      <c r="E2941" t="s">
        <v>842</v>
      </c>
      <c r="F2941">
        <v>3</v>
      </c>
      <c r="G2941">
        <v>0.1</v>
      </c>
      <c r="H2941" t="s">
        <v>855</v>
      </c>
    </row>
    <row r="2942" spans="1:8" x14ac:dyDescent="0.25">
      <c r="A2942" t="s">
        <v>3798</v>
      </c>
      <c r="B2942" s="3">
        <v>45870</v>
      </c>
      <c r="C2942" t="s">
        <v>633</v>
      </c>
      <c r="D2942" t="s">
        <v>736</v>
      </c>
      <c r="E2942" t="s">
        <v>835</v>
      </c>
      <c r="F2942">
        <v>2</v>
      </c>
      <c r="G2942">
        <v>0.1</v>
      </c>
      <c r="H2942" t="s">
        <v>861</v>
      </c>
    </row>
    <row r="2943" spans="1:8" x14ac:dyDescent="0.25">
      <c r="A2943" t="s">
        <v>3799</v>
      </c>
      <c r="B2943" s="3">
        <v>45223</v>
      </c>
      <c r="C2943" t="s">
        <v>643</v>
      </c>
      <c r="D2943" t="s">
        <v>778</v>
      </c>
      <c r="E2943" t="s">
        <v>846</v>
      </c>
      <c r="F2943">
        <v>5</v>
      </c>
      <c r="G2943">
        <v>0.05</v>
      </c>
      <c r="H2943" t="s">
        <v>861</v>
      </c>
    </row>
    <row r="2944" spans="1:8" x14ac:dyDescent="0.25">
      <c r="A2944" t="s">
        <v>3800</v>
      </c>
      <c r="B2944" s="3">
        <v>45301</v>
      </c>
      <c r="C2944" t="s">
        <v>464</v>
      </c>
      <c r="D2944" t="s">
        <v>755</v>
      </c>
      <c r="E2944" t="s">
        <v>846</v>
      </c>
      <c r="F2944">
        <v>4</v>
      </c>
      <c r="G2944">
        <v>0</v>
      </c>
      <c r="H2944" t="s">
        <v>855</v>
      </c>
    </row>
    <row r="2945" spans="1:8" x14ac:dyDescent="0.25">
      <c r="A2945" t="s">
        <v>3801</v>
      </c>
      <c r="B2945" s="3">
        <v>45468</v>
      </c>
      <c r="C2945" t="s">
        <v>480</v>
      </c>
      <c r="D2945" t="s">
        <v>784</v>
      </c>
      <c r="E2945" t="s">
        <v>831</v>
      </c>
      <c r="F2945">
        <v>4</v>
      </c>
      <c r="G2945">
        <v>0.05</v>
      </c>
      <c r="H2945" t="s">
        <v>855</v>
      </c>
    </row>
    <row r="2946" spans="1:8" x14ac:dyDescent="0.25">
      <c r="A2946" t="s">
        <v>3802</v>
      </c>
      <c r="B2946" s="3">
        <v>45680</v>
      </c>
      <c r="C2946" t="s">
        <v>85</v>
      </c>
      <c r="D2946" t="s">
        <v>788</v>
      </c>
      <c r="E2946" t="s">
        <v>846</v>
      </c>
      <c r="F2946">
        <v>4</v>
      </c>
      <c r="G2946">
        <v>0.15</v>
      </c>
      <c r="H2946" t="s">
        <v>855</v>
      </c>
    </row>
    <row r="2947" spans="1:8" x14ac:dyDescent="0.25">
      <c r="A2947" t="s">
        <v>3803</v>
      </c>
      <c r="B2947" s="3">
        <v>45283</v>
      </c>
      <c r="C2947" t="s">
        <v>74</v>
      </c>
      <c r="D2947" t="s">
        <v>812</v>
      </c>
      <c r="E2947" t="s">
        <v>842</v>
      </c>
      <c r="F2947">
        <v>4</v>
      </c>
      <c r="G2947">
        <v>0.05</v>
      </c>
      <c r="H2947" t="s">
        <v>855</v>
      </c>
    </row>
    <row r="2948" spans="1:8" x14ac:dyDescent="0.25">
      <c r="A2948" t="s">
        <v>3804</v>
      </c>
      <c r="B2948" s="3">
        <v>45211</v>
      </c>
      <c r="C2948" t="s">
        <v>647</v>
      </c>
      <c r="D2948" t="s">
        <v>761</v>
      </c>
      <c r="E2948" t="s">
        <v>835</v>
      </c>
      <c r="F2948">
        <v>3</v>
      </c>
      <c r="G2948">
        <v>0</v>
      </c>
      <c r="H2948" t="s">
        <v>858</v>
      </c>
    </row>
    <row r="2949" spans="1:8" x14ac:dyDescent="0.25">
      <c r="A2949" t="s">
        <v>3805</v>
      </c>
      <c r="B2949" s="3">
        <v>45374</v>
      </c>
      <c r="C2949" t="s">
        <v>243</v>
      </c>
      <c r="D2949" t="s">
        <v>711</v>
      </c>
      <c r="E2949" t="s">
        <v>835</v>
      </c>
      <c r="F2949">
        <v>1</v>
      </c>
      <c r="G2949">
        <v>0.1</v>
      </c>
      <c r="H2949" t="s">
        <v>855</v>
      </c>
    </row>
    <row r="2950" spans="1:8" x14ac:dyDescent="0.25">
      <c r="A2950" t="s">
        <v>3806</v>
      </c>
      <c r="B2950" s="3">
        <v>45288</v>
      </c>
      <c r="C2950" t="s">
        <v>570</v>
      </c>
      <c r="D2950" t="s">
        <v>755</v>
      </c>
      <c r="E2950" t="s">
        <v>842</v>
      </c>
      <c r="F2950">
        <v>5</v>
      </c>
      <c r="G2950">
        <v>0.05</v>
      </c>
      <c r="H2950" t="s">
        <v>855</v>
      </c>
    </row>
    <row r="2951" spans="1:8" x14ac:dyDescent="0.25">
      <c r="A2951" t="s">
        <v>3807</v>
      </c>
      <c r="B2951" s="3">
        <v>45508</v>
      </c>
      <c r="C2951" t="s">
        <v>310</v>
      </c>
      <c r="D2951" t="s">
        <v>816</v>
      </c>
      <c r="E2951" t="s">
        <v>842</v>
      </c>
      <c r="F2951">
        <v>3</v>
      </c>
      <c r="G2951">
        <v>0.05</v>
      </c>
      <c r="H2951" t="s">
        <v>861</v>
      </c>
    </row>
    <row r="2952" spans="1:8" x14ac:dyDescent="0.25">
      <c r="A2952" t="s">
        <v>3808</v>
      </c>
      <c r="B2952" s="3">
        <v>45311</v>
      </c>
      <c r="C2952" t="s">
        <v>551</v>
      </c>
      <c r="D2952" t="s">
        <v>802</v>
      </c>
      <c r="E2952" t="s">
        <v>846</v>
      </c>
      <c r="F2952">
        <v>1</v>
      </c>
      <c r="G2952">
        <v>0.1</v>
      </c>
      <c r="H2952" t="s">
        <v>865</v>
      </c>
    </row>
    <row r="2953" spans="1:8" x14ac:dyDescent="0.25">
      <c r="A2953" t="s">
        <v>3809</v>
      </c>
      <c r="B2953" s="3">
        <v>45768</v>
      </c>
      <c r="C2953" t="s">
        <v>666</v>
      </c>
      <c r="D2953" t="s">
        <v>792</v>
      </c>
      <c r="E2953" t="s">
        <v>835</v>
      </c>
      <c r="F2953">
        <v>5</v>
      </c>
      <c r="G2953">
        <v>0.1</v>
      </c>
      <c r="H2953" t="s">
        <v>861</v>
      </c>
    </row>
    <row r="2954" spans="1:8" x14ac:dyDescent="0.25">
      <c r="A2954" t="s">
        <v>3810</v>
      </c>
      <c r="B2954" s="3">
        <v>45734</v>
      </c>
      <c r="C2954" t="s">
        <v>364</v>
      </c>
      <c r="D2954" t="s">
        <v>757</v>
      </c>
      <c r="E2954" t="s">
        <v>842</v>
      </c>
      <c r="F2954">
        <v>1</v>
      </c>
      <c r="G2954">
        <v>0.1</v>
      </c>
      <c r="H2954" t="s">
        <v>855</v>
      </c>
    </row>
    <row r="2955" spans="1:8" x14ac:dyDescent="0.25">
      <c r="A2955" t="s">
        <v>3811</v>
      </c>
      <c r="B2955" s="3">
        <v>45384</v>
      </c>
      <c r="C2955" t="s">
        <v>206</v>
      </c>
      <c r="D2955" t="s">
        <v>766</v>
      </c>
      <c r="E2955" t="s">
        <v>835</v>
      </c>
      <c r="F2955">
        <v>3</v>
      </c>
      <c r="G2955">
        <v>0</v>
      </c>
      <c r="H2955" t="s">
        <v>865</v>
      </c>
    </row>
    <row r="2956" spans="1:8" x14ac:dyDescent="0.25">
      <c r="A2956" t="s">
        <v>3812</v>
      </c>
      <c r="B2956" s="3">
        <v>45301</v>
      </c>
      <c r="C2956" t="s">
        <v>596</v>
      </c>
      <c r="D2956" t="s">
        <v>747</v>
      </c>
      <c r="E2956" t="s">
        <v>842</v>
      </c>
      <c r="F2956">
        <v>1</v>
      </c>
      <c r="G2956">
        <v>0.1</v>
      </c>
      <c r="H2956" t="s">
        <v>858</v>
      </c>
    </row>
    <row r="2957" spans="1:8" x14ac:dyDescent="0.25">
      <c r="A2957" t="s">
        <v>3813</v>
      </c>
      <c r="B2957" s="3">
        <v>45647</v>
      </c>
      <c r="C2957" t="s">
        <v>700</v>
      </c>
      <c r="D2957" t="s">
        <v>796</v>
      </c>
      <c r="E2957" t="s">
        <v>835</v>
      </c>
      <c r="F2957">
        <v>4</v>
      </c>
      <c r="G2957">
        <v>0.15</v>
      </c>
      <c r="H2957" t="s">
        <v>861</v>
      </c>
    </row>
    <row r="2958" spans="1:8" x14ac:dyDescent="0.25">
      <c r="A2958" t="s">
        <v>3814</v>
      </c>
      <c r="B2958" s="3">
        <v>45501</v>
      </c>
      <c r="C2958" t="s">
        <v>551</v>
      </c>
      <c r="D2958" t="s">
        <v>761</v>
      </c>
      <c r="E2958" t="s">
        <v>842</v>
      </c>
      <c r="F2958">
        <v>3</v>
      </c>
      <c r="G2958">
        <v>0</v>
      </c>
      <c r="H2958" t="s">
        <v>855</v>
      </c>
    </row>
    <row r="2959" spans="1:8" x14ac:dyDescent="0.25">
      <c r="A2959" t="s">
        <v>3815</v>
      </c>
      <c r="B2959" s="3">
        <v>45631</v>
      </c>
      <c r="C2959" t="s">
        <v>435</v>
      </c>
      <c r="D2959" t="s">
        <v>780</v>
      </c>
      <c r="E2959" t="s">
        <v>839</v>
      </c>
      <c r="F2959">
        <v>2</v>
      </c>
      <c r="G2959">
        <v>0.15</v>
      </c>
      <c r="H2959" t="s">
        <v>855</v>
      </c>
    </row>
    <row r="2960" spans="1:8" x14ac:dyDescent="0.25">
      <c r="A2960" t="s">
        <v>3816</v>
      </c>
      <c r="B2960" s="3">
        <v>45861</v>
      </c>
      <c r="C2960" t="s">
        <v>163</v>
      </c>
      <c r="D2960" t="s">
        <v>794</v>
      </c>
      <c r="E2960" t="s">
        <v>846</v>
      </c>
      <c r="F2960">
        <v>2</v>
      </c>
      <c r="G2960">
        <v>0.1</v>
      </c>
      <c r="H2960" t="s">
        <v>865</v>
      </c>
    </row>
    <row r="2961" spans="1:8" x14ac:dyDescent="0.25">
      <c r="A2961" t="s">
        <v>3817</v>
      </c>
      <c r="B2961" s="3">
        <v>45557</v>
      </c>
      <c r="C2961" t="s">
        <v>127</v>
      </c>
      <c r="D2961" t="s">
        <v>800</v>
      </c>
      <c r="E2961" t="s">
        <v>831</v>
      </c>
      <c r="F2961">
        <v>3</v>
      </c>
      <c r="G2961">
        <v>0.15</v>
      </c>
      <c r="H2961" t="s">
        <v>855</v>
      </c>
    </row>
    <row r="2962" spans="1:8" x14ac:dyDescent="0.25">
      <c r="A2962" t="s">
        <v>3818</v>
      </c>
      <c r="B2962" s="3">
        <v>45629</v>
      </c>
      <c r="C2962" t="s">
        <v>144</v>
      </c>
      <c r="D2962" t="s">
        <v>798</v>
      </c>
      <c r="E2962" t="s">
        <v>839</v>
      </c>
      <c r="F2962">
        <v>4</v>
      </c>
      <c r="G2962">
        <v>0</v>
      </c>
      <c r="H2962" t="s">
        <v>858</v>
      </c>
    </row>
    <row r="2963" spans="1:8" x14ac:dyDescent="0.25">
      <c r="A2963" t="s">
        <v>3819</v>
      </c>
      <c r="B2963" s="3">
        <v>45545</v>
      </c>
      <c r="C2963" t="s">
        <v>593</v>
      </c>
      <c r="D2963" t="s">
        <v>802</v>
      </c>
      <c r="E2963" t="s">
        <v>839</v>
      </c>
      <c r="F2963">
        <v>4</v>
      </c>
      <c r="G2963">
        <v>0.05</v>
      </c>
      <c r="H2963" t="s">
        <v>855</v>
      </c>
    </row>
    <row r="2964" spans="1:8" x14ac:dyDescent="0.25">
      <c r="A2964" t="s">
        <v>3820</v>
      </c>
      <c r="B2964" s="3">
        <v>45796</v>
      </c>
      <c r="C2964" t="s">
        <v>563</v>
      </c>
      <c r="D2964" t="s">
        <v>780</v>
      </c>
      <c r="E2964" t="s">
        <v>831</v>
      </c>
      <c r="F2964">
        <v>3</v>
      </c>
      <c r="G2964">
        <v>0.1</v>
      </c>
      <c r="H2964" t="s">
        <v>865</v>
      </c>
    </row>
    <row r="2965" spans="1:8" x14ac:dyDescent="0.25">
      <c r="A2965" t="s">
        <v>3821</v>
      </c>
      <c r="B2965" s="3">
        <v>45397</v>
      </c>
      <c r="C2965" t="s">
        <v>480</v>
      </c>
      <c r="D2965" t="s">
        <v>759</v>
      </c>
      <c r="E2965" t="s">
        <v>831</v>
      </c>
      <c r="F2965">
        <v>2</v>
      </c>
      <c r="G2965">
        <v>0.15</v>
      </c>
      <c r="H2965" t="s">
        <v>865</v>
      </c>
    </row>
    <row r="2966" spans="1:8" x14ac:dyDescent="0.25">
      <c r="A2966" t="s">
        <v>3822</v>
      </c>
      <c r="B2966" s="3">
        <v>45636</v>
      </c>
      <c r="C2966" t="s">
        <v>74</v>
      </c>
      <c r="D2966" t="s">
        <v>816</v>
      </c>
      <c r="E2966" t="s">
        <v>835</v>
      </c>
      <c r="F2966">
        <v>2</v>
      </c>
      <c r="G2966">
        <v>0</v>
      </c>
      <c r="H2966" t="s">
        <v>861</v>
      </c>
    </row>
    <row r="2967" spans="1:8" x14ac:dyDescent="0.25">
      <c r="A2967" t="s">
        <v>3823</v>
      </c>
      <c r="B2967" s="3">
        <v>45876</v>
      </c>
      <c r="C2967" t="s">
        <v>647</v>
      </c>
      <c r="D2967" t="s">
        <v>747</v>
      </c>
      <c r="E2967" t="s">
        <v>835</v>
      </c>
      <c r="F2967">
        <v>1</v>
      </c>
      <c r="G2967">
        <v>0.1</v>
      </c>
      <c r="H2967" t="s">
        <v>855</v>
      </c>
    </row>
    <row r="2968" spans="1:8" x14ac:dyDescent="0.25">
      <c r="A2968" t="s">
        <v>3824</v>
      </c>
      <c r="B2968" s="3">
        <v>45559</v>
      </c>
      <c r="C2968" t="s">
        <v>327</v>
      </c>
      <c r="D2968" t="s">
        <v>796</v>
      </c>
      <c r="E2968" t="s">
        <v>831</v>
      </c>
      <c r="F2968">
        <v>4</v>
      </c>
      <c r="G2968">
        <v>0.1</v>
      </c>
      <c r="H2968" t="s">
        <v>865</v>
      </c>
    </row>
    <row r="2969" spans="1:8" x14ac:dyDescent="0.25">
      <c r="A2969" t="s">
        <v>3825</v>
      </c>
      <c r="B2969" s="3">
        <v>45264</v>
      </c>
      <c r="C2969" t="s">
        <v>467</v>
      </c>
      <c r="D2969" t="s">
        <v>784</v>
      </c>
      <c r="E2969" t="s">
        <v>842</v>
      </c>
      <c r="F2969">
        <v>5</v>
      </c>
      <c r="G2969">
        <v>0</v>
      </c>
      <c r="H2969" t="s">
        <v>858</v>
      </c>
    </row>
    <row r="2970" spans="1:8" x14ac:dyDescent="0.25">
      <c r="A2970" t="s">
        <v>3826</v>
      </c>
      <c r="B2970" s="3">
        <v>45543</v>
      </c>
      <c r="C2970" t="s">
        <v>589</v>
      </c>
      <c r="D2970" t="s">
        <v>794</v>
      </c>
      <c r="E2970" t="s">
        <v>842</v>
      </c>
      <c r="F2970">
        <v>2</v>
      </c>
      <c r="G2970">
        <v>0</v>
      </c>
      <c r="H2970" t="s">
        <v>861</v>
      </c>
    </row>
    <row r="2971" spans="1:8" x14ac:dyDescent="0.25">
      <c r="A2971" t="s">
        <v>3827</v>
      </c>
      <c r="B2971" s="3">
        <v>45206</v>
      </c>
      <c r="C2971" t="s">
        <v>429</v>
      </c>
      <c r="D2971" t="s">
        <v>788</v>
      </c>
      <c r="E2971" t="s">
        <v>835</v>
      </c>
      <c r="F2971">
        <v>1</v>
      </c>
      <c r="G2971">
        <v>0.1</v>
      </c>
      <c r="H2971" t="s">
        <v>861</v>
      </c>
    </row>
    <row r="2972" spans="1:8" x14ac:dyDescent="0.25">
      <c r="A2972" t="s">
        <v>3828</v>
      </c>
      <c r="B2972" s="3">
        <v>45750</v>
      </c>
      <c r="C2972" t="s">
        <v>238</v>
      </c>
      <c r="D2972" t="s">
        <v>820</v>
      </c>
      <c r="E2972" t="s">
        <v>831</v>
      </c>
      <c r="F2972">
        <v>5</v>
      </c>
      <c r="G2972">
        <v>0</v>
      </c>
      <c r="H2972" t="s">
        <v>865</v>
      </c>
    </row>
    <row r="2973" spans="1:8" x14ac:dyDescent="0.25">
      <c r="A2973" t="s">
        <v>3829</v>
      </c>
      <c r="B2973" s="3">
        <v>45621</v>
      </c>
      <c r="C2973" t="s">
        <v>589</v>
      </c>
      <c r="D2973" t="s">
        <v>736</v>
      </c>
      <c r="E2973" t="s">
        <v>835</v>
      </c>
      <c r="F2973">
        <v>4</v>
      </c>
      <c r="G2973">
        <v>0</v>
      </c>
      <c r="H2973" t="s">
        <v>865</v>
      </c>
    </row>
    <row r="2974" spans="1:8" x14ac:dyDescent="0.25">
      <c r="A2974" t="s">
        <v>3830</v>
      </c>
      <c r="B2974" s="3">
        <v>45345</v>
      </c>
      <c r="C2974" t="s">
        <v>221</v>
      </c>
      <c r="D2974" t="s">
        <v>757</v>
      </c>
      <c r="E2974" t="s">
        <v>835</v>
      </c>
      <c r="F2974">
        <v>2</v>
      </c>
      <c r="G2974">
        <v>0.05</v>
      </c>
      <c r="H2974" t="s">
        <v>855</v>
      </c>
    </row>
    <row r="2975" spans="1:8" x14ac:dyDescent="0.25">
      <c r="A2975" t="s">
        <v>3831</v>
      </c>
      <c r="B2975" s="3">
        <v>45214</v>
      </c>
      <c r="C2975" t="s">
        <v>313</v>
      </c>
      <c r="D2975" t="s">
        <v>711</v>
      </c>
      <c r="E2975" t="s">
        <v>842</v>
      </c>
      <c r="F2975">
        <v>4</v>
      </c>
      <c r="G2975">
        <v>0</v>
      </c>
      <c r="H2975" t="s">
        <v>855</v>
      </c>
    </row>
    <row r="2976" spans="1:8" x14ac:dyDescent="0.25">
      <c r="A2976" t="s">
        <v>3832</v>
      </c>
      <c r="B2976" s="3">
        <v>45525</v>
      </c>
      <c r="C2976" t="s">
        <v>467</v>
      </c>
      <c r="D2976" t="s">
        <v>742</v>
      </c>
      <c r="E2976" t="s">
        <v>831</v>
      </c>
      <c r="F2976">
        <v>4</v>
      </c>
      <c r="G2976">
        <v>0</v>
      </c>
      <c r="H2976" t="s">
        <v>865</v>
      </c>
    </row>
    <row r="2977" spans="1:8" x14ac:dyDescent="0.25">
      <c r="A2977" t="s">
        <v>3833</v>
      </c>
      <c r="B2977" s="3">
        <v>45758</v>
      </c>
      <c r="C2977" t="s">
        <v>202</v>
      </c>
      <c r="D2977" t="s">
        <v>715</v>
      </c>
      <c r="E2977" t="s">
        <v>846</v>
      </c>
      <c r="F2977">
        <v>1</v>
      </c>
      <c r="G2977">
        <v>0.05</v>
      </c>
      <c r="H2977" t="s">
        <v>861</v>
      </c>
    </row>
    <row r="2978" spans="1:8" x14ac:dyDescent="0.25">
      <c r="A2978" t="s">
        <v>3834</v>
      </c>
      <c r="B2978" s="3">
        <v>45505</v>
      </c>
      <c r="C2978" t="s">
        <v>542</v>
      </c>
      <c r="D2978" t="s">
        <v>745</v>
      </c>
      <c r="E2978" t="s">
        <v>842</v>
      </c>
      <c r="F2978">
        <v>1</v>
      </c>
      <c r="G2978">
        <v>0.1</v>
      </c>
      <c r="H2978" t="s">
        <v>865</v>
      </c>
    </row>
    <row r="2979" spans="1:8" x14ac:dyDescent="0.25">
      <c r="A2979" t="s">
        <v>3835</v>
      </c>
      <c r="B2979" s="3">
        <v>45782</v>
      </c>
      <c r="C2979" t="s">
        <v>539</v>
      </c>
      <c r="D2979" t="s">
        <v>774</v>
      </c>
      <c r="E2979" t="s">
        <v>839</v>
      </c>
      <c r="F2979">
        <v>5</v>
      </c>
      <c r="G2979">
        <v>0.05</v>
      </c>
      <c r="H2979" t="s">
        <v>858</v>
      </c>
    </row>
    <row r="2980" spans="1:8" x14ac:dyDescent="0.25">
      <c r="A2980" t="s">
        <v>3836</v>
      </c>
      <c r="B2980" s="3">
        <v>45454</v>
      </c>
      <c r="C2980" t="s">
        <v>213</v>
      </c>
      <c r="D2980" t="s">
        <v>732</v>
      </c>
      <c r="E2980" t="s">
        <v>835</v>
      </c>
      <c r="F2980">
        <v>5</v>
      </c>
      <c r="G2980">
        <v>0</v>
      </c>
      <c r="H2980" t="s">
        <v>855</v>
      </c>
    </row>
    <row r="2981" spans="1:8" x14ac:dyDescent="0.25">
      <c r="A2981" t="s">
        <v>3837</v>
      </c>
      <c r="B2981" s="3">
        <v>45212</v>
      </c>
      <c r="C2981" t="s">
        <v>262</v>
      </c>
      <c r="D2981" t="s">
        <v>792</v>
      </c>
      <c r="E2981" t="s">
        <v>846</v>
      </c>
      <c r="F2981">
        <v>3</v>
      </c>
      <c r="G2981">
        <v>0.15</v>
      </c>
      <c r="H2981" t="s">
        <v>861</v>
      </c>
    </row>
    <row r="2982" spans="1:8" x14ac:dyDescent="0.25">
      <c r="A2982" t="s">
        <v>3838</v>
      </c>
      <c r="B2982" s="3">
        <v>45515</v>
      </c>
      <c r="C2982" t="s">
        <v>202</v>
      </c>
      <c r="D2982" t="s">
        <v>808</v>
      </c>
      <c r="E2982" t="s">
        <v>846</v>
      </c>
      <c r="F2982">
        <v>3</v>
      </c>
      <c r="G2982">
        <v>0.1</v>
      </c>
      <c r="H2982" t="s">
        <v>861</v>
      </c>
    </row>
    <row r="2983" spans="1:8" x14ac:dyDescent="0.25">
      <c r="A2983" t="s">
        <v>3839</v>
      </c>
      <c r="B2983" s="3">
        <v>45323</v>
      </c>
      <c r="C2983" t="s">
        <v>317</v>
      </c>
      <c r="D2983" t="s">
        <v>826</v>
      </c>
      <c r="E2983" t="s">
        <v>839</v>
      </c>
      <c r="F2983">
        <v>4</v>
      </c>
      <c r="G2983">
        <v>0</v>
      </c>
      <c r="H2983" t="s">
        <v>855</v>
      </c>
    </row>
    <row r="2984" spans="1:8" x14ac:dyDescent="0.25">
      <c r="A2984" t="s">
        <v>3840</v>
      </c>
      <c r="B2984" s="3">
        <v>45839</v>
      </c>
      <c r="C2984" t="s">
        <v>432</v>
      </c>
      <c r="D2984" t="s">
        <v>790</v>
      </c>
      <c r="E2984" t="s">
        <v>831</v>
      </c>
      <c r="F2984">
        <v>4</v>
      </c>
      <c r="G2984">
        <v>0.15</v>
      </c>
      <c r="H2984" t="s">
        <v>861</v>
      </c>
    </row>
    <row r="2985" spans="1:8" x14ac:dyDescent="0.25">
      <c r="A2985" t="s">
        <v>3841</v>
      </c>
      <c r="B2985" s="3">
        <v>45446</v>
      </c>
      <c r="C2985" t="s">
        <v>187</v>
      </c>
      <c r="D2985" t="s">
        <v>750</v>
      </c>
      <c r="E2985" t="s">
        <v>831</v>
      </c>
      <c r="F2985">
        <v>1</v>
      </c>
      <c r="G2985">
        <v>0.15</v>
      </c>
      <c r="H2985" t="s">
        <v>865</v>
      </c>
    </row>
    <row r="2986" spans="1:8" x14ac:dyDescent="0.25">
      <c r="A2986" t="s">
        <v>3842</v>
      </c>
      <c r="B2986" s="3">
        <v>45903</v>
      </c>
      <c r="C2986" t="s">
        <v>673</v>
      </c>
      <c r="D2986" t="s">
        <v>772</v>
      </c>
      <c r="E2986" t="s">
        <v>835</v>
      </c>
      <c r="F2986">
        <v>2</v>
      </c>
      <c r="G2986">
        <v>0.1</v>
      </c>
      <c r="H2986" t="s">
        <v>861</v>
      </c>
    </row>
    <row r="2987" spans="1:8" x14ac:dyDescent="0.25">
      <c r="A2987" t="s">
        <v>3843</v>
      </c>
      <c r="B2987" s="3">
        <v>45797</v>
      </c>
      <c r="C2987" t="s">
        <v>549</v>
      </c>
      <c r="D2987" t="s">
        <v>812</v>
      </c>
      <c r="E2987" t="s">
        <v>839</v>
      </c>
      <c r="F2987">
        <v>3</v>
      </c>
      <c r="G2987">
        <v>0.15</v>
      </c>
      <c r="H2987" t="s">
        <v>865</v>
      </c>
    </row>
    <row r="2988" spans="1:8" x14ac:dyDescent="0.25">
      <c r="A2988" t="s">
        <v>3844</v>
      </c>
      <c r="B2988" s="3">
        <v>45612</v>
      </c>
      <c r="C2988" t="s">
        <v>593</v>
      </c>
      <c r="D2988" t="s">
        <v>796</v>
      </c>
      <c r="E2988" t="s">
        <v>835</v>
      </c>
      <c r="F2988">
        <v>5</v>
      </c>
      <c r="G2988">
        <v>0.1</v>
      </c>
      <c r="H2988" t="s">
        <v>861</v>
      </c>
    </row>
    <row r="2989" spans="1:8" x14ac:dyDescent="0.25">
      <c r="A2989" t="s">
        <v>3845</v>
      </c>
      <c r="B2989" s="3">
        <v>45781</v>
      </c>
      <c r="C2989" t="s">
        <v>480</v>
      </c>
      <c r="D2989" t="s">
        <v>804</v>
      </c>
      <c r="E2989" t="s">
        <v>831</v>
      </c>
      <c r="F2989">
        <v>3</v>
      </c>
      <c r="G2989">
        <v>0</v>
      </c>
      <c r="H2989" t="s">
        <v>861</v>
      </c>
    </row>
    <row r="2990" spans="1:8" x14ac:dyDescent="0.25">
      <c r="A2990" t="s">
        <v>3846</v>
      </c>
      <c r="B2990" s="3">
        <v>45907</v>
      </c>
      <c r="C2990" t="s">
        <v>183</v>
      </c>
      <c r="D2990" t="s">
        <v>769</v>
      </c>
      <c r="E2990" t="s">
        <v>839</v>
      </c>
      <c r="F2990">
        <v>2</v>
      </c>
      <c r="G2990">
        <v>0.15</v>
      </c>
      <c r="H2990" t="s">
        <v>858</v>
      </c>
    </row>
    <row r="2991" spans="1:8" x14ac:dyDescent="0.25">
      <c r="A2991" t="s">
        <v>3847</v>
      </c>
      <c r="B2991" s="3">
        <v>45808</v>
      </c>
      <c r="C2991" t="s">
        <v>653</v>
      </c>
      <c r="D2991" t="s">
        <v>800</v>
      </c>
      <c r="E2991" t="s">
        <v>839</v>
      </c>
      <c r="F2991">
        <v>4</v>
      </c>
      <c r="G2991">
        <v>0.15</v>
      </c>
      <c r="H2991" t="s">
        <v>861</v>
      </c>
    </row>
    <row r="2992" spans="1:8" x14ac:dyDescent="0.25">
      <c r="A2992" t="s">
        <v>3848</v>
      </c>
      <c r="B2992" s="3">
        <v>45769</v>
      </c>
      <c r="C2992" t="s">
        <v>464</v>
      </c>
      <c r="D2992" t="s">
        <v>806</v>
      </c>
      <c r="E2992" t="s">
        <v>842</v>
      </c>
      <c r="F2992">
        <v>5</v>
      </c>
      <c r="G2992">
        <v>0.1</v>
      </c>
      <c r="H2992" t="s">
        <v>861</v>
      </c>
    </row>
    <row r="2993" spans="1:8" x14ac:dyDescent="0.25">
      <c r="A2993" t="s">
        <v>3849</v>
      </c>
      <c r="B2993" s="3">
        <v>45706</v>
      </c>
      <c r="C2993" t="s">
        <v>81</v>
      </c>
      <c r="D2993" t="s">
        <v>755</v>
      </c>
      <c r="E2993" t="s">
        <v>846</v>
      </c>
      <c r="F2993">
        <v>1</v>
      </c>
      <c r="G2993">
        <v>0</v>
      </c>
      <c r="H2993" t="s">
        <v>865</v>
      </c>
    </row>
    <row r="2994" spans="1:8" x14ac:dyDescent="0.25">
      <c r="A2994" t="s">
        <v>3850</v>
      </c>
      <c r="B2994" s="3">
        <v>45569</v>
      </c>
      <c r="C2994" t="s">
        <v>570</v>
      </c>
      <c r="D2994" t="s">
        <v>820</v>
      </c>
      <c r="E2994" t="s">
        <v>831</v>
      </c>
      <c r="F2994">
        <v>1</v>
      </c>
      <c r="G2994">
        <v>0.1</v>
      </c>
      <c r="H2994" t="s">
        <v>865</v>
      </c>
    </row>
    <row r="2995" spans="1:8" x14ac:dyDescent="0.25">
      <c r="A2995" t="s">
        <v>3851</v>
      </c>
      <c r="B2995" s="3">
        <v>45643</v>
      </c>
      <c r="C2995" t="s">
        <v>294</v>
      </c>
      <c r="D2995" t="s">
        <v>786</v>
      </c>
      <c r="E2995" t="s">
        <v>842</v>
      </c>
      <c r="F2995">
        <v>4</v>
      </c>
      <c r="G2995">
        <v>0.05</v>
      </c>
      <c r="H2995" t="s">
        <v>865</v>
      </c>
    </row>
    <row r="2996" spans="1:8" x14ac:dyDescent="0.25">
      <c r="A2996" t="s">
        <v>3852</v>
      </c>
      <c r="B2996" s="3">
        <v>45713</v>
      </c>
      <c r="C2996" t="s">
        <v>59</v>
      </c>
      <c r="D2996" t="s">
        <v>796</v>
      </c>
      <c r="E2996" t="s">
        <v>839</v>
      </c>
      <c r="F2996">
        <v>2</v>
      </c>
      <c r="G2996">
        <v>0.05</v>
      </c>
      <c r="H2996" t="s">
        <v>858</v>
      </c>
    </row>
    <row r="2997" spans="1:8" x14ac:dyDescent="0.25">
      <c r="A2997" t="s">
        <v>3853</v>
      </c>
      <c r="B2997" s="3">
        <v>45805</v>
      </c>
      <c r="C2997" t="s">
        <v>670</v>
      </c>
      <c r="D2997" t="s">
        <v>755</v>
      </c>
      <c r="E2997" t="s">
        <v>839</v>
      </c>
      <c r="F2997">
        <v>1</v>
      </c>
      <c r="G2997">
        <v>0.1</v>
      </c>
      <c r="H2997" t="s">
        <v>858</v>
      </c>
    </row>
    <row r="2998" spans="1:8" x14ac:dyDescent="0.25">
      <c r="A2998" t="s">
        <v>3854</v>
      </c>
      <c r="B2998" s="3">
        <v>45456</v>
      </c>
      <c r="C2998" t="s">
        <v>599</v>
      </c>
      <c r="D2998" t="s">
        <v>792</v>
      </c>
      <c r="E2998" t="s">
        <v>831</v>
      </c>
      <c r="F2998">
        <v>3</v>
      </c>
      <c r="G2998">
        <v>0</v>
      </c>
      <c r="H2998" t="s">
        <v>865</v>
      </c>
    </row>
    <row r="2999" spans="1:8" x14ac:dyDescent="0.25">
      <c r="A2999" t="s">
        <v>3855</v>
      </c>
      <c r="B2999" s="3">
        <v>45824</v>
      </c>
      <c r="C2999" t="s">
        <v>294</v>
      </c>
      <c r="D2999" t="s">
        <v>725</v>
      </c>
      <c r="E2999" t="s">
        <v>835</v>
      </c>
      <c r="F2999">
        <v>3</v>
      </c>
      <c r="G2999">
        <v>0.15</v>
      </c>
      <c r="H2999" t="s">
        <v>861</v>
      </c>
    </row>
    <row r="3000" spans="1:8" x14ac:dyDescent="0.25">
      <c r="A3000" t="s">
        <v>3856</v>
      </c>
      <c r="B3000" s="3">
        <v>45528</v>
      </c>
      <c r="C3000" t="s">
        <v>123</v>
      </c>
      <c r="D3000" t="s">
        <v>786</v>
      </c>
      <c r="E3000" t="s">
        <v>831</v>
      </c>
      <c r="F3000">
        <v>4</v>
      </c>
      <c r="G3000">
        <v>0.05</v>
      </c>
      <c r="H3000" t="s">
        <v>865</v>
      </c>
    </row>
    <row r="3001" spans="1:8" x14ac:dyDescent="0.25">
      <c r="A3001" t="s">
        <v>3857</v>
      </c>
      <c r="B3001" s="3">
        <v>45679</v>
      </c>
      <c r="C3001" t="s">
        <v>115</v>
      </c>
      <c r="D3001" t="s">
        <v>769</v>
      </c>
      <c r="E3001" t="s">
        <v>831</v>
      </c>
      <c r="F3001">
        <v>2</v>
      </c>
      <c r="G3001">
        <v>0.15</v>
      </c>
      <c r="H3001" t="s">
        <v>855</v>
      </c>
    </row>
    <row r="3002" spans="1:8" x14ac:dyDescent="0.25">
      <c r="A3002" t="s">
        <v>3858</v>
      </c>
      <c r="B3002" s="3">
        <v>45455</v>
      </c>
      <c r="C3002" t="s">
        <v>266</v>
      </c>
      <c r="D3002" t="s">
        <v>780</v>
      </c>
      <c r="E3002" t="s">
        <v>831</v>
      </c>
      <c r="F3002">
        <v>5</v>
      </c>
      <c r="G3002">
        <v>0.15</v>
      </c>
      <c r="H3002" t="s">
        <v>865</v>
      </c>
    </row>
    <row r="3003" spans="1:8" x14ac:dyDescent="0.25">
      <c r="A3003" t="s">
        <v>3859</v>
      </c>
      <c r="B3003" s="3">
        <v>45671</v>
      </c>
      <c r="C3003" t="s">
        <v>664</v>
      </c>
      <c r="D3003" t="s">
        <v>776</v>
      </c>
      <c r="E3003" t="s">
        <v>835</v>
      </c>
      <c r="F3003">
        <v>2</v>
      </c>
      <c r="G3003">
        <v>0</v>
      </c>
      <c r="H3003" t="s">
        <v>858</v>
      </c>
    </row>
    <row r="3004" spans="1:8" x14ac:dyDescent="0.25">
      <c r="A3004" t="s">
        <v>3860</v>
      </c>
      <c r="B3004" s="3">
        <v>45291</v>
      </c>
      <c r="C3004" t="s">
        <v>618</v>
      </c>
      <c r="D3004" t="s">
        <v>736</v>
      </c>
      <c r="E3004" t="s">
        <v>842</v>
      </c>
      <c r="F3004">
        <v>1</v>
      </c>
      <c r="G3004">
        <v>0</v>
      </c>
      <c r="H3004" t="s">
        <v>858</v>
      </c>
    </row>
    <row r="3005" spans="1:8" x14ac:dyDescent="0.25">
      <c r="A3005" t="s">
        <v>3861</v>
      </c>
      <c r="B3005" s="3">
        <v>45306</v>
      </c>
      <c r="C3005" t="s">
        <v>415</v>
      </c>
      <c r="D3005" t="s">
        <v>772</v>
      </c>
      <c r="E3005" t="s">
        <v>842</v>
      </c>
      <c r="F3005">
        <v>4</v>
      </c>
      <c r="G3005">
        <v>0.05</v>
      </c>
      <c r="H3005" t="s">
        <v>865</v>
      </c>
    </row>
    <row r="3006" spans="1:8" x14ac:dyDescent="0.25">
      <c r="A3006" t="s">
        <v>3862</v>
      </c>
      <c r="B3006" s="3">
        <v>45318</v>
      </c>
      <c r="C3006" t="s">
        <v>536</v>
      </c>
      <c r="D3006" t="s">
        <v>750</v>
      </c>
      <c r="E3006" t="s">
        <v>831</v>
      </c>
      <c r="F3006">
        <v>1</v>
      </c>
      <c r="G3006">
        <v>0.1</v>
      </c>
      <c r="H3006" t="s">
        <v>855</v>
      </c>
    </row>
    <row r="3007" spans="1:8" x14ac:dyDescent="0.25">
      <c r="A3007" t="s">
        <v>3863</v>
      </c>
      <c r="B3007" s="3">
        <v>45273</v>
      </c>
      <c r="C3007" t="s">
        <v>653</v>
      </c>
      <c r="D3007" t="s">
        <v>824</v>
      </c>
      <c r="E3007" t="s">
        <v>842</v>
      </c>
      <c r="F3007">
        <v>2</v>
      </c>
      <c r="G3007">
        <v>0.1</v>
      </c>
      <c r="H3007" t="s">
        <v>865</v>
      </c>
    </row>
    <row r="3008" spans="1:8" x14ac:dyDescent="0.25">
      <c r="A3008" t="s">
        <v>3864</v>
      </c>
      <c r="B3008" s="3">
        <v>45837</v>
      </c>
      <c r="C3008" t="s">
        <v>612</v>
      </c>
      <c r="D3008" t="s">
        <v>755</v>
      </c>
      <c r="E3008" t="s">
        <v>839</v>
      </c>
      <c r="F3008">
        <v>2</v>
      </c>
      <c r="G3008">
        <v>0.05</v>
      </c>
      <c r="H3008" t="s">
        <v>858</v>
      </c>
    </row>
    <row r="3009" spans="1:8" x14ac:dyDescent="0.25">
      <c r="A3009" t="s">
        <v>3865</v>
      </c>
      <c r="B3009" s="3">
        <v>45657</v>
      </c>
      <c r="C3009" t="s">
        <v>7</v>
      </c>
      <c r="D3009" t="s">
        <v>786</v>
      </c>
      <c r="E3009" t="s">
        <v>831</v>
      </c>
      <c r="F3009">
        <v>5</v>
      </c>
      <c r="G3009">
        <v>0.15</v>
      </c>
      <c r="H3009" t="s">
        <v>858</v>
      </c>
    </row>
    <row r="3010" spans="1:8" x14ac:dyDescent="0.25">
      <c r="A3010" t="s">
        <v>3866</v>
      </c>
      <c r="B3010" s="3">
        <v>45796</v>
      </c>
      <c r="C3010" t="s">
        <v>230</v>
      </c>
      <c r="D3010" t="s">
        <v>780</v>
      </c>
      <c r="E3010" t="s">
        <v>831</v>
      </c>
      <c r="F3010">
        <v>3</v>
      </c>
      <c r="G3010">
        <v>0.1</v>
      </c>
      <c r="H3010" t="s">
        <v>865</v>
      </c>
    </row>
    <row r="3011" spans="1:8" x14ac:dyDescent="0.25">
      <c r="A3011" t="s">
        <v>3867</v>
      </c>
      <c r="B3011" s="3">
        <v>45247</v>
      </c>
      <c r="C3011" t="s">
        <v>554</v>
      </c>
      <c r="D3011" t="s">
        <v>732</v>
      </c>
      <c r="E3011" t="s">
        <v>839</v>
      </c>
      <c r="F3011">
        <v>4</v>
      </c>
      <c r="G3011">
        <v>0.15</v>
      </c>
      <c r="H3011" t="s">
        <v>861</v>
      </c>
    </row>
    <row r="3012" spans="1:8" x14ac:dyDescent="0.25">
      <c r="A3012" t="s">
        <v>3868</v>
      </c>
      <c r="B3012" s="3">
        <v>45351</v>
      </c>
      <c r="C3012" t="s">
        <v>362</v>
      </c>
      <c r="D3012" t="s">
        <v>750</v>
      </c>
      <c r="E3012" t="s">
        <v>839</v>
      </c>
      <c r="F3012">
        <v>5</v>
      </c>
      <c r="G3012">
        <v>0.05</v>
      </c>
      <c r="H3012" t="s">
        <v>855</v>
      </c>
    </row>
    <row r="3013" spans="1:8" x14ac:dyDescent="0.25">
      <c r="A3013" t="s">
        <v>3869</v>
      </c>
      <c r="B3013" s="3">
        <v>45834</v>
      </c>
      <c r="C3013" t="s">
        <v>666</v>
      </c>
      <c r="D3013" t="s">
        <v>772</v>
      </c>
      <c r="E3013" t="s">
        <v>839</v>
      </c>
      <c r="F3013">
        <v>4</v>
      </c>
      <c r="G3013">
        <v>0.05</v>
      </c>
      <c r="H3013" t="s">
        <v>858</v>
      </c>
    </row>
    <row r="3014" spans="1:8" x14ac:dyDescent="0.25">
      <c r="A3014" t="s">
        <v>3870</v>
      </c>
      <c r="B3014" s="3">
        <v>45202</v>
      </c>
      <c r="C3014" t="s">
        <v>362</v>
      </c>
      <c r="D3014" t="s">
        <v>784</v>
      </c>
      <c r="E3014" t="s">
        <v>842</v>
      </c>
      <c r="F3014">
        <v>3</v>
      </c>
      <c r="G3014">
        <v>0.1</v>
      </c>
      <c r="H3014" t="s">
        <v>861</v>
      </c>
    </row>
    <row r="3015" spans="1:8" x14ac:dyDescent="0.25">
      <c r="A3015" t="s">
        <v>3871</v>
      </c>
      <c r="B3015" s="3">
        <v>45358</v>
      </c>
      <c r="C3015" t="s">
        <v>615</v>
      </c>
      <c r="D3015" t="s">
        <v>745</v>
      </c>
      <c r="E3015" t="s">
        <v>842</v>
      </c>
      <c r="F3015">
        <v>5</v>
      </c>
      <c r="G3015">
        <v>0.15</v>
      </c>
      <c r="H3015" t="s">
        <v>855</v>
      </c>
    </row>
    <row r="3016" spans="1:8" x14ac:dyDescent="0.25">
      <c r="A3016" t="s">
        <v>3872</v>
      </c>
      <c r="B3016" s="3">
        <v>45248</v>
      </c>
      <c r="C3016" t="s">
        <v>415</v>
      </c>
      <c r="D3016" t="s">
        <v>788</v>
      </c>
      <c r="E3016" t="s">
        <v>831</v>
      </c>
      <c r="F3016">
        <v>5</v>
      </c>
      <c r="G3016">
        <v>0.1</v>
      </c>
      <c r="H3016" t="s">
        <v>861</v>
      </c>
    </row>
    <row r="3017" spans="1:8" x14ac:dyDescent="0.25">
      <c r="A3017" t="s">
        <v>3873</v>
      </c>
      <c r="B3017" s="3">
        <v>45299</v>
      </c>
      <c r="C3017" t="s">
        <v>324</v>
      </c>
      <c r="D3017" t="s">
        <v>757</v>
      </c>
      <c r="E3017" t="s">
        <v>839</v>
      </c>
      <c r="F3017">
        <v>4</v>
      </c>
      <c r="G3017">
        <v>0.15</v>
      </c>
      <c r="H3017" t="s">
        <v>861</v>
      </c>
    </row>
    <row r="3018" spans="1:8" x14ac:dyDescent="0.25">
      <c r="A3018" t="s">
        <v>3874</v>
      </c>
      <c r="B3018" s="3">
        <v>45466</v>
      </c>
      <c r="C3018" t="s">
        <v>48</v>
      </c>
      <c r="D3018" t="s">
        <v>736</v>
      </c>
      <c r="E3018" t="s">
        <v>839</v>
      </c>
      <c r="F3018">
        <v>5</v>
      </c>
      <c r="G3018">
        <v>0.05</v>
      </c>
      <c r="H3018" t="s">
        <v>855</v>
      </c>
    </row>
    <row r="3019" spans="1:8" x14ac:dyDescent="0.25">
      <c r="A3019" t="s">
        <v>3875</v>
      </c>
      <c r="B3019" s="3">
        <v>45374</v>
      </c>
      <c r="C3019" t="s">
        <v>505</v>
      </c>
      <c r="D3019" t="s">
        <v>784</v>
      </c>
      <c r="E3019" t="s">
        <v>835</v>
      </c>
      <c r="F3019">
        <v>5</v>
      </c>
      <c r="G3019">
        <v>0.05</v>
      </c>
      <c r="H3019" t="s">
        <v>861</v>
      </c>
    </row>
    <row r="3020" spans="1:8" x14ac:dyDescent="0.25">
      <c r="A3020" t="s">
        <v>3876</v>
      </c>
      <c r="B3020" s="3">
        <v>45234</v>
      </c>
      <c r="C3020" t="s">
        <v>630</v>
      </c>
      <c r="D3020" t="s">
        <v>826</v>
      </c>
      <c r="E3020" t="s">
        <v>842</v>
      </c>
      <c r="F3020">
        <v>1</v>
      </c>
      <c r="G3020">
        <v>0.15</v>
      </c>
      <c r="H3020" t="s">
        <v>865</v>
      </c>
    </row>
    <row r="3021" spans="1:8" x14ac:dyDescent="0.25">
      <c r="A3021" t="s">
        <v>3877</v>
      </c>
      <c r="B3021" s="3">
        <v>45574</v>
      </c>
      <c r="C3021" t="s">
        <v>472</v>
      </c>
      <c r="D3021" t="s">
        <v>764</v>
      </c>
      <c r="E3021" t="s">
        <v>846</v>
      </c>
      <c r="F3021">
        <v>1</v>
      </c>
      <c r="G3021">
        <v>0</v>
      </c>
      <c r="H3021" t="s">
        <v>865</v>
      </c>
    </row>
    <row r="3022" spans="1:8" x14ac:dyDescent="0.25">
      <c r="A3022" t="s">
        <v>3878</v>
      </c>
      <c r="B3022" s="3">
        <v>45338</v>
      </c>
      <c r="C3022" t="s">
        <v>250</v>
      </c>
      <c r="D3022" t="s">
        <v>802</v>
      </c>
      <c r="E3022" t="s">
        <v>846</v>
      </c>
      <c r="F3022">
        <v>2</v>
      </c>
      <c r="G3022">
        <v>0.05</v>
      </c>
      <c r="H3022" t="s">
        <v>855</v>
      </c>
    </row>
    <row r="3023" spans="1:8" x14ac:dyDescent="0.25">
      <c r="A3023" t="s">
        <v>3879</v>
      </c>
      <c r="B3023" s="3">
        <v>45687</v>
      </c>
      <c r="C3023" t="s">
        <v>464</v>
      </c>
      <c r="D3023" t="s">
        <v>753</v>
      </c>
      <c r="E3023" t="s">
        <v>831</v>
      </c>
      <c r="F3023">
        <v>3</v>
      </c>
      <c r="G3023">
        <v>0.1</v>
      </c>
      <c r="H3023" t="s">
        <v>858</v>
      </c>
    </row>
    <row r="3024" spans="1:8" x14ac:dyDescent="0.25">
      <c r="A3024" t="s">
        <v>3880</v>
      </c>
      <c r="B3024" s="3">
        <v>45867</v>
      </c>
      <c r="C3024" t="s">
        <v>491</v>
      </c>
      <c r="D3024" t="s">
        <v>784</v>
      </c>
      <c r="E3024" t="s">
        <v>842</v>
      </c>
      <c r="F3024">
        <v>2</v>
      </c>
      <c r="G3024">
        <v>0.1</v>
      </c>
      <c r="H3024" t="s">
        <v>858</v>
      </c>
    </row>
    <row r="3025" spans="1:8" x14ac:dyDescent="0.25">
      <c r="A3025" t="s">
        <v>3881</v>
      </c>
      <c r="B3025" s="3">
        <v>45484</v>
      </c>
      <c r="C3025" t="s">
        <v>627</v>
      </c>
      <c r="D3025" t="s">
        <v>800</v>
      </c>
      <c r="E3025" t="s">
        <v>831</v>
      </c>
      <c r="F3025">
        <v>2</v>
      </c>
      <c r="G3025">
        <v>0.15</v>
      </c>
      <c r="H3025" t="s">
        <v>861</v>
      </c>
    </row>
    <row r="3026" spans="1:8" x14ac:dyDescent="0.25">
      <c r="A3026" t="s">
        <v>3882</v>
      </c>
      <c r="B3026" s="3">
        <v>45604</v>
      </c>
      <c r="C3026" t="s">
        <v>630</v>
      </c>
      <c r="D3026" t="s">
        <v>814</v>
      </c>
      <c r="E3026" t="s">
        <v>835</v>
      </c>
      <c r="F3026">
        <v>1</v>
      </c>
      <c r="G3026">
        <v>0</v>
      </c>
      <c r="H3026" t="s">
        <v>858</v>
      </c>
    </row>
    <row r="3027" spans="1:8" x14ac:dyDescent="0.25">
      <c r="A3027" t="s">
        <v>3883</v>
      </c>
      <c r="B3027" s="3">
        <v>45580</v>
      </c>
      <c r="C3027" t="s">
        <v>144</v>
      </c>
      <c r="D3027" t="s">
        <v>764</v>
      </c>
      <c r="E3027" t="s">
        <v>831</v>
      </c>
      <c r="F3027">
        <v>3</v>
      </c>
      <c r="G3027">
        <v>0.05</v>
      </c>
      <c r="H3027" t="s">
        <v>858</v>
      </c>
    </row>
    <row r="3028" spans="1:8" x14ac:dyDescent="0.25">
      <c r="A3028" t="s">
        <v>3884</v>
      </c>
      <c r="B3028" s="3">
        <v>45468</v>
      </c>
      <c r="C3028" t="s">
        <v>294</v>
      </c>
      <c r="D3028" t="s">
        <v>776</v>
      </c>
      <c r="E3028" t="s">
        <v>835</v>
      </c>
      <c r="F3028">
        <v>5</v>
      </c>
      <c r="G3028">
        <v>0</v>
      </c>
      <c r="H3028" t="s">
        <v>861</v>
      </c>
    </row>
    <row r="3029" spans="1:8" x14ac:dyDescent="0.25">
      <c r="A3029" t="s">
        <v>3885</v>
      </c>
      <c r="B3029" s="3">
        <v>45436</v>
      </c>
      <c r="C3029" t="s">
        <v>32</v>
      </c>
      <c r="D3029" t="s">
        <v>824</v>
      </c>
      <c r="E3029" t="s">
        <v>831</v>
      </c>
      <c r="F3029">
        <v>1</v>
      </c>
      <c r="G3029">
        <v>0.1</v>
      </c>
      <c r="H3029" t="s">
        <v>865</v>
      </c>
    </row>
    <row r="3030" spans="1:8" x14ac:dyDescent="0.25">
      <c r="A3030" t="s">
        <v>3886</v>
      </c>
      <c r="B3030" s="3">
        <v>45299</v>
      </c>
      <c r="C3030" t="s">
        <v>210</v>
      </c>
      <c r="D3030" t="s">
        <v>742</v>
      </c>
      <c r="E3030" t="s">
        <v>835</v>
      </c>
      <c r="F3030">
        <v>1</v>
      </c>
      <c r="G3030">
        <v>0</v>
      </c>
      <c r="H3030" t="s">
        <v>855</v>
      </c>
    </row>
    <row r="3031" spans="1:8" x14ac:dyDescent="0.25">
      <c r="A3031" t="s">
        <v>3887</v>
      </c>
      <c r="B3031" s="3">
        <v>45259</v>
      </c>
      <c r="C3031" t="s">
        <v>432</v>
      </c>
      <c r="D3031" t="s">
        <v>822</v>
      </c>
      <c r="E3031" t="s">
        <v>831</v>
      </c>
      <c r="F3031">
        <v>4</v>
      </c>
      <c r="G3031">
        <v>0.1</v>
      </c>
      <c r="H3031" t="s">
        <v>858</v>
      </c>
    </row>
    <row r="3032" spans="1:8" x14ac:dyDescent="0.25">
      <c r="A3032" t="s">
        <v>3888</v>
      </c>
      <c r="B3032" s="3">
        <v>45384</v>
      </c>
      <c r="C3032" t="s">
        <v>15</v>
      </c>
      <c r="D3032" t="s">
        <v>774</v>
      </c>
      <c r="E3032" t="s">
        <v>846</v>
      </c>
      <c r="F3032">
        <v>3</v>
      </c>
      <c r="G3032">
        <v>0.1</v>
      </c>
      <c r="H3032" t="s">
        <v>858</v>
      </c>
    </row>
    <row r="3033" spans="1:8" x14ac:dyDescent="0.25">
      <c r="A3033" t="s">
        <v>3889</v>
      </c>
      <c r="B3033" s="3">
        <v>45455</v>
      </c>
      <c r="C3033" t="s">
        <v>362</v>
      </c>
      <c r="D3033" t="s">
        <v>759</v>
      </c>
      <c r="E3033" t="s">
        <v>835</v>
      </c>
      <c r="F3033">
        <v>3</v>
      </c>
      <c r="G3033">
        <v>0.15</v>
      </c>
      <c r="H3033" t="s">
        <v>858</v>
      </c>
    </row>
    <row r="3034" spans="1:8" x14ac:dyDescent="0.25">
      <c r="A3034" t="s">
        <v>3890</v>
      </c>
      <c r="B3034" s="3">
        <v>45841</v>
      </c>
      <c r="C3034" t="s">
        <v>582</v>
      </c>
      <c r="D3034" t="s">
        <v>806</v>
      </c>
      <c r="E3034" t="s">
        <v>846</v>
      </c>
      <c r="F3034">
        <v>5</v>
      </c>
      <c r="G3034">
        <v>0</v>
      </c>
      <c r="H3034" t="s">
        <v>858</v>
      </c>
    </row>
    <row r="3035" spans="1:8" x14ac:dyDescent="0.25">
      <c r="A3035" t="s">
        <v>3891</v>
      </c>
      <c r="B3035" s="3">
        <v>45211</v>
      </c>
      <c r="C3035" t="s">
        <v>40</v>
      </c>
      <c r="D3035" t="s">
        <v>772</v>
      </c>
      <c r="E3035" t="s">
        <v>842</v>
      </c>
      <c r="F3035">
        <v>3</v>
      </c>
      <c r="G3035">
        <v>0.1</v>
      </c>
      <c r="H3035" t="s">
        <v>865</v>
      </c>
    </row>
    <row r="3036" spans="1:8" x14ac:dyDescent="0.25">
      <c r="A3036" t="s">
        <v>3892</v>
      </c>
      <c r="B3036" s="3">
        <v>45672</v>
      </c>
      <c r="C3036" t="s">
        <v>250</v>
      </c>
      <c r="D3036" t="s">
        <v>784</v>
      </c>
      <c r="E3036" t="s">
        <v>842</v>
      </c>
      <c r="F3036">
        <v>4</v>
      </c>
      <c r="G3036">
        <v>0</v>
      </c>
      <c r="H3036" t="s">
        <v>858</v>
      </c>
    </row>
    <row r="3037" spans="1:8" x14ac:dyDescent="0.25">
      <c r="A3037" t="s">
        <v>3893</v>
      </c>
      <c r="B3037" s="3">
        <v>45870</v>
      </c>
      <c r="C3037" t="s">
        <v>627</v>
      </c>
      <c r="D3037" t="s">
        <v>745</v>
      </c>
      <c r="E3037" t="s">
        <v>846</v>
      </c>
      <c r="F3037">
        <v>5</v>
      </c>
      <c r="G3037">
        <v>0.1</v>
      </c>
      <c r="H3037" t="s">
        <v>858</v>
      </c>
    </row>
    <row r="3038" spans="1:8" x14ac:dyDescent="0.25">
      <c r="A3038" t="s">
        <v>3894</v>
      </c>
      <c r="B3038" s="3">
        <v>45245</v>
      </c>
      <c r="C3038" t="s">
        <v>32</v>
      </c>
      <c r="D3038" t="s">
        <v>816</v>
      </c>
      <c r="E3038" t="s">
        <v>842</v>
      </c>
      <c r="F3038">
        <v>1</v>
      </c>
      <c r="G3038">
        <v>0.15</v>
      </c>
      <c r="H3038" t="s">
        <v>865</v>
      </c>
    </row>
    <row r="3039" spans="1:8" x14ac:dyDescent="0.25">
      <c r="A3039" t="s">
        <v>3895</v>
      </c>
      <c r="B3039" s="3">
        <v>45865</v>
      </c>
      <c r="C3039" t="s">
        <v>452</v>
      </c>
      <c r="D3039" t="s">
        <v>728</v>
      </c>
      <c r="E3039" t="s">
        <v>839</v>
      </c>
      <c r="F3039">
        <v>5</v>
      </c>
      <c r="G3039">
        <v>0</v>
      </c>
      <c r="H3039" t="s">
        <v>865</v>
      </c>
    </row>
    <row r="3040" spans="1:8" x14ac:dyDescent="0.25">
      <c r="A3040" t="s">
        <v>3896</v>
      </c>
      <c r="B3040" s="3">
        <v>45554</v>
      </c>
      <c r="C3040" t="s">
        <v>241</v>
      </c>
      <c r="D3040" t="s">
        <v>732</v>
      </c>
      <c r="E3040" t="s">
        <v>831</v>
      </c>
      <c r="F3040">
        <v>4</v>
      </c>
      <c r="G3040">
        <v>0.15</v>
      </c>
      <c r="H3040" t="s">
        <v>855</v>
      </c>
    </row>
    <row r="3041" spans="1:8" x14ac:dyDescent="0.25">
      <c r="A3041" t="s">
        <v>3897</v>
      </c>
      <c r="B3041" s="3">
        <v>45846</v>
      </c>
      <c r="C3041" t="s">
        <v>238</v>
      </c>
      <c r="D3041" t="s">
        <v>802</v>
      </c>
      <c r="E3041" t="s">
        <v>846</v>
      </c>
      <c r="F3041">
        <v>4</v>
      </c>
      <c r="G3041">
        <v>0</v>
      </c>
      <c r="H3041" t="s">
        <v>855</v>
      </c>
    </row>
    <row r="3042" spans="1:8" x14ac:dyDescent="0.25">
      <c r="A3042" t="s">
        <v>3898</v>
      </c>
      <c r="B3042" s="3">
        <v>45595</v>
      </c>
      <c r="C3042" t="s">
        <v>302</v>
      </c>
      <c r="D3042" t="s">
        <v>753</v>
      </c>
      <c r="E3042" t="s">
        <v>846</v>
      </c>
      <c r="F3042">
        <v>4</v>
      </c>
      <c r="G3042">
        <v>0.05</v>
      </c>
      <c r="H3042" t="s">
        <v>858</v>
      </c>
    </row>
    <row r="3043" spans="1:8" x14ac:dyDescent="0.25">
      <c r="A3043" t="s">
        <v>3899</v>
      </c>
      <c r="B3043" s="3">
        <v>45574</v>
      </c>
      <c r="C3043" t="s">
        <v>101</v>
      </c>
      <c r="D3043" t="s">
        <v>802</v>
      </c>
      <c r="E3043" t="s">
        <v>831</v>
      </c>
      <c r="F3043">
        <v>2</v>
      </c>
      <c r="G3043">
        <v>0</v>
      </c>
      <c r="H3043" t="s">
        <v>858</v>
      </c>
    </row>
    <row r="3044" spans="1:8" x14ac:dyDescent="0.25">
      <c r="A3044" t="s">
        <v>3900</v>
      </c>
      <c r="B3044" s="3">
        <v>45497</v>
      </c>
      <c r="C3044" t="s">
        <v>74</v>
      </c>
      <c r="D3044" t="s">
        <v>766</v>
      </c>
      <c r="E3044" t="s">
        <v>846</v>
      </c>
      <c r="F3044">
        <v>2</v>
      </c>
      <c r="G3044">
        <v>0.15</v>
      </c>
      <c r="H3044" t="s">
        <v>855</v>
      </c>
    </row>
    <row r="3045" spans="1:8" x14ac:dyDescent="0.25">
      <c r="A3045" t="s">
        <v>3901</v>
      </c>
      <c r="B3045" s="3">
        <v>45436</v>
      </c>
      <c r="C3045" t="s">
        <v>633</v>
      </c>
      <c r="D3045" t="s">
        <v>718</v>
      </c>
      <c r="E3045" t="s">
        <v>846</v>
      </c>
      <c r="F3045">
        <v>4</v>
      </c>
      <c r="G3045">
        <v>0</v>
      </c>
      <c r="H3045" t="s">
        <v>855</v>
      </c>
    </row>
    <row r="3046" spans="1:8" x14ac:dyDescent="0.25">
      <c r="A3046" t="s">
        <v>3902</v>
      </c>
      <c r="B3046" s="3">
        <v>45849</v>
      </c>
      <c r="C3046" t="s">
        <v>542</v>
      </c>
      <c r="D3046" t="s">
        <v>806</v>
      </c>
      <c r="E3046" t="s">
        <v>831</v>
      </c>
      <c r="F3046">
        <v>5</v>
      </c>
      <c r="G3046">
        <v>0.15</v>
      </c>
      <c r="H3046" t="s">
        <v>861</v>
      </c>
    </row>
    <row r="3047" spans="1:8" x14ac:dyDescent="0.25">
      <c r="A3047" t="s">
        <v>3903</v>
      </c>
      <c r="B3047" s="3">
        <v>45551</v>
      </c>
      <c r="C3047" t="s">
        <v>432</v>
      </c>
      <c r="D3047" t="s">
        <v>818</v>
      </c>
      <c r="E3047" t="s">
        <v>839</v>
      </c>
      <c r="F3047">
        <v>2</v>
      </c>
      <c r="G3047">
        <v>0</v>
      </c>
      <c r="H3047" t="s">
        <v>855</v>
      </c>
    </row>
    <row r="3048" spans="1:8" x14ac:dyDescent="0.25">
      <c r="A3048" t="s">
        <v>3904</v>
      </c>
      <c r="B3048" s="3">
        <v>45672</v>
      </c>
      <c r="C3048" t="s">
        <v>554</v>
      </c>
      <c r="D3048" t="s">
        <v>747</v>
      </c>
      <c r="E3048" t="s">
        <v>839</v>
      </c>
      <c r="F3048">
        <v>4</v>
      </c>
      <c r="G3048">
        <v>0</v>
      </c>
      <c r="H3048" t="s">
        <v>861</v>
      </c>
    </row>
    <row r="3049" spans="1:8" x14ac:dyDescent="0.25">
      <c r="A3049" t="s">
        <v>3905</v>
      </c>
      <c r="B3049" s="3">
        <v>45216</v>
      </c>
      <c r="C3049" t="s">
        <v>81</v>
      </c>
      <c r="D3049" t="s">
        <v>715</v>
      </c>
      <c r="E3049" t="s">
        <v>835</v>
      </c>
      <c r="F3049">
        <v>4</v>
      </c>
      <c r="G3049">
        <v>0.15</v>
      </c>
      <c r="H3049" t="s">
        <v>861</v>
      </c>
    </row>
    <row r="3050" spans="1:8" x14ac:dyDescent="0.25">
      <c r="A3050" t="s">
        <v>3906</v>
      </c>
      <c r="B3050" s="3">
        <v>45826</v>
      </c>
      <c r="C3050" t="s">
        <v>12</v>
      </c>
      <c r="D3050" t="s">
        <v>728</v>
      </c>
      <c r="E3050" t="s">
        <v>842</v>
      </c>
      <c r="F3050">
        <v>2</v>
      </c>
      <c r="G3050">
        <v>0.15</v>
      </c>
      <c r="H3050" t="s">
        <v>865</v>
      </c>
    </row>
    <row r="3051" spans="1:8" x14ac:dyDescent="0.25">
      <c r="A3051" t="s">
        <v>3907</v>
      </c>
      <c r="B3051" s="3">
        <v>45317</v>
      </c>
      <c r="C3051" t="s">
        <v>294</v>
      </c>
      <c r="D3051" t="s">
        <v>776</v>
      </c>
      <c r="E3051" t="s">
        <v>835</v>
      </c>
      <c r="F3051">
        <v>2</v>
      </c>
      <c r="G3051">
        <v>0.1</v>
      </c>
      <c r="H3051" t="s">
        <v>858</v>
      </c>
    </row>
    <row r="3052" spans="1:8" x14ac:dyDescent="0.25">
      <c r="A3052" t="s">
        <v>3908</v>
      </c>
      <c r="B3052" s="3">
        <v>45221</v>
      </c>
      <c r="C3052" t="s">
        <v>228</v>
      </c>
      <c r="D3052" t="s">
        <v>769</v>
      </c>
      <c r="E3052" t="s">
        <v>842</v>
      </c>
      <c r="F3052">
        <v>1</v>
      </c>
      <c r="G3052">
        <v>0</v>
      </c>
      <c r="H3052" t="s">
        <v>861</v>
      </c>
    </row>
    <row r="3053" spans="1:8" x14ac:dyDescent="0.25">
      <c r="A3053" t="s">
        <v>3909</v>
      </c>
      <c r="B3053" s="3">
        <v>45234</v>
      </c>
      <c r="C3053" t="s">
        <v>141</v>
      </c>
      <c r="D3053" t="s">
        <v>761</v>
      </c>
      <c r="E3053" t="s">
        <v>835</v>
      </c>
      <c r="F3053">
        <v>5</v>
      </c>
      <c r="G3053">
        <v>0</v>
      </c>
      <c r="H3053" t="s">
        <v>858</v>
      </c>
    </row>
    <row r="3054" spans="1:8" x14ac:dyDescent="0.25">
      <c r="A3054" t="s">
        <v>3910</v>
      </c>
      <c r="B3054" s="3">
        <v>45502</v>
      </c>
      <c r="C3054" t="s">
        <v>469</v>
      </c>
      <c r="D3054" t="s">
        <v>764</v>
      </c>
      <c r="E3054" t="s">
        <v>839</v>
      </c>
      <c r="F3054">
        <v>4</v>
      </c>
      <c r="G3054">
        <v>0</v>
      </c>
      <c r="H3054" t="s">
        <v>855</v>
      </c>
    </row>
    <row r="3055" spans="1:8" x14ac:dyDescent="0.25">
      <c r="A3055" t="s">
        <v>3911</v>
      </c>
      <c r="B3055" s="3">
        <v>45568</v>
      </c>
      <c r="C3055" t="s">
        <v>582</v>
      </c>
      <c r="D3055" t="s">
        <v>780</v>
      </c>
      <c r="E3055" t="s">
        <v>846</v>
      </c>
      <c r="F3055">
        <v>1</v>
      </c>
      <c r="G3055">
        <v>0.15</v>
      </c>
      <c r="H3055" t="s">
        <v>858</v>
      </c>
    </row>
    <row r="3056" spans="1:8" x14ac:dyDescent="0.25">
      <c r="A3056" t="s">
        <v>3912</v>
      </c>
      <c r="B3056" s="3">
        <v>45772</v>
      </c>
      <c r="C3056" t="s">
        <v>40</v>
      </c>
      <c r="D3056" t="s">
        <v>800</v>
      </c>
      <c r="E3056" t="s">
        <v>839</v>
      </c>
      <c r="F3056">
        <v>4</v>
      </c>
      <c r="G3056">
        <v>0.15</v>
      </c>
      <c r="H3056" t="s">
        <v>865</v>
      </c>
    </row>
    <row r="3057" spans="1:8" x14ac:dyDescent="0.25">
      <c r="A3057" t="s">
        <v>3913</v>
      </c>
      <c r="B3057" s="3">
        <v>45484</v>
      </c>
      <c r="C3057" t="s">
        <v>71</v>
      </c>
      <c r="D3057" t="s">
        <v>794</v>
      </c>
      <c r="E3057" t="s">
        <v>831</v>
      </c>
      <c r="F3057">
        <v>3</v>
      </c>
      <c r="G3057">
        <v>0.1</v>
      </c>
      <c r="H3057" t="s">
        <v>858</v>
      </c>
    </row>
    <row r="3058" spans="1:8" x14ac:dyDescent="0.25">
      <c r="A3058" t="s">
        <v>3914</v>
      </c>
      <c r="B3058" s="3">
        <v>45188</v>
      </c>
      <c r="C3058" t="s">
        <v>386</v>
      </c>
      <c r="D3058" t="s">
        <v>766</v>
      </c>
      <c r="E3058" t="s">
        <v>846</v>
      </c>
      <c r="F3058">
        <v>2</v>
      </c>
      <c r="G3058">
        <v>0.05</v>
      </c>
      <c r="H3058" t="s">
        <v>865</v>
      </c>
    </row>
    <row r="3059" spans="1:8" x14ac:dyDescent="0.25">
      <c r="A3059" t="s">
        <v>3915</v>
      </c>
      <c r="B3059" s="3">
        <v>45276</v>
      </c>
      <c r="C3059" t="s">
        <v>32</v>
      </c>
      <c r="D3059" t="s">
        <v>798</v>
      </c>
      <c r="E3059" t="s">
        <v>835</v>
      </c>
      <c r="F3059">
        <v>1</v>
      </c>
      <c r="G3059">
        <v>0.05</v>
      </c>
      <c r="H3059" t="s">
        <v>861</v>
      </c>
    </row>
    <row r="3060" spans="1:8" x14ac:dyDescent="0.25">
      <c r="A3060" t="s">
        <v>3916</v>
      </c>
      <c r="B3060" s="3">
        <v>45372</v>
      </c>
      <c r="C3060" t="s">
        <v>429</v>
      </c>
      <c r="D3060" t="s">
        <v>761</v>
      </c>
      <c r="E3060" t="s">
        <v>846</v>
      </c>
      <c r="F3060">
        <v>3</v>
      </c>
      <c r="G3060">
        <v>0.1</v>
      </c>
      <c r="H3060" t="s">
        <v>858</v>
      </c>
    </row>
    <row r="3061" spans="1:8" x14ac:dyDescent="0.25">
      <c r="A3061" t="s">
        <v>3917</v>
      </c>
      <c r="B3061" s="3">
        <v>45515</v>
      </c>
      <c r="C3061" t="s">
        <v>74</v>
      </c>
      <c r="D3061" t="s">
        <v>788</v>
      </c>
      <c r="E3061" t="s">
        <v>835</v>
      </c>
      <c r="F3061">
        <v>5</v>
      </c>
      <c r="G3061">
        <v>0.15</v>
      </c>
      <c r="H3061" t="s">
        <v>865</v>
      </c>
    </row>
    <row r="3062" spans="1:8" x14ac:dyDescent="0.25">
      <c r="A3062" t="s">
        <v>3918</v>
      </c>
      <c r="B3062" s="3">
        <v>45292</v>
      </c>
      <c r="C3062" t="s">
        <v>524</v>
      </c>
      <c r="D3062" t="s">
        <v>802</v>
      </c>
      <c r="E3062" t="s">
        <v>831</v>
      </c>
      <c r="F3062">
        <v>2</v>
      </c>
      <c r="G3062">
        <v>0.05</v>
      </c>
      <c r="H3062" t="s">
        <v>861</v>
      </c>
    </row>
    <row r="3063" spans="1:8" x14ac:dyDescent="0.25">
      <c r="A3063" t="s">
        <v>3919</v>
      </c>
      <c r="B3063" s="3">
        <v>45857</v>
      </c>
      <c r="C3063" t="s">
        <v>291</v>
      </c>
      <c r="D3063" t="s">
        <v>824</v>
      </c>
      <c r="E3063" t="s">
        <v>835</v>
      </c>
      <c r="F3063">
        <v>4</v>
      </c>
      <c r="G3063">
        <v>0</v>
      </c>
      <c r="H3063" t="s">
        <v>855</v>
      </c>
    </row>
    <row r="3064" spans="1:8" x14ac:dyDescent="0.25">
      <c r="A3064" t="s">
        <v>3920</v>
      </c>
      <c r="B3064" s="3">
        <v>45219</v>
      </c>
      <c r="C3064" t="s">
        <v>67</v>
      </c>
      <c r="D3064" t="s">
        <v>715</v>
      </c>
      <c r="E3064" t="s">
        <v>846</v>
      </c>
      <c r="F3064">
        <v>1</v>
      </c>
      <c r="G3064">
        <v>0</v>
      </c>
      <c r="H3064" t="s">
        <v>855</v>
      </c>
    </row>
    <row r="3065" spans="1:8" x14ac:dyDescent="0.25">
      <c r="A3065" t="s">
        <v>3921</v>
      </c>
      <c r="B3065" s="3">
        <v>45400</v>
      </c>
      <c r="C3065" t="s">
        <v>542</v>
      </c>
      <c r="D3065" t="s">
        <v>804</v>
      </c>
      <c r="E3065" t="s">
        <v>846</v>
      </c>
      <c r="F3065">
        <v>1</v>
      </c>
      <c r="G3065">
        <v>0.1</v>
      </c>
      <c r="H3065" t="s">
        <v>861</v>
      </c>
    </row>
    <row r="3066" spans="1:8" x14ac:dyDescent="0.25">
      <c r="A3066" t="s">
        <v>3922</v>
      </c>
      <c r="B3066" s="3">
        <v>45415</v>
      </c>
      <c r="C3066" t="s">
        <v>310</v>
      </c>
      <c r="D3066" t="s">
        <v>766</v>
      </c>
      <c r="E3066" t="s">
        <v>835</v>
      </c>
      <c r="F3066">
        <v>4</v>
      </c>
      <c r="G3066">
        <v>0.05</v>
      </c>
      <c r="H3066" t="s">
        <v>861</v>
      </c>
    </row>
    <row r="3067" spans="1:8" x14ac:dyDescent="0.25">
      <c r="A3067" t="s">
        <v>3923</v>
      </c>
      <c r="B3067" s="3">
        <v>45634</v>
      </c>
      <c r="C3067" t="s">
        <v>604</v>
      </c>
      <c r="D3067" t="s">
        <v>766</v>
      </c>
      <c r="E3067" t="s">
        <v>842</v>
      </c>
      <c r="F3067">
        <v>4</v>
      </c>
      <c r="G3067">
        <v>0.15</v>
      </c>
      <c r="H3067" t="s">
        <v>861</v>
      </c>
    </row>
    <row r="3068" spans="1:8" x14ac:dyDescent="0.25">
      <c r="A3068" t="s">
        <v>3924</v>
      </c>
      <c r="B3068" s="3">
        <v>45738</v>
      </c>
      <c r="C3068" t="s">
        <v>105</v>
      </c>
      <c r="D3068" t="s">
        <v>759</v>
      </c>
      <c r="E3068" t="s">
        <v>835</v>
      </c>
      <c r="F3068">
        <v>4</v>
      </c>
      <c r="G3068">
        <v>0</v>
      </c>
      <c r="H3068" t="s">
        <v>861</v>
      </c>
    </row>
    <row r="3069" spans="1:8" x14ac:dyDescent="0.25">
      <c r="A3069" t="s">
        <v>3925</v>
      </c>
      <c r="B3069" s="3">
        <v>45775</v>
      </c>
      <c r="C3069" t="s">
        <v>608</v>
      </c>
      <c r="D3069" t="s">
        <v>715</v>
      </c>
      <c r="E3069" t="s">
        <v>835</v>
      </c>
      <c r="F3069">
        <v>5</v>
      </c>
      <c r="G3069">
        <v>0.05</v>
      </c>
      <c r="H3069" t="s">
        <v>865</v>
      </c>
    </row>
    <row r="3070" spans="1:8" x14ac:dyDescent="0.25">
      <c r="A3070" t="s">
        <v>3926</v>
      </c>
      <c r="B3070" s="3">
        <v>45555</v>
      </c>
      <c r="C3070" t="s">
        <v>454</v>
      </c>
      <c r="D3070" t="s">
        <v>755</v>
      </c>
      <c r="E3070" t="s">
        <v>846</v>
      </c>
      <c r="F3070">
        <v>1</v>
      </c>
      <c r="G3070">
        <v>0.05</v>
      </c>
      <c r="H3070" t="s">
        <v>861</v>
      </c>
    </row>
    <row r="3071" spans="1:8" x14ac:dyDescent="0.25">
      <c r="A3071" t="s">
        <v>3927</v>
      </c>
      <c r="B3071" s="3">
        <v>45613</v>
      </c>
      <c r="C3071" t="s">
        <v>577</v>
      </c>
      <c r="D3071" t="s">
        <v>804</v>
      </c>
      <c r="E3071" t="s">
        <v>842</v>
      </c>
      <c r="F3071">
        <v>3</v>
      </c>
      <c r="G3071">
        <v>0.05</v>
      </c>
      <c r="H3071" t="s">
        <v>855</v>
      </c>
    </row>
    <row r="3072" spans="1:8" x14ac:dyDescent="0.25">
      <c r="A3072" t="s">
        <v>3928</v>
      </c>
      <c r="B3072" s="3">
        <v>45183</v>
      </c>
      <c r="C3072" t="s">
        <v>393</v>
      </c>
      <c r="D3072" t="s">
        <v>747</v>
      </c>
      <c r="E3072" t="s">
        <v>831</v>
      </c>
      <c r="F3072">
        <v>4</v>
      </c>
      <c r="G3072">
        <v>0</v>
      </c>
      <c r="H3072" t="s">
        <v>855</v>
      </c>
    </row>
    <row r="3073" spans="1:8" x14ac:dyDescent="0.25">
      <c r="A3073" t="s">
        <v>3929</v>
      </c>
      <c r="B3073" s="3">
        <v>45564</v>
      </c>
      <c r="C3073" t="s">
        <v>702</v>
      </c>
      <c r="D3073" t="s">
        <v>759</v>
      </c>
      <c r="E3073" t="s">
        <v>842</v>
      </c>
      <c r="F3073">
        <v>1</v>
      </c>
      <c r="G3073">
        <v>0.05</v>
      </c>
      <c r="H3073" t="s">
        <v>855</v>
      </c>
    </row>
    <row r="3074" spans="1:8" x14ac:dyDescent="0.25">
      <c r="A3074" t="s">
        <v>3930</v>
      </c>
      <c r="B3074" s="3">
        <v>45702</v>
      </c>
      <c r="C3074" t="s">
        <v>379</v>
      </c>
      <c r="D3074" t="s">
        <v>826</v>
      </c>
      <c r="E3074" t="s">
        <v>842</v>
      </c>
      <c r="F3074">
        <v>5</v>
      </c>
      <c r="G3074">
        <v>0.05</v>
      </c>
      <c r="H3074" t="s">
        <v>861</v>
      </c>
    </row>
    <row r="3075" spans="1:8" x14ac:dyDescent="0.25">
      <c r="A3075" t="s">
        <v>3931</v>
      </c>
      <c r="B3075" s="3">
        <v>45838</v>
      </c>
      <c r="C3075" t="s">
        <v>454</v>
      </c>
      <c r="D3075" t="s">
        <v>725</v>
      </c>
      <c r="E3075" t="s">
        <v>846</v>
      </c>
      <c r="F3075">
        <v>5</v>
      </c>
      <c r="G3075">
        <v>0.15</v>
      </c>
      <c r="H3075" t="s">
        <v>861</v>
      </c>
    </row>
    <row r="3076" spans="1:8" x14ac:dyDescent="0.25">
      <c r="A3076" t="s">
        <v>3932</v>
      </c>
      <c r="B3076" s="3">
        <v>45291</v>
      </c>
      <c r="C3076" t="s">
        <v>238</v>
      </c>
      <c r="D3076" t="s">
        <v>806</v>
      </c>
      <c r="E3076" t="s">
        <v>846</v>
      </c>
      <c r="F3076">
        <v>5</v>
      </c>
      <c r="G3076">
        <v>0.1</v>
      </c>
      <c r="H3076" t="s">
        <v>858</v>
      </c>
    </row>
    <row r="3077" spans="1:8" x14ac:dyDescent="0.25">
      <c r="A3077" t="s">
        <v>3933</v>
      </c>
      <c r="B3077" s="3">
        <v>45587</v>
      </c>
      <c r="C3077" t="s">
        <v>696</v>
      </c>
      <c r="D3077" t="s">
        <v>798</v>
      </c>
      <c r="E3077" t="s">
        <v>831</v>
      </c>
      <c r="F3077">
        <v>4</v>
      </c>
      <c r="G3077">
        <v>0</v>
      </c>
      <c r="H3077" t="s">
        <v>858</v>
      </c>
    </row>
    <row r="3078" spans="1:8" x14ac:dyDescent="0.25">
      <c r="A3078" t="s">
        <v>3934</v>
      </c>
      <c r="B3078" s="3">
        <v>45582</v>
      </c>
      <c r="C3078" t="s">
        <v>71</v>
      </c>
      <c r="D3078" t="s">
        <v>757</v>
      </c>
      <c r="E3078" t="s">
        <v>846</v>
      </c>
      <c r="F3078">
        <v>1</v>
      </c>
      <c r="G3078">
        <v>0.05</v>
      </c>
      <c r="H3078" t="s">
        <v>865</v>
      </c>
    </row>
    <row r="3079" spans="1:8" x14ac:dyDescent="0.25">
      <c r="A3079" t="s">
        <v>3935</v>
      </c>
      <c r="B3079" s="3">
        <v>45350</v>
      </c>
      <c r="C3079" t="s">
        <v>358</v>
      </c>
      <c r="D3079" t="s">
        <v>784</v>
      </c>
      <c r="E3079" t="s">
        <v>839</v>
      </c>
      <c r="F3079">
        <v>4</v>
      </c>
      <c r="G3079">
        <v>0.1</v>
      </c>
      <c r="H3079" t="s">
        <v>858</v>
      </c>
    </row>
    <row r="3080" spans="1:8" x14ac:dyDescent="0.25">
      <c r="A3080" t="s">
        <v>3936</v>
      </c>
      <c r="B3080" s="3">
        <v>45768</v>
      </c>
      <c r="C3080" t="s">
        <v>596</v>
      </c>
      <c r="D3080" t="s">
        <v>808</v>
      </c>
      <c r="E3080" t="s">
        <v>839</v>
      </c>
      <c r="F3080">
        <v>3</v>
      </c>
      <c r="G3080">
        <v>0.1</v>
      </c>
      <c r="H3080" t="s">
        <v>855</v>
      </c>
    </row>
    <row r="3081" spans="1:8" x14ac:dyDescent="0.25">
      <c r="A3081" t="s">
        <v>3937</v>
      </c>
      <c r="B3081" s="3">
        <v>45763</v>
      </c>
      <c r="C3081" t="s">
        <v>449</v>
      </c>
      <c r="D3081" t="s">
        <v>796</v>
      </c>
      <c r="E3081" t="s">
        <v>846</v>
      </c>
      <c r="F3081">
        <v>4</v>
      </c>
      <c r="G3081">
        <v>0.15</v>
      </c>
      <c r="H3081" t="s">
        <v>861</v>
      </c>
    </row>
    <row r="3082" spans="1:8" x14ac:dyDescent="0.25">
      <c r="A3082" t="s">
        <v>3938</v>
      </c>
      <c r="B3082" s="3">
        <v>45326</v>
      </c>
      <c r="C3082" t="s">
        <v>449</v>
      </c>
      <c r="D3082" t="s">
        <v>764</v>
      </c>
      <c r="E3082" t="s">
        <v>839</v>
      </c>
      <c r="F3082">
        <v>1</v>
      </c>
      <c r="G3082">
        <v>0.15</v>
      </c>
      <c r="H3082" t="s">
        <v>855</v>
      </c>
    </row>
    <row r="3083" spans="1:8" x14ac:dyDescent="0.25">
      <c r="A3083" t="s">
        <v>3939</v>
      </c>
      <c r="B3083" s="3">
        <v>45786</v>
      </c>
      <c r="C3083" t="s">
        <v>500</v>
      </c>
      <c r="D3083" t="s">
        <v>816</v>
      </c>
      <c r="E3083" t="s">
        <v>846</v>
      </c>
      <c r="F3083">
        <v>5</v>
      </c>
      <c r="G3083">
        <v>0</v>
      </c>
      <c r="H3083" t="s">
        <v>855</v>
      </c>
    </row>
    <row r="3084" spans="1:8" x14ac:dyDescent="0.25">
      <c r="A3084" t="s">
        <v>3940</v>
      </c>
      <c r="B3084" s="3">
        <v>45338</v>
      </c>
      <c r="C3084" t="s">
        <v>579</v>
      </c>
      <c r="D3084" t="s">
        <v>810</v>
      </c>
      <c r="E3084" t="s">
        <v>839</v>
      </c>
      <c r="F3084">
        <v>3</v>
      </c>
      <c r="G3084">
        <v>0.1</v>
      </c>
      <c r="H3084" t="s">
        <v>861</v>
      </c>
    </row>
    <row r="3085" spans="1:8" x14ac:dyDescent="0.25">
      <c r="A3085" t="s">
        <v>3941</v>
      </c>
      <c r="B3085" s="3">
        <v>45257</v>
      </c>
      <c r="C3085" t="s">
        <v>306</v>
      </c>
      <c r="D3085" t="s">
        <v>788</v>
      </c>
      <c r="E3085" t="s">
        <v>839</v>
      </c>
      <c r="F3085">
        <v>2</v>
      </c>
      <c r="G3085">
        <v>0.05</v>
      </c>
      <c r="H3085" t="s">
        <v>855</v>
      </c>
    </row>
    <row r="3086" spans="1:8" x14ac:dyDescent="0.25">
      <c r="A3086" t="s">
        <v>3942</v>
      </c>
      <c r="B3086" s="3">
        <v>45235</v>
      </c>
      <c r="C3086" t="s">
        <v>298</v>
      </c>
      <c r="D3086" t="s">
        <v>800</v>
      </c>
      <c r="E3086" t="s">
        <v>835</v>
      </c>
      <c r="F3086">
        <v>3</v>
      </c>
      <c r="G3086">
        <v>0.15</v>
      </c>
      <c r="H3086" t="s">
        <v>855</v>
      </c>
    </row>
    <row r="3087" spans="1:8" x14ac:dyDescent="0.25">
      <c r="A3087" t="s">
        <v>3943</v>
      </c>
      <c r="B3087" s="3">
        <v>45249</v>
      </c>
      <c r="C3087" t="s">
        <v>258</v>
      </c>
      <c r="D3087" t="s">
        <v>732</v>
      </c>
      <c r="E3087" t="s">
        <v>846</v>
      </c>
      <c r="F3087">
        <v>4</v>
      </c>
      <c r="G3087">
        <v>0.05</v>
      </c>
      <c r="H3087" t="s">
        <v>861</v>
      </c>
    </row>
    <row r="3088" spans="1:8" x14ac:dyDescent="0.25">
      <c r="A3088" t="s">
        <v>3944</v>
      </c>
      <c r="B3088" s="3">
        <v>45548</v>
      </c>
      <c r="C3088" t="s">
        <v>696</v>
      </c>
      <c r="D3088" t="s">
        <v>812</v>
      </c>
      <c r="E3088" t="s">
        <v>839</v>
      </c>
      <c r="F3088">
        <v>2</v>
      </c>
      <c r="G3088">
        <v>0.1</v>
      </c>
      <c r="H3088" t="s">
        <v>855</v>
      </c>
    </row>
    <row r="3089" spans="1:8" x14ac:dyDescent="0.25">
      <c r="A3089" t="s">
        <v>3945</v>
      </c>
      <c r="B3089" s="3">
        <v>45618</v>
      </c>
      <c r="C3089" t="s">
        <v>206</v>
      </c>
      <c r="D3089" t="s">
        <v>804</v>
      </c>
      <c r="E3089" t="s">
        <v>842</v>
      </c>
      <c r="F3089">
        <v>5</v>
      </c>
      <c r="G3089">
        <v>0.05</v>
      </c>
      <c r="H3089" t="s">
        <v>865</v>
      </c>
    </row>
    <row r="3090" spans="1:8" x14ac:dyDescent="0.25">
      <c r="A3090" t="s">
        <v>3946</v>
      </c>
      <c r="B3090" s="3">
        <v>45267</v>
      </c>
      <c r="C3090" t="s">
        <v>657</v>
      </c>
      <c r="D3090" t="s">
        <v>778</v>
      </c>
      <c r="E3090" t="s">
        <v>839</v>
      </c>
      <c r="F3090">
        <v>2</v>
      </c>
      <c r="G3090">
        <v>0.05</v>
      </c>
      <c r="H3090" t="s">
        <v>855</v>
      </c>
    </row>
    <row r="3091" spans="1:8" x14ac:dyDescent="0.25">
      <c r="A3091" t="s">
        <v>3947</v>
      </c>
      <c r="B3091" s="3">
        <v>45466</v>
      </c>
      <c r="C3091" t="s">
        <v>183</v>
      </c>
      <c r="D3091" t="s">
        <v>759</v>
      </c>
      <c r="E3091" t="s">
        <v>842</v>
      </c>
      <c r="F3091">
        <v>3</v>
      </c>
      <c r="G3091">
        <v>0.05</v>
      </c>
      <c r="H3091" t="s">
        <v>858</v>
      </c>
    </row>
    <row r="3092" spans="1:8" x14ac:dyDescent="0.25">
      <c r="A3092" t="s">
        <v>3948</v>
      </c>
      <c r="B3092" s="3">
        <v>45584</v>
      </c>
      <c r="C3092" t="s">
        <v>458</v>
      </c>
      <c r="D3092" t="s">
        <v>761</v>
      </c>
      <c r="E3092" t="s">
        <v>839</v>
      </c>
      <c r="F3092">
        <v>5</v>
      </c>
      <c r="G3092">
        <v>0.15</v>
      </c>
      <c r="H3092" t="s">
        <v>855</v>
      </c>
    </row>
    <row r="3093" spans="1:8" x14ac:dyDescent="0.25">
      <c r="A3093" t="s">
        <v>3949</v>
      </c>
      <c r="B3093" s="3">
        <v>45440</v>
      </c>
      <c r="C3093" t="s">
        <v>148</v>
      </c>
      <c r="D3093" t="s">
        <v>822</v>
      </c>
      <c r="E3093" t="s">
        <v>839</v>
      </c>
      <c r="F3093">
        <v>5</v>
      </c>
      <c r="G3093">
        <v>0</v>
      </c>
      <c r="H3093" t="s">
        <v>855</v>
      </c>
    </row>
    <row r="3094" spans="1:8" x14ac:dyDescent="0.25">
      <c r="A3094" t="s">
        <v>3950</v>
      </c>
      <c r="B3094" s="3">
        <v>45394</v>
      </c>
      <c r="C3094" t="s">
        <v>127</v>
      </c>
      <c r="D3094" t="s">
        <v>753</v>
      </c>
      <c r="E3094" t="s">
        <v>842</v>
      </c>
      <c r="F3094">
        <v>5</v>
      </c>
      <c r="G3094">
        <v>0.15</v>
      </c>
      <c r="H3094" t="s">
        <v>865</v>
      </c>
    </row>
    <row r="3095" spans="1:8" x14ac:dyDescent="0.25">
      <c r="A3095" t="s">
        <v>3951</v>
      </c>
      <c r="B3095" s="3">
        <v>45237</v>
      </c>
      <c r="C3095" t="s">
        <v>74</v>
      </c>
      <c r="D3095" t="s">
        <v>736</v>
      </c>
      <c r="E3095" t="s">
        <v>835</v>
      </c>
      <c r="F3095">
        <v>3</v>
      </c>
      <c r="G3095">
        <v>0.15</v>
      </c>
      <c r="H3095" t="s">
        <v>858</v>
      </c>
    </row>
    <row r="3096" spans="1:8" x14ac:dyDescent="0.25">
      <c r="A3096" t="s">
        <v>3952</v>
      </c>
      <c r="B3096" s="3">
        <v>45774</v>
      </c>
      <c r="C3096" t="s">
        <v>512</v>
      </c>
      <c r="D3096" t="s">
        <v>711</v>
      </c>
      <c r="E3096" t="s">
        <v>846</v>
      </c>
      <c r="F3096">
        <v>3</v>
      </c>
      <c r="G3096">
        <v>0.15</v>
      </c>
      <c r="H3096" t="s">
        <v>861</v>
      </c>
    </row>
    <row r="3097" spans="1:8" x14ac:dyDescent="0.25">
      <c r="A3097" t="s">
        <v>3953</v>
      </c>
      <c r="B3097" s="3">
        <v>45813</v>
      </c>
      <c r="C3097" t="s">
        <v>262</v>
      </c>
      <c r="D3097" t="s">
        <v>772</v>
      </c>
      <c r="E3097" t="s">
        <v>831</v>
      </c>
      <c r="F3097">
        <v>4</v>
      </c>
      <c r="G3097">
        <v>0.15</v>
      </c>
      <c r="H3097" t="s">
        <v>865</v>
      </c>
    </row>
    <row r="3098" spans="1:8" x14ac:dyDescent="0.25">
      <c r="A3098" t="s">
        <v>3954</v>
      </c>
      <c r="B3098" s="3">
        <v>45703</v>
      </c>
      <c r="C3098" t="s">
        <v>452</v>
      </c>
      <c r="D3098" t="s">
        <v>826</v>
      </c>
      <c r="E3098" t="s">
        <v>842</v>
      </c>
      <c r="F3098">
        <v>4</v>
      </c>
      <c r="G3098">
        <v>0.1</v>
      </c>
      <c r="H3098" t="s">
        <v>865</v>
      </c>
    </row>
    <row r="3099" spans="1:8" x14ac:dyDescent="0.25">
      <c r="A3099" t="s">
        <v>3955</v>
      </c>
      <c r="B3099" s="3">
        <v>45908</v>
      </c>
      <c r="C3099" t="s">
        <v>141</v>
      </c>
      <c r="D3099" t="s">
        <v>806</v>
      </c>
      <c r="E3099" t="s">
        <v>835</v>
      </c>
      <c r="F3099">
        <v>1</v>
      </c>
      <c r="G3099">
        <v>0.1</v>
      </c>
      <c r="H3099" t="s">
        <v>865</v>
      </c>
    </row>
    <row r="3100" spans="1:8" x14ac:dyDescent="0.25">
      <c r="A3100" t="s">
        <v>3956</v>
      </c>
      <c r="B3100" s="3">
        <v>45725</v>
      </c>
      <c r="C3100" t="s">
        <v>48</v>
      </c>
      <c r="D3100" t="s">
        <v>750</v>
      </c>
      <c r="E3100" t="s">
        <v>831</v>
      </c>
      <c r="F3100">
        <v>3</v>
      </c>
      <c r="G3100">
        <v>0</v>
      </c>
      <c r="H3100" t="s">
        <v>855</v>
      </c>
    </row>
    <row r="3101" spans="1:8" x14ac:dyDescent="0.25">
      <c r="A3101" t="s">
        <v>3957</v>
      </c>
      <c r="B3101" s="3">
        <v>45384</v>
      </c>
      <c r="C3101" t="s">
        <v>130</v>
      </c>
      <c r="D3101" t="s">
        <v>796</v>
      </c>
      <c r="E3101" t="s">
        <v>831</v>
      </c>
      <c r="F3101">
        <v>4</v>
      </c>
      <c r="G3101">
        <v>0.05</v>
      </c>
      <c r="H3101" t="s">
        <v>865</v>
      </c>
    </row>
    <row r="3102" spans="1:8" x14ac:dyDescent="0.25">
      <c r="A3102" t="s">
        <v>3958</v>
      </c>
      <c r="B3102" s="3">
        <v>45815</v>
      </c>
      <c r="C3102" t="s">
        <v>604</v>
      </c>
      <c r="D3102" t="s">
        <v>711</v>
      </c>
      <c r="E3102" t="s">
        <v>846</v>
      </c>
      <c r="F3102">
        <v>1</v>
      </c>
      <c r="G3102">
        <v>0</v>
      </c>
      <c r="H3102" t="s">
        <v>865</v>
      </c>
    </row>
    <row r="3103" spans="1:8" x14ac:dyDescent="0.25">
      <c r="A3103" t="s">
        <v>3959</v>
      </c>
      <c r="B3103" s="3">
        <v>45318</v>
      </c>
      <c r="C3103" t="s">
        <v>327</v>
      </c>
      <c r="D3103" t="s">
        <v>769</v>
      </c>
      <c r="E3103" t="s">
        <v>846</v>
      </c>
      <c r="F3103">
        <v>3</v>
      </c>
      <c r="G3103">
        <v>0.1</v>
      </c>
      <c r="H3103" t="s">
        <v>858</v>
      </c>
    </row>
    <row r="3104" spans="1:8" x14ac:dyDescent="0.25">
      <c r="A3104" t="s">
        <v>3960</v>
      </c>
      <c r="B3104" s="3">
        <v>45560</v>
      </c>
      <c r="C3104" t="s">
        <v>238</v>
      </c>
      <c r="D3104" t="s">
        <v>808</v>
      </c>
      <c r="E3104" t="s">
        <v>835</v>
      </c>
      <c r="F3104">
        <v>2</v>
      </c>
      <c r="G3104">
        <v>0.1</v>
      </c>
      <c r="H3104" t="s">
        <v>855</v>
      </c>
    </row>
    <row r="3105" spans="1:8" x14ac:dyDescent="0.25">
      <c r="A3105" t="s">
        <v>3961</v>
      </c>
      <c r="B3105" s="3">
        <v>45370</v>
      </c>
      <c r="C3105" t="s">
        <v>234</v>
      </c>
      <c r="D3105" t="s">
        <v>732</v>
      </c>
      <c r="E3105" t="s">
        <v>835</v>
      </c>
      <c r="F3105">
        <v>1</v>
      </c>
      <c r="G3105">
        <v>0.1</v>
      </c>
      <c r="H3105" t="s">
        <v>861</v>
      </c>
    </row>
    <row r="3106" spans="1:8" x14ac:dyDescent="0.25">
      <c r="A3106" t="s">
        <v>3962</v>
      </c>
      <c r="B3106" s="3">
        <v>45842</v>
      </c>
      <c r="C3106" t="s">
        <v>171</v>
      </c>
      <c r="D3106" t="s">
        <v>757</v>
      </c>
      <c r="E3106" t="s">
        <v>842</v>
      </c>
      <c r="F3106">
        <v>2</v>
      </c>
      <c r="G3106">
        <v>0</v>
      </c>
      <c r="H3106" t="s">
        <v>861</v>
      </c>
    </row>
    <row r="3107" spans="1:8" x14ac:dyDescent="0.25">
      <c r="A3107" t="s">
        <v>3963</v>
      </c>
      <c r="B3107" s="3">
        <v>45340</v>
      </c>
      <c r="C3107" t="s">
        <v>97</v>
      </c>
      <c r="D3107" t="s">
        <v>715</v>
      </c>
      <c r="E3107" t="s">
        <v>846</v>
      </c>
      <c r="F3107">
        <v>5</v>
      </c>
      <c r="G3107">
        <v>0.1</v>
      </c>
      <c r="H3107" t="s">
        <v>858</v>
      </c>
    </row>
    <row r="3108" spans="1:8" x14ac:dyDescent="0.25">
      <c r="A3108" t="s">
        <v>3964</v>
      </c>
      <c r="B3108" s="3">
        <v>45666</v>
      </c>
      <c r="C3108" t="s">
        <v>127</v>
      </c>
      <c r="D3108" t="s">
        <v>750</v>
      </c>
      <c r="E3108" t="s">
        <v>831</v>
      </c>
      <c r="F3108">
        <v>2</v>
      </c>
      <c r="G3108">
        <v>0.15</v>
      </c>
      <c r="H3108" t="s">
        <v>861</v>
      </c>
    </row>
    <row r="3109" spans="1:8" x14ac:dyDescent="0.25">
      <c r="A3109" t="s">
        <v>3965</v>
      </c>
      <c r="B3109" s="3">
        <v>45684</v>
      </c>
      <c r="C3109" t="s">
        <v>238</v>
      </c>
      <c r="D3109" t="s">
        <v>725</v>
      </c>
      <c r="E3109" t="s">
        <v>842</v>
      </c>
      <c r="F3109">
        <v>5</v>
      </c>
      <c r="G3109">
        <v>0.05</v>
      </c>
      <c r="H3109" t="s">
        <v>861</v>
      </c>
    </row>
    <row r="3110" spans="1:8" x14ac:dyDescent="0.25">
      <c r="A3110" t="s">
        <v>3966</v>
      </c>
      <c r="B3110" s="3">
        <v>45193</v>
      </c>
      <c r="C3110" t="s">
        <v>221</v>
      </c>
      <c r="D3110" t="s">
        <v>745</v>
      </c>
      <c r="E3110" t="s">
        <v>839</v>
      </c>
      <c r="F3110">
        <v>1</v>
      </c>
      <c r="G3110">
        <v>0</v>
      </c>
      <c r="H3110" t="s">
        <v>861</v>
      </c>
    </row>
    <row r="3111" spans="1:8" x14ac:dyDescent="0.25">
      <c r="A3111" t="s">
        <v>3967</v>
      </c>
      <c r="B3111" s="3">
        <v>45451</v>
      </c>
      <c r="C3111" t="s">
        <v>612</v>
      </c>
      <c r="D3111" t="s">
        <v>792</v>
      </c>
      <c r="E3111" t="s">
        <v>839</v>
      </c>
      <c r="F3111">
        <v>4</v>
      </c>
      <c r="G3111">
        <v>0.15</v>
      </c>
      <c r="H3111" t="s">
        <v>858</v>
      </c>
    </row>
    <row r="3112" spans="1:8" x14ac:dyDescent="0.25">
      <c r="A3112" t="s">
        <v>3968</v>
      </c>
      <c r="B3112" s="3">
        <v>45848</v>
      </c>
      <c r="C3112" t="s">
        <v>213</v>
      </c>
      <c r="D3112" t="s">
        <v>814</v>
      </c>
      <c r="E3112" t="s">
        <v>835</v>
      </c>
      <c r="F3112">
        <v>1</v>
      </c>
      <c r="G3112">
        <v>0</v>
      </c>
      <c r="H3112" t="s">
        <v>858</v>
      </c>
    </row>
    <row r="3113" spans="1:8" x14ac:dyDescent="0.25">
      <c r="A3113" t="s">
        <v>3969</v>
      </c>
      <c r="B3113" s="3">
        <v>45419</v>
      </c>
      <c r="C3113" t="s">
        <v>647</v>
      </c>
      <c r="D3113" t="s">
        <v>794</v>
      </c>
      <c r="E3113" t="s">
        <v>842</v>
      </c>
      <c r="F3113">
        <v>4</v>
      </c>
      <c r="G3113">
        <v>0.05</v>
      </c>
      <c r="H3113" t="s">
        <v>858</v>
      </c>
    </row>
    <row r="3114" spans="1:8" x14ac:dyDescent="0.25">
      <c r="A3114" t="s">
        <v>3970</v>
      </c>
      <c r="B3114" s="3">
        <v>45619</v>
      </c>
      <c r="C3114" t="s">
        <v>567</v>
      </c>
      <c r="D3114" t="s">
        <v>715</v>
      </c>
      <c r="E3114" t="s">
        <v>842</v>
      </c>
      <c r="F3114">
        <v>1</v>
      </c>
      <c r="G3114">
        <v>0.1</v>
      </c>
      <c r="H3114" t="s">
        <v>861</v>
      </c>
    </row>
    <row r="3115" spans="1:8" x14ac:dyDescent="0.25">
      <c r="A3115" t="s">
        <v>3971</v>
      </c>
      <c r="B3115" s="3">
        <v>45844</v>
      </c>
      <c r="C3115" t="s">
        <v>615</v>
      </c>
      <c r="D3115" t="s">
        <v>782</v>
      </c>
      <c r="E3115" t="s">
        <v>842</v>
      </c>
      <c r="F3115">
        <v>4</v>
      </c>
      <c r="G3115">
        <v>0.1</v>
      </c>
      <c r="H3115" t="s">
        <v>855</v>
      </c>
    </row>
    <row r="3116" spans="1:8" x14ac:dyDescent="0.25">
      <c r="A3116" t="s">
        <v>3972</v>
      </c>
      <c r="B3116" s="3">
        <v>45734</v>
      </c>
      <c r="C3116" t="s">
        <v>28</v>
      </c>
      <c r="D3116" t="s">
        <v>776</v>
      </c>
      <c r="E3116" t="s">
        <v>842</v>
      </c>
      <c r="F3116">
        <v>5</v>
      </c>
      <c r="G3116">
        <v>0.15</v>
      </c>
      <c r="H3116" t="s">
        <v>858</v>
      </c>
    </row>
    <row r="3117" spans="1:8" x14ac:dyDescent="0.25">
      <c r="A3117" t="s">
        <v>3973</v>
      </c>
      <c r="B3117" s="3">
        <v>45491</v>
      </c>
      <c r="C3117" t="s">
        <v>560</v>
      </c>
      <c r="D3117" t="s">
        <v>802</v>
      </c>
      <c r="E3117" t="s">
        <v>835</v>
      </c>
      <c r="F3117">
        <v>3</v>
      </c>
      <c r="G3117">
        <v>0.05</v>
      </c>
      <c r="H3117" t="s">
        <v>865</v>
      </c>
    </row>
    <row r="3118" spans="1:8" x14ac:dyDescent="0.25">
      <c r="A3118" t="s">
        <v>3974</v>
      </c>
      <c r="B3118" s="3">
        <v>45589</v>
      </c>
      <c r="C3118" t="s">
        <v>554</v>
      </c>
      <c r="D3118" t="s">
        <v>794</v>
      </c>
      <c r="E3118" t="s">
        <v>842</v>
      </c>
      <c r="F3118">
        <v>2</v>
      </c>
      <c r="G3118">
        <v>0.15</v>
      </c>
      <c r="H3118" t="s">
        <v>861</v>
      </c>
    </row>
    <row r="3119" spans="1:8" x14ac:dyDescent="0.25">
      <c r="A3119" t="s">
        <v>3975</v>
      </c>
      <c r="B3119" s="3">
        <v>45421</v>
      </c>
      <c r="C3119" t="s">
        <v>217</v>
      </c>
      <c r="D3119" t="s">
        <v>784</v>
      </c>
      <c r="E3119" t="s">
        <v>839</v>
      </c>
      <c r="F3119">
        <v>3</v>
      </c>
      <c r="G3119">
        <v>0.15</v>
      </c>
      <c r="H3119" t="s">
        <v>855</v>
      </c>
    </row>
    <row r="3120" spans="1:8" x14ac:dyDescent="0.25">
      <c r="A3120" t="s">
        <v>3976</v>
      </c>
      <c r="B3120" s="3">
        <v>45488</v>
      </c>
      <c r="C3120" t="s">
        <v>243</v>
      </c>
      <c r="D3120" t="s">
        <v>794</v>
      </c>
      <c r="E3120" t="s">
        <v>839</v>
      </c>
      <c r="F3120">
        <v>2</v>
      </c>
      <c r="G3120">
        <v>0.15</v>
      </c>
      <c r="H3120" t="s">
        <v>858</v>
      </c>
    </row>
    <row r="3121" spans="1:8" x14ac:dyDescent="0.25">
      <c r="A3121" t="s">
        <v>3977</v>
      </c>
      <c r="B3121" s="3">
        <v>45320</v>
      </c>
      <c r="C3121" t="s">
        <v>32</v>
      </c>
      <c r="D3121" t="s">
        <v>718</v>
      </c>
      <c r="E3121" t="s">
        <v>846</v>
      </c>
      <c r="F3121">
        <v>2</v>
      </c>
      <c r="G3121">
        <v>0</v>
      </c>
      <c r="H3121" t="s">
        <v>858</v>
      </c>
    </row>
    <row r="3122" spans="1:8" x14ac:dyDescent="0.25">
      <c r="A3122" t="s">
        <v>3978</v>
      </c>
      <c r="B3122" s="3">
        <v>45711</v>
      </c>
      <c r="C3122" t="s">
        <v>647</v>
      </c>
      <c r="D3122" t="s">
        <v>778</v>
      </c>
      <c r="E3122" t="s">
        <v>831</v>
      </c>
      <c r="F3122">
        <v>4</v>
      </c>
      <c r="G3122">
        <v>0.1</v>
      </c>
      <c r="H3122" t="s">
        <v>855</v>
      </c>
    </row>
    <row r="3123" spans="1:8" x14ac:dyDescent="0.25">
      <c r="A3123" t="s">
        <v>3979</v>
      </c>
      <c r="B3123" s="3">
        <v>45278</v>
      </c>
      <c r="C3123" t="s">
        <v>368</v>
      </c>
      <c r="D3123" t="s">
        <v>822</v>
      </c>
      <c r="E3123" t="s">
        <v>831</v>
      </c>
      <c r="F3123">
        <v>4</v>
      </c>
      <c r="G3123">
        <v>0.15</v>
      </c>
      <c r="H3123" t="s">
        <v>858</v>
      </c>
    </row>
    <row r="3124" spans="1:8" x14ac:dyDescent="0.25">
      <c r="A3124" t="s">
        <v>3980</v>
      </c>
      <c r="B3124" s="3">
        <v>45362</v>
      </c>
      <c r="C3124" t="s">
        <v>407</v>
      </c>
      <c r="D3124" t="s">
        <v>722</v>
      </c>
      <c r="E3124" t="s">
        <v>831</v>
      </c>
      <c r="F3124">
        <v>4</v>
      </c>
      <c r="G3124">
        <v>0.1</v>
      </c>
      <c r="H3124" t="s">
        <v>855</v>
      </c>
    </row>
    <row r="3125" spans="1:8" x14ac:dyDescent="0.25">
      <c r="A3125" t="s">
        <v>3981</v>
      </c>
      <c r="B3125" s="3">
        <v>45374</v>
      </c>
      <c r="C3125" t="s">
        <v>228</v>
      </c>
      <c r="D3125" t="s">
        <v>792</v>
      </c>
      <c r="E3125" t="s">
        <v>839</v>
      </c>
      <c r="F3125">
        <v>3</v>
      </c>
      <c r="G3125">
        <v>0.1</v>
      </c>
      <c r="H3125" t="s">
        <v>858</v>
      </c>
    </row>
    <row r="3126" spans="1:8" x14ac:dyDescent="0.25">
      <c r="A3126" t="s">
        <v>3982</v>
      </c>
      <c r="B3126" s="3">
        <v>45456</v>
      </c>
      <c r="C3126" t="s">
        <v>159</v>
      </c>
      <c r="D3126" t="s">
        <v>788</v>
      </c>
      <c r="E3126" t="s">
        <v>835</v>
      </c>
      <c r="F3126">
        <v>2</v>
      </c>
      <c r="G3126">
        <v>0.05</v>
      </c>
      <c r="H3126" t="s">
        <v>865</v>
      </c>
    </row>
    <row r="3127" spans="1:8" x14ac:dyDescent="0.25">
      <c r="A3127" t="s">
        <v>3983</v>
      </c>
      <c r="B3127" s="3">
        <v>45195</v>
      </c>
      <c r="C3127" t="s">
        <v>368</v>
      </c>
      <c r="D3127" t="s">
        <v>742</v>
      </c>
      <c r="E3127" t="s">
        <v>839</v>
      </c>
      <c r="F3127">
        <v>1</v>
      </c>
      <c r="G3127">
        <v>0.05</v>
      </c>
      <c r="H3127" t="s">
        <v>865</v>
      </c>
    </row>
    <row r="3128" spans="1:8" x14ac:dyDescent="0.25">
      <c r="A3128" t="s">
        <v>3984</v>
      </c>
      <c r="B3128" s="3">
        <v>45514</v>
      </c>
      <c r="C3128" t="s">
        <v>643</v>
      </c>
      <c r="D3128" t="s">
        <v>822</v>
      </c>
      <c r="E3128" t="s">
        <v>835</v>
      </c>
      <c r="F3128">
        <v>1</v>
      </c>
      <c r="G3128">
        <v>0</v>
      </c>
      <c r="H3128" t="s">
        <v>855</v>
      </c>
    </row>
    <row r="3129" spans="1:8" x14ac:dyDescent="0.25">
      <c r="A3129" t="s">
        <v>3985</v>
      </c>
      <c r="B3129" s="3">
        <v>45661</v>
      </c>
      <c r="C3129" t="s">
        <v>85</v>
      </c>
      <c r="D3129" t="s">
        <v>742</v>
      </c>
      <c r="E3129" t="s">
        <v>846</v>
      </c>
      <c r="F3129">
        <v>3</v>
      </c>
      <c r="G3129">
        <v>0.15</v>
      </c>
      <c r="H3129" t="s">
        <v>861</v>
      </c>
    </row>
    <row r="3130" spans="1:8" x14ac:dyDescent="0.25">
      <c r="A3130" t="s">
        <v>3986</v>
      </c>
      <c r="B3130" s="3">
        <v>45588</v>
      </c>
      <c r="C3130" t="s">
        <v>287</v>
      </c>
      <c r="D3130" t="s">
        <v>784</v>
      </c>
      <c r="E3130" t="s">
        <v>835</v>
      </c>
      <c r="F3130">
        <v>4</v>
      </c>
      <c r="G3130">
        <v>0.1</v>
      </c>
      <c r="H3130" t="s">
        <v>861</v>
      </c>
    </row>
    <row r="3131" spans="1:8" x14ac:dyDescent="0.25">
      <c r="A3131" t="s">
        <v>3987</v>
      </c>
      <c r="B3131" s="3">
        <v>45562</v>
      </c>
      <c r="C3131" t="s">
        <v>228</v>
      </c>
      <c r="D3131" t="s">
        <v>790</v>
      </c>
      <c r="E3131" t="s">
        <v>842</v>
      </c>
      <c r="F3131">
        <v>3</v>
      </c>
      <c r="G3131">
        <v>0.05</v>
      </c>
      <c r="H3131" t="s">
        <v>865</v>
      </c>
    </row>
    <row r="3132" spans="1:8" x14ac:dyDescent="0.25">
      <c r="A3132" t="s">
        <v>3988</v>
      </c>
      <c r="B3132" s="3">
        <v>45551</v>
      </c>
      <c r="C3132" t="s">
        <v>230</v>
      </c>
      <c r="D3132" t="s">
        <v>818</v>
      </c>
      <c r="E3132" t="s">
        <v>831</v>
      </c>
      <c r="F3132">
        <v>5</v>
      </c>
      <c r="G3132">
        <v>0</v>
      </c>
      <c r="H3132" t="s">
        <v>861</v>
      </c>
    </row>
    <row r="3133" spans="1:8" x14ac:dyDescent="0.25">
      <c r="A3133" t="s">
        <v>3989</v>
      </c>
      <c r="B3133" s="3">
        <v>45260</v>
      </c>
      <c r="C3133" t="s">
        <v>280</v>
      </c>
      <c r="D3133" t="s">
        <v>761</v>
      </c>
      <c r="E3133" t="s">
        <v>846</v>
      </c>
      <c r="F3133">
        <v>4</v>
      </c>
      <c r="G3133">
        <v>0.15</v>
      </c>
      <c r="H3133" t="s">
        <v>861</v>
      </c>
    </row>
    <row r="3134" spans="1:8" x14ac:dyDescent="0.25">
      <c r="A3134" t="s">
        <v>3990</v>
      </c>
      <c r="B3134" s="3">
        <v>45265</v>
      </c>
      <c r="C3134" t="s">
        <v>234</v>
      </c>
      <c r="D3134" t="s">
        <v>736</v>
      </c>
      <c r="E3134" t="s">
        <v>831</v>
      </c>
      <c r="F3134">
        <v>2</v>
      </c>
      <c r="G3134">
        <v>0</v>
      </c>
      <c r="H3134" t="s">
        <v>865</v>
      </c>
    </row>
    <row r="3135" spans="1:8" x14ac:dyDescent="0.25">
      <c r="A3135" t="s">
        <v>3991</v>
      </c>
      <c r="B3135" s="3">
        <v>45373</v>
      </c>
      <c r="C3135" t="s">
        <v>696</v>
      </c>
      <c r="D3135" t="s">
        <v>798</v>
      </c>
      <c r="E3135" t="s">
        <v>831</v>
      </c>
      <c r="F3135">
        <v>3</v>
      </c>
      <c r="G3135">
        <v>0.05</v>
      </c>
      <c r="H3135" t="s">
        <v>865</v>
      </c>
    </row>
    <row r="3136" spans="1:8" x14ac:dyDescent="0.25">
      <c r="A3136" t="s">
        <v>3992</v>
      </c>
      <c r="B3136" s="3">
        <v>45827</v>
      </c>
      <c r="C3136" t="s">
        <v>702</v>
      </c>
      <c r="D3136" t="s">
        <v>764</v>
      </c>
      <c r="E3136" t="s">
        <v>842</v>
      </c>
      <c r="F3136">
        <v>5</v>
      </c>
      <c r="G3136">
        <v>0.1</v>
      </c>
      <c r="H3136" t="s">
        <v>861</v>
      </c>
    </row>
    <row r="3137" spans="1:8" x14ac:dyDescent="0.25">
      <c r="A3137" t="s">
        <v>3993</v>
      </c>
      <c r="B3137" s="3">
        <v>45263</v>
      </c>
      <c r="C3137" t="s">
        <v>155</v>
      </c>
      <c r="D3137" t="s">
        <v>750</v>
      </c>
      <c r="E3137" t="s">
        <v>846</v>
      </c>
      <c r="F3137">
        <v>2</v>
      </c>
      <c r="G3137">
        <v>0.05</v>
      </c>
      <c r="H3137" t="s">
        <v>865</v>
      </c>
    </row>
    <row r="3138" spans="1:8" x14ac:dyDescent="0.25">
      <c r="A3138" t="s">
        <v>3994</v>
      </c>
      <c r="B3138" s="3">
        <v>45550</v>
      </c>
      <c r="C3138" t="s">
        <v>317</v>
      </c>
      <c r="D3138" t="s">
        <v>766</v>
      </c>
      <c r="E3138" t="s">
        <v>835</v>
      </c>
      <c r="F3138">
        <v>3</v>
      </c>
      <c r="G3138">
        <v>0</v>
      </c>
      <c r="H3138" t="s">
        <v>865</v>
      </c>
    </row>
    <row r="3139" spans="1:8" x14ac:dyDescent="0.25">
      <c r="A3139" t="s">
        <v>3995</v>
      </c>
      <c r="B3139" s="3">
        <v>45228</v>
      </c>
      <c r="C3139" t="s">
        <v>379</v>
      </c>
      <c r="D3139" t="s">
        <v>824</v>
      </c>
      <c r="E3139" t="s">
        <v>835</v>
      </c>
      <c r="F3139">
        <v>2</v>
      </c>
      <c r="G3139">
        <v>0</v>
      </c>
      <c r="H3139" t="s">
        <v>858</v>
      </c>
    </row>
    <row r="3140" spans="1:8" x14ac:dyDescent="0.25">
      <c r="A3140" t="s">
        <v>3996</v>
      </c>
      <c r="B3140" s="3">
        <v>45638</v>
      </c>
      <c r="C3140" t="s">
        <v>155</v>
      </c>
      <c r="D3140" t="s">
        <v>808</v>
      </c>
      <c r="E3140" t="s">
        <v>835</v>
      </c>
      <c r="F3140">
        <v>2</v>
      </c>
      <c r="G3140">
        <v>0.1</v>
      </c>
      <c r="H3140" t="s">
        <v>855</v>
      </c>
    </row>
    <row r="3141" spans="1:8" x14ac:dyDescent="0.25">
      <c r="A3141" t="s">
        <v>3997</v>
      </c>
      <c r="B3141" s="3">
        <v>45664</v>
      </c>
      <c r="C3141" t="s">
        <v>442</v>
      </c>
      <c r="D3141" t="s">
        <v>734</v>
      </c>
      <c r="E3141" t="s">
        <v>835</v>
      </c>
      <c r="F3141">
        <v>4</v>
      </c>
      <c r="G3141">
        <v>0.05</v>
      </c>
      <c r="H3141" t="s">
        <v>865</v>
      </c>
    </row>
    <row r="3142" spans="1:8" x14ac:dyDescent="0.25">
      <c r="A3142" t="s">
        <v>3998</v>
      </c>
      <c r="B3142" s="3">
        <v>45242</v>
      </c>
      <c r="C3142" t="s">
        <v>647</v>
      </c>
      <c r="D3142" t="s">
        <v>764</v>
      </c>
      <c r="E3142" t="s">
        <v>835</v>
      </c>
      <c r="F3142">
        <v>2</v>
      </c>
      <c r="G3142">
        <v>0</v>
      </c>
      <c r="H3142" t="s">
        <v>865</v>
      </c>
    </row>
    <row r="3143" spans="1:8" x14ac:dyDescent="0.25">
      <c r="A3143" t="s">
        <v>3999</v>
      </c>
      <c r="B3143" s="3">
        <v>45610</v>
      </c>
      <c r="C3143" t="s">
        <v>364</v>
      </c>
      <c r="D3143" t="s">
        <v>739</v>
      </c>
      <c r="E3143" t="s">
        <v>835</v>
      </c>
      <c r="F3143">
        <v>1</v>
      </c>
      <c r="G3143">
        <v>0.1</v>
      </c>
      <c r="H3143" t="s">
        <v>858</v>
      </c>
    </row>
    <row r="3144" spans="1:8" x14ac:dyDescent="0.25">
      <c r="A3144" t="s">
        <v>4000</v>
      </c>
      <c r="B3144" s="3">
        <v>45437</v>
      </c>
      <c r="C3144" t="s">
        <v>498</v>
      </c>
      <c r="D3144" t="s">
        <v>792</v>
      </c>
      <c r="E3144" t="s">
        <v>842</v>
      </c>
      <c r="F3144">
        <v>4</v>
      </c>
      <c r="G3144">
        <v>0.15</v>
      </c>
      <c r="H3144" t="s">
        <v>858</v>
      </c>
    </row>
    <row r="3145" spans="1:8" x14ac:dyDescent="0.25">
      <c r="A3145" t="s">
        <v>4001</v>
      </c>
      <c r="B3145" s="3">
        <v>45611</v>
      </c>
      <c r="C3145" t="s">
        <v>593</v>
      </c>
      <c r="D3145" t="s">
        <v>816</v>
      </c>
      <c r="E3145" t="s">
        <v>846</v>
      </c>
      <c r="F3145">
        <v>3</v>
      </c>
      <c r="G3145">
        <v>0.15</v>
      </c>
      <c r="H3145" t="s">
        <v>855</v>
      </c>
    </row>
    <row r="3146" spans="1:8" x14ac:dyDescent="0.25">
      <c r="A3146" t="s">
        <v>4002</v>
      </c>
      <c r="B3146" s="3">
        <v>45764</v>
      </c>
      <c r="C3146" t="s">
        <v>494</v>
      </c>
      <c r="D3146" t="s">
        <v>745</v>
      </c>
      <c r="E3146" t="s">
        <v>842</v>
      </c>
      <c r="F3146">
        <v>2</v>
      </c>
      <c r="G3146">
        <v>0.15</v>
      </c>
      <c r="H3146" t="s">
        <v>861</v>
      </c>
    </row>
    <row r="3147" spans="1:8" x14ac:dyDescent="0.25">
      <c r="A3147" t="s">
        <v>4003</v>
      </c>
      <c r="B3147" s="3">
        <v>45247</v>
      </c>
      <c r="C3147" t="s">
        <v>44</v>
      </c>
      <c r="D3147" t="s">
        <v>792</v>
      </c>
      <c r="E3147" t="s">
        <v>835</v>
      </c>
      <c r="F3147">
        <v>1</v>
      </c>
      <c r="G3147">
        <v>0.1</v>
      </c>
      <c r="H3147" t="s">
        <v>855</v>
      </c>
    </row>
    <row r="3148" spans="1:8" x14ac:dyDescent="0.25">
      <c r="A3148" t="s">
        <v>4004</v>
      </c>
      <c r="B3148" s="3">
        <v>45414</v>
      </c>
      <c r="C3148" t="s">
        <v>119</v>
      </c>
      <c r="D3148" t="s">
        <v>802</v>
      </c>
      <c r="E3148" t="s">
        <v>846</v>
      </c>
      <c r="F3148">
        <v>4</v>
      </c>
      <c r="G3148">
        <v>0.15</v>
      </c>
      <c r="H3148" t="s">
        <v>858</v>
      </c>
    </row>
    <row r="3149" spans="1:8" x14ac:dyDescent="0.25">
      <c r="A3149" t="s">
        <v>4005</v>
      </c>
      <c r="B3149" s="3">
        <v>45613</v>
      </c>
      <c r="C3149" t="s">
        <v>291</v>
      </c>
      <c r="D3149" t="s">
        <v>794</v>
      </c>
      <c r="E3149" t="s">
        <v>839</v>
      </c>
      <c r="F3149">
        <v>1</v>
      </c>
      <c r="G3149">
        <v>0.1</v>
      </c>
      <c r="H3149" t="s">
        <v>858</v>
      </c>
    </row>
    <row r="3150" spans="1:8" x14ac:dyDescent="0.25">
      <c r="A3150" t="s">
        <v>4006</v>
      </c>
      <c r="B3150" s="3">
        <v>45331</v>
      </c>
      <c r="C3150" t="s">
        <v>198</v>
      </c>
      <c r="D3150" t="s">
        <v>774</v>
      </c>
      <c r="E3150" t="s">
        <v>831</v>
      </c>
      <c r="F3150">
        <v>2</v>
      </c>
      <c r="G3150">
        <v>0.15</v>
      </c>
      <c r="H3150" t="s">
        <v>861</v>
      </c>
    </row>
    <row r="3151" spans="1:8" x14ac:dyDescent="0.25">
      <c r="A3151" t="s">
        <v>4007</v>
      </c>
      <c r="B3151" s="3">
        <v>45668</v>
      </c>
      <c r="C3151" t="s">
        <v>432</v>
      </c>
      <c r="D3151" t="s">
        <v>736</v>
      </c>
      <c r="E3151" t="s">
        <v>846</v>
      </c>
      <c r="F3151">
        <v>2</v>
      </c>
      <c r="G3151">
        <v>0.1</v>
      </c>
      <c r="H3151" t="s">
        <v>858</v>
      </c>
    </row>
    <row r="3152" spans="1:8" x14ac:dyDescent="0.25">
      <c r="A3152" t="s">
        <v>4008</v>
      </c>
      <c r="B3152" s="3">
        <v>45301</v>
      </c>
      <c r="C3152" t="s">
        <v>241</v>
      </c>
      <c r="D3152" t="s">
        <v>732</v>
      </c>
      <c r="E3152" t="s">
        <v>835</v>
      </c>
      <c r="F3152">
        <v>1</v>
      </c>
      <c r="G3152">
        <v>0.05</v>
      </c>
      <c r="H3152" t="s">
        <v>858</v>
      </c>
    </row>
    <row r="3153" spans="1:8" x14ac:dyDescent="0.25">
      <c r="A3153" t="s">
        <v>4009</v>
      </c>
      <c r="B3153" s="3">
        <v>45297</v>
      </c>
      <c r="C3153" t="s">
        <v>247</v>
      </c>
      <c r="D3153" t="s">
        <v>753</v>
      </c>
      <c r="E3153" t="s">
        <v>842</v>
      </c>
      <c r="F3153">
        <v>4</v>
      </c>
      <c r="G3153">
        <v>0.15</v>
      </c>
      <c r="H3153" t="s">
        <v>858</v>
      </c>
    </row>
    <row r="3154" spans="1:8" x14ac:dyDescent="0.25">
      <c r="A3154" t="s">
        <v>4010</v>
      </c>
      <c r="B3154" s="3">
        <v>45766</v>
      </c>
      <c r="C3154" t="s">
        <v>362</v>
      </c>
      <c r="D3154" t="s">
        <v>822</v>
      </c>
      <c r="E3154" t="s">
        <v>835</v>
      </c>
      <c r="F3154">
        <v>4</v>
      </c>
      <c r="G3154">
        <v>0.05</v>
      </c>
      <c r="H3154" t="s">
        <v>858</v>
      </c>
    </row>
    <row r="3155" spans="1:8" x14ac:dyDescent="0.25">
      <c r="A3155" t="s">
        <v>4011</v>
      </c>
      <c r="B3155" s="3">
        <v>45248</v>
      </c>
      <c r="C3155" t="s">
        <v>59</v>
      </c>
      <c r="D3155" t="s">
        <v>792</v>
      </c>
      <c r="E3155" t="s">
        <v>835</v>
      </c>
      <c r="F3155">
        <v>2</v>
      </c>
      <c r="G3155">
        <v>0</v>
      </c>
      <c r="H3155" t="s">
        <v>855</v>
      </c>
    </row>
    <row r="3156" spans="1:8" x14ac:dyDescent="0.25">
      <c r="A3156" t="s">
        <v>4012</v>
      </c>
      <c r="B3156" s="3">
        <v>45682</v>
      </c>
      <c r="C3156" t="s">
        <v>362</v>
      </c>
      <c r="D3156" t="s">
        <v>780</v>
      </c>
      <c r="E3156" t="s">
        <v>831</v>
      </c>
      <c r="F3156">
        <v>3</v>
      </c>
      <c r="G3156">
        <v>0.15</v>
      </c>
      <c r="H3156" t="s">
        <v>858</v>
      </c>
    </row>
    <row r="3157" spans="1:8" x14ac:dyDescent="0.25">
      <c r="A3157" t="s">
        <v>4013</v>
      </c>
      <c r="B3157" s="3">
        <v>45385</v>
      </c>
      <c r="C3157" t="s">
        <v>599</v>
      </c>
      <c r="D3157" t="s">
        <v>772</v>
      </c>
      <c r="E3157" t="s">
        <v>842</v>
      </c>
      <c r="F3157">
        <v>1</v>
      </c>
      <c r="G3157">
        <v>0.1</v>
      </c>
      <c r="H3157" t="s">
        <v>855</v>
      </c>
    </row>
    <row r="3158" spans="1:8" x14ac:dyDescent="0.25">
      <c r="A3158" t="s">
        <v>4014</v>
      </c>
      <c r="B3158" s="3">
        <v>45683</v>
      </c>
      <c r="C3158" t="s">
        <v>483</v>
      </c>
      <c r="D3158" t="s">
        <v>782</v>
      </c>
      <c r="E3158" t="s">
        <v>846</v>
      </c>
      <c r="F3158">
        <v>4</v>
      </c>
      <c r="G3158">
        <v>0</v>
      </c>
      <c r="H3158" t="s">
        <v>858</v>
      </c>
    </row>
    <row r="3159" spans="1:8" x14ac:dyDescent="0.25">
      <c r="A3159" t="s">
        <v>4015</v>
      </c>
      <c r="B3159" s="3">
        <v>45304</v>
      </c>
      <c r="C3159" t="s">
        <v>74</v>
      </c>
      <c r="D3159" t="s">
        <v>772</v>
      </c>
      <c r="E3159" t="s">
        <v>839</v>
      </c>
      <c r="F3159">
        <v>3</v>
      </c>
      <c r="G3159">
        <v>0.05</v>
      </c>
      <c r="H3159" t="s">
        <v>855</v>
      </c>
    </row>
    <row r="3160" spans="1:8" x14ac:dyDescent="0.25">
      <c r="A3160" t="s">
        <v>4016</v>
      </c>
      <c r="B3160" s="3">
        <v>45265</v>
      </c>
      <c r="C3160" t="s">
        <v>476</v>
      </c>
      <c r="D3160" t="s">
        <v>739</v>
      </c>
      <c r="E3160" t="s">
        <v>835</v>
      </c>
      <c r="F3160">
        <v>1</v>
      </c>
      <c r="G3160">
        <v>0</v>
      </c>
      <c r="H3160" t="s">
        <v>861</v>
      </c>
    </row>
    <row r="3161" spans="1:8" x14ac:dyDescent="0.25">
      <c r="A3161" t="s">
        <v>4017</v>
      </c>
      <c r="B3161" s="3">
        <v>45671</v>
      </c>
      <c r="C3161" t="s">
        <v>673</v>
      </c>
      <c r="D3161" t="s">
        <v>794</v>
      </c>
      <c r="E3161" t="s">
        <v>846</v>
      </c>
      <c r="F3161">
        <v>3</v>
      </c>
      <c r="G3161">
        <v>0</v>
      </c>
      <c r="H3161" t="s">
        <v>865</v>
      </c>
    </row>
    <row r="3162" spans="1:8" x14ac:dyDescent="0.25">
      <c r="A3162" t="s">
        <v>4018</v>
      </c>
      <c r="B3162" s="3">
        <v>45311</v>
      </c>
      <c r="C3162" t="s">
        <v>480</v>
      </c>
      <c r="D3162" t="s">
        <v>772</v>
      </c>
      <c r="E3162" t="s">
        <v>835</v>
      </c>
      <c r="F3162">
        <v>5</v>
      </c>
      <c r="G3162">
        <v>0.1</v>
      </c>
      <c r="H3162" t="s">
        <v>865</v>
      </c>
    </row>
    <row r="3163" spans="1:8" x14ac:dyDescent="0.25">
      <c r="A3163" t="s">
        <v>4019</v>
      </c>
      <c r="B3163" s="3">
        <v>45527</v>
      </c>
      <c r="C3163" t="s">
        <v>429</v>
      </c>
      <c r="D3163" t="s">
        <v>786</v>
      </c>
      <c r="E3163" t="s">
        <v>842</v>
      </c>
      <c r="F3163">
        <v>3</v>
      </c>
      <c r="G3163">
        <v>0.15</v>
      </c>
      <c r="H3163" t="s">
        <v>855</v>
      </c>
    </row>
    <row r="3164" spans="1:8" x14ac:dyDescent="0.25">
      <c r="A3164" t="s">
        <v>4020</v>
      </c>
      <c r="B3164" s="3">
        <v>45649</v>
      </c>
      <c r="C3164" t="s">
        <v>574</v>
      </c>
      <c r="D3164" t="s">
        <v>722</v>
      </c>
      <c r="E3164" t="s">
        <v>839</v>
      </c>
      <c r="F3164">
        <v>3</v>
      </c>
      <c r="G3164">
        <v>0.1</v>
      </c>
      <c r="H3164" t="s">
        <v>865</v>
      </c>
    </row>
    <row r="3165" spans="1:8" x14ac:dyDescent="0.25">
      <c r="A3165" t="s">
        <v>4021</v>
      </c>
      <c r="B3165" s="3">
        <v>45722</v>
      </c>
      <c r="C3165" t="s">
        <v>487</v>
      </c>
      <c r="D3165" t="s">
        <v>715</v>
      </c>
      <c r="E3165" t="s">
        <v>846</v>
      </c>
      <c r="F3165">
        <v>1</v>
      </c>
      <c r="G3165">
        <v>0.15</v>
      </c>
      <c r="H3165" t="s">
        <v>858</v>
      </c>
    </row>
    <row r="3166" spans="1:8" x14ac:dyDescent="0.25">
      <c r="A3166" t="s">
        <v>4022</v>
      </c>
      <c r="B3166" s="3">
        <v>45499</v>
      </c>
      <c r="C3166" t="s">
        <v>415</v>
      </c>
      <c r="D3166" t="s">
        <v>812</v>
      </c>
      <c r="E3166" t="s">
        <v>846</v>
      </c>
      <c r="F3166">
        <v>1</v>
      </c>
      <c r="G3166">
        <v>0</v>
      </c>
      <c r="H3166" t="s">
        <v>861</v>
      </c>
    </row>
    <row r="3167" spans="1:8" x14ac:dyDescent="0.25">
      <c r="A3167" t="s">
        <v>4023</v>
      </c>
      <c r="B3167" s="3">
        <v>45753</v>
      </c>
      <c r="C3167" t="s">
        <v>364</v>
      </c>
      <c r="D3167" t="s">
        <v>757</v>
      </c>
      <c r="E3167" t="s">
        <v>839</v>
      </c>
      <c r="F3167">
        <v>4</v>
      </c>
      <c r="G3167">
        <v>0.1</v>
      </c>
      <c r="H3167" t="s">
        <v>861</v>
      </c>
    </row>
    <row r="3168" spans="1:8" x14ac:dyDescent="0.25">
      <c r="A3168" t="s">
        <v>4024</v>
      </c>
      <c r="B3168" s="3">
        <v>45397</v>
      </c>
      <c r="C3168" t="s">
        <v>144</v>
      </c>
      <c r="D3168" t="s">
        <v>778</v>
      </c>
      <c r="E3168" t="s">
        <v>835</v>
      </c>
      <c r="F3168">
        <v>1</v>
      </c>
      <c r="G3168">
        <v>0.15</v>
      </c>
      <c r="H3168" t="s">
        <v>855</v>
      </c>
    </row>
    <row r="3169" spans="1:8" x14ac:dyDescent="0.25">
      <c r="A3169" t="s">
        <v>4025</v>
      </c>
      <c r="B3169" s="3">
        <v>45215</v>
      </c>
      <c r="C3169" t="s">
        <v>379</v>
      </c>
      <c r="D3169" t="s">
        <v>761</v>
      </c>
      <c r="E3169" t="s">
        <v>835</v>
      </c>
      <c r="F3169">
        <v>1</v>
      </c>
      <c r="G3169">
        <v>0</v>
      </c>
      <c r="H3169" t="s">
        <v>855</v>
      </c>
    </row>
    <row r="3170" spans="1:8" x14ac:dyDescent="0.25">
      <c r="A3170" t="s">
        <v>4026</v>
      </c>
      <c r="B3170" s="3">
        <v>45863</v>
      </c>
      <c r="C3170" t="s">
        <v>20</v>
      </c>
      <c r="D3170" t="s">
        <v>739</v>
      </c>
      <c r="E3170" t="s">
        <v>835</v>
      </c>
      <c r="F3170">
        <v>2</v>
      </c>
      <c r="G3170">
        <v>0.15</v>
      </c>
      <c r="H3170" t="s">
        <v>861</v>
      </c>
    </row>
    <row r="3171" spans="1:8" x14ac:dyDescent="0.25">
      <c r="A3171" t="s">
        <v>4027</v>
      </c>
      <c r="B3171" s="3">
        <v>45568</v>
      </c>
      <c r="C3171" t="s">
        <v>399</v>
      </c>
      <c r="D3171" t="s">
        <v>711</v>
      </c>
      <c r="E3171" t="s">
        <v>835</v>
      </c>
      <c r="F3171">
        <v>4</v>
      </c>
      <c r="G3171">
        <v>0.1</v>
      </c>
      <c r="H3171" t="s">
        <v>861</v>
      </c>
    </row>
    <row r="3172" spans="1:8" x14ac:dyDescent="0.25">
      <c r="A3172" t="s">
        <v>4028</v>
      </c>
      <c r="B3172" s="3">
        <v>45836</v>
      </c>
      <c r="C3172" t="s">
        <v>7</v>
      </c>
      <c r="D3172" t="s">
        <v>711</v>
      </c>
      <c r="E3172" t="s">
        <v>831</v>
      </c>
      <c r="F3172">
        <v>2</v>
      </c>
      <c r="G3172">
        <v>0</v>
      </c>
      <c r="H3172" t="s">
        <v>855</v>
      </c>
    </row>
    <row r="3173" spans="1:8" x14ac:dyDescent="0.25">
      <c r="A3173" t="s">
        <v>4029</v>
      </c>
      <c r="B3173" s="3">
        <v>45371</v>
      </c>
      <c r="C3173" t="s">
        <v>661</v>
      </c>
      <c r="D3173" t="s">
        <v>806</v>
      </c>
      <c r="E3173" t="s">
        <v>842</v>
      </c>
      <c r="F3173">
        <v>1</v>
      </c>
      <c r="G3173">
        <v>0.05</v>
      </c>
      <c r="H3173" t="s">
        <v>858</v>
      </c>
    </row>
    <row r="3174" spans="1:8" x14ac:dyDescent="0.25">
      <c r="A3174" t="s">
        <v>4030</v>
      </c>
      <c r="B3174" s="3">
        <v>45809</v>
      </c>
      <c r="C3174" t="s">
        <v>167</v>
      </c>
      <c r="D3174" t="s">
        <v>761</v>
      </c>
      <c r="E3174" t="s">
        <v>842</v>
      </c>
      <c r="F3174">
        <v>1</v>
      </c>
      <c r="G3174">
        <v>0</v>
      </c>
      <c r="H3174" t="s">
        <v>858</v>
      </c>
    </row>
    <row r="3175" spans="1:8" x14ac:dyDescent="0.25">
      <c r="A3175" t="s">
        <v>4031</v>
      </c>
      <c r="B3175" s="3">
        <v>45742</v>
      </c>
      <c r="C3175" t="s">
        <v>331</v>
      </c>
      <c r="D3175" t="s">
        <v>790</v>
      </c>
      <c r="E3175" t="s">
        <v>846</v>
      </c>
      <c r="F3175">
        <v>3</v>
      </c>
      <c r="G3175">
        <v>0.15</v>
      </c>
      <c r="H3175" t="s">
        <v>855</v>
      </c>
    </row>
    <row r="3176" spans="1:8" x14ac:dyDescent="0.25">
      <c r="A3176" t="s">
        <v>4032</v>
      </c>
      <c r="B3176" s="3">
        <v>45665</v>
      </c>
      <c r="C3176" t="s">
        <v>536</v>
      </c>
      <c r="D3176" t="s">
        <v>757</v>
      </c>
      <c r="E3176" t="s">
        <v>846</v>
      </c>
      <c r="F3176">
        <v>5</v>
      </c>
      <c r="G3176">
        <v>0.1</v>
      </c>
      <c r="H3176" t="s">
        <v>855</v>
      </c>
    </row>
    <row r="3177" spans="1:8" x14ac:dyDescent="0.25">
      <c r="A3177" t="s">
        <v>4033</v>
      </c>
      <c r="B3177" s="3">
        <v>45555</v>
      </c>
      <c r="C3177" t="s">
        <v>494</v>
      </c>
      <c r="D3177" t="s">
        <v>772</v>
      </c>
      <c r="E3177" t="s">
        <v>835</v>
      </c>
      <c r="F3177">
        <v>5</v>
      </c>
      <c r="G3177">
        <v>0.1</v>
      </c>
      <c r="H3177" t="s">
        <v>861</v>
      </c>
    </row>
    <row r="3178" spans="1:8" x14ac:dyDescent="0.25">
      <c r="A3178" t="s">
        <v>4034</v>
      </c>
      <c r="B3178" s="3">
        <v>45793</v>
      </c>
      <c r="C3178" t="s">
        <v>224</v>
      </c>
      <c r="D3178" t="s">
        <v>822</v>
      </c>
      <c r="E3178" t="s">
        <v>831</v>
      </c>
      <c r="F3178">
        <v>4</v>
      </c>
      <c r="G3178">
        <v>0.15</v>
      </c>
      <c r="H3178" t="s">
        <v>855</v>
      </c>
    </row>
    <row r="3179" spans="1:8" x14ac:dyDescent="0.25">
      <c r="A3179" t="s">
        <v>4035</v>
      </c>
      <c r="B3179" s="3">
        <v>45645</v>
      </c>
      <c r="C3179" t="s">
        <v>320</v>
      </c>
      <c r="D3179" t="s">
        <v>808</v>
      </c>
      <c r="E3179" t="s">
        <v>846</v>
      </c>
      <c r="F3179">
        <v>3</v>
      </c>
      <c r="G3179">
        <v>0.15</v>
      </c>
      <c r="H3179" t="s">
        <v>858</v>
      </c>
    </row>
    <row r="3180" spans="1:8" x14ac:dyDescent="0.25">
      <c r="A3180" t="s">
        <v>4036</v>
      </c>
      <c r="B3180" s="3">
        <v>45620</v>
      </c>
      <c r="C3180" t="s">
        <v>59</v>
      </c>
      <c r="D3180" t="s">
        <v>802</v>
      </c>
      <c r="E3180" t="s">
        <v>846</v>
      </c>
      <c r="F3180">
        <v>3</v>
      </c>
      <c r="G3180">
        <v>0.1</v>
      </c>
      <c r="H3180" t="s">
        <v>865</v>
      </c>
    </row>
    <row r="3181" spans="1:8" x14ac:dyDescent="0.25">
      <c r="A3181" t="s">
        <v>4037</v>
      </c>
      <c r="B3181" s="3">
        <v>45522</v>
      </c>
      <c r="C3181" t="s">
        <v>148</v>
      </c>
      <c r="D3181" t="s">
        <v>764</v>
      </c>
      <c r="E3181" t="s">
        <v>846</v>
      </c>
      <c r="F3181">
        <v>2</v>
      </c>
      <c r="G3181">
        <v>0.05</v>
      </c>
      <c r="H3181" t="s">
        <v>861</v>
      </c>
    </row>
    <row r="3182" spans="1:8" x14ac:dyDescent="0.25">
      <c r="A3182" t="s">
        <v>4038</v>
      </c>
      <c r="B3182" s="3">
        <v>45547</v>
      </c>
      <c r="C3182" t="s">
        <v>442</v>
      </c>
      <c r="D3182" t="s">
        <v>769</v>
      </c>
      <c r="E3182" t="s">
        <v>835</v>
      </c>
      <c r="F3182">
        <v>1</v>
      </c>
      <c r="G3182">
        <v>0.1</v>
      </c>
      <c r="H3182" t="s">
        <v>858</v>
      </c>
    </row>
    <row r="3183" spans="1:8" x14ac:dyDescent="0.25">
      <c r="A3183" t="s">
        <v>4039</v>
      </c>
      <c r="B3183" s="3">
        <v>45314</v>
      </c>
      <c r="C3183" t="s">
        <v>673</v>
      </c>
      <c r="D3183" t="s">
        <v>780</v>
      </c>
      <c r="E3183" t="s">
        <v>842</v>
      </c>
      <c r="F3183">
        <v>4</v>
      </c>
      <c r="G3183">
        <v>0.1</v>
      </c>
      <c r="H3183" t="s">
        <v>855</v>
      </c>
    </row>
    <row r="3184" spans="1:8" x14ac:dyDescent="0.25">
      <c r="A3184" t="s">
        <v>4040</v>
      </c>
      <c r="B3184" s="3">
        <v>45286</v>
      </c>
      <c r="C3184" t="s">
        <v>85</v>
      </c>
      <c r="D3184" t="s">
        <v>780</v>
      </c>
      <c r="E3184" t="s">
        <v>835</v>
      </c>
      <c r="F3184">
        <v>2</v>
      </c>
      <c r="G3184">
        <v>0.15</v>
      </c>
      <c r="H3184" t="s">
        <v>865</v>
      </c>
    </row>
    <row r="3185" spans="1:8" x14ac:dyDescent="0.25">
      <c r="A3185" t="s">
        <v>4041</v>
      </c>
      <c r="B3185" s="3">
        <v>45479</v>
      </c>
      <c r="C3185" t="s">
        <v>700</v>
      </c>
      <c r="D3185" t="s">
        <v>790</v>
      </c>
      <c r="E3185" t="s">
        <v>839</v>
      </c>
      <c r="F3185">
        <v>1</v>
      </c>
      <c r="G3185">
        <v>0.15</v>
      </c>
      <c r="H3185" t="s">
        <v>858</v>
      </c>
    </row>
    <row r="3186" spans="1:8" x14ac:dyDescent="0.25">
      <c r="A3186" t="s">
        <v>4042</v>
      </c>
      <c r="B3186" s="3">
        <v>45306</v>
      </c>
      <c r="C3186" t="s">
        <v>415</v>
      </c>
      <c r="D3186" t="s">
        <v>812</v>
      </c>
      <c r="E3186" t="s">
        <v>835</v>
      </c>
      <c r="F3186">
        <v>4</v>
      </c>
      <c r="G3186">
        <v>0.15</v>
      </c>
      <c r="H3186" t="s">
        <v>865</v>
      </c>
    </row>
    <row r="3187" spans="1:8" x14ac:dyDescent="0.25">
      <c r="A3187" t="s">
        <v>4043</v>
      </c>
      <c r="B3187" s="3">
        <v>45383</v>
      </c>
      <c r="C3187" t="s">
        <v>324</v>
      </c>
      <c r="D3187" t="s">
        <v>788</v>
      </c>
      <c r="E3187" t="s">
        <v>839</v>
      </c>
      <c r="F3187">
        <v>1</v>
      </c>
      <c r="G3187">
        <v>0.1</v>
      </c>
      <c r="H3187" t="s">
        <v>861</v>
      </c>
    </row>
    <row r="3188" spans="1:8" x14ac:dyDescent="0.25">
      <c r="A3188" t="s">
        <v>4044</v>
      </c>
      <c r="B3188" s="3">
        <v>45830</v>
      </c>
      <c r="C3188" t="s">
        <v>462</v>
      </c>
      <c r="D3188" t="s">
        <v>810</v>
      </c>
      <c r="E3188" t="s">
        <v>842</v>
      </c>
      <c r="F3188">
        <v>4</v>
      </c>
      <c r="G3188">
        <v>0.05</v>
      </c>
      <c r="H3188" t="s">
        <v>858</v>
      </c>
    </row>
    <row r="3189" spans="1:8" x14ac:dyDescent="0.25">
      <c r="A3189" t="s">
        <v>4045</v>
      </c>
      <c r="B3189" s="3">
        <v>45404</v>
      </c>
      <c r="C3189" t="s">
        <v>415</v>
      </c>
      <c r="D3189" t="s">
        <v>778</v>
      </c>
      <c r="E3189" t="s">
        <v>835</v>
      </c>
      <c r="F3189">
        <v>3</v>
      </c>
      <c r="G3189">
        <v>0.05</v>
      </c>
      <c r="H3189" t="s">
        <v>861</v>
      </c>
    </row>
    <row r="3190" spans="1:8" x14ac:dyDescent="0.25">
      <c r="A3190" t="s">
        <v>4046</v>
      </c>
      <c r="B3190" s="3">
        <v>45678</v>
      </c>
      <c r="C3190" t="s">
        <v>327</v>
      </c>
      <c r="D3190" t="s">
        <v>736</v>
      </c>
      <c r="E3190" t="s">
        <v>835</v>
      </c>
      <c r="F3190">
        <v>5</v>
      </c>
      <c r="G3190">
        <v>0.1</v>
      </c>
      <c r="H3190" t="s">
        <v>858</v>
      </c>
    </row>
    <row r="3191" spans="1:8" x14ac:dyDescent="0.25">
      <c r="A3191" t="s">
        <v>4047</v>
      </c>
      <c r="B3191" s="3">
        <v>45715</v>
      </c>
      <c r="C3191" t="s">
        <v>89</v>
      </c>
      <c r="D3191" t="s">
        <v>800</v>
      </c>
      <c r="E3191" t="s">
        <v>831</v>
      </c>
      <c r="F3191">
        <v>1</v>
      </c>
      <c r="G3191">
        <v>0</v>
      </c>
      <c r="H3191" t="s">
        <v>865</v>
      </c>
    </row>
    <row r="3192" spans="1:8" x14ac:dyDescent="0.25">
      <c r="A3192" t="s">
        <v>4048</v>
      </c>
      <c r="B3192" s="3">
        <v>45776</v>
      </c>
      <c r="C3192" t="s">
        <v>151</v>
      </c>
      <c r="D3192" t="s">
        <v>818</v>
      </c>
      <c r="E3192" t="s">
        <v>846</v>
      </c>
      <c r="F3192">
        <v>4</v>
      </c>
      <c r="G3192">
        <v>0.15</v>
      </c>
      <c r="H3192" t="s">
        <v>865</v>
      </c>
    </row>
    <row r="3193" spans="1:8" x14ac:dyDescent="0.25">
      <c r="A3193" t="s">
        <v>4049</v>
      </c>
      <c r="B3193" s="3">
        <v>45682</v>
      </c>
      <c r="C3193" t="s">
        <v>633</v>
      </c>
      <c r="D3193" t="s">
        <v>736</v>
      </c>
      <c r="E3193" t="s">
        <v>835</v>
      </c>
      <c r="F3193">
        <v>1</v>
      </c>
      <c r="G3193">
        <v>0</v>
      </c>
      <c r="H3193" t="s">
        <v>858</v>
      </c>
    </row>
    <row r="3194" spans="1:8" x14ac:dyDescent="0.25">
      <c r="A3194" t="s">
        <v>4050</v>
      </c>
      <c r="B3194" s="3">
        <v>45833</v>
      </c>
      <c r="C3194" t="s">
        <v>179</v>
      </c>
      <c r="D3194" t="s">
        <v>745</v>
      </c>
      <c r="E3194" t="s">
        <v>831</v>
      </c>
      <c r="F3194">
        <v>2</v>
      </c>
      <c r="G3194">
        <v>0.1</v>
      </c>
      <c r="H3194" t="s">
        <v>855</v>
      </c>
    </row>
    <row r="3195" spans="1:8" x14ac:dyDescent="0.25">
      <c r="A3195" t="s">
        <v>4051</v>
      </c>
      <c r="B3195" s="3">
        <v>45838</v>
      </c>
      <c r="C3195" t="s">
        <v>618</v>
      </c>
      <c r="D3195" t="s">
        <v>722</v>
      </c>
      <c r="E3195" t="s">
        <v>839</v>
      </c>
      <c r="F3195">
        <v>5</v>
      </c>
      <c r="G3195">
        <v>0</v>
      </c>
      <c r="H3195" t="s">
        <v>865</v>
      </c>
    </row>
    <row r="3196" spans="1:8" x14ac:dyDescent="0.25">
      <c r="A3196" t="s">
        <v>4052</v>
      </c>
      <c r="B3196" s="3">
        <v>45731</v>
      </c>
      <c r="C3196" t="s">
        <v>167</v>
      </c>
      <c r="D3196" t="s">
        <v>822</v>
      </c>
      <c r="E3196" t="s">
        <v>839</v>
      </c>
      <c r="F3196">
        <v>3</v>
      </c>
      <c r="G3196">
        <v>0</v>
      </c>
      <c r="H3196" t="s">
        <v>865</v>
      </c>
    </row>
    <row r="3197" spans="1:8" x14ac:dyDescent="0.25">
      <c r="A3197" t="s">
        <v>4053</v>
      </c>
      <c r="B3197" s="3">
        <v>45430</v>
      </c>
      <c r="C3197" t="s">
        <v>542</v>
      </c>
      <c r="D3197" t="s">
        <v>774</v>
      </c>
      <c r="E3197" t="s">
        <v>831</v>
      </c>
      <c r="F3197">
        <v>1</v>
      </c>
      <c r="G3197">
        <v>0</v>
      </c>
      <c r="H3197" t="s">
        <v>861</v>
      </c>
    </row>
    <row r="3198" spans="1:8" x14ac:dyDescent="0.25">
      <c r="A3198" t="s">
        <v>4054</v>
      </c>
      <c r="B3198" s="3">
        <v>45897</v>
      </c>
      <c r="C3198" t="s">
        <v>171</v>
      </c>
      <c r="D3198" t="s">
        <v>798</v>
      </c>
      <c r="E3198" t="s">
        <v>842</v>
      </c>
      <c r="F3198">
        <v>4</v>
      </c>
      <c r="G3198">
        <v>0</v>
      </c>
      <c r="H3198" t="s">
        <v>855</v>
      </c>
    </row>
    <row r="3199" spans="1:8" x14ac:dyDescent="0.25">
      <c r="A3199" t="s">
        <v>4055</v>
      </c>
      <c r="B3199" s="3">
        <v>45465</v>
      </c>
      <c r="C3199" t="s">
        <v>549</v>
      </c>
      <c r="D3199" t="s">
        <v>798</v>
      </c>
      <c r="E3199" t="s">
        <v>839</v>
      </c>
      <c r="F3199">
        <v>5</v>
      </c>
      <c r="G3199">
        <v>0</v>
      </c>
      <c r="H3199" t="s">
        <v>855</v>
      </c>
    </row>
    <row r="3200" spans="1:8" x14ac:dyDescent="0.25">
      <c r="A3200" t="s">
        <v>4056</v>
      </c>
      <c r="B3200" s="3">
        <v>45552</v>
      </c>
      <c r="C3200" t="s">
        <v>141</v>
      </c>
      <c r="D3200" t="s">
        <v>782</v>
      </c>
      <c r="E3200" t="s">
        <v>831</v>
      </c>
      <c r="F3200">
        <v>4</v>
      </c>
      <c r="G3200">
        <v>0.1</v>
      </c>
      <c r="H3200" t="s">
        <v>861</v>
      </c>
    </row>
    <row r="3201" spans="1:8" x14ac:dyDescent="0.25">
      <c r="A3201" t="s">
        <v>4057</v>
      </c>
      <c r="B3201" s="3">
        <v>45235</v>
      </c>
      <c r="C3201" t="s">
        <v>589</v>
      </c>
      <c r="D3201" t="s">
        <v>734</v>
      </c>
      <c r="E3201" t="s">
        <v>846</v>
      </c>
      <c r="F3201">
        <v>1</v>
      </c>
      <c r="G3201">
        <v>0.15</v>
      </c>
      <c r="H3201" t="s">
        <v>861</v>
      </c>
    </row>
    <row r="3202" spans="1:8" x14ac:dyDescent="0.25">
      <c r="A3202" t="s">
        <v>4058</v>
      </c>
      <c r="B3202" s="3">
        <v>45755</v>
      </c>
      <c r="C3202" t="s">
        <v>627</v>
      </c>
      <c r="D3202" t="s">
        <v>796</v>
      </c>
      <c r="E3202" t="s">
        <v>839</v>
      </c>
      <c r="F3202">
        <v>1</v>
      </c>
      <c r="G3202">
        <v>0.15</v>
      </c>
      <c r="H3202" t="s">
        <v>855</v>
      </c>
    </row>
    <row r="3203" spans="1:8" x14ac:dyDescent="0.25">
      <c r="A3203" t="s">
        <v>4059</v>
      </c>
      <c r="B3203" s="3">
        <v>45455</v>
      </c>
      <c r="C3203" t="s">
        <v>608</v>
      </c>
      <c r="D3203" t="s">
        <v>769</v>
      </c>
      <c r="E3203" t="s">
        <v>835</v>
      </c>
      <c r="F3203">
        <v>4</v>
      </c>
      <c r="G3203">
        <v>0.15</v>
      </c>
      <c r="H3203" t="s">
        <v>855</v>
      </c>
    </row>
    <row r="3204" spans="1:8" x14ac:dyDescent="0.25">
      <c r="A3204" t="s">
        <v>4060</v>
      </c>
      <c r="B3204" s="3">
        <v>45244</v>
      </c>
      <c r="C3204" t="s">
        <v>480</v>
      </c>
      <c r="D3204" t="s">
        <v>818</v>
      </c>
      <c r="E3204" t="s">
        <v>839</v>
      </c>
      <c r="F3204">
        <v>3</v>
      </c>
      <c r="G3204">
        <v>0.15</v>
      </c>
      <c r="H3204" t="s">
        <v>858</v>
      </c>
    </row>
    <row r="3205" spans="1:8" x14ac:dyDescent="0.25">
      <c r="A3205" t="s">
        <v>4061</v>
      </c>
      <c r="B3205" s="3">
        <v>45769</v>
      </c>
      <c r="C3205" t="s">
        <v>234</v>
      </c>
      <c r="D3205" t="s">
        <v>753</v>
      </c>
      <c r="E3205" t="s">
        <v>839</v>
      </c>
      <c r="F3205">
        <v>3</v>
      </c>
      <c r="G3205">
        <v>0.05</v>
      </c>
      <c r="H3205" t="s">
        <v>861</v>
      </c>
    </row>
    <row r="3206" spans="1:8" x14ac:dyDescent="0.25">
      <c r="A3206" t="s">
        <v>4062</v>
      </c>
      <c r="B3206" s="3">
        <v>45206</v>
      </c>
      <c r="C3206" t="s">
        <v>442</v>
      </c>
      <c r="D3206" t="s">
        <v>718</v>
      </c>
      <c r="E3206" t="s">
        <v>835</v>
      </c>
      <c r="F3206">
        <v>2</v>
      </c>
      <c r="G3206">
        <v>0</v>
      </c>
      <c r="H3206" t="s">
        <v>865</v>
      </c>
    </row>
    <row r="3207" spans="1:8" x14ac:dyDescent="0.25">
      <c r="A3207" t="s">
        <v>4063</v>
      </c>
      <c r="B3207" s="3">
        <v>45675</v>
      </c>
      <c r="C3207" t="s">
        <v>67</v>
      </c>
      <c r="D3207" t="s">
        <v>747</v>
      </c>
      <c r="E3207" t="s">
        <v>846</v>
      </c>
      <c r="F3207">
        <v>1</v>
      </c>
      <c r="G3207">
        <v>0.05</v>
      </c>
      <c r="H3207" t="s">
        <v>865</v>
      </c>
    </row>
    <row r="3208" spans="1:8" x14ac:dyDescent="0.25">
      <c r="A3208" t="s">
        <v>4064</v>
      </c>
      <c r="B3208" s="3">
        <v>45511</v>
      </c>
      <c r="C3208" t="s">
        <v>429</v>
      </c>
      <c r="D3208" t="s">
        <v>766</v>
      </c>
      <c r="E3208" t="s">
        <v>835</v>
      </c>
      <c r="F3208">
        <v>2</v>
      </c>
      <c r="G3208">
        <v>0</v>
      </c>
      <c r="H3208" t="s">
        <v>855</v>
      </c>
    </row>
    <row r="3209" spans="1:8" x14ac:dyDescent="0.25">
      <c r="A3209" t="s">
        <v>4065</v>
      </c>
      <c r="B3209" s="3">
        <v>45363</v>
      </c>
      <c r="C3209" t="s">
        <v>696</v>
      </c>
      <c r="D3209" t="s">
        <v>794</v>
      </c>
      <c r="E3209" t="s">
        <v>839</v>
      </c>
      <c r="F3209">
        <v>3</v>
      </c>
      <c r="G3209">
        <v>0.05</v>
      </c>
      <c r="H3209" t="s">
        <v>858</v>
      </c>
    </row>
    <row r="3210" spans="1:8" x14ac:dyDescent="0.25">
      <c r="A3210" t="s">
        <v>4066</v>
      </c>
      <c r="B3210" s="3">
        <v>45711</v>
      </c>
      <c r="C3210" t="s">
        <v>419</v>
      </c>
      <c r="D3210" t="s">
        <v>755</v>
      </c>
      <c r="E3210" t="s">
        <v>842</v>
      </c>
      <c r="F3210">
        <v>1</v>
      </c>
      <c r="G3210">
        <v>0.1</v>
      </c>
      <c r="H3210" t="s">
        <v>861</v>
      </c>
    </row>
    <row r="3211" spans="1:8" x14ac:dyDescent="0.25">
      <c r="A3211" t="s">
        <v>4067</v>
      </c>
      <c r="B3211" s="3">
        <v>45474</v>
      </c>
      <c r="C3211" t="s">
        <v>452</v>
      </c>
      <c r="D3211" t="s">
        <v>736</v>
      </c>
      <c r="E3211" t="s">
        <v>831</v>
      </c>
      <c r="F3211">
        <v>3</v>
      </c>
      <c r="G3211">
        <v>0.05</v>
      </c>
      <c r="H3211" t="s">
        <v>858</v>
      </c>
    </row>
    <row r="3212" spans="1:8" x14ac:dyDescent="0.25">
      <c r="A3212" t="s">
        <v>4068</v>
      </c>
      <c r="B3212" s="3">
        <v>45494</v>
      </c>
      <c r="C3212" t="s">
        <v>195</v>
      </c>
      <c r="D3212" t="s">
        <v>794</v>
      </c>
      <c r="E3212" t="s">
        <v>839</v>
      </c>
      <c r="F3212">
        <v>1</v>
      </c>
      <c r="G3212">
        <v>0</v>
      </c>
      <c r="H3212" t="s">
        <v>865</v>
      </c>
    </row>
    <row r="3213" spans="1:8" x14ac:dyDescent="0.25">
      <c r="A3213" t="s">
        <v>4069</v>
      </c>
      <c r="B3213" s="3">
        <v>45752</v>
      </c>
      <c r="C3213" t="s">
        <v>247</v>
      </c>
      <c r="D3213" t="s">
        <v>808</v>
      </c>
      <c r="E3213" t="s">
        <v>842</v>
      </c>
      <c r="F3213">
        <v>2</v>
      </c>
      <c r="G3213">
        <v>0.15</v>
      </c>
      <c r="H3213" t="s">
        <v>858</v>
      </c>
    </row>
    <row r="3214" spans="1:8" x14ac:dyDescent="0.25">
      <c r="A3214" t="s">
        <v>4070</v>
      </c>
      <c r="B3214" s="3">
        <v>45476</v>
      </c>
      <c r="C3214" t="s">
        <v>601</v>
      </c>
      <c r="D3214" t="s">
        <v>753</v>
      </c>
      <c r="E3214" t="s">
        <v>842</v>
      </c>
      <c r="F3214">
        <v>3</v>
      </c>
      <c r="G3214">
        <v>0.15</v>
      </c>
      <c r="H3214" t="s">
        <v>861</v>
      </c>
    </row>
    <row r="3215" spans="1:8" x14ac:dyDescent="0.25">
      <c r="A3215" t="s">
        <v>4071</v>
      </c>
      <c r="B3215" s="3">
        <v>45759</v>
      </c>
      <c r="C3215" t="s">
        <v>317</v>
      </c>
      <c r="D3215" t="s">
        <v>790</v>
      </c>
      <c r="E3215" t="s">
        <v>842</v>
      </c>
      <c r="F3215">
        <v>3</v>
      </c>
      <c r="G3215">
        <v>0.05</v>
      </c>
      <c r="H3215" t="s">
        <v>865</v>
      </c>
    </row>
    <row r="3216" spans="1:8" x14ac:dyDescent="0.25">
      <c r="A3216" t="s">
        <v>4072</v>
      </c>
      <c r="B3216" s="3">
        <v>45581</v>
      </c>
      <c r="C3216" t="s">
        <v>167</v>
      </c>
      <c r="D3216" t="s">
        <v>778</v>
      </c>
      <c r="E3216" t="s">
        <v>839</v>
      </c>
      <c r="F3216">
        <v>4</v>
      </c>
      <c r="G3216">
        <v>0</v>
      </c>
      <c r="H3216" t="s">
        <v>858</v>
      </c>
    </row>
    <row r="3217" spans="1:8" x14ac:dyDescent="0.25">
      <c r="A3217" t="s">
        <v>4073</v>
      </c>
      <c r="B3217" s="3">
        <v>45339</v>
      </c>
      <c r="C3217" t="s">
        <v>324</v>
      </c>
      <c r="D3217" t="s">
        <v>812</v>
      </c>
      <c r="E3217" t="s">
        <v>835</v>
      </c>
      <c r="F3217">
        <v>1</v>
      </c>
      <c r="G3217">
        <v>0.05</v>
      </c>
      <c r="H3217" t="s">
        <v>861</v>
      </c>
    </row>
    <row r="3218" spans="1:8" x14ac:dyDescent="0.25">
      <c r="A3218" t="s">
        <v>4074</v>
      </c>
      <c r="B3218" s="3">
        <v>45395</v>
      </c>
      <c r="C3218" t="s">
        <v>483</v>
      </c>
      <c r="D3218" t="s">
        <v>728</v>
      </c>
      <c r="E3218" t="s">
        <v>846</v>
      </c>
      <c r="F3218">
        <v>4</v>
      </c>
      <c r="G3218">
        <v>0.1</v>
      </c>
      <c r="H3218" t="s">
        <v>861</v>
      </c>
    </row>
    <row r="3219" spans="1:8" x14ac:dyDescent="0.25">
      <c r="A3219" t="s">
        <v>4075</v>
      </c>
      <c r="B3219" s="3">
        <v>45743</v>
      </c>
      <c r="C3219" t="s">
        <v>653</v>
      </c>
      <c r="D3219" t="s">
        <v>718</v>
      </c>
      <c r="E3219" t="s">
        <v>835</v>
      </c>
      <c r="F3219">
        <v>4</v>
      </c>
      <c r="G3219">
        <v>0</v>
      </c>
      <c r="H3219" t="s">
        <v>865</v>
      </c>
    </row>
    <row r="3220" spans="1:8" x14ac:dyDescent="0.25">
      <c r="A3220" t="s">
        <v>4076</v>
      </c>
      <c r="B3220" s="3">
        <v>45403</v>
      </c>
      <c r="C3220" t="s">
        <v>579</v>
      </c>
      <c r="D3220" t="s">
        <v>761</v>
      </c>
      <c r="E3220" t="s">
        <v>839</v>
      </c>
      <c r="F3220">
        <v>3</v>
      </c>
      <c r="G3220">
        <v>0.1</v>
      </c>
      <c r="H3220" t="s">
        <v>855</v>
      </c>
    </row>
    <row r="3221" spans="1:8" x14ac:dyDescent="0.25">
      <c r="A3221" t="s">
        <v>4077</v>
      </c>
      <c r="B3221" s="3">
        <v>45608</v>
      </c>
      <c r="C3221" t="s">
        <v>7</v>
      </c>
      <c r="D3221" t="s">
        <v>822</v>
      </c>
      <c r="E3221" t="s">
        <v>831</v>
      </c>
      <c r="F3221">
        <v>4</v>
      </c>
      <c r="G3221">
        <v>0.05</v>
      </c>
      <c r="H3221" t="s">
        <v>861</v>
      </c>
    </row>
    <row r="3222" spans="1:8" x14ac:dyDescent="0.25">
      <c r="A3222" t="s">
        <v>4078</v>
      </c>
      <c r="B3222" s="3">
        <v>45796</v>
      </c>
      <c r="C3222" t="s">
        <v>148</v>
      </c>
      <c r="D3222" t="s">
        <v>796</v>
      </c>
      <c r="E3222" t="s">
        <v>839</v>
      </c>
      <c r="F3222">
        <v>5</v>
      </c>
      <c r="G3222">
        <v>0.1</v>
      </c>
      <c r="H3222" t="s">
        <v>858</v>
      </c>
    </row>
    <row r="3223" spans="1:8" x14ac:dyDescent="0.25">
      <c r="A3223" t="s">
        <v>4079</v>
      </c>
      <c r="B3223" s="3">
        <v>45556</v>
      </c>
      <c r="C3223" t="s">
        <v>498</v>
      </c>
      <c r="D3223" t="s">
        <v>742</v>
      </c>
      <c r="E3223" t="s">
        <v>846</v>
      </c>
      <c r="F3223">
        <v>5</v>
      </c>
      <c r="G3223">
        <v>0.05</v>
      </c>
      <c r="H3223" t="s">
        <v>858</v>
      </c>
    </row>
    <row r="3224" spans="1:8" x14ac:dyDescent="0.25">
      <c r="A3224" t="s">
        <v>4080</v>
      </c>
      <c r="B3224" s="3">
        <v>45851</v>
      </c>
      <c r="C3224" t="s">
        <v>696</v>
      </c>
      <c r="D3224" t="s">
        <v>718</v>
      </c>
      <c r="E3224" t="s">
        <v>831</v>
      </c>
      <c r="F3224">
        <v>4</v>
      </c>
      <c r="G3224">
        <v>0.1</v>
      </c>
      <c r="H3224" t="s">
        <v>858</v>
      </c>
    </row>
    <row r="3225" spans="1:8" x14ac:dyDescent="0.25">
      <c r="A3225" t="s">
        <v>4081</v>
      </c>
      <c r="B3225" s="3">
        <v>45833</v>
      </c>
      <c r="C3225" t="s">
        <v>51</v>
      </c>
      <c r="D3225" t="s">
        <v>798</v>
      </c>
      <c r="E3225" t="s">
        <v>839</v>
      </c>
      <c r="F3225">
        <v>3</v>
      </c>
      <c r="G3225">
        <v>0</v>
      </c>
      <c r="H3225" t="s">
        <v>858</v>
      </c>
    </row>
    <row r="3226" spans="1:8" x14ac:dyDescent="0.25">
      <c r="A3226" t="s">
        <v>4082</v>
      </c>
      <c r="B3226" s="3">
        <v>45877</v>
      </c>
      <c r="C3226" t="s">
        <v>545</v>
      </c>
      <c r="D3226" t="s">
        <v>711</v>
      </c>
      <c r="E3226" t="s">
        <v>831</v>
      </c>
      <c r="F3226">
        <v>4</v>
      </c>
      <c r="G3226">
        <v>0.15</v>
      </c>
      <c r="H3226" t="s">
        <v>858</v>
      </c>
    </row>
    <row r="3227" spans="1:8" x14ac:dyDescent="0.25">
      <c r="A3227" t="s">
        <v>4083</v>
      </c>
      <c r="B3227" s="3">
        <v>45179</v>
      </c>
      <c r="C3227" t="s">
        <v>560</v>
      </c>
      <c r="D3227" t="s">
        <v>774</v>
      </c>
      <c r="E3227" t="s">
        <v>846</v>
      </c>
      <c r="F3227">
        <v>2</v>
      </c>
      <c r="G3227">
        <v>0.1</v>
      </c>
      <c r="H3227" t="s">
        <v>861</v>
      </c>
    </row>
    <row r="3228" spans="1:8" x14ac:dyDescent="0.25">
      <c r="A3228" t="s">
        <v>4084</v>
      </c>
      <c r="B3228" s="3">
        <v>45349</v>
      </c>
      <c r="C3228" t="s">
        <v>432</v>
      </c>
      <c r="D3228" t="s">
        <v>728</v>
      </c>
      <c r="E3228" t="s">
        <v>839</v>
      </c>
      <c r="F3228">
        <v>3</v>
      </c>
      <c r="G3228">
        <v>0</v>
      </c>
      <c r="H3228" t="s">
        <v>861</v>
      </c>
    </row>
    <row r="3229" spans="1:8" x14ac:dyDescent="0.25">
      <c r="A3229" t="s">
        <v>4085</v>
      </c>
      <c r="B3229" s="3">
        <v>45233</v>
      </c>
      <c r="C3229" t="s">
        <v>612</v>
      </c>
      <c r="D3229" t="s">
        <v>792</v>
      </c>
      <c r="E3229" t="s">
        <v>846</v>
      </c>
      <c r="F3229">
        <v>3</v>
      </c>
      <c r="G3229">
        <v>0.15</v>
      </c>
      <c r="H3229" t="s">
        <v>855</v>
      </c>
    </row>
    <row r="3230" spans="1:8" x14ac:dyDescent="0.25">
      <c r="A3230" t="s">
        <v>4086</v>
      </c>
      <c r="B3230" s="3">
        <v>45670</v>
      </c>
      <c r="C3230" t="s">
        <v>12</v>
      </c>
      <c r="D3230" t="s">
        <v>742</v>
      </c>
      <c r="E3230" t="s">
        <v>846</v>
      </c>
      <c r="F3230">
        <v>2</v>
      </c>
      <c r="G3230">
        <v>0</v>
      </c>
      <c r="H3230" t="s">
        <v>861</v>
      </c>
    </row>
    <row r="3231" spans="1:8" x14ac:dyDescent="0.25">
      <c r="A3231" t="s">
        <v>4087</v>
      </c>
      <c r="B3231" s="3">
        <v>45249</v>
      </c>
      <c r="C3231" t="s">
        <v>432</v>
      </c>
      <c r="D3231" t="s">
        <v>745</v>
      </c>
      <c r="E3231" t="s">
        <v>835</v>
      </c>
      <c r="F3231">
        <v>4</v>
      </c>
      <c r="G3231">
        <v>0</v>
      </c>
      <c r="H3231" t="s">
        <v>858</v>
      </c>
    </row>
    <row r="3232" spans="1:8" x14ac:dyDescent="0.25">
      <c r="A3232" t="s">
        <v>4088</v>
      </c>
      <c r="B3232" s="3">
        <v>45429</v>
      </c>
      <c r="C3232" t="s">
        <v>55</v>
      </c>
      <c r="D3232" t="s">
        <v>776</v>
      </c>
      <c r="E3232" t="s">
        <v>831</v>
      </c>
      <c r="F3232">
        <v>3</v>
      </c>
      <c r="G3232">
        <v>0.15</v>
      </c>
      <c r="H3232" t="s">
        <v>865</v>
      </c>
    </row>
    <row r="3233" spans="1:8" x14ac:dyDescent="0.25">
      <c r="A3233" t="s">
        <v>4089</v>
      </c>
      <c r="B3233" s="3">
        <v>45693</v>
      </c>
      <c r="C3233" t="s">
        <v>472</v>
      </c>
      <c r="D3233" t="s">
        <v>753</v>
      </c>
      <c r="E3233" t="s">
        <v>839</v>
      </c>
      <c r="F3233">
        <v>5</v>
      </c>
      <c r="G3233">
        <v>0</v>
      </c>
      <c r="H3233" t="s">
        <v>858</v>
      </c>
    </row>
    <row r="3234" spans="1:8" x14ac:dyDescent="0.25">
      <c r="A3234" t="s">
        <v>4090</v>
      </c>
      <c r="B3234" s="3">
        <v>45852</v>
      </c>
      <c r="C3234" t="s">
        <v>539</v>
      </c>
      <c r="D3234" t="s">
        <v>734</v>
      </c>
      <c r="E3234" t="s">
        <v>835</v>
      </c>
      <c r="F3234">
        <v>5</v>
      </c>
      <c r="G3234">
        <v>0.1</v>
      </c>
      <c r="H3234" t="s">
        <v>865</v>
      </c>
    </row>
    <row r="3235" spans="1:8" x14ac:dyDescent="0.25">
      <c r="A3235" t="s">
        <v>4091</v>
      </c>
      <c r="B3235" s="3">
        <v>45282</v>
      </c>
      <c r="C3235" t="s">
        <v>234</v>
      </c>
      <c r="D3235" t="s">
        <v>757</v>
      </c>
      <c r="E3235" t="s">
        <v>842</v>
      </c>
      <c r="F3235">
        <v>5</v>
      </c>
      <c r="G3235">
        <v>0.1</v>
      </c>
      <c r="H3235" t="s">
        <v>861</v>
      </c>
    </row>
    <row r="3236" spans="1:8" x14ac:dyDescent="0.25">
      <c r="A3236" t="s">
        <v>4092</v>
      </c>
      <c r="B3236" s="3">
        <v>45420</v>
      </c>
      <c r="C3236" t="s">
        <v>509</v>
      </c>
      <c r="D3236" t="s">
        <v>736</v>
      </c>
      <c r="E3236" t="s">
        <v>835</v>
      </c>
      <c r="F3236">
        <v>1</v>
      </c>
      <c r="G3236">
        <v>0.15</v>
      </c>
      <c r="H3236" t="s">
        <v>865</v>
      </c>
    </row>
    <row r="3237" spans="1:8" x14ac:dyDescent="0.25">
      <c r="A3237" t="s">
        <v>4093</v>
      </c>
      <c r="B3237" s="3">
        <v>45833</v>
      </c>
      <c r="C3237" t="s">
        <v>320</v>
      </c>
      <c r="D3237" t="s">
        <v>822</v>
      </c>
      <c r="E3237" t="s">
        <v>835</v>
      </c>
      <c r="F3237">
        <v>4</v>
      </c>
      <c r="G3237">
        <v>0</v>
      </c>
      <c r="H3237" t="s">
        <v>865</v>
      </c>
    </row>
    <row r="3238" spans="1:8" x14ac:dyDescent="0.25">
      <c r="A3238" t="s">
        <v>4094</v>
      </c>
      <c r="B3238" s="3">
        <v>45605</v>
      </c>
      <c r="C3238" t="s">
        <v>134</v>
      </c>
      <c r="D3238" t="s">
        <v>788</v>
      </c>
      <c r="E3238" t="s">
        <v>839</v>
      </c>
      <c r="F3238">
        <v>2</v>
      </c>
      <c r="G3238">
        <v>0.1</v>
      </c>
      <c r="H3238" t="s">
        <v>855</v>
      </c>
    </row>
    <row r="3239" spans="1:8" x14ac:dyDescent="0.25">
      <c r="A3239" t="s">
        <v>4095</v>
      </c>
      <c r="B3239" s="3">
        <v>45318</v>
      </c>
      <c r="C3239" t="s">
        <v>399</v>
      </c>
      <c r="D3239" t="s">
        <v>745</v>
      </c>
      <c r="E3239" t="s">
        <v>835</v>
      </c>
      <c r="F3239">
        <v>4</v>
      </c>
      <c r="G3239">
        <v>0.05</v>
      </c>
      <c r="H3239" t="s">
        <v>861</v>
      </c>
    </row>
    <row r="3240" spans="1:8" x14ac:dyDescent="0.25">
      <c r="A3240" t="s">
        <v>4096</v>
      </c>
      <c r="B3240" s="3">
        <v>45764</v>
      </c>
      <c r="C3240" t="s">
        <v>351</v>
      </c>
      <c r="D3240" t="s">
        <v>753</v>
      </c>
      <c r="E3240" t="s">
        <v>831</v>
      </c>
      <c r="F3240">
        <v>3</v>
      </c>
      <c r="G3240">
        <v>0.1</v>
      </c>
      <c r="H3240" t="s">
        <v>865</v>
      </c>
    </row>
    <row r="3241" spans="1:8" x14ac:dyDescent="0.25">
      <c r="A3241" t="s">
        <v>4097</v>
      </c>
      <c r="B3241" s="3">
        <v>45391</v>
      </c>
      <c r="C3241" t="s">
        <v>81</v>
      </c>
      <c r="D3241" t="s">
        <v>764</v>
      </c>
      <c r="E3241" t="s">
        <v>835</v>
      </c>
      <c r="F3241">
        <v>1</v>
      </c>
      <c r="G3241">
        <v>0</v>
      </c>
      <c r="H3241" t="s">
        <v>861</v>
      </c>
    </row>
    <row r="3242" spans="1:8" x14ac:dyDescent="0.25">
      <c r="A3242" t="s">
        <v>4098</v>
      </c>
      <c r="B3242" s="3">
        <v>45270</v>
      </c>
      <c r="C3242" t="s">
        <v>71</v>
      </c>
      <c r="D3242" t="s">
        <v>818</v>
      </c>
      <c r="E3242" t="s">
        <v>839</v>
      </c>
      <c r="F3242">
        <v>2</v>
      </c>
      <c r="G3242">
        <v>0</v>
      </c>
      <c r="H3242" t="s">
        <v>858</v>
      </c>
    </row>
    <row r="3243" spans="1:8" x14ac:dyDescent="0.25">
      <c r="A3243" t="s">
        <v>4099</v>
      </c>
      <c r="B3243" s="3">
        <v>45480</v>
      </c>
      <c r="C3243" t="s">
        <v>327</v>
      </c>
      <c r="D3243" t="s">
        <v>742</v>
      </c>
      <c r="E3243" t="s">
        <v>831</v>
      </c>
      <c r="F3243">
        <v>5</v>
      </c>
      <c r="G3243">
        <v>0.15</v>
      </c>
      <c r="H3243" t="s">
        <v>865</v>
      </c>
    </row>
    <row r="3244" spans="1:8" x14ac:dyDescent="0.25">
      <c r="A3244" t="s">
        <v>4100</v>
      </c>
      <c r="B3244" s="3">
        <v>45710</v>
      </c>
      <c r="C3244" t="s">
        <v>458</v>
      </c>
      <c r="D3244" t="s">
        <v>826</v>
      </c>
      <c r="E3244" t="s">
        <v>846</v>
      </c>
      <c r="F3244">
        <v>3</v>
      </c>
      <c r="G3244">
        <v>0</v>
      </c>
      <c r="H3244" t="s">
        <v>855</v>
      </c>
    </row>
    <row r="3245" spans="1:8" x14ac:dyDescent="0.25">
      <c r="A3245" t="s">
        <v>4101</v>
      </c>
      <c r="B3245" s="3">
        <v>45758</v>
      </c>
      <c r="C3245" t="s">
        <v>97</v>
      </c>
      <c r="D3245" t="s">
        <v>722</v>
      </c>
      <c r="E3245" t="s">
        <v>839</v>
      </c>
      <c r="F3245">
        <v>2</v>
      </c>
      <c r="G3245">
        <v>0.15</v>
      </c>
      <c r="H3245" t="s">
        <v>861</v>
      </c>
    </row>
    <row r="3246" spans="1:8" x14ac:dyDescent="0.25">
      <c r="A3246" t="s">
        <v>4102</v>
      </c>
      <c r="B3246" s="3">
        <v>45218</v>
      </c>
      <c r="C3246" t="s">
        <v>509</v>
      </c>
      <c r="D3246" t="s">
        <v>792</v>
      </c>
      <c r="E3246" t="s">
        <v>839</v>
      </c>
      <c r="F3246">
        <v>1</v>
      </c>
      <c r="G3246">
        <v>0</v>
      </c>
      <c r="H3246" t="s">
        <v>865</v>
      </c>
    </row>
    <row r="3247" spans="1:8" x14ac:dyDescent="0.25">
      <c r="A3247" t="s">
        <v>4103</v>
      </c>
      <c r="B3247" s="3">
        <v>45628</v>
      </c>
      <c r="C3247" t="s">
        <v>163</v>
      </c>
      <c r="D3247" t="s">
        <v>796</v>
      </c>
      <c r="E3247" t="s">
        <v>835</v>
      </c>
      <c r="F3247">
        <v>3</v>
      </c>
      <c r="G3247">
        <v>0.05</v>
      </c>
      <c r="H3247" t="s">
        <v>861</v>
      </c>
    </row>
    <row r="3248" spans="1:8" x14ac:dyDescent="0.25">
      <c r="A3248" t="s">
        <v>4104</v>
      </c>
      <c r="B3248" s="3">
        <v>45655</v>
      </c>
      <c r="C3248" t="s">
        <v>454</v>
      </c>
      <c r="D3248" t="s">
        <v>786</v>
      </c>
      <c r="E3248" t="s">
        <v>839</v>
      </c>
      <c r="F3248">
        <v>1</v>
      </c>
      <c r="G3248">
        <v>0.1</v>
      </c>
      <c r="H3248" t="s">
        <v>858</v>
      </c>
    </row>
    <row r="3249" spans="1:8" x14ac:dyDescent="0.25">
      <c r="A3249" t="s">
        <v>4105</v>
      </c>
      <c r="B3249" s="3">
        <v>45179</v>
      </c>
      <c r="C3249" t="s">
        <v>683</v>
      </c>
      <c r="D3249" t="s">
        <v>802</v>
      </c>
      <c r="E3249" t="s">
        <v>842</v>
      </c>
      <c r="F3249">
        <v>1</v>
      </c>
      <c r="G3249">
        <v>0.15</v>
      </c>
      <c r="H3249" t="s">
        <v>861</v>
      </c>
    </row>
    <row r="3250" spans="1:8" x14ac:dyDescent="0.25">
      <c r="A3250" t="s">
        <v>4106</v>
      </c>
      <c r="B3250" s="3">
        <v>45353</v>
      </c>
      <c r="C3250" t="s">
        <v>167</v>
      </c>
      <c r="D3250" t="s">
        <v>814</v>
      </c>
      <c r="E3250" t="s">
        <v>835</v>
      </c>
      <c r="F3250">
        <v>5</v>
      </c>
      <c r="G3250">
        <v>0.15</v>
      </c>
      <c r="H3250" t="s">
        <v>865</v>
      </c>
    </row>
    <row r="3251" spans="1:8" x14ac:dyDescent="0.25">
      <c r="A3251" t="s">
        <v>4107</v>
      </c>
      <c r="B3251" s="3">
        <v>45422</v>
      </c>
      <c r="C3251" t="s">
        <v>673</v>
      </c>
      <c r="D3251" t="s">
        <v>788</v>
      </c>
      <c r="E3251" t="s">
        <v>835</v>
      </c>
      <c r="F3251">
        <v>4</v>
      </c>
      <c r="G3251">
        <v>0.15</v>
      </c>
      <c r="H3251" t="s">
        <v>858</v>
      </c>
    </row>
    <row r="3252" spans="1:8" x14ac:dyDescent="0.25">
      <c r="A3252" t="s">
        <v>4108</v>
      </c>
      <c r="B3252" s="3">
        <v>45235</v>
      </c>
      <c r="C3252" t="s">
        <v>313</v>
      </c>
      <c r="D3252" t="s">
        <v>812</v>
      </c>
      <c r="E3252" t="s">
        <v>839</v>
      </c>
      <c r="F3252">
        <v>2</v>
      </c>
      <c r="G3252">
        <v>0</v>
      </c>
      <c r="H3252" t="s">
        <v>865</v>
      </c>
    </row>
    <row r="3253" spans="1:8" x14ac:dyDescent="0.25">
      <c r="A3253" t="s">
        <v>4109</v>
      </c>
      <c r="B3253" s="3">
        <v>45428</v>
      </c>
      <c r="C3253" t="s">
        <v>432</v>
      </c>
      <c r="D3253" t="s">
        <v>790</v>
      </c>
      <c r="E3253" t="s">
        <v>835</v>
      </c>
      <c r="F3253">
        <v>1</v>
      </c>
      <c r="G3253">
        <v>0.1</v>
      </c>
      <c r="H3253" t="s">
        <v>865</v>
      </c>
    </row>
    <row r="3254" spans="1:8" x14ac:dyDescent="0.25">
      <c r="A3254" t="s">
        <v>4110</v>
      </c>
      <c r="B3254" s="3">
        <v>45545</v>
      </c>
      <c r="C3254" t="s">
        <v>608</v>
      </c>
      <c r="D3254" t="s">
        <v>802</v>
      </c>
      <c r="E3254" t="s">
        <v>839</v>
      </c>
      <c r="F3254">
        <v>3</v>
      </c>
      <c r="G3254">
        <v>0.15</v>
      </c>
      <c r="H3254" t="s">
        <v>865</v>
      </c>
    </row>
    <row r="3255" spans="1:8" x14ac:dyDescent="0.25">
      <c r="A3255" t="s">
        <v>4111</v>
      </c>
      <c r="B3255" s="3">
        <v>45632</v>
      </c>
      <c r="C3255" t="s">
        <v>306</v>
      </c>
      <c r="D3255" t="s">
        <v>742</v>
      </c>
      <c r="E3255" t="s">
        <v>842</v>
      </c>
      <c r="F3255">
        <v>1</v>
      </c>
      <c r="G3255">
        <v>0.05</v>
      </c>
      <c r="H3255" t="s">
        <v>865</v>
      </c>
    </row>
    <row r="3256" spans="1:8" x14ac:dyDescent="0.25">
      <c r="A3256" t="s">
        <v>4112</v>
      </c>
      <c r="B3256" s="3">
        <v>45760</v>
      </c>
      <c r="C3256" t="s">
        <v>551</v>
      </c>
      <c r="D3256" t="s">
        <v>800</v>
      </c>
      <c r="E3256" t="s">
        <v>846</v>
      </c>
      <c r="F3256">
        <v>5</v>
      </c>
      <c r="G3256">
        <v>0</v>
      </c>
      <c r="H3256" t="s">
        <v>861</v>
      </c>
    </row>
    <row r="3257" spans="1:8" x14ac:dyDescent="0.25">
      <c r="A3257" t="s">
        <v>4113</v>
      </c>
      <c r="B3257" s="3">
        <v>45303</v>
      </c>
      <c r="C3257" t="s">
        <v>452</v>
      </c>
      <c r="D3257" t="s">
        <v>796</v>
      </c>
      <c r="E3257" t="s">
        <v>842</v>
      </c>
      <c r="F3257">
        <v>5</v>
      </c>
      <c r="G3257">
        <v>0.1</v>
      </c>
      <c r="H3257" t="s">
        <v>865</v>
      </c>
    </row>
    <row r="3258" spans="1:8" x14ac:dyDescent="0.25">
      <c r="A3258" t="s">
        <v>4114</v>
      </c>
      <c r="B3258" s="3">
        <v>45561</v>
      </c>
      <c r="C3258" t="s">
        <v>574</v>
      </c>
      <c r="D3258" t="s">
        <v>736</v>
      </c>
      <c r="E3258" t="s">
        <v>831</v>
      </c>
      <c r="F3258">
        <v>3</v>
      </c>
      <c r="G3258">
        <v>0.05</v>
      </c>
      <c r="H3258" t="s">
        <v>855</v>
      </c>
    </row>
    <row r="3259" spans="1:8" x14ac:dyDescent="0.25">
      <c r="A3259" t="s">
        <v>4115</v>
      </c>
      <c r="B3259" s="3">
        <v>45480</v>
      </c>
      <c r="C3259" t="s">
        <v>503</v>
      </c>
      <c r="D3259" t="s">
        <v>764</v>
      </c>
      <c r="E3259" t="s">
        <v>842</v>
      </c>
      <c r="F3259">
        <v>3</v>
      </c>
      <c r="G3259">
        <v>0</v>
      </c>
      <c r="H3259" t="s">
        <v>865</v>
      </c>
    </row>
    <row r="3260" spans="1:8" x14ac:dyDescent="0.25">
      <c r="A3260" t="s">
        <v>4116</v>
      </c>
      <c r="B3260" s="3">
        <v>45848</v>
      </c>
      <c r="C3260" t="s">
        <v>63</v>
      </c>
      <c r="D3260" t="s">
        <v>800</v>
      </c>
      <c r="E3260" t="s">
        <v>839</v>
      </c>
      <c r="F3260">
        <v>2</v>
      </c>
      <c r="G3260">
        <v>0.1</v>
      </c>
      <c r="H3260" t="s">
        <v>858</v>
      </c>
    </row>
    <row r="3261" spans="1:8" x14ac:dyDescent="0.25">
      <c r="A3261" t="s">
        <v>4117</v>
      </c>
      <c r="B3261" s="3">
        <v>45733</v>
      </c>
      <c r="C3261" t="s">
        <v>155</v>
      </c>
      <c r="D3261" t="s">
        <v>826</v>
      </c>
      <c r="E3261" t="s">
        <v>839</v>
      </c>
      <c r="F3261">
        <v>3</v>
      </c>
      <c r="G3261">
        <v>0.15</v>
      </c>
      <c r="H3261" t="s">
        <v>865</v>
      </c>
    </row>
    <row r="3262" spans="1:8" x14ac:dyDescent="0.25">
      <c r="A3262" t="s">
        <v>4118</v>
      </c>
      <c r="B3262" s="3">
        <v>45371</v>
      </c>
      <c r="C3262" t="s">
        <v>498</v>
      </c>
      <c r="D3262" t="s">
        <v>804</v>
      </c>
      <c r="E3262" t="s">
        <v>839</v>
      </c>
      <c r="F3262">
        <v>1</v>
      </c>
      <c r="G3262">
        <v>0.15</v>
      </c>
      <c r="H3262" t="s">
        <v>855</v>
      </c>
    </row>
    <row r="3263" spans="1:8" x14ac:dyDescent="0.25">
      <c r="A3263" t="s">
        <v>4119</v>
      </c>
      <c r="B3263" s="3">
        <v>45608</v>
      </c>
      <c r="C3263" t="s">
        <v>670</v>
      </c>
      <c r="D3263" t="s">
        <v>769</v>
      </c>
      <c r="E3263" t="s">
        <v>839</v>
      </c>
      <c r="F3263">
        <v>4</v>
      </c>
      <c r="G3263">
        <v>0</v>
      </c>
      <c r="H3263" t="s">
        <v>865</v>
      </c>
    </row>
    <row r="3264" spans="1:8" x14ac:dyDescent="0.25">
      <c r="A3264" t="s">
        <v>4120</v>
      </c>
      <c r="B3264" s="3">
        <v>45737</v>
      </c>
      <c r="C3264" t="s">
        <v>277</v>
      </c>
      <c r="D3264" t="s">
        <v>734</v>
      </c>
      <c r="E3264" t="s">
        <v>839</v>
      </c>
      <c r="F3264">
        <v>2</v>
      </c>
      <c r="G3264">
        <v>0</v>
      </c>
      <c r="H3264" t="s">
        <v>861</v>
      </c>
    </row>
    <row r="3265" spans="1:8" x14ac:dyDescent="0.25">
      <c r="A3265" t="s">
        <v>4121</v>
      </c>
      <c r="B3265" s="3">
        <v>45643</v>
      </c>
      <c r="C3265" t="s">
        <v>494</v>
      </c>
      <c r="D3265" t="s">
        <v>816</v>
      </c>
      <c r="E3265" t="s">
        <v>846</v>
      </c>
      <c r="F3265">
        <v>5</v>
      </c>
      <c r="G3265">
        <v>0</v>
      </c>
      <c r="H3265" t="s">
        <v>855</v>
      </c>
    </row>
    <row r="3266" spans="1:8" x14ac:dyDescent="0.25">
      <c r="A3266" t="s">
        <v>4122</v>
      </c>
      <c r="B3266" s="3">
        <v>45234</v>
      </c>
      <c r="C3266" t="s">
        <v>119</v>
      </c>
      <c r="D3266" t="s">
        <v>725</v>
      </c>
      <c r="E3266" t="s">
        <v>831</v>
      </c>
      <c r="F3266">
        <v>3</v>
      </c>
      <c r="G3266">
        <v>0.1</v>
      </c>
      <c r="H3266" t="s">
        <v>855</v>
      </c>
    </row>
    <row r="3267" spans="1:8" x14ac:dyDescent="0.25">
      <c r="A3267" t="s">
        <v>4123</v>
      </c>
      <c r="B3267" s="3">
        <v>45460</v>
      </c>
      <c r="C3267" t="s">
        <v>127</v>
      </c>
      <c r="D3267" t="s">
        <v>747</v>
      </c>
      <c r="E3267" t="s">
        <v>835</v>
      </c>
      <c r="F3267">
        <v>5</v>
      </c>
      <c r="G3267">
        <v>0.05</v>
      </c>
      <c r="H3267" t="s">
        <v>865</v>
      </c>
    </row>
    <row r="3268" spans="1:8" x14ac:dyDescent="0.25">
      <c r="A3268" t="s">
        <v>4124</v>
      </c>
      <c r="B3268" s="3">
        <v>45502</v>
      </c>
      <c r="C3268" t="s">
        <v>230</v>
      </c>
      <c r="D3268" t="s">
        <v>778</v>
      </c>
      <c r="E3268" t="s">
        <v>831</v>
      </c>
      <c r="F3268">
        <v>3</v>
      </c>
      <c r="G3268">
        <v>0.1</v>
      </c>
      <c r="H3268" t="s">
        <v>865</v>
      </c>
    </row>
    <row r="3269" spans="1:8" x14ac:dyDescent="0.25">
      <c r="A3269" t="s">
        <v>4125</v>
      </c>
      <c r="B3269" s="3">
        <v>45615</v>
      </c>
      <c r="C3269" t="s">
        <v>647</v>
      </c>
      <c r="D3269" t="s">
        <v>798</v>
      </c>
      <c r="E3269" t="s">
        <v>846</v>
      </c>
      <c r="F3269">
        <v>5</v>
      </c>
      <c r="G3269">
        <v>0.1</v>
      </c>
      <c r="H3269" t="s">
        <v>855</v>
      </c>
    </row>
    <row r="3270" spans="1:8" x14ac:dyDescent="0.25">
      <c r="A3270" t="s">
        <v>4126</v>
      </c>
      <c r="B3270" s="3">
        <v>45862</v>
      </c>
      <c r="C3270" t="s">
        <v>105</v>
      </c>
      <c r="D3270" t="s">
        <v>794</v>
      </c>
      <c r="E3270" t="s">
        <v>842</v>
      </c>
      <c r="F3270">
        <v>1</v>
      </c>
      <c r="G3270">
        <v>0.1</v>
      </c>
      <c r="H3270" t="s">
        <v>858</v>
      </c>
    </row>
    <row r="3271" spans="1:8" x14ac:dyDescent="0.25">
      <c r="A3271" t="s">
        <v>4127</v>
      </c>
      <c r="B3271" s="3">
        <v>45702</v>
      </c>
      <c r="C3271" t="s">
        <v>97</v>
      </c>
      <c r="D3271" t="s">
        <v>796</v>
      </c>
      <c r="E3271" t="s">
        <v>839</v>
      </c>
      <c r="F3271">
        <v>3</v>
      </c>
      <c r="G3271">
        <v>0</v>
      </c>
      <c r="H3271" t="s">
        <v>861</v>
      </c>
    </row>
    <row r="3272" spans="1:8" x14ac:dyDescent="0.25">
      <c r="A3272" t="s">
        <v>4128</v>
      </c>
      <c r="B3272" s="3">
        <v>45907</v>
      </c>
      <c r="C3272" t="s">
        <v>74</v>
      </c>
      <c r="D3272" t="s">
        <v>822</v>
      </c>
      <c r="E3272" t="s">
        <v>831</v>
      </c>
      <c r="F3272">
        <v>5</v>
      </c>
      <c r="G3272">
        <v>0</v>
      </c>
      <c r="H3272" t="s">
        <v>865</v>
      </c>
    </row>
    <row r="3273" spans="1:8" x14ac:dyDescent="0.25">
      <c r="A3273" t="s">
        <v>4129</v>
      </c>
      <c r="B3273" s="3">
        <v>45884</v>
      </c>
      <c r="C3273" t="s">
        <v>454</v>
      </c>
      <c r="D3273" t="s">
        <v>761</v>
      </c>
      <c r="E3273" t="s">
        <v>831</v>
      </c>
      <c r="F3273">
        <v>4</v>
      </c>
      <c r="G3273">
        <v>0.1</v>
      </c>
      <c r="H3273" t="s">
        <v>858</v>
      </c>
    </row>
    <row r="3274" spans="1:8" x14ac:dyDescent="0.25">
      <c r="A3274" t="s">
        <v>4130</v>
      </c>
      <c r="B3274" s="3">
        <v>45226</v>
      </c>
      <c r="C3274" t="s">
        <v>505</v>
      </c>
      <c r="D3274" t="s">
        <v>822</v>
      </c>
      <c r="E3274" t="s">
        <v>831</v>
      </c>
      <c r="F3274">
        <v>3</v>
      </c>
      <c r="G3274">
        <v>0.05</v>
      </c>
      <c r="H3274" t="s">
        <v>861</v>
      </c>
    </row>
    <row r="3275" spans="1:8" x14ac:dyDescent="0.25">
      <c r="A3275" t="s">
        <v>4131</v>
      </c>
      <c r="B3275" s="3">
        <v>45506</v>
      </c>
      <c r="C3275" t="s">
        <v>85</v>
      </c>
      <c r="D3275" t="s">
        <v>798</v>
      </c>
      <c r="E3275" t="s">
        <v>839</v>
      </c>
      <c r="F3275">
        <v>2</v>
      </c>
      <c r="G3275">
        <v>0.05</v>
      </c>
      <c r="H3275" t="s">
        <v>865</v>
      </c>
    </row>
    <row r="3276" spans="1:8" x14ac:dyDescent="0.25">
      <c r="A3276" t="s">
        <v>4132</v>
      </c>
      <c r="B3276" s="3">
        <v>45767</v>
      </c>
      <c r="C3276" t="s">
        <v>579</v>
      </c>
      <c r="D3276" t="s">
        <v>745</v>
      </c>
      <c r="E3276" t="s">
        <v>831</v>
      </c>
      <c r="F3276">
        <v>4</v>
      </c>
      <c r="G3276">
        <v>0.05</v>
      </c>
      <c r="H3276" t="s">
        <v>861</v>
      </c>
    </row>
    <row r="3277" spans="1:8" x14ac:dyDescent="0.25">
      <c r="A3277" t="s">
        <v>4133</v>
      </c>
      <c r="B3277" s="3">
        <v>45489</v>
      </c>
      <c r="C3277" t="s">
        <v>171</v>
      </c>
      <c r="D3277" t="s">
        <v>822</v>
      </c>
      <c r="E3277" t="s">
        <v>846</v>
      </c>
      <c r="F3277">
        <v>2</v>
      </c>
      <c r="G3277">
        <v>0.15</v>
      </c>
      <c r="H3277" t="s">
        <v>865</v>
      </c>
    </row>
    <row r="3278" spans="1:8" x14ac:dyDescent="0.25">
      <c r="A3278" t="s">
        <v>4134</v>
      </c>
      <c r="B3278" s="3">
        <v>45241</v>
      </c>
      <c r="C3278" t="s">
        <v>621</v>
      </c>
      <c r="D3278" t="s">
        <v>769</v>
      </c>
      <c r="E3278" t="s">
        <v>846</v>
      </c>
      <c r="F3278">
        <v>3</v>
      </c>
      <c r="G3278">
        <v>0.05</v>
      </c>
      <c r="H3278" t="s">
        <v>858</v>
      </c>
    </row>
    <row r="3279" spans="1:8" x14ac:dyDescent="0.25">
      <c r="A3279" t="s">
        <v>4135</v>
      </c>
      <c r="B3279" s="3">
        <v>45252</v>
      </c>
      <c r="C3279" t="s">
        <v>512</v>
      </c>
      <c r="D3279" t="s">
        <v>778</v>
      </c>
      <c r="E3279" t="s">
        <v>835</v>
      </c>
      <c r="F3279">
        <v>1</v>
      </c>
      <c r="G3279">
        <v>0.15</v>
      </c>
      <c r="H3279" t="s">
        <v>861</v>
      </c>
    </row>
    <row r="3280" spans="1:8" x14ac:dyDescent="0.25">
      <c r="A3280" t="s">
        <v>4136</v>
      </c>
      <c r="B3280" s="3">
        <v>45664</v>
      </c>
      <c r="C3280" t="s">
        <v>563</v>
      </c>
      <c r="D3280" t="s">
        <v>806</v>
      </c>
      <c r="E3280" t="s">
        <v>842</v>
      </c>
      <c r="F3280">
        <v>2</v>
      </c>
      <c r="G3280">
        <v>0.1</v>
      </c>
      <c r="H3280" t="s">
        <v>855</v>
      </c>
    </row>
    <row r="3281" spans="1:8" x14ac:dyDescent="0.25">
      <c r="A3281" t="s">
        <v>4137</v>
      </c>
      <c r="B3281" s="3">
        <v>45363</v>
      </c>
      <c r="C3281" t="s">
        <v>137</v>
      </c>
      <c r="D3281" t="s">
        <v>759</v>
      </c>
      <c r="E3281" t="s">
        <v>842</v>
      </c>
      <c r="F3281">
        <v>5</v>
      </c>
      <c r="G3281">
        <v>0.15</v>
      </c>
      <c r="H3281" t="s">
        <v>855</v>
      </c>
    </row>
    <row r="3282" spans="1:8" x14ac:dyDescent="0.25">
      <c r="A3282" t="s">
        <v>4138</v>
      </c>
      <c r="B3282" s="3">
        <v>45745</v>
      </c>
      <c r="C3282" t="s">
        <v>262</v>
      </c>
      <c r="D3282" t="s">
        <v>776</v>
      </c>
      <c r="E3282" t="s">
        <v>835</v>
      </c>
      <c r="F3282">
        <v>5</v>
      </c>
      <c r="G3282">
        <v>0</v>
      </c>
      <c r="H3282" t="s">
        <v>858</v>
      </c>
    </row>
    <row r="3283" spans="1:8" x14ac:dyDescent="0.25">
      <c r="A3283" t="s">
        <v>4139</v>
      </c>
      <c r="B3283" s="3">
        <v>45235</v>
      </c>
      <c r="C3283" t="s">
        <v>250</v>
      </c>
      <c r="D3283" t="s">
        <v>792</v>
      </c>
      <c r="E3283" t="s">
        <v>846</v>
      </c>
      <c r="F3283">
        <v>4</v>
      </c>
      <c r="G3283">
        <v>0</v>
      </c>
      <c r="H3283" t="s">
        <v>865</v>
      </c>
    </row>
    <row r="3284" spans="1:8" x14ac:dyDescent="0.25">
      <c r="A3284" t="s">
        <v>4140</v>
      </c>
      <c r="B3284" s="3">
        <v>45864</v>
      </c>
      <c r="C3284" t="s">
        <v>390</v>
      </c>
      <c r="D3284" t="s">
        <v>790</v>
      </c>
      <c r="E3284" t="s">
        <v>846</v>
      </c>
      <c r="F3284">
        <v>2</v>
      </c>
      <c r="G3284">
        <v>0.1</v>
      </c>
      <c r="H3284" t="s">
        <v>861</v>
      </c>
    </row>
    <row r="3285" spans="1:8" x14ac:dyDescent="0.25">
      <c r="A3285" t="s">
        <v>4141</v>
      </c>
      <c r="B3285" s="3">
        <v>45328</v>
      </c>
      <c r="C3285" t="s">
        <v>536</v>
      </c>
      <c r="D3285" t="s">
        <v>757</v>
      </c>
      <c r="E3285" t="s">
        <v>835</v>
      </c>
      <c r="F3285">
        <v>5</v>
      </c>
      <c r="G3285">
        <v>0</v>
      </c>
      <c r="H3285" t="s">
        <v>861</v>
      </c>
    </row>
    <row r="3286" spans="1:8" x14ac:dyDescent="0.25">
      <c r="A3286" t="s">
        <v>4142</v>
      </c>
      <c r="B3286" s="3">
        <v>45180</v>
      </c>
      <c r="C3286" t="s">
        <v>134</v>
      </c>
      <c r="D3286" t="s">
        <v>732</v>
      </c>
      <c r="E3286" t="s">
        <v>831</v>
      </c>
      <c r="F3286">
        <v>2</v>
      </c>
      <c r="G3286">
        <v>0.05</v>
      </c>
      <c r="H3286" t="s">
        <v>865</v>
      </c>
    </row>
    <row r="3287" spans="1:8" x14ac:dyDescent="0.25">
      <c r="A3287" t="s">
        <v>4143</v>
      </c>
      <c r="B3287" s="3">
        <v>45888</v>
      </c>
      <c r="C3287" t="s">
        <v>664</v>
      </c>
      <c r="D3287" t="s">
        <v>788</v>
      </c>
      <c r="E3287" t="s">
        <v>831</v>
      </c>
      <c r="F3287">
        <v>4</v>
      </c>
      <c r="G3287">
        <v>0.05</v>
      </c>
      <c r="H3287" t="s">
        <v>861</v>
      </c>
    </row>
    <row r="3288" spans="1:8" x14ac:dyDescent="0.25">
      <c r="A3288" t="s">
        <v>4144</v>
      </c>
      <c r="B3288" s="3">
        <v>45703</v>
      </c>
      <c r="C3288" t="s">
        <v>270</v>
      </c>
      <c r="D3288" t="s">
        <v>794</v>
      </c>
      <c r="E3288" t="s">
        <v>831</v>
      </c>
      <c r="F3288">
        <v>5</v>
      </c>
      <c r="G3288">
        <v>0</v>
      </c>
      <c r="H3288" t="s">
        <v>861</v>
      </c>
    </row>
    <row r="3289" spans="1:8" x14ac:dyDescent="0.25">
      <c r="A3289" t="s">
        <v>4145</v>
      </c>
      <c r="B3289" s="3">
        <v>45218</v>
      </c>
      <c r="C3289" t="s">
        <v>650</v>
      </c>
      <c r="D3289" t="s">
        <v>722</v>
      </c>
      <c r="E3289" t="s">
        <v>831</v>
      </c>
      <c r="F3289">
        <v>1</v>
      </c>
      <c r="G3289">
        <v>0.15</v>
      </c>
      <c r="H3289" t="s">
        <v>865</v>
      </c>
    </row>
    <row r="3290" spans="1:8" x14ac:dyDescent="0.25">
      <c r="A3290" t="s">
        <v>4146</v>
      </c>
      <c r="B3290" s="3">
        <v>45377</v>
      </c>
      <c r="C3290" t="s">
        <v>331</v>
      </c>
      <c r="D3290" t="s">
        <v>824</v>
      </c>
      <c r="E3290" t="s">
        <v>835</v>
      </c>
      <c r="F3290">
        <v>4</v>
      </c>
      <c r="G3290">
        <v>0.05</v>
      </c>
      <c r="H3290" t="s">
        <v>861</v>
      </c>
    </row>
    <row r="3291" spans="1:8" x14ac:dyDescent="0.25">
      <c r="A3291" t="s">
        <v>4147</v>
      </c>
      <c r="B3291" s="3">
        <v>45896</v>
      </c>
      <c r="C3291" t="s">
        <v>657</v>
      </c>
      <c r="D3291" t="s">
        <v>766</v>
      </c>
      <c r="E3291" t="s">
        <v>831</v>
      </c>
      <c r="F3291">
        <v>3</v>
      </c>
      <c r="G3291">
        <v>0.1</v>
      </c>
      <c r="H3291" t="s">
        <v>858</v>
      </c>
    </row>
    <row r="3292" spans="1:8" x14ac:dyDescent="0.25">
      <c r="A3292" t="s">
        <v>4148</v>
      </c>
      <c r="B3292" s="3">
        <v>45225</v>
      </c>
      <c r="C3292" t="s">
        <v>364</v>
      </c>
      <c r="D3292" t="s">
        <v>814</v>
      </c>
      <c r="E3292" t="s">
        <v>846</v>
      </c>
      <c r="F3292">
        <v>3</v>
      </c>
      <c r="G3292">
        <v>0.15</v>
      </c>
      <c r="H3292" t="s">
        <v>861</v>
      </c>
    </row>
    <row r="3293" spans="1:8" x14ac:dyDescent="0.25">
      <c r="A3293" t="s">
        <v>4149</v>
      </c>
      <c r="B3293" s="3">
        <v>45326</v>
      </c>
      <c r="C3293" t="s">
        <v>582</v>
      </c>
      <c r="D3293" t="s">
        <v>810</v>
      </c>
      <c r="E3293" t="s">
        <v>835</v>
      </c>
      <c r="F3293">
        <v>2</v>
      </c>
      <c r="G3293">
        <v>0.15</v>
      </c>
      <c r="H3293" t="s">
        <v>855</v>
      </c>
    </row>
    <row r="3294" spans="1:8" x14ac:dyDescent="0.25">
      <c r="A3294" t="s">
        <v>4150</v>
      </c>
      <c r="B3294" s="3">
        <v>45790</v>
      </c>
      <c r="C3294" t="s">
        <v>191</v>
      </c>
      <c r="D3294" t="s">
        <v>769</v>
      </c>
      <c r="E3294" t="s">
        <v>835</v>
      </c>
      <c r="F3294">
        <v>4</v>
      </c>
      <c r="G3294">
        <v>0.15</v>
      </c>
      <c r="H3294" t="s">
        <v>855</v>
      </c>
    </row>
    <row r="3295" spans="1:8" x14ac:dyDescent="0.25">
      <c r="A3295" t="s">
        <v>4151</v>
      </c>
      <c r="B3295" s="3">
        <v>45718</v>
      </c>
      <c r="C3295" t="s">
        <v>419</v>
      </c>
      <c r="D3295" t="s">
        <v>794</v>
      </c>
      <c r="E3295" t="s">
        <v>831</v>
      </c>
      <c r="F3295">
        <v>3</v>
      </c>
      <c r="G3295">
        <v>0</v>
      </c>
      <c r="H3295" t="s">
        <v>858</v>
      </c>
    </row>
    <row r="3296" spans="1:8" x14ac:dyDescent="0.25">
      <c r="A3296" t="s">
        <v>4152</v>
      </c>
      <c r="B3296" s="3">
        <v>45629</v>
      </c>
      <c r="C3296" t="s">
        <v>442</v>
      </c>
      <c r="D3296" t="s">
        <v>722</v>
      </c>
      <c r="E3296" t="s">
        <v>835</v>
      </c>
      <c r="F3296">
        <v>1</v>
      </c>
      <c r="G3296">
        <v>0</v>
      </c>
      <c r="H3296" t="s">
        <v>858</v>
      </c>
    </row>
    <row r="3297" spans="1:8" x14ac:dyDescent="0.25">
      <c r="A3297" t="s">
        <v>4153</v>
      </c>
      <c r="B3297" s="3">
        <v>45697</v>
      </c>
      <c r="C3297" t="s">
        <v>494</v>
      </c>
      <c r="D3297" t="s">
        <v>824</v>
      </c>
      <c r="E3297" t="s">
        <v>839</v>
      </c>
      <c r="F3297">
        <v>2</v>
      </c>
      <c r="G3297">
        <v>0.15</v>
      </c>
      <c r="H3297" t="s">
        <v>865</v>
      </c>
    </row>
    <row r="3298" spans="1:8" x14ac:dyDescent="0.25">
      <c r="A3298" t="s">
        <v>4154</v>
      </c>
      <c r="B3298" s="3">
        <v>45327</v>
      </c>
      <c r="C3298" t="s">
        <v>280</v>
      </c>
      <c r="D3298" t="s">
        <v>806</v>
      </c>
      <c r="E3298" t="s">
        <v>835</v>
      </c>
      <c r="F3298">
        <v>3</v>
      </c>
      <c r="G3298">
        <v>0.1</v>
      </c>
      <c r="H3298" t="s">
        <v>861</v>
      </c>
    </row>
    <row r="3299" spans="1:8" x14ac:dyDescent="0.25">
      <c r="A3299" t="s">
        <v>4155</v>
      </c>
      <c r="B3299" s="3">
        <v>45233</v>
      </c>
      <c r="C3299" t="s">
        <v>411</v>
      </c>
      <c r="D3299" t="s">
        <v>816</v>
      </c>
      <c r="E3299" t="s">
        <v>831</v>
      </c>
      <c r="F3299">
        <v>4</v>
      </c>
      <c r="G3299">
        <v>0</v>
      </c>
      <c r="H3299" t="s">
        <v>858</v>
      </c>
    </row>
    <row r="3300" spans="1:8" x14ac:dyDescent="0.25">
      <c r="A3300" t="s">
        <v>4156</v>
      </c>
      <c r="B3300" s="3">
        <v>45833</v>
      </c>
      <c r="C3300" t="s">
        <v>339</v>
      </c>
      <c r="D3300" t="s">
        <v>806</v>
      </c>
      <c r="E3300" t="s">
        <v>839</v>
      </c>
      <c r="F3300">
        <v>2</v>
      </c>
      <c r="G3300">
        <v>0.15</v>
      </c>
      <c r="H3300" t="s">
        <v>861</v>
      </c>
    </row>
    <row r="3301" spans="1:8" x14ac:dyDescent="0.25">
      <c r="A3301" t="s">
        <v>4157</v>
      </c>
      <c r="B3301" s="3">
        <v>45251</v>
      </c>
      <c r="C3301" t="s">
        <v>627</v>
      </c>
      <c r="D3301" t="s">
        <v>798</v>
      </c>
      <c r="E3301" t="s">
        <v>839</v>
      </c>
      <c r="F3301">
        <v>4</v>
      </c>
      <c r="G3301">
        <v>0.15</v>
      </c>
      <c r="H3301" t="s">
        <v>855</v>
      </c>
    </row>
    <row r="3302" spans="1:8" x14ac:dyDescent="0.25">
      <c r="A3302" t="s">
        <v>4158</v>
      </c>
      <c r="B3302" s="3">
        <v>45775</v>
      </c>
      <c r="C3302" t="s">
        <v>163</v>
      </c>
      <c r="D3302" t="s">
        <v>812</v>
      </c>
      <c r="E3302" t="s">
        <v>842</v>
      </c>
      <c r="F3302">
        <v>2</v>
      </c>
      <c r="G3302">
        <v>0.15</v>
      </c>
      <c r="H3302" t="s">
        <v>861</v>
      </c>
    </row>
    <row r="3303" spans="1:8" x14ac:dyDescent="0.25">
      <c r="A3303" t="s">
        <v>4159</v>
      </c>
      <c r="B3303" s="3">
        <v>45407</v>
      </c>
      <c r="C3303" t="s">
        <v>24</v>
      </c>
      <c r="D3303" t="s">
        <v>792</v>
      </c>
      <c r="E3303" t="s">
        <v>835</v>
      </c>
      <c r="F3303">
        <v>4</v>
      </c>
      <c r="G3303">
        <v>0.15</v>
      </c>
      <c r="H3303" t="s">
        <v>861</v>
      </c>
    </row>
    <row r="3304" spans="1:8" x14ac:dyDescent="0.25">
      <c r="A3304" t="s">
        <v>4160</v>
      </c>
      <c r="B3304" s="3">
        <v>45837</v>
      </c>
      <c r="C3304" t="s">
        <v>516</v>
      </c>
      <c r="D3304" t="s">
        <v>747</v>
      </c>
      <c r="E3304" t="s">
        <v>846</v>
      </c>
      <c r="F3304">
        <v>2</v>
      </c>
      <c r="G3304">
        <v>0</v>
      </c>
      <c r="H3304" t="s">
        <v>855</v>
      </c>
    </row>
    <row r="3305" spans="1:8" x14ac:dyDescent="0.25">
      <c r="A3305" t="s">
        <v>4161</v>
      </c>
      <c r="B3305" s="3">
        <v>45799</v>
      </c>
      <c r="C3305" t="s">
        <v>653</v>
      </c>
      <c r="D3305" t="s">
        <v>806</v>
      </c>
      <c r="E3305" t="s">
        <v>839</v>
      </c>
      <c r="F3305">
        <v>5</v>
      </c>
      <c r="G3305">
        <v>0.1</v>
      </c>
      <c r="H3305" t="s">
        <v>865</v>
      </c>
    </row>
    <row r="3306" spans="1:8" x14ac:dyDescent="0.25">
      <c r="A3306" t="s">
        <v>4162</v>
      </c>
      <c r="B3306" s="3">
        <v>45196</v>
      </c>
      <c r="C3306" t="s">
        <v>266</v>
      </c>
      <c r="D3306" t="s">
        <v>739</v>
      </c>
      <c r="E3306" t="s">
        <v>846</v>
      </c>
      <c r="F3306">
        <v>3</v>
      </c>
      <c r="G3306">
        <v>0.15</v>
      </c>
      <c r="H3306" t="s">
        <v>865</v>
      </c>
    </row>
    <row r="3307" spans="1:8" x14ac:dyDescent="0.25">
      <c r="A3307" t="s">
        <v>4163</v>
      </c>
      <c r="B3307" s="3">
        <v>45851</v>
      </c>
      <c r="C3307" t="s">
        <v>71</v>
      </c>
      <c r="D3307" t="s">
        <v>786</v>
      </c>
      <c r="E3307" t="s">
        <v>846</v>
      </c>
      <c r="F3307">
        <v>1</v>
      </c>
      <c r="G3307">
        <v>0.05</v>
      </c>
      <c r="H3307" t="s">
        <v>855</v>
      </c>
    </row>
    <row r="3308" spans="1:8" x14ac:dyDescent="0.25">
      <c r="A3308" t="s">
        <v>4164</v>
      </c>
      <c r="B3308" s="3">
        <v>45456</v>
      </c>
      <c r="C3308" t="s">
        <v>247</v>
      </c>
      <c r="D3308" t="s">
        <v>786</v>
      </c>
      <c r="E3308" t="s">
        <v>835</v>
      </c>
      <c r="F3308">
        <v>5</v>
      </c>
      <c r="G3308">
        <v>0.05</v>
      </c>
      <c r="H3308" t="s">
        <v>858</v>
      </c>
    </row>
    <row r="3309" spans="1:8" x14ac:dyDescent="0.25">
      <c r="A3309" t="s">
        <v>4165</v>
      </c>
      <c r="B3309" s="3">
        <v>45613</v>
      </c>
      <c r="C3309" t="s">
        <v>498</v>
      </c>
      <c r="D3309" t="s">
        <v>792</v>
      </c>
      <c r="E3309" t="s">
        <v>831</v>
      </c>
      <c r="F3309">
        <v>2</v>
      </c>
      <c r="G3309">
        <v>0</v>
      </c>
      <c r="H3309" t="s">
        <v>855</v>
      </c>
    </row>
    <row r="3310" spans="1:8" x14ac:dyDescent="0.25">
      <c r="A3310" t="s">
        <v>4166</v>
      </c>
      <c r="B3310" s="3">
        <v>45666</v>
      </c>
      <c r="C3310" t="s">
        <v>693</v>
      </c>
      <c r="D3310" t="s">
        <v>810</v>
      </c>
      <c r="E3310" t="s">
        <v>846</v>
      </c>
      <c r="F3310">
        <v>4</v>
      </c>
      <c r="G3310">
        <v>0.1</v>
      </c>
      <c r="H3310" t="s">
        <v>865</v>
      </c>
    </row>
    <row r="3311" spans="1:8" x14ac:dyDescent="0.25">
      <c r="A3311" t="s">
        <v>4167</v>
      </c>
      <c r="B3311" s="3">
        <v>45860</v>
      </c>
      <c r="C3311" t="s">
        <v>458</v>
      </c>
      <c r="D3311" t="s">
        <v>810</v>
      </c>
      <c r="E3311" t="s">
        <v>835</v>
      </c>
      <c r="F3311">
        <v>2</v>
      </c>
      <c r="G3311">
        <v>0</v>
      </c>
      <c r="H3311" t="s">
        <v>855</v>
      </c>
    </row>
    <row r="3312" spans="1:8" x14ac:dyDescent="0.25">
      <c r="A3312" t="s">
        <v>4168</v>
      </c>
      <c r="B3312" s="3">
        <v>45568</v>
      </c>
      <c r="C3312" t="s">
        <v>653</v>
      </c>
      <c r="D3312" t="s">
        <v>802</v>
      </c>
      <c r="E3312" t="s">
        <v>842</v>
      </c>
      <c r="F3312">
        <v>3</v>
      </c>
      <c r="G3312">
        <v>0.1</v>
      </c>
      <c r="H3312" t="s">
        <v>861</v>
      </c>
    </row>
    <row r="3313" spans="1:8" x14ac:dyDescent="0.25">
      <c r="A3313" t="s">
        <v>4169</v>
      </c>
      <c r="B3313" s="3">
        <v>45786</v>
      </c>
      <c r="C3313" t="s">
        <v>577</v>
      </c>
      <c r="D3313" t="s">
        <v>812</v>
      </c>
      <c r="E3313" t="s">
        <v>842</v>
      </c>
      <c r="F3313">
        <v>5</v>
      </c>
      <c r="G3313">
        <v>0.1</v>
      </c>
      <c r="H3313" t="s">
        <v>865</v>
      </c>
    </row>
    <row r="3314" spans="1:8" x14ac:dyDescent="0.25">
      <c r="A3314" t="s">
        <v>4170</v>
      </c>
      <c r="B3314" s="3">
        <v>45231</v>
      </c>
      <c r="C3314" t="s">
        <v>368</v>
      </c>
      <c r="D3314" t="s">
        <v>794</v>
      </c>
      <c r="E3314" t="s">
        <v>842</v>
      </c>
      <c r="F3314">
        <v>5</v>
      </c>
      <c r="G3314">
        <v>0.05</v>
      </c>
      <c r="H3314" t="s">
        <v>861</v>
      </c>
    </row>
    <row r="3315" spans="1:8" x14ac:dyDescent="0.25">
      <c r="A3315" t="s">
        <v>4171</v>
      </c>
      <c r="B3315" s="3">
        <v>45514</v>
      </c>
      <c r="C3315" t="s">
        <v>317</v>
      </c>
      <c r="D3315" t="s">
        <v>728</v>
      </c>
      <c r="E3315" t="s">
        <v>831</v>
      </c>
      <c r="F3315">
        <v>3</v>
      </c>
      <c r="G3315">
        <v>0.1</v>
      </c>
      <c r="H3315" t="s">
        <v>858</v>
      </c>
    </row>
    <row r="3316" spans="1:8" x14ac:dyDescent="0.25">
      <c r="A3316" t="s">
        <v>4172</v>
      </c>
      <c r="B3316" s="3">
        <v>45876</v>
      </c>
      <c r="C3316" t="s">
        <v>687</v>
      </c>
      <c r="D3316" t="s">
        <v>753</v>
      </c>
      <c r="E3316" t="s">
        <v>835</v>
      </c>
      <c r="F3316">
        <v>5</v>
      </c>
      <c r="G3316">
        <v>0.1</v>
      </c>
      <c r="H3316" t="s">
        <v>858</v>
      </c>
    </row>
    <row r="3317" spans="1:8" x14ac:dyDescent="0.25">
      <c r="A3317" t="s">
        <v>4173</v>
      </c>
      <c r="B3317" s="3">
        <v>45184</v>
      </c>
      <c r="C3317" t="s">
        <v>228</v>
      </c>
      <c r="D3317" t="s">
        <v>745</v>
      </c>
      <c r="E3317" t="s">
        <v>842</v>
      </c>
      <c r="F3317">
        <v>5</v>
      </c>
      <c r="G3317">
        <v>0</v>
      </c>
      <c r="H3317" t="s">
        <v>865</v>
      </c>
    </row>
    <row r="3318" spans="1:8" x14ac:dyDescent="0.25">
      <c r="A3318" t="s">
        <v>4174</v>
      </c>
      <c r="B3318" s="3">
        <v>45467</v>
      </c>
      <c r="C3318" t="s">
        <v>109</v>
      </c>
      <c r="D3318" t="s">
        <v>792</v>
      </c>
      <c r="E3318" t="s">
        <v>846</v>
      </c>
      <c r="F3318">
        <v>2</v>
      </c>
      <c r="G3318">
        <v>0.05</v>
      </c>
      <c r="H3318" t="s">
        <v>858</v>
      </c>
    </row>
    <row r="3319" spans="1:8" x14ac:dyDescent="0.25">
      <c r="A3319" t="s">
        <v>4175</v>
      </c>
      <c r="B3319" s="3">
        <v>45347</v>
      </c>
      <c r="C3319" t="s">
        <v>51</v>
      </c>
      <c r="D3319" t="s">
        <v>800</v>
      </c>
      <c r="E3319" t="s">
        <v>835</v>
      </c>
      <c r="F3319">
        <v>4</v>
      </c>
      <c r="G3319">
        <v>0.15</v>
      </c>
      <c r="H3319" t="s">
        <v>865</v>
      </c>
    </row>
    <row r="3320" spans="1:8" x14ac:dyDescent="0.25">
      <c r="A3320" t="s">
        <v>4176</v>
      </c>
      <c r="B3320" s="3">
        <v>45217</v>
      </c>
      <c r="C3320" t="s">
        <v>109</v>
      </c>
      <c r="D3320" t="s">
        <v>824</v>
      </c>
      <c r="E3320" t="s">
        <v>846</v>
      </c>
      <c r="F3320">
        <v>4</v>
      </c>
      <c r="G3320">
        <v>0.05</v>
      </c>
      <c r="H3320" t="s">
        <v>861</v>
      </c>
    </row>
    <row r="3321" spans="1:8" x14ac:dyDescent="0.25">
      <c r="A3321" t="s">
        <v>4177</v>
      </c>
      <c r="B3321" s="3">
        <v>45453</v>
      </c>
      <c r="C3321" t="s">
        <v>666</v>
      </c>
      <c r="D3321" t="s">
        <v>822</v>
      </c>
      <c r="E3321" t="s">
        <v>835</v>
      </c>
      <c r="F3321">
        <v>2</v>
      </c>
      <c r="G3321">
        <v>0.1</v>
      </c>
      <c r="H3321" t="s">
        <v>865</v>
      </c>
    </row>
    <row r="3322" spans="1:8" x14ac:dyDescent="0.25">
      <c r="A3322" t="s">
        <v>4178</v>
      </c>
      <c r="B3322" s="3">
        <v>45224</v>
      </c>
      <c r="C3322" t="s">
        <v>44</v>
      </c>
      <c r="D3322" t="s">
        <v>812</v>
      </c>
      <c r="E3322" t="s">
        <v>839</v>
      </c>
      <c r="F3322">
        <v>1</v>
      </c>
      <c r="G3322">
        <v>0.15</v>
      </c>
      <c r="H3322" t="s">
        <v>865</v>
      </c>
    </row>
    <row r="3323" spans="1:8" x14ac:dyDescent="0.25">
      <c r="A3323" t="s">
        <v>4179</v>
      </c>
      <c r="B3323" s="3">
        <v>45885</v>
      </c>
      <c r="C3323" t="s">
        <v>274</v>
      </c>
      <c r="D3323" t="s">
        <v>772</v>
      </c>
      <c r="E3323" t="s">
        <v>846</v>
      </c>
      <c r="F3323">
        <v>4</v>
      </c>
      <c r="G3323">
        <v>0.05</v>
      </c>
      <c r="H3323" t="s">
        <v>865</v>
      </c>
    </row>
    <row r="3324" spans="1:8" x14ac:dyDescent="0.25">
      <c r="A3324" t="s">
        <v>4180</v>
      </c>
      <c r="B3324" s="3">
        <v>45322</v>
      </c>
      <c r="C3324" t="s">
        <v>331</v>
      </c>
      <c r="D3324" t="s">
        <v>796</v>
      </c>
      <c r="E3324" t="s">
        <v>835</v>
      </c>
      <c r="F3324">
        <v>5</v>
      </c>
      <c r="G3324">
        <v>0</v>
      </c>
      <c r="H3324" t="s">
        <v>865</v>
      </c>
    </row>
    <row r="3325" spans="1:8" x14ac:dyDescent="0.25">
      <c r="A3325" t="s">
        <v>4181</v>
      </c>
      <c r="B3325" s="3">
        <v>45544</v>
      </c>
      <c r="C3325" t="s">
        <v>247</v>
      </c>
      <c r="D3325" t="s">
        <v>772</v>
      </c>
      <c r="E3325" t="s">
        <v>846</v>
      </c>
      <c r="F3325">
        <v>5</v>
      </c>
      <c r="G3325">
        <v>0.05</v>
      </c>
      <c r="H3325" t="s">
        <v>865</v>
      </c>
    </row>
    <row r="3326" spans="1:8" x14ac:dyDescent="0.25">
      <c r="A3326" t="s">
        <v>4182</v>
      </c>
      <c r="B3326" s="3">
        <v>45858</v>
      </c>
      <c r="C3326" t="s">
        <v>452</v>
      </c>
      <c r="D3326" t="s">
        <v>824</v>
      </c>
      <c r="E3326" t="s">
        <v>839</v>
      </c>
      <c r="F3326">
        <v>5</v>
      </c>
      <c r="G3326">
        <v>0.05</v>
      </c>
      <c r="H3326" t="s">
        <v>865</v>
      </c>
    </row>
    <row r="3327" spans="1:8" x14ac:dyDescent="0.25">
      <c r="A3327" t="s">
        <v>4183</v>
      </c>
      <c r="B3327" s="3">
        <v>45236</v>
      </c>
      <c r="C3327" t="s">
        <v>464</v>
      </c>
      <c r="D3327" t="s">
        <v>715</v>
      </c>
      <c r="E3327" t="s">
        <v>835</v>
      </c>
      <c r="F3327">
        <v>4</v>
      </c>
      <c r="G3327">
        <v>0.1</v>
      </c>
      <c r="H3327" t="s">
        <v>865</v>
      </c>
    </row>
    <row r="3328" spans="1:8" x14ac:dyDescent="0.25">
      <c r="A3328" t="s">
        <v>4184</v>
      </c>
      <c r="B3328" s="3">
        <v>45755</v>
      </c>
      <c r="C3328" t="s">
        <v>93</v>
      </c>
      <c r="D3328" t="s">
        <v>820</v>
      </c>
      <c r="E3328" t="s">
        <v>846</v>
      </c>
      <c r="F3328">
        <v>5</v>
      </c>
      <c r="G3328">
        <v>0.05</v>
      </c>
      <c r="H3328" t="s">
        <v>855</v>
      </c>
    </row>
    <row r="3329" spans="1:8" x14ac:dyDescent="0.25">
      <c r="A3329" t="s">
        <v>4185</v>
      </c>
      <c r="B3329" s="3">
        <v>45631</v>
      </c>
      <c r="C3329" t="s">
        <v>7</v>
      </c>
      <c r="D3329" t="s">
        <v>739</v>
      </c>
      <c r="E3329" t="s">
        <v>842</v>
      </c>
      <c r="F3329">
        <v>3</v>
      </c>
      <c r="G3329">
        <v>0.1</v>
      </c>
      <c r="H3329" t="s">
        <v>858</v>
      </c>
    </row>
    <row r="3330" spans="1:8" x14ac:dyDescent="0.25">
      <c r="A3330" t="s">
        <v>4186</v>
      </c>
      <c r="B3330" s="3">
        <v>45892</v>
      </c>
      <c r="C3330" t="s">
        <v>520</v>
      </c>
      <c r="D3330" t="s">
        <v>769</v>
      </c>
      <c r="E3330" t="s">
        <v>835</v>
      </c>
      <c r="F3330">
        <v>1</v>
      </c>
      <c r="G3330">
        <v>0</v>
      </c>
      <c r="H3330" t="s">
        <v>865</v>
      </c>
    </row>
    <row r="3331" spans="1:8" x14ac:dyDescent="0.25">
      <c r="A3331" t="s">
        <v>4187</v>
      </c>
      <c r="B3331" s="3">
        <v>45343</v>
      </c>
      <c r="C3331" t="s">
        <v>608</v>
      </c>
      <c r="D3331" t="s">
        <v>816</v>
      </c>
      <c r="E3331" t="s">
        <v>839</v>
      </c>
      <c r="F3331">
        <v>2</v>
      </c>
      <c r="G3331">
        <v>0.05</v>
      </c>
      <c r="H3331" t="s">
        <v>861</v>
      </c>
    </row>
    <row r="3332" spans="1:8" x14ac:dyDescent="0.25">
      <c r="A3332" t="s">
        <v>4188</v>
      </c>
      <c r="B3332" s="3">
        <v>45391</v>
      </c>
      <c r="C3332" t="s">
        <v>230</v>
      </c>
      <c r="D3332" t="s">
        <v>800</v>
      </c>
      <c r="E3332" t="s">
        <v>831</v>
      </c>
      <c r="F3332">
        <v>2</v>
      </c>
      <c r="G3332">
        <v>0.05</v>
      </c>
      <c r="H3332" t="s">
        <v>861</v>
      </c>
    </row>
    <row r="3333" spans="1:8" x14ac:dyDescent="0.25">
      <c r="A3333" t="s">
        <v>4189</v>
      </c>
      <c r="B3333" s="3">
        <v>45295</v>
      </c>
      <c r="C3333" t="s">
        <v>198</v>
      </c>
      <c r="D3333" t="s">
        <v>764</v>
      </c>
      <c r="E3333" t="s">
        <v>835</v>
      </c>
      <c r="F3333">
        <v>3</v>
      </c>
      <c r="G3333">
        <v>0.15</v>
      </c>
      <c r="H3333" t="s">
        <v>865</v>
      </c>
    </row>
    <row r="3334" spans="1:8" x14ac:dyDescent="0.25">
      <c r="A3334" t="s">
        <v>4190</v>
      </c>
      <c r="B3334" s="3">
        <v>45594</v>
      </c>
      <c r="C3334" t="s">
        <v>604</v>
      </c>
      <c r="D3334" t="s">
        <v>818</v>
      </c>
      <c r="E3334" t="s">
        <v>842</v>
      </c>
      <c r="F3334">
        <v>2</v>
      </c>
      <c r="G3334">
        <v>0.05</v>
      </c>
      <c r="H3334" t="s">
        <v>865</v>
      </c>
    </row>
    <row r="3335" spans="1:8" x14ac:dyDescent="0.25">
      <c r="A3335" t="s">
        <v>4191</v>
      </c>
      <c r="B3335" s="3">
        <v>45482</v>
      </c>
      <c r="C3335" t="s">
        <v>123</v>
      </c>
      <c r="D3335" t="s">
        <v>810</v>
      </c>
      <c r="E3335" t="s">
        <v>835</v>
      </c>
      <c r="F3335">
        <v>3</v>
      </c>
      <c r="G3335">
        <v>0.1</v>
      </c>
      <c r="H3335" t="s">
        <v>858</v>
      </c>
    </row>
    <row r="3336" spans="1:8" x14ac:dyDescent="0.25">
      <c r="A3336" t="s">
        <v>4192</v>
      </c>
      <c r="B3336" s="3">
        <v>45751</v>
      </c>
      <c r="C3336" t="s">
        <v>155</v>
      </c>
      <c r="D3336" t="s">
        <v>736</v>
      </c>
      <c r="E3336" t="s">
        <v>831</v>
      </c>
      <c r="F3336">
        <v>2</v>
      </c>
      <c r="G3336">
        <v>0.15</v>
      </c>
      <c r="H3336" t="s">
        <v>858</v>
      </c>
    </row>
    <row r="3337" spans="1:8" x14ac:dyDescent="0.25">
      <c r="A3337" t="s">
        <v>4193</v>
      </c>
      <c r="B3337" s="3">
        <v>45356</v>
      </c>
      <c r="C3337" t="s">
        <v>12</v>
      </c>
      <c r="D3337" t="s">
        <v>810</v>
      </c>
      <c r="E3337" t="s">
        <v>835</v>
      </c>
      <c r="F3337">
        <v>3</v>
      </c>
      <c r="G3337">
        <v>0</v>
      </c>
      <c r="H3337" t="s">
        <v>861</v>
      </c>
    </row>
    <row r="3338" spans="1:8" x14ac:dyDescent="0.25">
      <c r="A3338" t="s">
        <v>4194</v>
      </c>
      <c r="B3338" s="3">
        <v>45885</v>
      </c>
      <c r="C3338" t="s">
        <v>625</v>
      </c>
      <c r="D3338" t="s">
        <v>745</v>
      </c>
      <c r="E3338" t="s">
        <v>842</v>
      </c>
      <c r="F3338">
        <v>1</v>
      </c>
      <c r="G3338">
        <v>0</v>
      </c>
      <c r="H3338" t="s">
        <v>861</v>
      </c>
    </row>
    <row r="3339" spans="1:8" x14ac:dyDescent="0.25">
      <c r="A3339" t="s">
        <v>4195</v>
      </c>
      <c r="B3339" s="3">
        <v>45445</v>
      </c>
      <c r="C3339" t="s">
        <v>213</v>
      </c>
      <c r="D3339" t="s">
        <v>774</v>
      </c>
      <c r="E3339" t="s">
        <v>831</v>
      </c>
      <c r="F3339">
        <v>2</v>
      </c>
      <c r="G3339">
        <v>0.15</v>
      </c>
      <c r="H3339" t="s">
        <v>865</v>
      </c>
    </row>
    <row r="3340" spans="1:8" x14ac:dyDescent="0.25">
      <c r="A3340" t="s">
        <v>4196</v>
      </c>
      <c r="B3340" s="3">
        <v>45656</v>
      </c>
      <c r="C3340" t="s">
        <v>419</v>
      </c>
      <c r="D3340" t="s">
        <v>800</v>
      </c>
      <c r="E3340" t="s">
        <v>835</v>
      </c>
      <c r="F3340">
        <v>2</v>
      </c>
      <c r="G3340">
        <v>0.1</v>
      </c>
      <c r="H3340" t="s">
        <v>855</v>
      </c>
    </row>
    <row r="3341" spans="1:8" x14ac:dyDescent="0.25">
      <c r="A3341" t="s">
        <v>4197</v>
      </c>
      <c r="B3341" s="3">
        <v>45468</v>
      </c>
      <c r="C3341" t="s">
        <v>432</v>
      </c>
      <c r="D3341" t="s">
        <v>776</v>
      </c>
      <c r="E3341" t="s">
        <v>835</v>
      </c>
      <c r="F3341">
        <v>5</v>
      </c>
      <c r="G3341">
        <v>0.05</v>
      </c>
      <c r="H3341" t="s">
        <v>858</v>
      </c>
    </row>
    <row r="3342" spans="1:8" x14ac:dyDescent="0.25">
      <c r="A3342" t="s">
        <v>4198</v>
      </c>
      <c r="B3342" s="3">
        <v>45715</v>
      </c>
      <c r="C3342" t="s">
        <v>407</v>
      </c>
      <c r="D3342" t="s">
        <v>812</v>
      </c>
      <c r="E3342" t="s">
        <v>835</v>
      </c>
      <c r="F3342">
        <v>5</v>
      </c>
      <c r="G3342">
        <v>0.15</v>
      </c>
      <c r="H3342" t="s">
        <v>855</v>
      </c>
    </row>
    <row r="3343" spans="1:8" x14ac:dyDescent="0.25">
      <c r="A3343" t="s">
        <v>4199</v>
      </c>
      <c r="B3343" s="3">
        <v>45379</v>
      </c>
      <c r="C3343" t="s">
        <v>306</v>
      </c>
      <c r="D3343" t="s">
        <v>747</v>
      </c>
      <c r="E3343" t="s">
        <v>839</v>
      </c>
      <c r="F3343">
        <v>5</v>
      </c>
      <c r="G3343">
        <v>0.05</v>
      </c>
      <c r="H3343" t="s">
        <v>865</v>
      </c>
    </row>
    <row r="3344" spans="1:8" x14ac:dyDescent="0.25">
      <c r="A3344" t="s">
        <v>4200</v>
      </c>
      <c r="B3344" s="3">
        <v>45769</v>
      </c>
      <c r="C3344" t="s">
        <v>198</v>
      </c>
      <c r="D3344" t="s">
        <v>816</v>
      </c>
      <c r="E3344" t="s">
        <v>842</v>
      </c>
      <c r="F3344">
        <v>3</v>
      </c>
      <c r="G3344">
        <v>0.15</v>
      </c>
      <c r="H3344" t="s">
        <v>858</v>
      </c>
    </row>
    <row r="3345" spans="1:8" x14ac:dyDescent="0.25">
      <c r="A3345" t="s">
        <v>4201</v>
      </c>
      <c r="B3345" s="3">
        <v>45490</v>
      </c>
      <c r="C3345" t="s">
        <v>97</v>
      </c>
      <c r="D3345" t="s">
        <v>804</v>
      </c>
      <c r="E3345" t="s">
        <v>846</v>
      </c>
      <c r="F3345">
        <v>1</v>
      </c>
      <c r="G3345">
        <v>0.05</v>
      </c>
      <c r="H3345" t="s">
        <v>865</v>
      </c>
    </row>
    <row r="3346" spans="1:8" x14ac:dyDescent="0.25">
      <c r="A3346" t="s">
        <v>4202</v>
      </c>
      <c r="B3346" s="3">
        <v>45273</v>
      </c>
      <c r="C3346" t="s">
        <v>228</v>
      </c>
      <c r="D3346" t="s">
        <v>747</v>
      </c>
      <c r="E3346" t="s">
        <v>846</v>
      </c>
      <c r="F3346">
        <v>1</v>
      </c>
      <c r="G3346">
        <v>0.15</v>
      </c>
      <c r="H3346" t="s">
        <v>858</v>
      </c>
    </row>
    <row r="3347" spans="1:8" x14ac:dyDescent="0.25">
      <c r="A3347" t="s">
        <v>4203</v>
      </c>
      <c r="B3347" s="3">
        <v>45463</v>
      </c>
      <c r="C3347" t="s">
        <v>596</v>
      </c>
      <c r="D3347" t="s">
        <v>769</v>
      </c>
      <c r="E3347" t="s">
        <v>846</v>
      </c>
      <c r="F3347">
        <v>2</v>
      </c>
      <c r="G3347">
        <v>0</v>
      </c>
      <c r="H3347" t="s">
        <v>861</v>
      </c>
    </row>
    <row r="3348" spans="1:8" x14ac:dyDescent="0.25">
      <c r="A3348" t="s">
        <v>4204</v>
      </c>
      <c r="B3348" s="3">
        <v>45536</v>
      </c>
      <c r="C3348" t="s">
        <v>503</v>
      </c>
      <c r="D3348" t="s">
        <v>739</v>
      </c>
      <c r="E3348" t="s">
        <v>835</v>
      </c>
      <c r="F3348">
        <v>2</v>
      </c>
      <c r="G3348">
        <v>0.05</v>
      </c>
      <c r="H3348" t="s">
        <v>865</v>
      </c>
    </row>
    <row r="3349" spans="1:8" x14ac:dyDescent="0.25">
      <c r="A3349" t="s">
        <v>4205</v>
      </c>
      <c r="B3349" s="3">
        <v>45594</v>
      </c>
      <c r="C3349" t="s">
        <v>480</v>
      </c>
      <c r="D3349" t="s">
        <v>792</v>
      </c>
      <c r="E3349" t="s">
        <v>846</v>
      </c>
      <c r="F3349">
        <v>5</v>
      </c>
      <c r="G3349">
        <v>0</v>
      </c>
      <c r="H3349" t="s">
        <v>861</v>
      </c>
    </row>
    <row r="3350" spans="1:8" x14ac:dyDescent="0.25">
      <c r="A3350" t="s">
        <v>4206</v>
      </c>
      <c r="B3350" s="3">
        <v>45670</v>
      </c>
      <c r="C3350" t="s">
        <v>503</v>
      </c>
      <c r="D3350" t="s">
        <v>750</v>
      </c>
      <c r="E3350" t="s">
        <v>846</v>
      </c>
      <c r="F3350">
        <v>1</v>
      </c>
      <c r="G3350">
        <v>0.1</v>
      </c>
      <c r="H3350" t="s">
        <v>865</v>
      </c>
    </row>
    <row r="3351" spans="1:8" x14ac:dyDescent="0.25">
      <c r="A3351" t="s">
        <v>4207</v>
      </c>
      <c r="B3351" s="3">
        <v>45402</v>
      </c>
      <c r="C3351" t="s">
        <v>254</v>
      </c>
      <c r="D3351" t="s">
        <v>820</v>
      </c>
      <c r="E3351" t="s">
        <v>839</v>
      </c>
      <c r="F3351">
        <v>3</v>
      </c>
      <c r="G3351">
        <v>0.05</v>
      </c>
      <c r="H3351" t="s">
        <v>861</v>
      </c>
    </row>
    <row r="3352" spans="1:8" x14ac:dyDescent="0.25">
      <c r="A3352" t="s">
        <v>4208</v>
      </c>
      <c r="B3352" s="3">
        <v>45396</v>
      </c>
      <c r="C3352" t="s">
        <v>51</v>
      </c>
      <c r="D3352" t="s">
        <v>816</v>
      </c>
      <c r="E3352" t="s">
        <v>842</v>
      </c>
      <c r="F3352">
        <v>4</v>
      </c>
      <c r="G3352">
        <v>0.05</v>
      </c>
      <c r="H3352" t="s">
        <v>861</v>
      </c>
    </row>
    <row r="3353" spans="1:8" x14ac:dyDescent="0.25">
      <c r="A3353" t="s">
        <v>4209</v>
      </c>
      <c r="B3353" s="3">
        <v>45205</v>
      </c>
      <c r="C3353" t="s">
        <v>221</v>
      </c>
      <c r="D3353" t="s">
        <v>732</v>
      </c>
      <c r="E3353" t="s">
        <v>831</v>
      </c>
      <c r="F3353">
        <v>5</v>
      </c>
      <c r="G3353">
        <v>0.05</v>
      </c>
      <c r="H3353" t="s">
        <v>858</v>
      </c>
    </row>
    <row r="3354" spans="1:8" x14ac:dyDescent="0.25">
      <c r="A3354" t="s">
        <v>4210</v>
      </c>
      <c r="B3354" s="3">
        <v>45390</v>
      </c>
      <c r="C3354" t="s">
        <v>77</v>
      </c>
      <c r="D3354" t="s">
        <v>769</v>
      </c>
      <c r="E3354" t="s">
        <v>842</v>
      </c>
      <c r="F3354">
        <v>5</v>
      </c>
      <c r="G3354">
        <v>0</v>
      </c>
      <c r="H3354" t="s">
        <v>855</v>
      </c>
    </row>
    <row r="3355" spans="1:8" x14ac:dyDescent="0.25">
      <c r="A3355" t="s">
        <v>4211</v>
      </c>
      <c r="B3355" s="3">
        <v>45652</v>
      </c>
      <c r="C3355" t="s">
        <v>438</v>
      </c>
      <c r="D3355" t="s">
        <v>784</v>
      </c>
      <c r="E3355" t="s">
        <v>835</v>
      </c>
      <c r="F3355">
        <v>3</v>
      </c>
      <c r="G3355">
        <v>0.1</v>
      </c>
      <c r="H3355" t="s">
        <v>865</v>
      </c>
    </row>
    <row r="3356" spans="1:8" x14ac:dyDescent="0.25">
      <c r="A3356" t="s">
        <v>4212</v>
      </c>
      <c r="B3356" s="3">
        <v>45595</v>
      </c>
      <c r="C3356" t="s">
        <v>40</v>
      </c>
      <c r="D3356" t="s">
        <v>788</v>
      </c>
      <c r="E3356" t="s">
        <v>831</v>
      </c>
      <c r="F3356">
        <v>1</v>
      </c>
      <c r="G3356">
        <v>0</v>
      </c>
      <c r="H3356" t="s">
        <v>865</v>
      </c>
    </row>
    <row r="3357" spans="1:8" x14ac:dyDescent="0.25">
      <c r="A3357" t="s">
        <v>4213</v>
      </c>
      <c r="B3357" s="3">
        <v>45594</v>
      </c>
      <c r="C3357" t="s">
        <v>89</v>
      </c>
      <c r="D3357" t="s">
        <v>732</v>
      </c>
      <c r="E3357" t="s">
        <v>839</v>
      </c>
      <c r="F3357">
        <v>2</v>
      </c>
      <c r="G3357">
        <v>0</v>
      </c>
      <c r="H3357" t="s">
        <v>865</v>
      </c>
    </row>
    <row r="3358" spans="1:8" x14ac:dyDescent="0.25">
      <c r="A3358" t="s">
        <v>4214</v>
      </c>
      <c r="B3358" s="3">
        <v>45448</v>
      </c>
      <c r="C3358" t="s">
        <v>627</v>
      </c>
      <c r="D3358" t="s">
        <v>826</v>
      </c>
      <c r="E3358" t="s">
        <v>835</v>
      </c>
      <c r="F3358">
        <v>4</v>
      </c>
      <c r="G3358">
        <v>0</v>
      </c>
      <c r="H3358" t="s">
        <v>858</v>
      </c>
    </row>
    <row r="3359" spans="1:8" x14ac:dyDescent="0.25">
      <c r="A3359" t="s">
        <v>4215</v>
      </c>
      <c r="B3359" s="3">
        <v>45649</v>
      </c>
      <c r="C3359" t="s">
        <v>503</v>
      </c>
      <c r="D3359" t="s">
        <v>810</v>
      </c>
      <c r="E3359" t="s">
        <v>839</v>
      </c>
      <c r="F3359">
        <v>1</v>
      </c>
      <c r="G3359">
        <v>0</v>
      </c>
      <c r="H3359" t="s">
        <v>861</v>
      </c>
    </row>
    <row r="3360" spans="1:8" x14ac:dyDescent="0.25">
      <c r="A3360" t="s">
        <v>4216</v>
      </c>
      <c r="B3360" s="3">
        <v>45681</v>
      </c>
      <c r="C3360" t="s">
        <v>343</v>
      </c>
      <c r="D3360" t="s">
        <v>732</v>
      </c>
      <c r="E3360" t="s">
        <v>839</v>
      </c>
      <c r="F3360">
        <v>4</v>
      </c>
      <c r="G3360">
        <v>0</v>
      </c>
      <c r="H3360" t="s">
        <v>855</v>
      </c>
    </row>
    <row r="3361" spans="1:8" x14ac:dyDescent="0.25">
      <c r="A3361" t="s">
        <v>4217</v>
      </c>
      <c r="B3361" s="3">
        <v>45244</v>
      </c>
      <c r="C3361" t="s">
        <v>680</v>
      </c>
      <c r="D3361" t="s">
        <v>786</v>
      </c>
      <c r="E3361" t="s">
        <v>839</v>
      </c>
      <c r="F3361">
        <v>3</v>
      </c>
      <c r="G3361">
        <v>0.05</v>
      </c>
      <c r="H3361" t="s">
        <v>865</v>
      </c>
    </row>
    <row r="3362" spans="1:8" x14ac:dyDescent="0.25">
      <c r="A3362" t="s">
        <v>4218</v>
      </c>
      <c r="B3362" s="3">
        <v>45758</v>
      </c>
      <c r="C3362" t="s">
        <v>509</v>
      </c>
      <c r="D3362" t="s">
        <v>715</v>
      </c>
      <c r="E3362" t="s">
        <v>835</v>
      </c>
      <c r="F3362">
        <v>5</v>
      </c>
      <c r="G3362">
        <v>0.15</v>
      </c>
      <c r="H3362" t="s">
        <v>855</v>
      </c>
    </row>
    <row r="3363" spans="1:8" x14ac:dyDescent="0.25">
      <c r="A3363" t="s">
        <v>4219</v>
      </c>
      <c r="B3363" s="3">
        <v>45797</v>
      </c>
      <c r="C3363" t="s">
        <v>464</v>
      </c>
      <c r="D3363" t="s">
        <v>734</v>
      </c>
      <c r="E3363" t="s">
        <v>846</v>
      </c>
      <c r="F3363">
        <v>1</v>
      </c>
      <c r="G3363">
        <v>0.05</v>
      </c>
      <c r="H3363" t="s">
        <v>861</v>
      </c>
    </row>
    <row r="3364" spans="1:8" x14ac:dyDescent="0.25">
      <c r="A3364" t="s">
        <v>4220</v>
      </c>
      <c r="B3364" s="3">
        <v>45315</v>
      </c>
      <c r="C3364" t="s">
        <v>690</v>
      </c>
      <c r="D3364" t="s">
        <v>788</v>
      </c>
      <c r="E3364" t="s">
        <v>839</v>
      </c>
      <c r="F3364">
        <v>5</v>
      </c>
      <c r="G3364">
        <v>0</v>
      </c>
      <c r="H3364" t="s">
        <v>855</v>
      </c>
    </row>
    <row r="3365" spans="1:8" x14ac:dyDescent="0.25">
      <c r="A3365" t="s">
        <v>4221</v>
      </c>
      <c r="B3365" s="3">
        <v>45626</v>
      </c>
      <c r="C3365" t="s">
        <v>368</v>
      </c>
      <c r="D3365" t="s">
        <v>806</v>
      </c>
      <c r="E3365" t="s">
        <v>842</v>
      </c>
      <c r="F3365">
        <v>1</v>
      </c>
      <c r="G3365">
        <v>0.15</v>
      </c>
      <c r="H3365" t="s">
        <v>858</v>
      </c>
    </row>
    <row r="3366" spans="1:8" x14ac:dyDescent="0.25">
      <c r="A3366" t="s">
        <v>4222</v>
      </c>
      <c r="B3366" s="3">
        <v>45479</v>
      </c>
      <c r="C3366" t="s">
        <v>32</v>
      </c>
      <c r="D3366" t="s">
        <v>734</v>
      </c>
      <c r="E3366" t="s">
        <v>831</v>
      </c>
      <c r="F3366">
        <v>5</v>
      </c>
      <c r="G3366">
        <v>0</v>
      </c>
      <c r="H3366" t="s">
        <v>865</v>
      </c>
    </row>
    <row r="3367" spans="1:8" x14ac:dyDescent="0.25">
      <c r="A3367" t="s">
        <v>4223</v>
      </c>
      <c r="B3367" s="3">
        <v>45713</v>
      </c>
      <c r="C3367" t="s">
        <v>604</v>
      </c>
      <c r="D3367" t="s">
        <v>818</v>
      </c>
      <c r="E3367" t="s">
        <v>839</v>
      </c>
      <c r="F3367">
        <v>2</v>
      </c>
      <c r="G3367">
        <v>0.15</v>
      </c>
      <c r="H3367" t="s">
        <v>855</v>
      </c>
    </row>
    <row r="3368" spans="1:8" x14ac:dyDescent="0.25">
      <c r="A3368" t="s">
        <v>4224</v>
      </c>
      <c r="B3368" s="3">
        <v>45430</v>
      </c>
      <c r="C3368" t="s">
        <v>582</v>
      </c>
      <c r="D3368" t="s">
        <v>755</v>
      </c>
      <c r="E3368" t="s">
        <v>839</v>
      </c>
      <c r="F3368">
        <v>1</v>
      </c>
      <c r="G3368">
        <v>0.1</v>
      </c>
      <c r="H3368" t="s">
        <v>855</v>
      </c>
    </row>
    <row r="3369" spans="1:8" x14ac:dyDescent="0.25">
      <c r="A3369" t="s">
        <v>4225</v>
      </c>
      <c r="B3369" s="3">
        <v>45381</v>
      </c>
      <c r="C3369" t="s">
        <v>498</v>
      </c>
      <c r="D3369" t="s">
        <v>818</v>
      </c>
      <c r="E3369" t="s">
        <v>835</v>
      </c>
      <c r="F3369">
        <v>4</v>
      </c>
      <c r="G3369">
        <v>0.15</v>
      </c>
      <c r="H3369" t="s">
        <v>865</v>
      </c>
    </row>
    <row r="3370" spans="1:8" x14ac:dyDescent="0.25">
      <c r="A3370" t="s">
        <v>4226</v>
      </c>
      <c r="B3370" s="3">
        <v>45591</v>
      </c>
      <c r="C3370" t="s">
        <v>234</v>
      </c>
      <c r="D3370" t="s">
        <v>759</v>
      </c>
      <c r="E3370" t="s">
        <v>842</v>
      </c>
      <c r="F3370">
        <v>2</v>
      </c>
      <c r="G3370">
        <v>0.1</v>
      </c>
      <c r="H3370" t="s">
        <v>861</v>
      </c>
    </row>
    <row r="3371" spans="1:8" x14ac:dyDescent="0.25">
      <c r="A3371" t="s">
        <v>4227</v>
      </c>
      <c r="B3371" s="3">
        <v>45308</v>
      </c>
      <c r="C3371" t="s">
        <v>313</v>
      </c>
      <c r="D3371" t="s">
        <v>804</v>
      </c>
      <c r="E3371" t="s">
        <v>839</v>
      </c>
      <c r="F3371">
        <v>1</v>
      </c>
      <c r="G3371">
        <v>0.1</v>
      </c>
      <c r="H3371" t="s">
        <v>855</v>
      </c>
    </row>
    <row r="3372" spans="1:8" x14ac:dyDescent="0.25">
      <c r="A3372" t="s">
        <v>4228</v>
      </c>
      <c r="B3372" s="3">
        <v>45303</v>
      </c>
      <c r="C3372" t="s">
        <v>171</v>
      </c>
      <c r="D3372" t="s">
        <v>753</v>
      </c>
      <c r="E3372" t="s">
        <v>846</v>
      </c>
      <c r="F3372">
        <v>4</v>
      </c>
      <c r="G3372">
        <v>0</v>
      </c>
      <c r="H3372" t="s">
        <v>865</v>
      </c>
    </row>
    <row r="3373" spans="1:8" x14ac:dyDescent="0.25">
      <c r="A3373" t="s">
        <v>4229</v>
      </c>
      <c r="B3373" s="3">
        <v>45729</v>
      </c>
      <c r="C3373" t="s">
        <v>577</v>
      </c>
      <c r="D3373" t="s">
        <v>782</v>
      </c>
      <c r="E3373" t="s">
        <v>842</v>
      </c>
      <c r="F3373">
        <v>1</v>
      </c>
      <c r="G3373">
        <v>0.15</v>
      </c>
      <c r="H3373" t="s">
        <v>861</v>
      </c>
    </row>
    <row r="3374" spans="1:8" x14ac:dyDescent="0.25">
      <c r="A3374" t="s">
        <v>4230</v>
      </c>
      <c r="B3374" s="3">
        <v>45333</v>
      </c>
      <c r="C3374" t="s">
        <v>238</v>
      </c>
      <c r="D3374" t="s">
        <v>750</v>
      </c>
      <c r="E3374" t="s">
        <v>842</v>
      </c>
      <c r="F3374">
        <v>5</v>
      </c>
      <c r="G3374">
        <v>0.15</v>
      </c>
      <c r="H3374" t="s">
        <v>855</v>
      </c>
    </row>
    <row r="3375" spans="1:8" x14ac:dyDescent="0.25">
      <c r="A3375" t="s">
        <v>4231</v>
      </c>
      <c r="B3375" s="3">
        <v>45433</v>
      </c>
      <c r="C3375" t="s">
        <v>24</v>
      </c>
      <c r="D3375" t="s">
        <v>780</v>
      </c>
      <c r="E3375" t="s">
        <v>846</v>
      </c>
      <c r="F3375">
        <v>5</v>
      </c>
      <c r="G3375">
        <v>0.05</v>
      </c>
      <c r="H3375" t="s">
        <v>861</v>
      </c>
    </row>
    <row r="3376" spans="1:8" x14ac:dyDescent="0.25">
      <c r="A3376" t="s">
        <v>4232</v>
      </c>
      <c r="B3376" s="3">
        <v>45601</v>
      </c>
      <c r="C3376" t="s">
        <v>71</v>
      </c>
      <c r="D3376" t="s">
        <v>745</v>
      </c>
      <c r="E3376" t="s">
        <v>831</v>
      </c>
      <c r="F3376">
        <v>3</v>
      </c>
      <c r="G3376">
        <v>0</v>
      </c>
      <c r="H3376" t="s">
        <v>865</v>
      </c>
    </row>
    <row r="3377" spans="1:8" x14ac:dyDescent="0.25">
      <c r="A3377" t="s">
        <v>4233</v>
      </c>
      <c r="B3377" s="3">
        <v>45328</v>
      </c>
      <c r="C3377" t="s">
        <v>379</v>
      </c>
      <c r="D3377" t="s">
        <v>747</v>
      </c>
      <c r="E3377" t="s">
        <v>839</v>
      </c>
      <c r="F3377">
        <v>5</v>
      </c>
      <c r="G3377">
        <v>0</v>
      </c>
      <c r="H3377" t="s">
        <v>865</v>
      </c>
    </row>
    <row r="3378" spans="1:8" x14ac:dyDescent="0.25">
      <c r="A3378" t="s">
        <v>4234</v>
      </c>
      <c r="B3378" s="3">
        <v>45373</v>
      </c>
      <c r="C3378" t="s">
        <v>254</v>
      </c>
      <c r="D3378" t="s">
        <v>772</v>
      </c>
      <c r="E3378" t="s">
        <v>839</v>
      </c>
      <c r="F3378">
        <v>2</v>
      </c>
      <c r="G3378">
        <v>0.15</v>
      </c>
      <c r="H3378" t="s">
        <v>858</v>
      </c>
    </row>
    <row r="3379" spans="1:8" x14ac:dyDescent="0.25">
      <c r="A3379" t="s">
        <v>4235</v>
      </c>
      <c r="B3379" s="3">
        <v>45535</v>
      </c>
      <c r="C3379" t="s">
        <v>243</v>
      </c>
      <c r="D3379" t="s">
        <v>736</v>
      </c>
      <c r="E3379" t="s">
        <v>846</v>
      </c>
      <c r="F3379">
        <v>2</v>
      </c>
      <c r="G3379">
        <v>0.15</v>
      </c>
      <c r="H3379" t="s">
        <v>861</v>
      </c>
    </row>
    <row r="3380" spans="1:8" x14ac:dyDescent="0.25">
      <c r="A3380" t="s">
        <v>4236</v>
      </c>
      <c r="B3380" s="3">
        <v>45599</v>
      </c>
      <c r="C3380" t="s">
        <v>498</v>
      </c>
      <c r="D3380" t="s">
        <v>824</v>
      </c>
      <c r="E3380" t="s">
        <v>831</v>
      </c>
      <c r="F3380">
        <v>4</v>
      </c>
      <c r="G3380">
        <v>0.1</v>
      </c>
      <c r="H3380" t="s">
        <v>861</v>
      </c>
    </row>
    <row r="3381" spans="1:8" x14ac:dyDescent="0.25">
      <c r="A3381" t="s">
        <v>4237</v>
      </c>
      <c r="B3381" s="3">
        <v>45903</v>
      </c>
      <c r="C3381" t="s">
        <v>155</v>
      </c>
      <c r="D3381" t="s">
        <v>766</v>
      </c>
      <c r="E3381" t="s">
        <v>831</v>
      </c>
      <c r="F3381">
        <v>2</v>
      </c>
      <c r="G3381">
        <v>0.15</v>
      </c>
      <c r="H3381" t="s">
        <v>855</v>
      </c>
    </row>
    <row r="3382" spans="1:8" x14ac:dyDescent="0.25">
      <c r="A3382" t="s">
        <v>4238</v>
      </c>
      <c r="B3382" s="3">
        <v>45794</v>
      </c>
      <c r="C3382" t="s">
        <v>657</v>
      </c>
      <c r="D3382" t="s">
        <v>753</v>
      </c>
      <c r="E3382" t="s">
        <v>835</v>
      </c>
      <c r="F3382">
        <v>5</v>
      </c>
      <c r="G3382">
        <v>0.1</v>
      </c>
      <c r="H3382" t="s">
        <v>858</v>
      </c>
    </row>
    <row r="3383" spans="1:8" x14ac:dyDescent="0.25">
      <c r="A3383" t="s">
        <v>4239</v>
      </c>
      <c r="B3383" s="3">
        <v>45815</v>
      </c>
      <c r="C3383" t="s">
        <v>291</v>
      </c>
      <c r="D3383" t="s">
        <v>772</v>
      </c>
      <c r="E3383" t="s">
        <v>835</v>
      </c>
      <c r="F3383">
        <v>1</v>
      </c>
      <c r="G3383">
        <v>0.05</v>
      </c>
      <c r="H3383" t="s">
        <v>858</v>
      </c>
    </row>
    <row r="3384" spans="1:8" x14ac:dyDescent="0.25">
      <c r="A3384" t="s">
        <v>4240</v>
      </c>
      <c r="B3384" s="3">
        <v>45405</v>
      </c>
      <c r="C3384" t="s">
        <v>683</v>
      </c>
      <c r="D3384" t="s">
        <v>802</v>
      </c>
      <c r="E3384" t="s">
        <v>835</v>
      </c>
      <c r="F3384">
        <v>3</v>
      </c>
      <c r="G3384">
        <v>0.15</v>
      </c>
      <c r="H3384" t="s">
        <v>861</v>
      </c>
    </row>
    <row r="3385" spans="1:8" x14ac:dyDescent="0.25">
      <c r="A3385" t="s">
        <v>4241</v>
      </c>
      <c r="B3385" s="3">
        <v>45369</v>
      </c>
      <c r="C3385" t="s">
        <v>109</v>
      </c>
      <c r="D3385" t="s">
        <v>810</v>
      </c>
      <c r="E3385" t="s">
        <v>839</v>
      </c>
      <c r="F3385">
        <v>3</v>
      </c>
      <c r="G3385">
        <v>0</v>
      </c>
      <c r="H3385" t="s">
        <v>858</v>
      </c>
    </row>
    <row r="3386" spans="1:8" x14ac:dyDescent="0.25">
      <c r="A3386" t="s">
        <v>4242</v>
      </c>
      <c r="B3386" s="3">
        <v>45424</v>
      </c>
      <c r="C3386" t="s">
        <v>48</v>
      </c>
      <c r="D3386" t="s">
        <v>742</v>
      </c>
      <c r="E3386" t="s">
        <v>842</v>
      </c>
      <c r="F3386">
        <v>3</v>
      </c>
      <c r="G3386">
        <v>0.15</v>
      </c>
      <c r="H3386" t="s">
        <v>861</v>
      </c>
    </row>
    <row r="3387" spans="1:8" x14ac:dyDescent="0.25">
      <c r="A3387" t="s">
        <v>4243</v>
      </c>
      <c r="B3387" s="3">
        <v>45783</v>
      </c>
      <c r="C3387" t="s">
        <v>343</v>
      </c>
      <c r="D3387" t="s">
        <v>814</v>
      </c>
      <c r="E3387" t="s">
        <v>839</v>
      </c>
      <c r="F3387">
        <v>3</v>
      </c>
      <c r="G3387">
        <v>0</v>
      </c>
      <c r="H3387" t="s">
        <v>861</v>
      </c>
    </row>
    <row r="3388" spans="1:8" x14ac:dyDescent="0.25">
      <c r="A3388" t="s">
        <v>4244</v>
      </c>
      <c r="B3388" s="3">
        <v>45721</v>
      </c>
      <c r="C3388" t="s">
        <v>390</v>
      </c>
      <c r="D3388" t="s">
        <v>772</v>
      </c>
      <c r="E3388" t="s">
        <v>835</v>
      </c>
      <c r="F3388">
        <v>3</v>
      </c>
      <c r="G3388">
        <v>0.1</v>
      </c>
      <c r="H3388" t="s">
        <v>861</v>
      </c>
    </row>
    <row r="3389" spans="1:8" x14ac:dyDescent="0.25">
      <c r="A3389" t="s">
        <v>4245</v>
      </c>
      <c r="B3389" s="3">
        <v>45375</v>
      </c>
      <c r="C3389" t="s">
        <v>287</v>
      </c>
      <c r="D3389" t="s">
        <v>814</v>
      </c>
      <c r="E3389" t="s">
        <v>835</v>
      </c>
      <c r="F3389">
        <v>1</v>
      </c>
      <c r="G3389">
        <v>0</v>
      </c>
      <c r="H3389" t="s">
        <v>858</v>
      </c>
    </row>
    <row r="3390" spans="1:8" x14ac:dyDescent="0.25">
      <c r="A3390" t="s">
        <v>4246</v>
      </c>
      <c r="B3390" s="3">
        <v>45404</v>
      </c>
      <c r="C3390" t="s">
        <v>364</v>
      </c>
      <c r="D3390" t="s">
        <v>736</v>
      </c>
      <c r="E3390" t="s">
        <v>839</v>
      </c>
      <c r="F3390">
        <v>4</v>
      </c>
      <c r="G3390">
        <v>0.1</v>
      </c>
      <c r="H3390" t="s">
        <v>855</v>
      </c>
    </row>
    <row r="3391" spans="1:8" x14ac:dyDescent="0.25">
      <c r="A3391" t="s">
        <v>4247</v>
      </c>
      <c r="B3391" s="3">
        <v>45645</v>
      </c>
      <c r="C3391" t="s">
        <v>483</v>
      </c>
      <c r="D3391" t="s">
        <v>766</v>
      </c>
      <c r="E3391" t="s">
        <v>846</v>
      </c>
      <c r="F3391">
        <v>5</v>
      </c>
      <c r="G3391">
        <v>0</v>
      </c>
      <c r="H3391" t="s">
        <v>861</v>
      </c>
    </row>
    <row r="3392" spans="1:8" x14ac:dyDescent="0.25">
      <c r="A3392" t="s">
        <v>4248</v>
      </c>
      <c r="B3392" s="3">
        <v>45862</v>
      </c>
      <c r="C3392" t="s">
        <v>664</v>
      </c>
      <c r="D3392" t="s">
        <v>732</v>
      </c>
      <c r="E3392" t="s">
        <v>831</v>
      </c>
      <c r="F3392">
        <v>3</v>
      </c>
      <c r="G3392">
        <v>0.05</v>
      </c>
      <c r="H3392" t="s">
        <v>861</v>
      </c>
    </row>
    <row r="3393" spans="1:8" x14ac:dyDescent="0.25">
      <c r="A3393" t="s">
        <v>4249</v>
      </c>
      <c r="B3393" s="3">
        <v>45206</v>
      </c>
      <c r="C3393" t="s">
        <v>270</v>
      </c>
      <c r="D3393" t="s">
        <v>788</v>
      </c>
      <c r="E3393" t="s">
        <v>839</v>
      </c>
      <c r="F3393">
        <v>2</v>
      </c>
      <c r="G3393">
        <v>0.15</v>
      </c>
      <c r="H3393" t="s">
        <v>865</v>
      </c>
    </row>
    <row r="3394" spans="1:8" x14ac:dyDescent="0.25">
      <c r="A3394" t="s">
        <v>4250</v>
      </c>
      <c r="B3394" s="3">
        <v>45186</v>
      </c>
      <c r="C3394" t="s">
        <v>615</v>
      </c>
      <c r="D3394" t="s">
        <v>732</v>
      </c>
      <c r="E3394" t="s">
        <v>839</v>
      </c>
      <c r="F3394">
        <v>1</v>
      </c>
      <c r="G3394">
        <v>0.1</v>
      </c>
      <c r="H3394" t="s">
        <v>865</v>
      </c>
    </row>
    <row r="3395" spans="1:8" x14ac:dyDescent="0.25">
      <c r="A3395" t="s">
        <v>4251</v>
      </c>
      <c r="B3395" s="3">
        <v>45812</v>
      </c>
      <c r="C3395" t="s">
        <v>284</v>
      </c>
      <c r="D3395" t="s">
        <v>824</v>
      </c>
      <c r="E3395" t="s">
        <v>835</v>
      </c>
      <c r="F3395">
        <v>2</v>
      </c>
      <c r="G3395">
        <v>0.05</v>
      </c>
      <c r="H3395" t="s">
        <v>861</v>
      </c>
    </row>
    <row r="3396" spans="1:8" x14ac:dyDescent="0.25">
      <c r="A3396" t="s">
        <v>4252</v>
      </c>
      <c r="B3396" s="3">
        <v>45680</v>
      </c>
      <c r="C3396" t="s">
        <v>690</v>
      </c>
      <c r="D3396" t="s">
        <v>718</v>
      </c>
      <c r="E3396" t="s">
        <v>839</v>
      </c>
      <c r="F3396">
        <v>2</v>
      </c>
      <c r="G3396">
        <v>0.1</v>
      </c>
      <c r="H3396" t="s">
        <v>855</v>
      </c>
    </row>
    <row r="3397" spans="1:8" x14ac:dyDescent="0.25">
      <c r="A3397" t="s">
        <v>4253</v>
      </c>
      <c r="B3397" s="3">
        <v>45330</v>
      </c>
      <c r="C3397" t="s">
        <v>643</v>
      </c>
      <c r="D3397" t="s">
        <v>759</v>
      </c>
      <c r="E3397" t="s">
        <v>831</v>
      </c>
      <c r="F3397">
        <v>4</v>
      </c>
      <c r="G3397">
        <v>0.05</v>
      </c>
      <c r="H3397" t="s">
        <v>861</v>
      </c>
    </row>
    <row r="3398" spans="1:8" x14ac:dyDescent="0.25">
      <c r="A3398" t="s">
        <v>4254</v>
      </c>
      <c r="B3398" s="3">
        <v>45646</v>
      </c>
      <c r="C3398" t="s">
        <v>109</v>
      </c>
      <c r="D3398" t="s">
        <v>715</v>
      </c>
      <c r="E3398" t="s">
        <v>831</v>
      </c>
      <c r="F3398">
        <v>1</v>
      </c>
      <c r="G3398">
        <v>0.15</v>
      </c>
      <c r="H3398" t="s">
        <v>858</v>
      </c>
    </row>
    <row r="3399" spans="1:8" x14ac:dyDescent="0.25">
      <c r="A3399" t="s">
        <v>4255</v>
      </c>
      <c r="B3399" s="3">
        <v>45655</v>
      </c>
      <c r="C3399" t="s">
        <v>653</v>
      </c>
      <c r="D3399" t="s">
        <v>764</v>
      </c>
      <c r="E3399" t="s">
        <v>831</v>
      </c>
      <c r="F3399">
        <v>5</v>
      </c>
      <c r="G3399">
        <v>0</v>
      </c>
      <c r="H3399" t="s">
        <v>861</v>
      </c>
    </row>
    <row r="3400" spans="1:8" x14ac:dyDescent="0.25">
      <c r="A3400" t="s">
        <v>4256</v>
      </c>
      <c r="B3400" s="3">
        <v>45240</v>
      </c>
      <c r="C3400" t="s">
        <v>238</v>
      </c>
      <c r="D3400" t="s">
        <v>715</v>
      </c>
      <c r="E3400" t="s">
        <v>846</v>
      </c>
      <c r="F3400">
        <v>1</v>
      </c>
      <c r="G3400">
        <v>0.05</v>
      </c>
      <c r="H3400" t="s">
        <v>858</v>
      </c>
    </row>
    <row r="3401" spans="1:8" x14ac:dyDescent="0.25">
      <c r="A3401" t="s">
        <v>4257</v>
      </c>
      <c r="B3401" s="3">
        <v>45551</v>
      </c>
      <c r="C3401" t="s">
        <v>217</v>
      </c>
      <c r="D3401" t="s">
        <v>806</v>
      </c>
      <c r="E3401" t="s">
        <v>835</v>
      </c>
      <c r="F3401">
        <v>4</v>
      </c>
      <c r="G3401">
        <v>0.1</v>
      </c>
      <c r="H3401" t="s">
        <v>861</v>
      </c>
    </row>
    <row r="3402" spans="1:8" x14ac:dyDescent="0.25">
      <c r="A3402" t="s">
        <v>4258</v>
      </c>
      <c r="B3402" s="3">
        <v>45847</v>
      </c>
      <c r="C3402" t="s">
        <v>48</v>
      </c>
      <c r="D3402" t="s">
        <v>778</v>
      </c>
      <c r="E3402" t="s">
        <v>842</v>
      </c>
      <c r="F3402">
        <v>1</v>
      </c>
      <c r="G3402">
        <v>0</v>
      </c>
      <c r="H3402" t="s">
        <v>865</v>
      </c>
    </row>
    <row r="3403" spans="1:8" x14ac:dyDescent="0.25">
      <c r="A3403" t="s">
        <v>4259</v>
      </c>
      <c r="B3403" s="3">
        <v>45447</v>
      </c>
      <c r="C3403" t="s">
        <v>680</v>
      </c>
      <c r="D3403" t="s">
        <v>804</v>
      </c>
      <c r="E3403" t="s">
        <v>846</v>
      </c>
      <c r="F3403">
        <v>5</v>
      </c>
      <c r="G3403">
        <v>0.15</v>
      </c>
      <c r="H3403" t="s">
        <v>855</v>
      </c>
    </row>
    <row r="3404" spans="1:8" x14ac:dyDescent="0.25">
      <c r="A3404" t="s">
        <v>4260</v>
      </c>
      <c r="B3404" s="3">
        <v>45638</v>
      </c>
      <c r="C3404" t="s">
        <v>375</v>
      </c>
      <c r="D3404" t="s">
        <v>784</v>
      </c>
      <c r="E3404" t="s">
        <v>831</v>
      </c>
      <c r="F3404">
        <v>4</v>
      </c>
      <c r="G3404">
        <v>0.15</v>
      </c>
      <c r="H3404" t="s">
        <v>865</v>
      </c>
    </row>
    <row r="3405" spans="1:8" x14ac:dyDescent="0.25">
      <c r="A3405" t="s">
        <v>4261</v>
      </c>
      <c r="B3405" s="3">
        <v>45879</v>
      </c>
      <c r="C3405" t="s">
        <v>15</v>
      </c>
      <c r="D3405" t="s">
        <v>747</v>
      </c>
      <c r="E3405" t="s">
        <v>835</v>
      </c>
      <c r="F3405">
        <v>2</v>
      </c>
      <c r="G3405">
        <v>0</v>
      </c>
      <c r="H3405" t="s">
        <v>865</v>
      </c>
    </row>
    <row r="3406" spans="1:8" x14ac:dyDescent="0.25">
      <c r="A3406" t="s">
        <v>4262</v>
      </c>
      <c r="B3406" s="3">
        <v>45415</v>
      </c>
      <c r="C3406" t="s">
        <v>545</v>
      </c>
      <c r="D3406" t="s">
        <v>790</v>
      </c>
      <c r="E3406" t="s">
        <v>831</v>
      </c>
      <c r="F3406">
        <v>3</v>
      </c>
      <c r="G3406">
        <v>0.15</v>
      </c>
      <c r="H3406" t="s">
        <v>865</v>
      </c>
    </row>
    <row r="3407" spans="1:8" x14ac:dyDescent="0.25">
      <c r="A3407" t="s">
        <v>4263</v>
      </c>
      <c r="B3407" s="3">
        <v>45406</v>
      </c>
      <c r="C3407" t="s">
        <v>512</v>
      </c>
      <c r="D3407" t="s">
        <v>761</v>
      </c>
      <c r="E3407" t="s">
        <v>835</v>
      </c>
      <c r="F3407">
        <v>5</v>
      </c>
      <c r="G3407">
        <v>0</v>
      </c>
      <c r="H3407" t="s">
        <v>861</v>
      </c>
    </row>
    <row r="3408" spans="1:8" x14ac:dyDescent="0.25">
      <c r="A3408" t="s">
        <v>4264</v>
      </c>
      <c r="B3408" s="3">
        <v>45846</v>
      </c>
      <c r="C3408" t="s">
        <v>627</v>
      </c>
      <c r="D3408" t="s">
        <v>759</v>
      </c>
      <c r="E3408" t="s">
        <v>842</v>
      </c>
      <c r="F3408">
        <v>3</v>
      </c>
      <c r="G3408">
        <v>0.15</v>
      </c>
      <c r="H3408" t="s">
        <v>858</v>
      </c>
    </row>
    <row r="3409" spans="1:8" x14ac:dyDescent="0.25">
      <c r="A3409" t="s">
        <v>4265</v>
      </c>
      <c r="B3409" s="3">
        <v>45762</v>
      </c>
      <c r="C3409" t="s">
        <v>258</v>
      </c>
      <c r="D3409" t="s">
        <v>778</v>
      </c>
      <c r="E3409" t="s">
        <v>839</v>
      </c>
      <c r="F3409">
        <v>5</v>
      </c>
      <c r="G3409">
        <v>0</v>
      </c>
      <c r="H3409" t="s">
        <v>858</v>
      </c>
    </row>
    <row r="3410" spans="1:8" x14ac:dyDescent="0.25">
      <c r="A3410" t="s">
        <v>4266</v>
      </c>
      <c r="B3410" s="3">
        <v>45906</v>
      </c>
      <c r="C3410" t="s">
        <v>7</v>
      </c>
      <c r="D3410" t="s">
        <v>761</v>
      </c>
      <c r="E3410" t="s">
        <v>846</v>
      </c>
      <c r="F3410">
        <v>2</v>
      </c>
      <c r="G3410">
        <v>0.15</v>
      </c>
      <c r="H3410" t="s">
        <v>855</v>
      </c>
    </row>
    <row r="3411" spans="1:8" x14ac:dyDescent="0.25">
      <c r="A3411" t="s">
        <v>4267</v>
      </c>
      <c r="B3411" s="3">
        <v>45502</v>
      </c>
      <c r="C3411" t="s">
        <v>563</v>
      </c>
      <c r="D3411" t="s">
        <v>814</v>
      </c>
      <c r="E3411" t="s">
        <v>839</v>
      </c>
      <c r="F3411">
        <v>2</v>
      </c>
      <c r="G3411">
        <v>0</v>
      </c>
      <c r="H3411" t="s">
        <v>865</v>
      </c>
    </row>
    <row r="3412" spans="1:8" x14ac:dyDescent="0.25">
      <c r="A3412" t="s">
        <v>4268</v>
      </c>
      <c r="B3412" s="3">
        <v>45618</v>
      </c>
      <c r="C3412" t="s">
        <v>302</v>
      </c>
      <c r="D3412" t="s">
        <v>822</v>
      </c>
      <c r="E3412" t="s">
        <v>846</v>
      </c>
      <c r="F3412">
        <v>1</v>
      </c>
      <c r="G3412">
        <v>0</v>
      </c>
      <c r="H3412" t="s">
        <v>855</v>
      </c>
    </row>
    <row r="3413" spans="1:8" x14ac:dyDescent="0.25">
      <c r="A3413" t="s">
        <v>4269</v>
      </c>
      <c r="B3413" s="3">
        <v>45825</v>
      </c>
      <c r="C3413" t="s">
        <v>112</v>
      </c>
      <c r="D3413" t="s">
        <v>778</v>
      </c>
      <c r="E3413" t="s">
        <v>846</v>
      </c>
      <c r="F3413">
        <v>3</v>
      </c>
      <c r="G3413">
        <v>0.05</v>
      </c>
      <c r="H3413" t="s">
        <v>861</v>
      </c>
    </row>
    <row r="3414" spans="1:8" x14ac:dyDescent="0.25">
      <c r="A3414" t="s">
        <v>4270</v>
      </c>
      <c r="B3414" s="3">
        <v>45906</v>
      </c>
      <c r="C3414" t="s">
        <v>382</v>
      </c>
      <c r="D3414" t="s">
        <v>780</v>
      </c>
      <c r="E3414" t="s">
        <v>846</v>
      </c>
      <c r="F3414">
        <v>4</v>
      </c>
      <c r="G3414">
        <v>0.1</v>
      </c>
      <c r="H3414" t="s">
        <v>865</v>
      </c>
    </row>
    <row r="3415" spans="1:8" x14ac:dyDescent="0.25">
      <c r="A3415" t="s">
        <v>4271</v>
      </c>
      <c r="B3415" s="3">
        <v>45193</v>
      </c>
      <c r="C3415" t="s">
        <v>545</v>
      </c>
      <c r="D3415" t="s">
        <v>769</v>
      </c>
      <c r="E3415" t="s">
        <v>835</v>
      </c>
      <c r="F3415">
        <v>4</v>
      </c>
      <c r="G3415">
        <v>0.05</v>
      </c>
      <c r="H3415" t="s">
        <v>861</v>
      </c>
    </row>
    <row r="3416" spans="1:8" x14ac:dyDescent="0.25">
      <c r="A3416" t="s">
        <v>4272</v>
      </c>
      <c r="B3416" s="3">
        <v>45497</v>
      </c>
      <c r="C3416" t="s">
        <v>657</v>
      </c>
      <c r="D3416" t="s">
        <v>776</v>
      </c>
      <c r="E3416" t="s">
        <v>835</v>
      </c>
      <c r="F3416">
        <v>2</v>
      </c>
      <c r="G3416">
        <v>0.05</v>
      </c>
      <c r="H3416" t="s">
        <v>865</v>
      </c>
    </row>
    <row r="3417" spans="1:8" x14ac:dyDescent="0.25">
      <c r="A3417" t="s">
        <v>4273</v>
      </c>
      <c r="B3417" s="3">
        <v>45807</v>
      </c>
      <c r="C3417" t="s">
        <v>238</v>
      </c>
      <c r="D3417" t="s">
        <v>794</v>
      </c>
      <c r="E3417" t="s">
        <v>842</v>
      </c>
      <c r="F3417">
        <v>3</v>
      </c>
      <c r="G3417">
        <v>0.1</v>
      </c>
      <c r="H3417" t="s">
        <v>855</v>
      </c>
    </row>
    <row r="3418" spans="1:8" x14ac:dyDescent="0.25">
      <c r="A3418" t="s">
        <v>4274</v>
      </c>
      <c r="B3418" s="3">
        <v>45702</v>
      </c>
      <c r="C3418" t="s">
        <v>403</v>
      </c>
      <c r="D3418" t="s">
        <v>778</v>
      </c>
      <c r="E3418" t="s">
        <v>831</v>
      </c>
      <c r="F3418">
        <v>1</v>
      </c>
      <c r="G3418">
        <v>0.1</v>
      </c>
      <c r="H3418" t="s">
        <v>865</v>
      </c>
    </row>
    <row r="3419" spans="1:8" x14ac:dyDescent="0.25">
      <c r="A3419" t="s">
        <v>4275</v>
      </c>
      <c r="B3419" s="3">
        <v>45298</v>
      </c>
      <c r="C3419" t="s">
        <v>633</v>
      </c>
      <c r="D3419" t="s">
        <v>822</v>
      </c>
      <c r="E3419" t="s">
        <v>839</v>
      </c>
      <c r="F3419">
        <v>2</v>
      </c>
      <c r="G3419">
        <v>0.15</v>
      </c>
      <c r="H3419" t="s">
        <v>865</v>
      </c>
    </row>
    <row r="3420" spans="1:8" x14ac:dyDescent="0.25">
      <c r="A3420" t="s">
        <v>4276</v>
      </c>
      <c r="B3420" s="3">
        <v>45374</v>
      </c>
      <c r="C3420" t="s">
        <v>355</v>
      </c>
      <c r="D3420" t="s">
        <v>802</v>
      </c>
      <c r="E3420" t="s">
        <v>831</v>
      </c>
      <c r="F3420">
        <v>3</v>
      </c>
      <c r="G3420">
        <v>0.05</v>
      </c>
      <c r="H3420" t="s">
        <v>858</v>
      </c>
    </row>
    <row r="3421" spans="1:8" x14ac:dyDescent="0.25">
      <c r="A3421" t="s">
        <v>4277</v>
      </c>
      <c r="B3421" s="3">
        <v>45720</v>
      </c>
      <c r="C3421" t="s">
        <v>382</v>
      </c>
      <c r="D3421" t="s">
        <v>772</v>
      </c>
      <c r="E3421" t="s">
        <v>842</v>
      </c>
      <c r="F3421">
        <v>4</v>
      </c>
      <c r="G3421">
        <v>0</v>
      </c>
      <c r="H3421" t="s">
        <v>865</v>
      </c>
    </row>
    <row r="3422" spans="1:8" x14ac:dyDescent="0.25">
      <c r="A3422" t="s">
        <v>4278</v>
      </c>
      <c r="B3422" s="3">
        <v>45838</v>
      </c>
      <c r="C3422" t="s">
        <v>119</v>
      </c>
      <c r="D3422" t="s">
        <v>800</v>
      </c>
      <c r="E3422" t="s">
        <v>835</v>
      </c>
      <c r="F3422">
        <v>4</v>
      </c>
      <c r="G3422">
        <v>0</v>
      </c>
      <c r="H3422" t="s">
        <v>865</v>
      </c>
    </row>
    <row r="3423" spans="1:8" x14ac:dyDescent="0.25">
      <c r="A3423" t="s">
        <v>4279</v>
      </c>
      <c r="B3423" s="3">
        <v>45450</v>
      </c>
      <c r="C3423" t="s">
        <v>195</v>
      </c>
      <c r="D3423" t="s">
        <v>739</v>
      </c>
      <c r="E3423" t="s">
        <v>831</v>
      </c>
      <c r="F3423">
        <v>5</v>
      </c>
      <c r="G3423">
        <v>0.05</v>
      </c>
      <c r="H3423" t="s">
        <v>855</v>
      </c>
    </row>
    <row r="3424" spans="1:8" x14ac:dyDescent="0.25">
      <c r="A3424" t="s">
        <v>4280</v>
      </c>
      <c r="B3424" s="3">
        <v>45346</v>
      </c>
      <c r="C3424" t="s">
        <v>375</v>
      </c>
      <c r="D3424" t="s">
        <v>796</v>
      </c>
      <c r="E3424" t="s">
        <v>842</v>
      </c>
      <c r="F3424">
        <v>5</v>
      </c>
      <c r="G3424">
        <v>0</v>
      </c>
      <c r="H3424" t="s">
        <v>865</v>
      </c>
    </row>
    <row r="3425" spans="1:8" x14ac:dyDescent="0.25">
      <c r="A3425" t="s">
        <v>4281</v>
      </c>
      <c r="B3425" s="3">
        <v>45212</v>
      </c>
      <c r="C3425" t="s">
        <v>372</v>
      </c>
      <c r="D3425" t="s">
        <v>774</v>
      </c>
      <c r="E3425" t="s">
        <v>835</v>
      </c>
      <c r="F3425">
        <v>4</v>
      </c>
      <c r="G3425">
        <v>0</v>
      </c>
      <c r="H3425" t="s">
        <v>855</v>
      </c>
    </row>
    <row r="3426" spans="1:8" x14ac:dyDescent="0.25">
      <c r="A3426" t="s">
        <v>4282</v>
      </c>
      <c r="B3426" s="3">
        <v>45427</v>
      </c>
      <c r="C3426" t="s">
        <v>673</v>
      </c>
      <c r="D3426" t="s">
        <v>753</v>
      </c>
      <c r="E3426" t="s">
        <v>835</v>
      </c>
      <c r="F3426">
        <v>1</v>
      </c>
      <c r="G3426">
        <v>0.05</v>
      </c>
      <c r="H3426" t="s">
        <v>861</v>
      </c>
    </row>
    <row r="3427" spans="1:8" x14ac:dyDescent="0.25">
      <c r="A3427" t="s">
        <v>4283</v>
      </c>
      <c r="B3427" s="3">
        <v>45558</v>
      </c>
      <c r="C3427" t="s">
        <v>250</v>
      </c>
      <c r="D3427" t="s">
        <v>739</v>
      </c>
      <c r="E3427" t="s">
        <v>839</v>
      </c>
      <c r="F3427">
        <v>3</v>
      </c>
      <c r="G3427">
        <v>0</v>
      </c>
      <c r="H3427" t="s">
        <v>858</v>
      </c>
    </row>
    <row r="3428" spans="1:8" x14ac:dyDescent="0.25">
      <c r="A3428" t="s">
        <v>4284</v>
      </c>
      <c r="B3428" s="3">
        <v>45905</v>
      </c>
      <c r="C3428" t="s">
        <v>480</v>
      </c>
      <c r="D3428" t="s">
        <v>814</v>
      </c>
      <c r="E3428" t="s">
        <v>846</v>
      </c>
      <c r="F3428">
        <v>2</v>
      </c>
      <c r="G3428">
        <v>0.15</v>
      </c>
      <c r="H3428" t="s">
        <v>865</v>
      </c>
    </row>
    <row r="3429" spans="1:8" x14ac:dyDescent="0.25">
      <c r="A3429" t="s">
        <v>4285</v>
      </c>
      <c r="B3429" s="3">
        <v>45406</v>
      </c>
      <c r="C3429" t="s">
        <v>462</v>
      </c>
      <c r="D3429" t="s">
        <v>736</v>
      </c>
      <c r="E3429" t="s">
        <v>842</v>
      </c>
      <c r="F3429">
        <v>4</v>
      </c>
      <c r="G3429">
        <v>0.05</v>
      </c>
      <c r="H3429" t="s">
        <v>861</v>
      </c>
    </row>
    <row r="3430" spans="1:8" x14ac:dyDescent="0.25">
      <c r="A3430" t="s">
        <v>4286</v>
      </c>
      <c r="B3430" s="3">
        <v>45387</v>
      </c>
      <c r="C3430" t="s">
        <v>494</v>
      </c>
      <c r="D3430" t="s">
        <v>796</v>
      </c>
      <c r="E3430" t="s">
        <v>839</v>
      </c>
      <c r="F3430">
        <v>3</v>
      </c>
      <c r="G3430">
        <v>0</v>
      </c>
      <c r="H3430" t="s">
        <v>865</v>
      </c>
    </row>
    <row r="3431" spans="1:8" x14ac:dyDescent="0.25">
      <c r="A3431" t="s">
        <v>4287</v>
      </c>
      <c r="B3431" s="3">
        <v>45513</v>
      </c>
      <c r="C3431" t="s">
        <v>238</v>
      </c>
      <c r="D3431" t="s">
        <v>788</v>
      </c>
      <c r="E3431" t="s">
        <v>839</v>
      </c>
      <c r="F3431">
        <v>5</v>
      </c>
      <c r="G3431">
        <v>0</v>
      </c>
      <c r="H3431" t="s">
        <v>858</v>
      </c>
    </row>
    <row r="3432" spans="1:8" x14ac:dyDescent="0.25">
      <c r="A3432" t="s">
        <v>4288</v>
      </c>
      <c r="B3432" s="3">
        <v>45770</v>
      </c>
      <c r="C3432" t="s">
        <v>702</v>
      </c>
      <c r="D3432" t="s">
        <v>784</v>
      </c>
      <c r="E3432" t="s">
        <v>835</v>
      </c>
      <c r="F3432">
        <v>3</v>
      </c>
      <c r="G3432">
        <v>0.1</v>
      </c>
      <c r="H3432" t="s">
        <v>861</v>
      </c>
    </row>
    <row r="3433" spans="1:8" x14ac:dyDescent="0.25">
      <c r="A3433" t="s">
        <v>4289</v>
      </c>
      <c r="B3433" s="3">
        <v>45490</v>
      </c>
      <c r="C3433" t="s">
        <v>454</v>
      </c>
      <c r="D3433" t="s">
        <v>725</v>
      </c>
      <c r="E3433" t="s">
        <v>846</v>
      </c>
      <c r="F3433">
        <v>5</v>
      </c>
      <c r="G3433">
        <v>0.05</v>
      </c>
      <c r="H3433" t="s">
        <v>858</v>
      </c>
    </row>
    <row r="3434" spans="1:8" x14ac:dyDescent="0.25">
      <c r="A3434" t="s">
        <v>4290</v>
      </c>
      <c r="B3434" s="3">
        <v>45544</v>
      </c>
      <c r="C3434" t="s">
        <v>51</v>
      </c>
      <c r="D3434" t="s">
        <v>822</v>
      </c>
      <c r="E3434" t="s">
        <v>835</v>
      </c>
      <c r="F3434">
        <v>2</v>
      </c>
      <c r="G3434">
        <v>0.1</v>
      </c>
      <c r="H3434" t="s">
        <v>865</v>
      </c>
    </row>
    <row r="3435" spans="1:8" x14ac:dyDescent="0.25">
      <c r="A3435" t="s">
        <v>4291</v>
      </c>
      <c r="B3435" s="3">
        <v>45405</v>
      </c>
      <c r="C3435" t="s">
        <v>59</v>
      </c>
      <c r="D3435" t="s">
        <v>794</v>
      </c>
      <c r="E3435" t="s">
        <v>831</v>
      </c>
      <c r="F3435">
        <v>3</v>
      </c>
      <c r="G3435">
        <v>0.15</v>
      </c>
      <c r="H3435" t="s">
        <v>865</v>
      </c>
    </row>
    <row r="3436" spans="1:8" x14ac:dyDescent="0.25">
      <c r="A3436" t="s">
        <v>4292</v>
      </c>
      <c r="B3436" s="3">
        <v>45265</v>
      </c>
      <c r="C3436" t="s">
        <v>560</v>
      </c>
      <c r="D3436" t="s">
        <v>745</v>
      </c>
      <c r="E3436" t="s">
        <v>831</v>
      </c>
      <c r="F3436">
        <v>5</v>
      </c>
      <c r="G3436">
        <v>0.1</v>
      </c>
      <c r="H3436" t="s">
        <v>865</v>
      </c>
    </row>
    <row r="3437" spans="1:8" x14ac:dyDescent="0.25">
      <c r="A3437" t="s">
        <v>4293</v>
      </c>
      <c r="B3437" s="3">
        <v>45846</v>
      </c>
      <c r="C3437" t="s">
        <v>284</v>
      </c>
      <c r="D3437" t="s">
        <v>824</v>
      </c>
      <c r="E3437" t="s">
        <v>839</v>
      </c>
      <c r="F3437">
        <v>5</v>
      </c>
      <c r="G3437">
        <v>0.05</v>
      </c>
      <c r="H3437" t="s">
        <v>865</v>
      </c>
    </row>
    <row r="3438" spans="1:8" x14ac:dyDescent="0.25">
      <c r="A3438" t="s">
        <v>4294</v>
      </c>
      <c r="B3438" s="3">
        <v>45820</v>
      </c>
      <c r="C3438" t="s">
        <v>647</v>
      </c>
      <c r="D3438" t="s">
        <v>822</v>
      </c>
      <c r="E3438" t="s">
        <v>842</v>
      </c>
      <c r="F3438">
        <v>3</v>
      </c>
      <c r="G3438">
        <v>0.05</v>
      </c>
      <c r="H3438" t="s">
        <v>858</v>
      </c>
    </row>
    <row r="3439" spans="1:8" x14ac:dyDescent="0.25">
      <c r="A3439" t="s">
        <v>4295</v>
      </c>
      <c r="B3439" s="3">
        <v>45677</v>
      </c>
      <c r="C3439" t="s">
        <v>683</v>
      </c>
      <c r="D3439" t="s">
        <v>718</v>
      </c>
      <c r="E3439" t="s">
        <v>846</v>
      </c>
      <c r="F3439">
        <v>5</v>
      </c>
      <c r="G3439">
        <v>0.15</v>
      </c>
      <c r="H3439" t="s">
        <v>858</v>
      </c>
    </row>
    <row r="3440" spans="1:8" x14ac:dyDescent="0.25">
      <c r="A3440" t="s">
        <v>4296</v>
      </c>
      <c r="B3440" s="3">
        <v>45791</v>
      </c>
      <c r="C3440" t="s">
        <v>702</v>
      </c>
      <c r="D3440" t="s">
        <v>774</v>
      </c>
      <c r="E3440" t="s">
        <v>839</v>
      </c>
      <c r="F3440">
        <v>5</v>
      </c>
      <c r="G3440">
        <v>0.15</v>
      </c>
      <c r="H3440" t="s">
        <v>865</v>
      </c>
    </row>
    <row r="3441" spans="1:8" x14ac:dyDescent="0.25">
      <c r="A3441" t="s">
        <v>4297</v>
      </c>
      <c r="B3441" s="3">
        <v>45295</v>
      </c>
      <c r="C3441" t="s">
        <v>491</v>
      </c>
      <c r="D3441" t="s">
        <v>798</v>
      </c>
      <c r="E3441" t="s">
        <v>839</v>
      </c>
      <c r="F3441">
        <v>2</v>
      </c>
      <c r="G3441">
        <v>0.1</v>
      </c>
      <c r="H3441" t="s">
        <v>858</v>
      </c>
    </row>
    <row r="3442" spans="1:8" x14ac:dyDescent="0.25">
      <c r="A3442" t="s">
        <v>4298</v>
      </c>
      <c r="B3442" s="3">
        <v>45499</v>
      </c>
      <c r="C3442" t="s">
        <v>585</v>
      </c>
      <c r="D3442" t="s">
        <v>796</v>
      </c>
      <c r="E3442" t="s">
        <v>846</v>
      </c>
      <c r="F3442">
        <v>2</v>
      </c>
      <c r="G3442">
        <v>0.05</v>
      </c>
      <c r="H3442" t="s">
        <v>855</v>
      </c>
    </row>
    <row r="3443" spans="1:8" x14ac:dyDescent="0.25">
      <c r="A3443" t="s">
        <v>4299</v>
      </c>
      <c r="B3443" s="3">
        <v>45816</v>
      </c>
      <c r="C3443" t="s">
        <v>527</v>
      </c>
      <c r="D3443" t="s">
        <v>728</v>
      </c>
      <c r="E3443" t="s">
        <v>831</v>
      </c>
      <c r="F3443">
        <v>3</v>
      </c>
      <c r="G3443">
        <v>0</v>
      </c>
      <c r="H3443" t="s">
        <v>855</v>
      </c>
    </row>
    <row r="3444" spans="1:8" x14ac:dyDescent="0.25">
      <c r="A3444" t="s">
        <v>4300</v>
      </c>
      <c r="B3444" s="3">
        <v>45395</v>
      </c>
      <c r="C3444" t="s">
        <v>531</v>
      </c>
      <c r="D3444" t="s">
        <v>774</v>
      </c>
      <c r="E3444" t="s">
        <v>846</v>
      </c>
      <c r="F3444">
        <v>2</v>
      </c>
      <c r="G3444">
        <v>0.05</v>
      </c>
      <c r="H3444" t="s">
        <v>861</v>
      </c>
    </row>
    <row r="3445" spans="1:8" x14ac:dyDescent="0.25">
      <c r="A3445" t="s">
        <v>4301</v>
      </c>
      <c r="B3445" s="3">
        <v>45635</v>
      </c>
      <c r="C3445" t="s">
        <v>112</v>
      </c>
      <c r="D3445" t="s">
        <v>753</v>
      </c>
      <c r="E3445" t="s">
        <v>835</v>
      </c>
      <c r="F3445">
        <v>2</v>
      </c>
      <c r="G3445">
        <v>0.1</v>
      </c>
      <c r="H3445" t="s">
        <v>861</v>
      </c>
    </row>
    <row r="3446" spans="1:8" x14ac:dyDescent="0.25">
      <c r="A3446" t="s">
        <v>4302</v>
      </c>
      <c r="B3446" s="3">
        <v>45765</v>
      </c>
      <c r="C3446" t="s">
        <v>700</v>
      </c>
      <c r="D3446" t="s">
        <v>804</v>
      </c>
      <c r="E3446" t="s">
        <v>842</v>
      </c>
      <c r="F3446">
        <v>4</v>
      </c>
      <c r="G3446">
        <v>0</v>
      </c>
      <c r="H3446" t="s">
        <v>858</v>
      </c>
    </row>
    <row r="3447" spans="1:8" x14ac:dyDescent="0.25">
      <c r="A3447" t="s">
        <v>4303</v>
      </c>
      <c r="B3447" s="3">
        <v>45814</v>
      </c>
      <c r="C3447" t="s">
        <v>574</v>
      </c>
      <c r="D3447" t="s">
        <v>755</v>
      </c>
      <c r="E3447" t="s">
        <v>831</v>
      </c>
      <c r="F3447">
        <v>5</v>
      </c>
      <c r="G3447">
        <v>0.15</v>
      </c>
      <c r="H3447" t="s">
        <v>861</v>
      </c>
    </row>
    <row r="3448" spans="1:8" x14ac:dyDescent="0.25">
      <c r="A3448" t="s">
        <v>4304</v>
      </c>
      <c r="B3448" s="3">
        <v>45834</v>
      </c>
      <c r="C3448" t="s">
        <v>382</v>
      </c>
      <c r="D3448" t="s">
        <v>808</v>
      </c>
      <c r="E3448" t="s">
        <v>831</v>
      </c>
      <c r="F3448">
        <v>4</v>
      </c>
      <c r="G3448">
        <v>0.15</v>
      </c>
      <c r="H3448" t="s">
        <v>865</v>
      </c>
    </row>
    <row r="3449" spans="1:8" x14ac:dyDescent="0.25">
      <c r="A3449" t="s">
        <v>4305</v>
      </c>
      <c r="B3449" s="3">
        <v>45716</v>
      </c>
      <c r="C3449" t="s">
        <v>589</v>
      </c>
      <c r="D3449" t="s">
        <v>786</v>
      </c>
      <c r="E3449" t="s">
        <v>842</v>
      </c>
      <c r="F3449">
        <v>2</v>
      </c>
      <c r="G3449">
        <v>0.05</v>
      </c>
      <c r="H3449" t="s">
        <v>855</v>
      </c>
    </row>
    <row r="3450" spans="1:8" x14ac:dyDescent="0.25">
      <c r="A3450" t="s">
        <v>4306</v>
      </c>
      <c r="B3450" s="3">
        <v>45702</v>
      </c>
      <c r="C3450" t="s">
        <v>524</v>
      </c>
      <c r="D3450" t="s">
        <v>804</v>
      </c>
      <c r="E3450" t="s">
        <v>835</v>
      </c>
      <c r="F3450">
        <v>5</v>
      </c>
      <c r="G3450">
        <v>0.05</v>
      </c>
      <c r="H3450" t="s">
        <v>855</v>
      </c>
    </row>
    <row r="3451" spans="1:8" x14ac:dyDescent="0.25">
      <c r="A3451" t="s">
        <v>4307</v>
      </c>
      <c r="B3451" s="3">
        <v>45334</v>
      </c>
      <c r="C3451" t="s">
        <v>612</v>
      </c>
      <c r="D3451" t="s">
        <v>806</v>
      </c>
      <c r="E3451" t="s">
        <v>846</v>
      </c>
      <c r="F3451">
        <v>3</v>
      </c>
      <c r="G3451">
        <v>0.05</v>
      </c>
      <c r="H3451" t="s">
        <v>861</v>
      </c>
    </row>
    <row r="3452" spans="1:8" x14ac:dyDescent="0.25">
      <c r="A3452" t="s">
        <v>4308</v>
      </c>
      <c r="B3452" s="3">
        <v>45192</v>
      </c>
      <c r="C3452" t="s">
        <v>601</v>
      </c>
      <c r="D3452" t="s">
        <v>753</v>
      </c>
      <c r="E3452" t="s">
        <v>846</v>
      </c>
      <c r="F3452">
        <v>1</v>
      </c>
      <c r="G3452">
        <v>0.1</v>
      </c>
      <c r="H3452" t="s">
        <v>865</v>
      </c>
    </row>
    <row r="3453" spans="1:8" x14ac:dyDescent="0.25">
      <c r="A3453" t="s">
        <v>4309</v>
      </c>
      <c r="B3453" s="3">
        <v>45371</v>
      </c>
      <c r="C3453" t="s">
        <v>335</v>
      </c>
      <c r="D3453" t="s">
        <v>753</v>
      </c>
      <c r="E3453" t="s">
        <v>842</v>
      </c>
      <c r="F3453">
        <v>1</v>
      </c>
      <c r="G3453">
        <v>0.05</v>
      </c>
      <c r="H3453" t="s">
        <v>858</v>
      </c>
    </row>
    <row r="3454" spans="1:8" x14ac:dyDescent="0.25">
      <c r="A3454" t="s">
        <v>4310</v>
      </c>
      <c r="B3454" s="3">
        <v>45785</v>
      </c>
      <c r="C3454" t="s">
        <v>331</v>
      </c>
      <c r="D3454" t="s">
        <v>826</v>
      </c>
      <c r="E3454" t="s">
        <v>831</v>
      </c>
      <c r="F3454">
        <v>5</v>
      </c>
      <c r="G3454">
        <v>0.05</v>
      </c>
      <c r="H3454" t="s">
        <v>858</v>
      </c>
    </row>
    <row r="3455" spans="1:8" x14ac:dyDescent="0.25">
      <c r="A3455" t="s">
        <v>4311</v>
      </c>
      <c r="B3455" s="3">
        <v>45537</v>
      </c>
      <c r="C3455" t="s">
        <v>549</v>
      </c>
      <c r="D3455" t="s">
        <v>812</v>
      </c>
      <c r="E3455" t="s">
        <v>839</v>
      </c>
      <c r="F3455">
        <v>5</v>
      </c>
      <c r="G3455">
        <v>0.05</v>
      </c>
      <c r="H3455" t="s">
        <v>858</v>
      </c>
    </row>
    <row r="3456" spans="1:8" x14ac:dyDescent="0.25">
      <c r="A3456" t="s">
        <v>4312</v>
      </c>
      <c r="B3456" s="3">
        <v>45476</v>
      </c>
      <c r="C3456" t="s">
        <v>604</v>
      </c>
      <c r="D3456" t="s">
        <v>820</v>
      </c>
      <c r="E3456" t="s">
        <v>839</v>
      </c>
      <c r="F3456">
        <v>1</v>
      </c>
      <c r="G3456">
        <v>0.15</v>
      </c>
      <c r="H3456" t="s">
        <v>858</v>
      </c>
    </row>
    <row r="3457" spans="1:8" x14ac:dyDescent="0.25">
      <c r="A3457" t="s">
        <v>4313</v>
      </c>
      <c r="B3457" s="3">
        <v>45201</v>
      </c>
      <c r="C3457" t="s">
        <v>335</v>
      </c>
      <c r="D3457" t="s">
        <v>814</v>
      </c>
      <c r="E3457" t="s">
        <v>842</v>
      </c>
      <c r="F3457">
        <v>1</v>
      </c>
      <c r="G3457">
        <v>0.05</v>
      </c>
      <c r="H3457" t="s">
        <v>865</v>
      </c>
    </row>
    <row r="3458" spans="1:8" x14ac:dyDescent="0.25">
      <c r="A3458" t="s">
        <v>4314</v>
      </c>
      <c r="B3458" s="3">
        <v>45591</v>
      </c>
      <c r="C3458" t="s">
        <v>524</v>
      </c>
      <c r="D3458" t="s">
        <v>796</v>
      </c>
      <c r="E3458" t="s">
        <v>842</v>
      </c>
      <c r="F3458">
        <v>4</v>
      </c>
      <c r="G3458">
        <v>0</v>
      </c>
      <c r="H3458" t="s">
        <v>861</v>
      </c>
    </row>
    <row r="3459" spans="1:8" x14ac:dyDescent="0.25">
      <c r="A3459" t="s">
        <v>4315</v>
      </c>
      <c r="B3459" s="3">
        <v>45439</v>
      </c>
      <c r="C3459" t="s">
        <v>693</v>
      </c>
      <c r="D3459" t="s">
        <v>747</v>
      </c>
      <c r="E3459" t="s">
        <v>835</v>
      </c>
      <c r="F3459">
        <v>5</v>
      </c>
      <c r="G3459">
        <v>0.1</v>
      </c>
      <c r="H3459" t="s">
        <v>855</v>
      </c>
    </row>
    <row r="3460" spans="1:8" x14ac:dyDescent="0.25">
      <c r="A3460" t="s">
        <v>4316</v>
      </c>
      <c r="B3460" s="3">
        <v>45868</v>
      </c>
      <c r="C3460" t="s">
        <v>680</v>
      </c>
      <c r="D3460" t="s">
        <v>792</v>
      </c>
      <c r="E3460" t="s">
        <v>831</v>
      </c>
      <c r="F3460">
        <v>3</v>
      </c>
      <c r="G3460">
        <v>0.05</v>
      </c>
      <c r="H3460" t="s">
        <v>855</v>
      </c>
    </row>
    <row r="3461" spans="1:8" x14ac:dyDescent="0.25">
      <c r="A3461" t="s">
        <v>4317</v>
      </c>
      <c r="B3461" s="3">
        <v>45277</v>
      </c>
      <c r="C3461" t="s">
        <v>386</v>
      </c>
      <c r="D3461" t="s">
        <v>739</v>
      </c>
      <c r="E3461" t="s">
        <v>846</v>
      </c>
      <c r="F3461">
        <v>2</v>
      </c>
      <c r="G3461">
        <v>0.05</v>
      </c>
      <c r="H3461" t="s">
        <v>855</v>
      </c>
    </row>
    <row r="3462" spans="1:8" x14ac:dyDescent="0.25">
      <c r="A3462" t="s">
        <v>4318</v>
      </c>
      <c r="B3462" s="3">
        <v>45290</v>
      </c>
      <c r="C3462" t="s">
        <v>480</v>
      </c>
      <c r="D3462" t="s">
        <v>784</v>
      </c>
      <c r="E3462" t="s">
        <v>839</v>
      </c>
      <c r="F3462">
        <v>1</v>
      </c>
      <c r="G3462">
        <v>0</v>
      </c>
      <c r="H3462" t="s">
        <v>861</v>
      </c>
    </row>
    <row r="3463" spans="1:8" x14ac:dyDescent="0.25">
      <c r="A3463" t="s">
        <v>4319</v>
      </c>
      <c r="B3463" s="3">
        <v>45870</v>
      </c>
      <c r="C3463" t="s">
        <v>454</v>
      </c>
      <c r="D3463" t="s">
        <v>824</v>
      </c>
      <c r="E3463" t="s">
        <v>835</v>
      </c>
      <c r="F3463">
        <v>1</v>
      </c>
      <c r="G3463">
        <v>0</v>
      </c>
      <c r="H3463" t="s">
        <v>858</v>
      </c>
    </row>
    <row r="3464" spans="1:8" x14ac:dyDescent="0.25">
      <c r="A3464" t="s">
        <v>4320</v>
      </c>
      <c r="B3464" s="3">
        <v>45768</v>
      </c>
      <c r="C3464" t="s">
        <v>554</v>
      </c>
      <c r="D3464" t="s">
        <v>772</v>
      </c>
      <c r="E3464" t="s">
        <v>842</v>
      </c>
      <c r="F3464">
        <v>4</v>
      </c>
      <c r="G3464">
        <v>0</v>
      </c>
      <c r="H3464" t="s">
        <v>865</v>
      </c>
    </row>
    <row r="3465" spans="1:8" x14ac:dyDescent="0.25">
      <c r="A3465" t="s">
        <v>4321</v>
      </c>
      <c r="B3465" s="3">
        <v>45594</v>
      </c>
      <c r="C3465" t="s">
        <v>119</v>
      </c>
      <c r="D3465" t="s">
        <v>757</v>
      </c>
      <c r="E3465" t="s">
        <v>842</v>
      </c>
      <c r="F3465">
        <v>5</v>
      </c>
      <c r="G3465">
        <v>0.05</v>
      </c>
      <c r="H3465" t="s">
        <v>865</v>
      </c>
    </row>
    <row r="3466" spans="1:8" x14ac:dyDescent="0.25">
      <c r="A3466" t="s">
        <v>4322</v>
      </c>
      <c r="B3466" s="3">
        <v>45341</v>
      </c>
      <c r="C3466" t="s">
        <v>85</v>
      </c>
      <c r="D3466" t="s">
        <v>802</v>
      </c>
      <c r="E3466" t="s">
        <v>835</v>
      </c>
      <c r="F3466">
        <v>5</v>
      </c>
      <c r="G3466">
        <v>0.1</v>
      </c>
      <c r="H3466" t="s">
        <v>865</v>
      </c>
    </row>
    <row r="3467" spans="1:8" x14ac:dyDescent="0.25">
      <c r="A3467" t="s">
        <v>4323</v>
      </c>
      <c r="B3467" s="3">
        <v>45883</v>
      </c>
      <c r="C3467" t="s">
        <v>55</v>
      </c>
      <c r="D3467" t="s">
        <v>753</v>
      </c>
      <c r="E3467" t="s">
        <v>831</v>
      </c>
      <c r="F3467">
        <v>4</v>
      </c>
      <c r="G3467">
        <v>0</v>
      </c>
      <c r="H3467" t="s">
        <v>855</v>
      </c>
    </row>
    <row r="3468" spans="1:8" x14ac:dyDescent="0.25">
      <c r="A3468" t="s">
        <v>4324</v>
      </c>
      <c r="B3468" s="3">
        <v>45247</v>
      </c>
      <c r="C3468" t="s">
        <v>85</v>
      </c>
      <c r="D3468" t="s">
        <v>757</v>
      </c>
      <c r="E3468" t="s">
        <v>839</v>
      </c>
      <c r="F3468">
        <v>5</v>
      </c>
      <c r="G3468">
        <v>0</v>
      </c>
      <c r="H3468" t="s">
        <v>855</v>
      </c>
    </row>
    <row r="3469" spans="1:8" x14ac:dyDescent="0.25">
      <c r="A3469" t="s">
        <v>4325</v>
      </c>
      <c r="B3469" s="3">
        <v>45253</v>
      </c>
      <c r="C3469" t="s">
        <v>59</v>
      </c>
      <c r="D3469" t="s">
        <v>728</v>
      </c>
      <c r="E3469" t="s">
        <v>842</v>
      </c>
      <c r="F3469">
        <v>4</v>
      </c>
      <c r="G3469">
        <v>0.05</v>
      </c>
      <c r="H3469" t="s">
        <v>861</v>
      </c>
    </row>
    <row r="3470" spans="1:8" x14ac:dyDescent="0.25">
      <c r="A3470" t="s">
        <v>4326</v>
      </c>
      <c r="B3470" s="3">
        <v>45308</v>
      </c>
      <c r="C3470" t="s">
        <v>542</v>
      </c>
      <c r="D3470" t="s">
        <v>794</v>
      </c>
      <c r="E3470" t="s">
        <v>842</v>
      </c>
      <c r="F3470">
        <v>4</v>
      </c>
      <c r="G3470">
        <v>0.05</v>
      </c>
      <c r="H3470" t="s">
        <v>865</v>
      </c>
    </row>
    <row r="3471" spans="1:8" x14ac:dyDescent="0.25">
      <c r="A3471" t="s">
        <v>4327</v>
      </c>
      <c r="B3471" s="3">
        <v>45388</v>
      </c>
      <c r="C3471" t="s">
        <v>661</v>
      </c>
      <c r="D3471" t="s">
        <v>814</v>
      </c>
      <c r="E3471" t="s">
        <v>839</v>
      </c>
      <c r="F3471">
        <v>2</v>
      </c>
      <c r="G3471">
        <v>0.1</v>
      </c>
      <c r="H3471" t="s">
        <v>855</v>
      </c>
    </row>
    <row r="3472" spans="1:8" x14ac:dyDescent="0.25">
      <c r="A3472" t="s">
        <v>4328</v>
      </c>
      <c r="B3472" s="3">
        <v>45504</v>
      </c>
      <c r="C3472" t="s">
        <v>24</v>
      </c>
      <c r="D3472" t="s">
        <v>794</v>
      </c>
      <c r="E3472" t="s">
        <v>842</v>
      </c>
      <c r="F3472">
        <v>4</v>
      </c>
      <c r="G3472">
        <v>0.15</v>
      </c>
      <c r="H3472" t="s">
        <v>855</v>
      </c>
    </row>
    <row r="3473" spans="1:8" x14ac:dyDescent="0.25">
      <c r="A3473" t="s">
        <v>4329</v>
      </c>
      <c r="B3473" s="3">
        <v>45909</v>
      </c>
      <c r="C3473" t="s">
        <v>379</v>
      </c>
      <c r="D3473" t="s">
        <v>772</v>
      </c>
      <c r="E3473" t="s">
        <v>835</v>
      </c>
      <c r="F3473">
        <v>1</v>
      </c>
      <c r="G3473">
        <v>0.15</v>
      </c>
      <c r="H3473" t="s">
        <v>861</v>
      </c>
    </row>
    <row r="3474" spans="1:8" x14ac:dyDescent="0.25">
      <c r="A3474" t="s">
        <v>4330</v>
      </c>
      <c r="B3474" s="3">
        <v>45364</v>
      </c>
      <c r="C3474" t="s">
        <v>657</v>
      </c>
      <c r="D3474" t="s">
        <v>747</v>
      </c>
      <c r="E3474" t="s">
        <v>842</v>
      </c>
      <c r="F3474">
        <v>4</v>
      </c>
      <c r="G3474">
        <v>0.05</v>
      </c>
      <c r="H3474" t="s">
        <v>861</v>
      </c>
    </row>
    <row r="3475" spans="1:8" x14ac:dyDescent="0.25">
      <c r="A3475" t="s">
        <v>4331</v>
      </c>
      <c r="B3475" s="3">
        <v>45485</v>
      </c>
      <c r="C3475" t="s">
        <v>335</v>
      </c>
      <c r="D3475" t="s">
        <v>798</v>
      </c>
      <c r="E3475" t="s">
        <v>831</v>
      </c>
      <c r="F3475">
        <v>5</v>
      </c>
      <c r="G3475">
        <v>0</v>
      </c>
      <c r="H3475" t="s">
        <v>858</v>
      </c>
    </row>
    <row r="3476" spans="1:8" x14ac:dyDescent="0.25">
      <c r="A3476" t="s">
        <v>4332</v>
      </c>
      <c r="B3476" s="3">
        <v>45361</v>
      </c>
      <c r="C3476" t="s">
        <v>657</v>
      </c>
      <c r="D3476" t="s">
        <v>796</v>
      </c>
      <c r="E3476" t="s">
        <v>842</v>
      </c>
      <c r="F3476">
        <v>4</v>
      </c>
      <c r="G3476">
        <v>0</v>
      </c>
      <c r="H3476" t="s">
        <v>861</v>
      </c>
    </row>
    <row r="3477" spans="1:8" x14ac:dyDescent="0.25">
      <c r="A3477" t="s">
        <v>4333</v>
      </c>
      <c r="B3477" s="3">
        <v>45867</v>
      </c>
      <c r="C3477" t="s">
        <v>527</v>
      </c>
      <c r="D3477" t="s">
        <v>732</v>
      </c>
      <c r="E3477" t="s">
        <v>846</v>
      </c>
      <c r="F3477">
        <v>1</v>
      </c>
      <c r="G3477">
        <v>0.1</v>
      </c>
      <c r="H3477" t="s">
        <v>865</v>
      </c>
    </row>
    <row r="3478" spans="1:8" x14ac:dyDescent="0.25">
      <c r="A3478" t="s">
        <v>4334</v>
      </c>
      <c r="B3478" s="3">
        <v>45821</v>
      </c>
      <c r="C3478" t="s">
        <v>382</v>
      </c>
      <c r="D3478" t="s">
        <v>822</v>
      </c>
      <c r="E3478" t="s">
        <v>846</v>
      </c>
      <c r="F3478">
        <v>5</v>
      </c>
      <c r="G3478">
        <v>0.1</v>
      </c>
      <c r="H3478" t="s">
        <v>865</v>
      </c>
    </row>
    <row r="3479" spans="1:8" x14ac:dyDescent="0.25">
      <c r="A3479" t="s">
        <v>4335</v>
      </c>
      <c r="B3479" s="3">
        <v>45447</v>
      </c>
      <c r="C3479" t="s">
        <v>195</v>
      </c>
      <c r="D3479" t="s">
        <v>826</v>
      </c>
      <c r="E3479" t="s">
        <v>835</v>
      </c>
      <c r="F3479">
        <v>2</v>
      </c>
      <c r="G3479">
        <v>0.15</v>
      </c>
      <c r="H3479" t="s">
        <v>861</v>
      </c>
    </row>
    <row r="3480" spans="1:8" x14ac:dyDescent="0.25">
      <c r="A3480" t="s">
        <v>4336</v>
      </c>
      <c r="B3480" s="3">
        <v>45215</v>
      </c>
      <c r="C3480" t="s">
        <v>93</v>
      </c>
      <c r="D3480" t="s">
        <v>784</v>
      </c>
      <c r="E3480" t="s">
        <v>835</v>
      </c>
      <c r="F3480">
        <v>3</v>
      </c>
      <c r="G3480">
        <v>0.1</v>
      </c>
      <c r="H3480" t="s">
        <v>861</v>
      </c>
    </row>
    <row r="3481" spans="1:8" x14ac:dyDescent="0.25">
      <c r="A3481" t="s">
        <v>4337</v>
      </c>
      <c r="B3481" s="3">
        <v>45666</v>
      </c>
      <c r="C3481" t="s">
        <v>202</v>
      </c>
      <c r="D3481" t="s">
        <v>790</v>
      </c>
      <c r="E3481" t="s">
        <v>839</v>
      </c>
      <c r="F3481">
        <v>4</v>
      </c>
      <c r="G3481">
        <v>0</v>
      </c>
      <c r="H3481" t="s">
        <v>858</v>
      </c>
    </row>
    <row r="3482" spans="1:8" x14ac:dyDescent="0.25">
      <c r="A3482" t="s">
        <v>4338</v>
      </c>
      <c r="B3482" s="3">
        <v>45427</v>
      </c>
      <c r="C3482" t="s">
        <v>509</v>
      </c>
      <c r="D3482" t="s">
        <v>826</v>
      </c>
      <c r="E3482" t="s">
        <v>831</v>
      </c>
      <c r="F3482">
        <v>4</v>
      </c>
      <c r="G3482">
        <v>0</v>
      </c>
      <c r="H3482" t="s">
        <v>861</v>
      </c>
    </row>
    <row r="3483" spans="1:8" x14ac:dyDescent="0.25">
      <c r="A3483" t="s">
        <v>4339</v>
      </c>
      <c r="B3483" s="3">
        <v>45183</v>
      </c>
      <c r="C3483" t="s">
        <v>167</v>
      </c>
      <c r="D3483" t="s">
        <v>722</v>
      </c>
      <c r="E3483" t="s">
        <v>831</v>
      </c>
      <c r="F3483">
        <v>1</v>
      </c>
      <c r="G3483">
        <v>0.05</v>
      </c>
      <c r="H3483" t="s">
        <v>865</v>
      </c>
    </row>
    <row r="3484" spans="1:8" x14ac:dyDescent="0.25">
      <c r="A3484" t="s">
        <v>4340</v>
      </c>
      <c r="B3484" s="3">
        <v>45709</v>
      </c>
      <c r="C3484" t="s">
        <v>368</v>
      </c>
      <c r="D3484" t="s">
        <v>802</v>
      </c>
      <c r="E3484" t="s">
        <v>831</v>
      </c>
      <c r="F3484">
        <v>2</v>
      </c>
      <c r="G3484">
        <v>0.15</v>
      </c>
      <c r="H3484" t="s">
        <v>861</v>
      </c>
    </row>
    <row r="3485" spans="1:8" x14ac:dyDescent="0.25">
      <c r="A3485" t="s">
        <v>4341</v>
      </c>
      <c r="B3485" s="3">
        <v>45410</v>
      </c>
      <c r="C3485" t="s">
        <v>483</v>
      </c>
      <c r="D3485" t="s">
        <v>728</v>
      </c>
      <c r="E3485" t="s">
        <v>839</v>
      </c>
      <c r="F3485">
        <v>2</v>
      </c>
      <c r="G3485">
        <v>0.15</v>
      </c>
      <c r="H3485" t="s">
        <v>858</v>
      </c>
    </row>
    <row r="3486" spans="1:8" x14ac:dyDescent="0.25">
      <c r="A3486" t="s">
        <v>4342</v>
      </c>
      <c r="B3486" s="3">
        <v>45236</v>
      </c>
      <c r="C3486" t="s">
        <v>509</v>
      </c>
      <c r="D3486" t="s">
        <v>755</v>
      </c>
      <c r="E3486" t="s">
        <v>846</v>
      </c>
      <c r="F3486">
        <v>3</v>
      </c>
      <c r="G3486">
        <v>0.15</v>
      </c>
      <c r="H3486" t="s">
        <v>865</v>
      </c>
    </row>
    <row r="3487" spans="1:8" x14ac:dyDescent="0.25">
      <c r="A3487" t="s">
        <v>4343</v>
      </c>
      <c r="B3487" s="3">
        <v>45271</v>
      </c>
      <c r="C3487" t="s">
        <v>191</v>
      </c>
      <c r="D3487" t="s">
        <v>792</v>
      </c>
      <c r="E3487" t="s">
        <v>835</v>
      </c>
      <c r="F3487">
        <v>4</v>
      </c>
      <c r="G3487">
        <v>0</v>
      </c>
      <c r="H3487" t="s">
        <v>855</v>
      </c>
    </row>
    <row r="3488" spans="1:8" x14ac:dyDescent="0.25">
      <c r="A3488" t="s">
        <v>4344</v>
      </c>
      <c r="B3488" s="3">
        <v>45380</v>
      </c>
      <c r="C3488" t="s">
        <v>298</v>
      </c>
      <c r="D3488" t="s">
        <v>790</v>
      </c>
      <c r="E3488" t="s">
        <v>839</v>
      </c>
      <c r="F3488">
        <v>5</v>
      </c>
      <c r="G3488">
        <v>0</v>
      </c>
      <c r="H3488" t="s">
        <v>861</v>
      </c>
    </row>
    <row r="3489" spans="1:8" x14ac:dyDescent="0.25">
      <c r="A3489" t="s">
        <v>4345</v>
      </c>
      <c r="B3489" s="3">
        <v>45437</v>
      </c>
      <c r="C3489" t="s">
        <v>539</v>
      </c>
      <c r="D3489" t="s">
        <v>736</v>
      </c>
      <c r="E3489" t="s">
        <v>839</v>
      </c>
      <c r="F3489">
        <v>1</v>
      </c>
      <c r="G3489">
        <v>0.05</v>
      </c>
      <c r="H3489" t="s">
        <v>858</v>
      </c>
    </row>
    <row r="3490" spans="1:8" x14ac:dyDescent="0.25">
      <c r="A3490" t="s">
        <v>4346</v>
      </c>
      <c r="B3490" s="3">
        <v>45289</v>
      </c>
      <c r="C3490" t="s">
        <v>287</v>
      </c>
      <c r="D3490" t="s">
        <v>764</v>
      </c>
      <c r="E3490" t="s">
        <v>846</v>
      </c>
      <c r="F3490">
        <v>1</v>
      </c>
      <c r="G3490">
        <v>0</v>
      </c>
      <c r="H3490" t="s">
        <v>858</v>
      </c>
    </row>
    <row r="3491" spans="1:8" x14ac:dyDescent="0.25">
      <c r="A3491" t="s">
        <v>4347</v>
      </c>
      <c r="B3491" s="3">
        <v>45376</v>
      </c>
      <c r="C3491" t="s">
        <v>270</v>
      </c>
      <c r="D3491" t="s">
        <v>824</v>
      </c>
      <c r="E3491" t="s">
        <v>839</v>
      </c>
      <c r="F3491">
        <v>1</v>
      </c>
      <c r="G3491">
        <v>0.05</v>
      </c>
      <c r="H3491" t="s">
        <v>858</v>
      </c>
    </row>
    <row r="3492" spans="1:8" x14ac:dyDescent="0.25">
      <c r="A3492" t="s">
        <v>4348</v>
      </c>
      <c r="B3492" s="3">
        <v>45488</v>
      </c>
      <c r="C3492" t="s">
        <v>206</v>
      </c>
      <c r="D3492" t="s">
        <v>800</v>
      </c>
      <c r="E3492" t="s">
        <v>839</v>
      </c>
      <c r="F3492">
        <v>1</v>
      </c>
      <c r="G3492">
        <v>0.15</v>
      </c>
      <c r="H3492" t="s">
        <v>858</v>
      </c>
    </row>
    <row r="3493" spans="1:8" x14ac:dyDescent="0.25">
      <c r="A3493" t="s">
        <v>4349</v>
      </c>
      <c r="B3493" s="3">
        <v>45366</v>
      </c>
      <c r="C3493" t="s">
        <v>500</v>
      </c>
      <c r="D3493" t="s">
        <v>824</v>
      </c>
      <c r="E3493" t="s">
        <v>831</v>
      </c>
      <c r="F3493">
        <v>2</v>
      </c>
      <c r="G3493">
        <v>0.15</v>
      </c>
      <c r="H3493" t="s">
        <v>858</v>
      </c>
    </row>
    <row r="3494" spans="1:8" x14ac:dyDescent="0.25">
      <c r="A3494" t="s">
        <v>4350</v>
      </c>
      <c r="B3494" s="3">
        <v>45403</v>
      </c>
      <c r="C3494" t="s">
        <v>608</v>
      </c>
      <c r="D3494" t="s">
        <v>792</v>
      </c>
      <c r="E3494" t="s">
        <v>846</v>
      </c>
      <c r="F3494">
        <v>2</v>
      </c>
      <c r="G3494">
        <v>0.05</v>
      </c>
      <c r="H3494" t="s">
        <v>865</v>
      </c>
    </row>
    <row r="3495" spans="1:8" x14ac:dyDescent="0.25">
      <c r="A3495" t="s">
        <v>4351</v>
      </c>
      <c r="B3495" s="3">
        <v>45268</v>
      </c>
      <c r="C3495" t="s">
        <v>20</v>
      </c>
      <c r="D3495" t="s">
        <v>759</v>
      </c>
      <c r="E3495" t="s">
        <v>835</v>
      </c>
      <c r="F3495">
        <v>1</v>
      </c>
      <c r="G3495">
        <v>0.15</v>
      </c>
      <c r="H3495" t="s">
        <v>861</v>
      </c>
    </row>
    <row r="3496" spans="1:8" x14ac:dyDescent="0.25">
      <c r="A3496" t="s">
        <v>4352</v>
      </c>
      <c r="B3496" s="3">
        <v>45750</v>
      </c>
      <c r="C3496" t="s">
        <v>109</v>
      </c>
      <c r="D3496" t="s">
        <v>806</v>
      </c>
      <c r="E3496" t="s">
        <v>835</v>
      </c>
      <c r="F3496">
        <v>3</v>
      </c>
      <c r="G3496">
        <v>0.15</v>
      </c>
      <c r="H3496" t="s">
        <v>861</v>
      </c>
    </row>
    <row r="3497" spans="1:8" x14ac:dyDescent="0.25">
      <c r="A3497" t="s">
        <v>4353</v>
      </c>
      <c r="B3497" s="3">
        <v>45629</v>
      </c>
      <c r="C3497" t="s">
        <v>533</v>
      </c>
      <c r="D3497" t="s">
        <v>764</v>
      </c>
      <c r="E3497" t="s">
        <v>846</v>
      </c>
      <c r="F3497">
        <v>3</v>
      </c>
      <c r="G3497">
        <v>0.15</v>
      </c>
      <c r="H3497" t="s">
        <v>858</v>
      </c>
    </row>
    <row r="3498" spans="1:8" x14ac:dyDescent="0.25">
      <c r="A3498" t="s">
        <v>4354</v>
      </c>
      <c r="B3498" s="3">
        <v>45362</v>
      </c>
      <c r="C3498" t="s">
        <v>230</v>
      </c>
      <c r="D3498" t="s">
        <v>820</v>
      </c>
      <c r="E3498" t="s">
        <v>842</v>
      </c>
      <c r="F3498">
        <v>2</v>
      </c>
      <c r="G3498">
        <v>0.05</v>
      </c>
      <c r="H3498" t="s">
        <v>865</v>
      </c>
    </row>
    <row r="3499" spans="1:8" x14ac:dyDescent="0.25">
      <c r="A3499" t="s">
        <v>4355</v>
      </c>
      <c r="B3499" s="3">
        <v>45879</v>
      </c>
      <c r="C3499" t="s">
        <v>483</v>
      </c>
      <c r="D3499" t="s">
        <v>750</v>
      </c>
      <c r="E3499" t="s">
        <v>835</v>
      </c>
      <c r="F3499">
        <v>5</v>
      </c>
      <c r="G3499">
        <v>0.1</v>
      </c>
      <c r="H3499" t="s">
        <v>858</v>
      </c>
    </row>
    <row r="3500" spans="1:8" x14ac:dyDescent="0.25">
      <c r="A3500" t="s">
        <v>4356</v>
      </c>
      <c r="B3500" s="3">
        <v>45759</v>
      </c>
      <c r="C3500" t="s">
        <v>36</v>
      </c>
      <c r="D3500" t="s">
        <v>788</v>
      </c>
      <c r="E3500" t="s">
        <v>839</v>
      </c>
      <c r="F3500">
        <v>2</v>
      </c>
      <c r="G3500">
        <v>0.15</v>
      </c>
      <c r="H3500" t="s">
        <v>865</v>
      </c>
    </row>
    <row r="3501" spans="1:8" x14ac:dyDescent="0.25">
      <c r="A3501" t="s">
        <v>4357</v>
      </c>
      <c r="B3501" s="3">
        <v>45886</v>
      </c>
      <c r="C3501" t="s">
        <v>467</v>
      </c>
      <c r="D3501" t="s">
        <v>790</v>
      </c>
      <c r="E3501" t="s">
        <v>846</v>
      </c>
      <c r="F3501">
        <v>5</v>
      </c>
      <c r="G3501">
        <v>0.15</v>
      </c>
      <c r="H3501" t="s">
        <v>858</v>
      </c>
    </row>
    <row r="3502" spans="1:8" x14ac:dyDescent="0.25">
      <c r="A3502" t="s">
        <v>4358</v>
      </c>
      <c r="B3502" s="3">
        <v>45526</v>
      </c>
      <c r="C3502" t="s">
        <v>621</v>
      </c>
      <c r="D3502" t="s">
        <v>784</v>
      </c>
      <c r="E3502" t="s">
        <v>831</v>
      </c>
      <c r="F3502">
        <v>4</v>
      </c>
      <c r="G3502">
        <v>0.15</v>
      </c>
      <c r="H3502" t="s">
        <v>865</v>
      </c>
    </row>
    <row r="3503" spans="1:8" x14ac:dyDescent="0.25">
      <c r="A3503" t="s">
        <v>4359</v>
      </c>
      <c r="B3503" s="3">
        <v>45702</v>
      </c>
      <c r="C3503" t="s">
        <v>390</v>
      </c>
      <c r="D3503" t="s">
        <v>824</v>
      </c>
      <c r="E3503" t="s">
        <v>842</v>
      </c>
      <c r="F3503">
        <v>2</v>
      </c>
      <c r="G3503">
        <v>0.15</v>
      </c>
      <c r="H3503" t="s">
        <v>861</v>
      </c>
    </row>
    <row r="3504" spans="1:8" x14ac:dyDescent="0.25">
      <c r="A3504" t="s">
        <v>4360</v>
      </c>
      <c r="B3504" s="3">
        <v>45906</v>
      </c>
      <c r="C3504" t="s">
        <v>20</v>
      </c>
      <c r="D3504" t="s">
        <v>820</v>
      </c>
      <c r="E3504" t="s">
        <v>839</v>
      </c>
      <c r="F3504">
        <v>1</v>
      </c>
      <c r="G3504">
        <v>0.15</v>
      </c>
      <c r="H3504" t="s">
        <v>861</v>
      </c>
    </row>
    <row r="3505" spans="1:8" x14ac:dyDescent="0.25">
      <c r="A3505" t="s">
        <v>4361</v>
      </c>
      <c r="B3505" s="3">
        <v>45736</v>
      </c>
      <c r="C3505" t="s">
        <v>89</v>
      </c>
      <c r="D3505" t="s">
        <v>788</v>
      </c>
      <c r="E3505" t="s">
        <v>835</v>
      </c>
      <c r="F3505">
        <v>2</v>
      </c>
      <c r="G3505">
        <v>0.05</v>
      </c>
      <c r="H3505" t="s">
        <v>855</v>
      </c>
    </row>
    <row r="3506" spans="1:8" x14ac:dyDescent="0.25">
      <c r="A3506" t="s">
        <v>4362</v>
      </c>
      <c r="B3506" s="3">
        <v>45762</v>
      </c>
      <c r="C3506" t="s">
        <v>317</v>
      </c>
      <c r="D3506" t="s">
        <v>784</v>
      </c>
      <c r="E3506" t="s">
        <v>835</v>
      </c>
      <c r="F3506">
        <v>1</v>
      </c>
      <c r="G3506">
        <v>0.15</v>
      </c>
      <c r="H3506" t="s">
        <v>855</v>
      </c>
    </row>
    <row r="3507" spans="1:8" x14ac:dyDescent="0.25">
      <c r="A3507" t="s">
        <v>4363</v>
      </c>
      <c r="B3507" s="3">
        <v>45720</v>
      </c>
      <c r="C3507" t="s">
        <v>20</v>
      </c>
      <c r="D3507" t="s">
        <v>816</v>
      </c>
      <c r="E3507" t="s">
        <v>839</v>
      </c>
      <c r="F3507">
        <v>5</v>
      </c>
      <c r="G3507">
        <v>0.15</v>
      </c>
      <c r="H3507" t="s">
        <v>865</v>
      </c>
    </row>
    <row r="3508" spans="1:8" x14ac:dyDescent="0.25">
      <c r="A3508" t="s">
        <v>4364</v>
      </c>
      <c r="B3508" s="3">
        <v>45543</v>
      </c>
      <c r="C3508" t="s">
        <v>625</v>
      </c>
      <c r="D3508" t="s">
        <v>725</v>
      </c>
      <c r="E3508" t="s">
        <v>839</v>
      </c>
      <c r="F3508">
        <v>4</v>
      </c>
      <c r="G3508">
        <v>0.05</v>
      </c>
      <c r="H3508" t="s">
        <v>865</v>
      </c>
    </row>
    <row r="3509" spans="1:8" x14ac:dyDescent="0.25">
      <c r="A3509" t="s">
        <v>4365</v>
      </c>
      <c r="B3509" s="3">
        <v>45585</v>
      </c>
      <c r="C3509" t="s">
        <v>491</v>
      </c>
      <c r="D3509" t="s">
        <v>774</v>
      </c>
      <c r="E3509" t="s">
        <v>835</v>
      </c>
      <c r="F3509">
        <v>1</v>
      </c>
      <c r="G3509">
        <v>0.05</v>
      </c>
      <c r="H3509" t="s">
        <v>855</v>
      </c>
    </row>
    <row r="3510" spans="1:8" x14ac:dyDescent="0.25">
      <c r="A3510" t="s">
        <v>4366</v>
      </c>
      <c r="B3510" s="3">
        <v>45331</v>
      </c>
      <c r="C3510" t="s">
        <v>531</v>
      </c>
      <c r="D3510" t="s">
        <v>804</v>
      </c>
      <c r="E3510" t="s">
        <v>842</v>
      </c>
      <c r="F3510">
        <v>4</v>
      </c>
      <c r="G3510">
        <v>0</v>
      </c>
      <c r="H3510" t="s">
        <v>855</v>
      </c>
    </row>
    <row r="3511" spans="1:8" x14ac:dyDescent="0.25">
      <c r="A3511" t="s">
        <v>4367</v>
      </c>
      <c r="B3511" s="3">
        <v>45340</v>
      </c>
      <c r="C3511" t="s">
        <v>234</v>
      </c>
      <c r="D3511" t="s">
        <v>822</v>
      </c>
      <c r="E3511" t="s">
        <v>842</v>
      </c>
      <c r="F3511">
        <v>5</v>
      </c>
      <c r="G3511">
        <v>0.1</v>
      </c>
      <c r="H3511" t="s">
        <v>865</v>
      </c>
    </row>
    <row r="3512" spans="1:8" x14ac:dyDescent="0.25">
      <c r="A3512" t="s">
        <v>4368</v>
      </c>
      <c r="B3512" s="3">
        <v>45413</v>
      </c>
      <c r="C3512" t="s">
        <v>159</v>
      </c>
      <c r="D3512" t="s">
        <v>728</v>
      </c>
      <c r="E3512" t="s">
        <v>835</v>
      </c>
      <c r="F3512">
        <v>1</v>
      </c>
      <c r="G3512">
        <v>0.1</v>
      </c>
      <c r="H3512" t="s">
        <v>865</v>
      </c>
    </row>
    <row r="3513" spans="1:8" x14ac:dyDescent="0.25">
      <c r="A3513" t="s">
        <v>4369</v>
      </c>
      <c r="B3513" s="3">
        <v>45598</v>
      </c>
      <c r="C3513" t="s">
        <v>556</v>
      </c>
      <c r="D3513" t="s">
        <v>772</v>
      </c>
      <c r="E3513" t="s">
        <v>835</v>
      </c>
      <c r="F3513">
        <v>5</v>
      </c>
      <c r="G3513">
        <v>0.15</v>
      </c>
      <c r="H3513" t="s">
        <v>855</v>
      </c>
    </row>
    <row r="3514" spans="1:8" x14ac:dyDescent="0.25">
      <c r="A3514" t="s">
        <v>4370</v>
      </c>
      <c r="B3514" s="3">
        <v>45663</v>
      </c>
      <c r="C3514" t="s">
        <v>476</v>
      </c>
      <c r="D3514" t="s">
        <v>790</v>
      </c>
      <c r="E3514" t="s">
        <v>839</v>
      </c>
      <c r="F3514">
        <v>2</v>
      </c>
      <c r="G3514">
        <v>0.1</v>
      </c>
      <c r="H3514" t="s">
        <v>855</v>
      </c>
    </row>
    <row r="3515" spans="1:8" x14ac:dyDescent="0.25">
      <c r="A3515" t="s">
        <v>4371</v>
      </c>
      <c r="B3515" s="3">
        <v>45714</v>
      </c>
      <c r="C3515" t="s">
        <v>666</v>
      </c>
      <c r="D3515" t="s">
        <v>794</v>
      </c>
      <c r="E3515" t="s">
        <v>846</v>
      </c>
      <c r="F3515">
        <v>5</v>
      </c>
      <c r="G3515">
        <v>0</v>
      </c>
      <c r="H3515" t="s">
        <v>865</v>
      </c>
    </row>
    <row r="3516" spans="1:8" x14ac:dyDescent="0.25">
      <c r="A3516" t="s">
        <v>4372</v>
      </c>
      <c r="B3516" s="3">
        <v>45452</v>
      </c>
      <c r="C3516" t="s">
        <v>277</v>
      </c>
      <c r="D3516" t="s">
        <v>747</v>
      </c>
      <c r="E3516" t="s">
        <v>839</v>
      </c>
      <c r="F3516">
        <v>4</v>
      </c>
      <c r="G3516">
        <v>0.15</v>
      </c>
      <c r="H3516" t="s">
        <v>865</v>
      </c>
    </row>
    <row r="3517" spans="1:8" x14ac:dyDescent="0.25">
      <c r="A3517" t="s">
        <v>4373</v>
      </c>
      <c r="B3517" s="3">
        <v>45688</v>
      </c>
      <c r="C3517" t="s">
        <v>630</v>
      </c>
      <c r="D3517" t="s">
        <v>780</v>
      </c>
      <c r="E3517" t="s">
        <v>842</v>
      </c>
      <c r="F3517">
        <v>1</v>
      </c>
      <c r="G3517">
        <v>0.1</v>
      </c>
      <c r="H3517" t="s">
        <v>861</v>
      </c>
    </row>
    <row r="3518" spans="1:8" x14ac:dyDescent="0.25">
      <c r="A3518" t="s">
        <v>4374</v>
      </c>
      <c r="B3518" s="3">
        <v>45349</v>
      </c>
      <c r="C3518" t="s">
        <v>234</v>
      </c>
      <c r="D3518" t="s">
        <v>739</v>
      </c>
      <c r="E3518" t="s">
        <v>846</v>
      </c>
      <c r="F3518">
        <v>4</v>
      </c>
      <c r="G3518">
        <v>0.15</v>
      </c>
      <c r="H3518" t="s">
        <v>858</v>
      </c>
    </row>
    <row r="3519" spans="1:8" x14ac:dyDescent="0.25">
      <c r="A3519" t="s">
        <v>4375</v>
      </c>
      <c r="B3519" s="3">
        <v>45357</v>
      </c>
      <c r="C3519" t="s">
        <v>454</v>
      </c>
      <c r="D3519" t="s">
        <v>753</v>
      </c>
      <c r="E3519" t="s">
        <v>835</v>
      </c>
      <c r="F3519">
        <v>5</v>
      </c>
      <c r="G3519">
        <v>0.05</v>
      </c>
      <c r="H3519" t="s">
        <v>865</v>
      </c>
    </row>
    <row r="3520" spans="1:8" x14ac:dyDescent="0.25">
      <c r="A3520" t="s">
        <v>4376</v>
      </c>
      <c r="B3520" s="3">
        <v>45766</v>
      </c>
      <c r="C3520" t="s">
        <v>567</v>
      </c>
      <c r="D3520" t="s">
        <v>711</v>
      </c>
      <c r="E3520" t="s">
        <v>842</v>
      </c>
      <c r="F3520">
        <v>3</v>
      </c>
      <c r="G3520">
        <v>0.15</v>
      </c>
      <c r="H3520" t="s">
        <v>865</v>
      </c>
    </row>
    <row r="3521" spans="1:8" x14ac:dyDescent="0.25">
      <c r="A3521" t="s">
        <v>4377</v>
      </c>
      <c r="B3521" s="3">
        <v>45364</v>
      </c>
      <c r="C3521" t="s">
        <v>567</v>
      </c>
      <c r="D3521" t="s">
        <v>808</v>
      </c>
      <c r="E3521" t="s">
        <v>831</v>
      </c>
      <c r="F3521">
        <v>4</v>
      </c>
      <c r="G3521">
        <v>0.15</v>
      </c>
      <c r="H3521" t="s">
        <v>858</v>
      </c>
    </row>
    <row r="3522" spans="1:8" x14ac:dyDescent="0.25">
      <c r="A3522" t="s">
        <v>4378</v>
      </c>
      <c r="B3522" s="3">
        <v>45712</v>
      </c>
      <c r="C3522" t="s">
        <v>372</v>
      </c>
      <c r="D3522" t="s">
        <v>826</v>
      </c>
      <c r="E3522" t="s">
        <v>846</v>
      </c>
      <c r="F3522">
        <v>2</v>
      </c>
      <c r="G3522">
        <v>0.15</v>
      </c>
      <c r="H3522" t="s">
        <v>858</v>
      </c>
    </row>
    <row r="3523" spans="1:8" x14ac:dyDescent="0.25">
      <c r="A3523" t="s">
        <v>4379</v>
      </c>
      <c r="B3523" s="3">
        <v>45534</v>
      </c>
      <c r="C3523" t="s">
        <v>650</v>
      </c>
      <c r="D3523" t="s">
        <v>766</v>
      </c>
      <c r="E3523" t="s">
        <v>835</v>
      </c>
      <c r="F3523">
        <v>2</v>
      </c>
      <c r="G3523">
        <v>0.1</v>
      </c>
      <c r="H3523" t="s">
        <v>861</v>
      </c>
    </row>
    <row r="3524" spans="1:8" x14ac:dyDescent="0.25">
      <c r="A3524" t="s">
        <v>4380</v>
      </c>
      <c r="B3524" s="3">
        <v>45321</v>
      </c>
      <c r="C3524" t="s">
        <v>467</v>
      </c>
      <c r="D3524" t="s">
        <v>824</v>
      </c>
      <c r="E3524" t="s">
        <v>831</v>
      </c>
      <c r="F3524">
        <v>5</v>
      </c>
      <c r="G3524">
        <v>0.1</v>
      </c>
      <c r="H3524" t="s">
        <v>865</v>
      </c>
    </row>
    <row r="3525" spans="1:8" x14ac:dyDescent="0.25">
      <c r="A3525" t="s">
        <v>4381</v>
      </c>
      <c r="B3525" s="3">
        <v>45899</v>
      </c>
      <c r="C3525" t="s">
        <v>386</v>
      </c>
      <c r="D3525" t="s">
        <v>806</v>
      </c>
      <c r="E3525" t="s">
        <v>835</v>
      </c>
      <c r="F3525">
        <v>2</v>
      </c>
      <c r="G3525">
        <v>0.1</v>
      </c>
      <c r="H3525" t="s">
        <v>865</v>
      </c>
    </row>
    <row r="3526" spans="1:8" x14ac:dyDescent="0.25">
      <c r="A3526" t="s">
        <v>4382</v>
      </c>
      <c r="B3526" s="3">
        <v>45379</v>
      </c>
      <c r="C3526" t="s">
        <v>633</v>
      </c>
      <c r="D3526" t="s">
        <v>804</v>
      </c>
      <c r="E3526" t="s">
        <v>839</v>
      </c>
      <c r="F3526">
        <v>1</v>
      </c>
      <c r="G3526">
        <v>0.1</v>
      </c>
      <c r="H3526" t="s">
        <v>858</v>
      </c>
    </row>
    <row r="3527" spans="1:8" x14ac:dyDescent="0.25">
      <c r="A3527" t="s">
        <v>4383</v>
      </c>
      <c r="B3527" s="3">
        <v>45715</v>
      </c>
      <c r="C3527" t="s">
        <v>368</v>
      </c>
      <c r="D3527" t="s">
        <v>796</v>
      </c>
      <c r="E3527" t="s">
        <v>846</v>
      </c>
      <c r="F3527">
        <v>3</v>
      </c>
      <c r="G3527">
        <v>0.15</v>
      </c>
      <c r="H3527" t="s">
        <v>865</v>
      </c>
    </row>
    <row r="3528" spans="1:8" x14ac:dyDescent="0.25">
      <c r="A3528" t="s">
        <v>4384</v>
      </c>
      <c r="B3528" s="3">
        <v>45464</v>
      </c>
      <c r="C3528" t="s">
        <v>36</v>
      </c>
      <c r="D3528" t="s">
        <v>757</v>
      </c>
      <c r="E3528" t="s">
        <v>831</v>
      </c>
      <c r="F3528">
        <v>2</v>
      </c>
      <c r="G3528">
        <v>0.1</v>
      </c>
      <c r="H3528" t="s">
        <v>861</v>
      </c>
    </row>
    <row r="3529" spans="1:8" x14ac:dyDescent="0.25">
      <c r="A3529" t="s">
        <v>4385</v>
      </c>
      <c r="B3529" s="3">
        <v>45622</v>
      </c>
      <c r="C3529" t="s">
        <v>702</v>
      </c>
      <c r="D3529" t="s">
        <v>806</v>
      </c>
      <c r="E3529" t="s">
        <v>839</v>
      </c>
      <c r="F3529">
        <v>3</v>
      </c>
      <c r="G3529">
        <v>0.1</v>
      </c>
      <c r="H3529" t="s">
        <v>855</v>
      </c>
    </row>
    <row r="3530" spans="1:8" x14ac:dyDescent="0.25">
      <c r="A3530" t="s">
        <v>4386</v>
      </c>
      <c r="B3530" s="3">
        <v>45776</v>
      </c>
      <c r="C3530" t="s">
        <v>183</v>
      </c>
      <c r="D3530" t="s">
        <v>734</v>
      </c>
      <c r="E3530" t="s">
        <v>846</v>
      </c>
      <c r="F3530">
        <v>4</v>
      </c>
      <c r="G3530">
        <v>0.15</v>
      </c>
      <c r="H3530" t="s">
        <v>858</v>
      </c>
    </row>
    <row r="3531" spans="1:8" x14ac:dyDescent="0.25">
      <c r="A3531" t="s">
        <v>4387</v>
      </c>
      <c r="B3531" s="3">
        <v>45463</v>
      </c>
      <c r="C3531" t="s">
        <v>198</v>
      </c>
      <c r="D3531" t="s">
        <v>757</v>
      </c>
      <c r="E3531" t="s">
        <v>835</v>
      </c>
      <c r="F3531">
        <v>3</v>
      </c>
      <c r="G3531">
        <v>0.1</v>
      </c>
      <c r="H3531" t="s">
        <v>861</v>
      </c>
    </row>
    <row r="3532" spans="1:8" x14ac:dyDescent="0.25">
      <c r="A3532" t="s">
        <v>4388</v>
      </c>
      <c r="B3532" s="3">
        <v>45331</v>
      </c>
      <c r="C3532" t="s">
        <v>585</v>
      </c>
      <c r="D3532" t="s">
        <v>784</v>
      </c>
      <c r="E3532" t="s">
        <v>835</v>
      </c>
      <c r="F3532">
        <v>2</v>
      </c>
      <c r="G3532">
        <v>0.1</v>
      </c>
      <c r="H3532" t="s">
        <v>858</v>
      </c>
    </row>
    <row r="3533" spans="1:8" x14ac:dyDescent="0.25">
      <c r="A3533" t="s">
        <v>4389</v>
      </c>
      <c r="B3533" s="3">
        <v>45723</v>
      </c>
      <c r="C3533" t="s">
        <v>221</v>
      </c>
      <c r="D3533" t="s">
        <v>761</v>
      </c>
      <c r="E3533" t="s">
        <v>835</v>
      </c>
      <c r="F3533">
        <v>5</v>
      </c>
      <c r="G3533">
        <v>0</v>
      </c>
      <c r="H3533" t="s">
        <v>855</v>
      </c>
    </row>
    <row r="3534" spans="1:8" x14ac:dyDescent="0.25">
      <c r="A3534" t="s">
        <v>4390</v>
      </c>
      <c r="B3534" s="3">
        <v>45254</v>
      </c>
      <c r="C3534" t="s">
        <v>390</v>
      </c>
      <c r="D3534" t="s">
        <v>810</v>
      </c>
      <c r="E3534" t="s">
        <v>835</v>
      </c>
      <c r="F3534">
        <v>3</v>
      </c>
      <c r="G3534">
        <v>0</v>
      </c>
      <c r="H3534" t="s">
        <v>855</v>
      </c>
    </row>
    <row r="3535" spans="1:8" x14ac:dyDescent="0.25">
      <c r="A3535" t="s">
        <v>4391</v>
      </c>
      <c r="B3535" s="3">
        <v>45524</v>
      </c>
      <c r="C3535" t="s">
        <v>187</v>
      </c>
      <c r="D3535" t="s">
        <v>769</v>
      </c>
      <c r="E3535" t="s">
        <v>846</v>
      </c>
      <c r="F3535">
        <v>3</v>
      </c>
      <c r="G3535">
        <v>0.15</v>
      </c>
      <c r="H3535" t="s">
        <v>861</v>
      </c>
    </row>
    <row r="3536" spans="1:8" x14ac:dyDescent="0.25">
      <c r="A3536" t="s">
        <v>4392</v>
      </c>
      <c r="B3536" s="3">
        <v>45826</v>
      </c>
      <c r="C3536" t="s">
        <v>331</v>
      </c>
      <c r="D3536" t="s">
        <v>774</v>
      </c>
      <c r="E3536" t="s">
        <v>842</v>
      </c>
      <c r="F3536">
        <v>2</v>
      </c>
      <c r="G3536">
        <v>0.05</v>
      </c>
      <c r="H3536" t="s">
        <v>858</v>
      </c>
    </row>
    <row r="3537" spans="1:8" x14ac:dyDescent="0.25">
      <c r="A3537" t="s">
        <v>4393</v>
      </c>
      <c r="B3537" s="3">
        <v>45294</v>
      </c>
      <c r="C3537" t="s">
        <v>545</v>
      </c>
      <c r="D3537" t="s">
        <v>788</v>
      </c>
      <c r="E3537" t="s">
        <v>835</v>
      </c>
      <c r="F3537">
        <v>2</v>
      </c>
      <c r="G3537">
        <v>0.1</v>
      </c>
      <c r="H3537" t="s">
        <v>855</v>
      </c>
    </row>
    <row r="3538" spans="1:8" x14ac:dyDescent="0.25">
      <c r="A3538" t="s">
        <v>4394</v>
      </c>
      <c r="B3538" s="3">
        <v>45319</v>
      </c>
      <c r="C3538" t="s">
        <v>109</v>
      </c>
      <c r="D3538" t="s">
        <v>818</v>
      </c>
      <c r="E3538" t="s">
        <v>835</v>
      </c>
      <c r="F3538">
        <v>5</v>
      </c>
      <c r="G3538">
        <v>0</v>
      </c>
      <c r="H3538" t="s">
        <v>858</v>
      </c>
    </row>
    <row r="3539" spans="1:8" x14ac:dyDescent="0.25">
      <c r="A3539" t="s">
        <v>4395</v>
      </c>
      <c r="B3539" s="3">
        <v>45187</v>
      </c>
      <c r="C3539" t="s">
        <v>358</v>
      </c>
      <c r="D3539" t="s">
        <v>826</v>
      </c>
      <c r="E3539" t="s">
        <v>839</v>
      </c>
      <c r="F3539">
        <v>1</v>
      </c>
      <c r="G3539">
        <v>0.15</v>
      </c>
      <c r="H3539" t="s">
        <v>855</v>
      </c>
    </row>
    <row r="3540" spans="1:8" x14ac:dyDescent="0.25">
      <c r="A3540" t="s">
        <v>4396</v>
      </c>
      <c r="B3540" s="3">
        <v>45780</v>
      </c>
      <c r="C3540" t="s">
        <v>372</v>
      </c>
      <c r="D3540" t="s">
        <v>728</v>
      </c>
      <c r="E3540" t="s">
        <v>846</v>
      </c>
      <c r="F3540">
        <v>3</v>
      </c>
      <c r="G3540">
        <v>0</v>
      </c>
      <c r="H3540" t="s">
        <v>855</v>
      </c>
    </row>
    <row r="3541" spans="1:8" x14ac:dyDescent="0.25">
      <c r="A3541" t="s">
        <v>4397</v>
      </c>
      <c r="B3541" s="3">
        <v>45710</v>
      </c>
      <c r="C3541" t="s">
        <v>683</v>
      </c>
      <c r="D3541" t="s">
        <v>818</v>
      </c>
      <c r="E3541" t="s">
        <v>842</v>
      </c>
      <c r="F3541">
        <v>3</v>
      </c>
      <c r="G3541">
        <v>0.1</v>
      </c>
      <c r="H3541" t="s">
        <v>861</v>
      </c>
    </row>
    <row r="3542" spans="1:8" x14ac:dyDescent="0.25">
      <c r="A3542" t="s">
        <v>4398</v>
      </c>
      <c r="B3542" s="3">
        <v>45364</v>
      </c>
      <c r="C3542" t="s">
        <v>12</v>
      </c>
      <c r="D3542" t="s">
        <v>790</v>
      </c>
      <c r="E3542" t="s">
        <v>835</v>
      </c>
      <c r="F3542">
        <v>3</v>
      </c>
      <c r="G3542">
        <v>0</v>
      </c>
      <c r="H3542" t="s">
        <v>865</v>
      </c>
    </row>
    <row r="3543" spans="1:8" x14ac:dyDescent="0.25">
      <c r="A3543" t="s">
        <v>4399</v>
      </c>
      <c r="B3543" s="3">
        <v>45758</v>
      </c>
      <c r="C3543" t="s">
        <v>115</v>
      </c>
      <c r="D3543" t="s">
        <v>750</v>
      </c>
      <c r="E3543" t="s">
        <v>842</v>
      </c>
      <c r="F3543">
        <v>5</v>
      </c>
      <c r="G3543">
        <v>0.15</v>
      </c>
      <c r="H3543" t="s">
        <v>861</v>
      </c>
    </row>
    <row r="3544" spans="1:8" x14ac:dyDescent="0.25">
      <c r="A3544" t="s">
        <v>4400</v>
      </c>
      <c r="B3544" s="3">
        <v>45189</v>
      </c>
      <c r="C3544" t="s">
        <v>55</v>
      </c>
      <c r="D3544" t="s">
        <v>753</v>
      </c>
      <c r="E3544" t="s">
        <v>835</v>
      </c>
      <c r="F3544">
        <v>5</v>
      </c>
      <c r="G3544">
        <v>0.1</v>
      </c>
      <c r="H3544" t="s">
        <v>861</v>
      </c>
    </row>
    <row r="3545" spans="1:8" x14ac:dyDescent="0.25">
      <c r="A3545" t="s">
        <v>4401</v>
      </c>
      <c r="B3545" s="3">
        <v>45282</v>
      </c>
      <c r="C3545" t="s">
        <v>262</v>
      </c>
      <c r="D3545" t="s">
        <v>800</v>
      </c>
      <c r="E3545" t="s">
        <v>831</v>
      </c>
      <c r="F3545">
        <v>1</v>
      </c>
      <c r="G3545">
        <v>0.1</v>
      </c>
      <c r="H3545" t="s">
        <v>861</v>
      </c>
    </row>
    <row r="3546" spans="1:8" x14ac:dyDescent="0.25">
      <c r="A3546" t="s">
        <v>4402</v>
      </c>
      <c r="B3546" s="3">
        <v>45821</v>
      </c>
      <c r="C3546" t="s">
        <v>379</v>
      </c>
      <c r="D3546" t="s">
        <v>774</v>
      </c>
      <c r="E3546" t="s">
        <v>839</v>
      </c>
      <c r="F3546">
        <v>1</v>
      </c>
      <c r="G3546">
        <v>0.1</v>
      </c>
      <c r="H3546" t="s">
        <v>855</v>
      </c>
    </row>
    <row r="3547" spans="1:8" x14ac:dyDescent="0.25">
      <c r="A3547" t="s">
        <v>4403</v>
      </c>
      <c r="B3547" s="3">
        <v>45216</v>
      </c>
      <c r="C3547" t="s">
        <v>435</v>
      </c>
      <c r="D3547" t="s">
        <v>753</v>
      </c>
      <c r="E3547" t="s">
        <v>831</v>
      </c>
      <c r="F3547">
        <v>3</v>
      </c>
      <c r="G3547">
        <v>0.1</v>
      </c>
      <c r="H3547" t="s">
        <v>861</v>
      </c>
    </row>
    <row r="3548" spans="1:8" x14ac:dyDescent="0.25">
      <c r="A3548" t="s">
        <v>4404</v>
      </c>
      <c r="B3548" s="3">
        <v>45468</v>
      </c>
      <c r="C3548" t="s">
        <v>112</v>
      </c>
      <c r="D3548" t="s">
        <v>776</v>
      </c>
      <c r="E3548" t="s">
        <v>835</v>
      </c>
      <c r="F3548">
        <v>2</v>
      </c>
      <c r="G3548">
        <v>0.1</v>
      </c>
      <c r="H3548" t="s">
        <v>861</v>
      </c>
    </row>
    <row r="3549" spans="1:8" x14ac:dyDescent="0.25">
      <c r="A3549" t="s">
        <v>4405</v>
      </c>
      <c r="B3549" s="3">
        <v>45632</v>
      </c>
      <c r="C3549" t="s">
        <v>403</v>
      </c>
      <c r="D3549" t="s">
        <v>766</v>
      </c>
      <c r="E3549" t="s">
        <v>842</v>
      </c>
      <c r="F3549">
        <v>5</v>
      </c>
      <c r="G3549">
        <v>0</v>
      </c>
      <c r="H3549" t="s">
        <v>861</v>
      </c>
    </row>
    <row r="3550" spans="1:8" x14ac:dyDescent="0.25">
      <c r="A3550" t="s">
        <v>4406</v>
      </c>
      <c r="B3550" s="3">
        <v>45565</v>
      </c>
      <c r="C3550" t="s">
        <v>411</v>
      </c>
      <c r="D3550" t="s">
        <v>715</v>
      </c>
      <c r="E3550" t="s">
        <v>842</v>
      </c>
      <c r="F3550">
        <v>3</v>
      </c>
      <c r="G3550">
        <v>0</v>
      </c>
      <c r="H3550" t="s">
        <v>865</v>
      </c>
    </row>
    <row r="3551" spans="1:8" x14ac:dyDescent="0.25">
      <c r="A3551" t="s">
        <v>4407</v>
      </c>
      <c r="B3551" s="3">
        <v>45662</v>
      </c>
      <c r="C3551" t="s">
        <v>570</v>
      </c>
      <c r="D3551" t="s">
        <v>818</v>
      </c>
      <c r="E3551" t="s">
        <v>839</v>
      </c>
      <c r="F3551">
        <v>2</v>
      </c>
      <c r="G3551">
        <v>0</v>
      </c>
      <c r="H3551" t="s">
        <v>855</v>
      </c>
    </row>
    <row r="3552" spans="1:8" x14ac:dyDescent="0.25">
      <c r="A3552" t="s">
        <v>4408</v>
      </c>
      <c r="B3552" s="3">
        <v>45863</v>
      </c>
      <c r="C3552" t="s">
        <v>696</v>
      </c>
      <c r="D3552" t="s">
        <v>715</v>
      </c>
      <c r="E3552" t="s">
        <v>831</v>
      </c>
      <c r="F3552">
        <v>1</v>
      </c>
      <c r="G3552">
        <v>0.1</v>
      </c>
      <c r="H3552" t="s">
        <v>861</v>
      </c>
    </row>
    <row r="3553" spans="1:8" x14ac:dyDescent="0.25">
      <c r="A3553" t="s">
        <v>4409</v>
      </c>
      <c r="B3553" s="3">
        <v>45887</v>
      </c>
      <c r="C3553" t="s">
        <v>435</v>
      </c>
      <c r="D3553" t="s">
        <v>800</v>
      </c>
      <c r="E3553" t="s">
        <v>842</v>
      </c>
      <c r="F3553">
        <v>5</v>
      </c>
      <c r="G3553">
        <v>0</v>
      </c>
      <c r="H3553" t="s">
        <v>858</v>
      </c>
    </row>
    <row r="3554" spans="1:8" x14ac:dyDescent="0.25">
      <c r="A3554" t="s">
        <v>4410</v>
      </c>
      <c r="B3554" s="3">
        <v>45344</v>
      </c>
      <c r="C3554" t="s">
        <v>524</v>
      </c>
      <c r="D3554" t="s">
        <v>780</v>
      </c>
      <c r="E3554" t="s">
        <v>831</v>
      </c>
      <c r="F3554">
        <v>5</v>
      </c>
      <c r="G3554">
        <v>0.05</v>
      </c>
      <c r="H3554" t="s">
        <v>858</v>
      </c>
    </row>
    <row r="3555" spans="1:8" x14ac:dyDescent="0.25">
      <c r="A3555" t="s">
        <v>4411</v>
      </c>
      <c r="B3555" s="3">
        <v>45248</v>
      </c>
      <c r="C3555" t="s">
        <v>12</v>
      </c>
      <c r="D3555" t="s">
        <v>769</v>
      </c>
      <c r="E3555" t="s">
        <v>839</v>
      </c>
      <c r="F3555">
        <v>3</v>
      </c>
      <c r="G3555">
        <v>0.05</v>
      </c>
      <c r="H3555" t="s">
        <v>861</v>
      </c>
    </row>
    <row r="3556" spans="1:8" x14ac:dyDescent="0.25">
      <c r="A3556" t="s">
        <v>4412</v>
      </c>
      <c r="B3556" s="3">
        <v>45577</v>
      </c>
      <c r="C3556" t="s">
        <v>483</v>
      </c>
      <c r="D3556" t="s">
        <v>757</v>
      </c>
      <c r="E3556" t="s">
        <v>846</v>
      </c>
      <c r="F3556">
        <v>5</v>
      </c>
      <c r="G3556">
        <v>0.1</v>
      </c>
      <c r="H3556" t="s">
        <v>858</v>
      </c>
    </row>
    <row r="3557" spans="1:8" x14ac:dyDescent="0.25">
      <c r="A3557" t="s">
        <v>4413</v>
      </c>
      <c r="B3557" s="3">
        <v>45711</v>
      </c>
      <c r="C3557" t="s">
        <v>163</v>
      </c>
      <c r="D3557" t="s">
        <v>784</v>
      </c>
      <c r="E3557" t="s">
        <v>835</v>
      </c>
      <c r="F3557">
        <v>3</v>
      </c>
      <c r="G3557">
        <v>0.15</v>
      </c>
      <c r="H3557" t="s">
        <v>858</v>
      </c>
    </row>
    <row r="3558" spans="1:8" x14ac:dyDescent="0.25">
      <c r="A3558" t="s">
        <v>4414</v>
      </c>
      <c r="B3558" s="3">
        <v>45326</v>
      </c>
      <c r="C3558" t="s">
        <v>63</v>
      </c>
      <c r="D3558" t="s">
        <v>747</v>
      </c>
      <c r="E3558" t="s">
        <v>839</v>
      </c>
      <c r="F3558">
        <v>5</v>
      </c>
      <c r="G3558">
        <v>0.15</v>
      </c>
      <c r="H3558" t="s">
        <v>858</v>
      </c>
    </row>
    <row r="3559" spans="1:8" x14ac:dyDescent="0.25">
      <c r="A3559" t="s">
        <v>4415</v>
      </c>
      <c r="B3559" s="3">
        <v>45455</v>
      </c>
      <c r="C3559" t="s">
        <v>503</v>
      </c>
      <c r="D3559" t="s">
        <v>780</v>
      </c>
      <c r="E3559" t="s">
        <v>842</v>
      </c>
      <c r="F3559">
        <v>3</v>
      </c>
      <c r="G3559">
        <v>0.1</v>
      </c>
      <c r="H3559" t="s">
        <v>861</v>
      </c>
    </row>
    <row r="3560" spans="1:8" x14ac:dyDescent="0.25">
      <c r="A3560" t="s">
        <v>4416</v>
      </c>
      <c r="B3560" s="3">
        <v>45425</v>
      </c>
      <c r="C3560" t="s">
        <v>141</v>
      </c>
      <c r="D3560" t="s">
        <v>718</v>
      </c>
      <c r="E3560" t="s">
        <v>842</v>
      </c>
      <c r="F3560">
        <v>3</v>
      </c>
      <c r="G3560">
        <v>0.1</v>
      </c>
      <c r="H3560" t="s">
        <v>855</v>
      </c>
    </row>
    <row r="3561" spans="1:8" x14ac:dyDescent="0.25">
      <c r="A3561" t="s">
        <v>4417</v>
      </c>
      <c r="B3561" s="3">
        <v>45320</v>
      </c>
      <c r="C3561" t="s">
        <v>505</v>
      </c>
      <c r="D3561" t="s">
        <v>747</v>
      </c>
      <c r="E3561" t="s">
        <v>839</v>
      </c>
      <c r="F3561">
        <v>5</v>
      </c>
      <c r="G3561">
        <v>0.15</v>
      </c>
      <c r="H3561" t="s">
        <v>855</v>
      </c>
    </row>
    <row r="3562" spans="1:8" x14ac:dyDescent="0.25">
      <c r="A3562" t="s">
        <v>4418</v>
      </c>
      <c r="B3562" s="3">
        <v>45514</v>
      </c>
      <c r="C3562" t="s">
        <v>310</v>
      </c>
      <c r="D3562" t="s">
        <v>786</v>
      </c>
      <c r="E3562" t="s">
        <v>846</v>
      </c>
      <c r="F3562">
        <v>3</v>
      </c>
      <c r="G3562">
        <v>0.05</v>
      </c>
      <c r="H3562" t="s">
        <v>861</v>
      </c>
    </row>
    <row r="3563" spans="1:8" x14ac:dyDescent="0.25">
      <c r="A3563" t="s">
        <v>4419</v>
      </c>
      <c r="B3563" s="3">
        <v>45896</v>
      </c>
      <c r="C3563" t="s">
        <v>294</v>
      </c>
      <c r="D3563" t="s">
        <v>788</v>
      </c>
      <c r="E3563" t="s">
        <v>846</v>
      </c>
      <c r="F3563">
        <v>1</v>
      </c>
      <c r="G3563">
        <v>0</v>
      </c>
      <c r="H3563" t="s">
        <v>858</v>
      </c>
    </row>
    <row r="3564" spans="1:8" x14ac:dyDescent="0.25">
      <c r="A3564" t="s">
        <v>4420</v>
      </c>
      <c r="B3564" s="3">
        <v>45252</v>
      </c>
      <c r="C3564" t="s">
        <v>324</v>
      </c>
      <c r="D3564" t="s">
        <v>802</v>
      </c>
      <c r="E3564" t="s">
        <v>831</v>
      </c>
      <c r="F3564">
        <v>2</v>
      </c>
      <c r="G3564">
        <v>0</v>
      </c>
      <c r="H3564" t="s">
        <v>865</v>
      </c>
    </row>
    <row r="3565" spans="1:8" x14ac:dyDescent="0.25">
      <c r="A3565" t="s">
        <v>4421</v>
      </c>
      <c r="B3565" s="3">
        <v>45765</v>
      </c>
      <c r="C3565" t="s">
        <v>48</v>
      </c>
      <c r="D3565" t="s">
        <v>788</v>
      </c>
      <c r="E3565" t="s">
        <v>835</v>
      </c>
      <c r="F3565">
        <v>3</v>
      </c>
      <c r="G3565">
        <v>0.1</v>
      </c>
      <c r="H3565" t="s">
        <v>861</v>
      </c>
    </row>
    <row r="3566" spans="1:8" x14ac:dyDescent="0.25">
      <c r="A3566" t="s">
        <v>4422</v>
      </c>
      <c r="B3566" s="3">
        <v>45662</v>
      </c>
      <c r="C3566" t="s">
        <v>545</v>
      </c>
      <c r="D3566" t="s">
        <v>790</v>
      </c>
      <c r="E3566" t="s">
        <v>835</v>
      </c>
      <c r="F3566">
        <v>1</v>
      </c>
      <c r="G3566">
        <v>0.05</v>
      </c>
      <c r="H3566" t="s">
        <v>861</v>
      </c>
    </row>
    <row r="3567" spans="1:8" x14ac:dyDescent="0.25">
      <c r="A3567" t="s">
        <v>4423</v>
      </c>
      <c r="B3567" s="3">
        <v>45675</v>
      </c>
      <c r="C3567" t="s">
        <v>589</v>
      </c>
      <c r="D3567" t="s">
        <v>732</v>
      </c>
      <c r="E3567" t="s">
        <v>831</v>
      </c>
      <c r="F3567">
        <v>3</v>
      </c>
      <c r="G3567">
        <v>0.1</v>
      </c>
      <c r="H3567" t="s">
        <v>865</v>
      </c>
    </row>
    <row r="3568" spans="1:8" x14ac:dyDescent="0.25">
      <c r="A3568" t="s">
        <v>4424</v>
      </c>
      <c r="B3568" s="3">
        <v>45628</v>
      </c>
      <c r="C3568" t="s">
        <v>210</v>
      </c>
      <c r="D3568" t="s">
        <v>794</v>
      </c>
      <c r="E3568" t="s">
        <v>831</v>
      </c>
      <c r="F3568">
        <v>3</v>
      </c>
      <c r="G3568">
        <v>0.1</v>
      </c>
      <c r="H3568" t="s">
        <v>858</v>
      </c>
    </row>
    <row r="3569" spans="1:8" x14ac:dyDescent="0.25">
      <c r="A3569" t="s">
        <v>4425</v>
      </c>
      <c r="B3569" s="3">
        <v>45796</v>
      </c>
      <c r="C3569" t="s">
        <v>40</v>
      </c>
      <c r="D3569" t="s">
        <v>753</v>
      </c>
      <c r="E3569" t="s">
        <v>846</v>
      </c>
      <c r="F3569">
        <v>2</v>
      </c>
      <c r="G3569">
        <v>0.15</v>
      </c>
      <c r="H3569" t="s">
        <v>861</v>
      </c>
    </row>
    <row r="3570" spans="1:8" x14ac:dyDescent="0.25">
      <c r="A3570" t="s">
        <v>4426</v>
      </c>
      <c r="B3570" s="3">
        <v>45876</v>
      </c>
      <c r="C3570" t="s">
        <v>621</v>
      </c>
      <c r="D3570" t="s">
        <v>759</v>
      </c>
      <c r="E3570" t="s">
        <v>831</v>
      </c>
      <c r="F3570">
        <v>3</v>
      </c>
      <c r="G3570">
        <v>0.1</v>
      </c>
      <c r="H3570" t="s">
        <v>855</v>
      </c>
    </row>
    <row r="3571" spans="1:8" x14ac:dyDescent="0.25">
      <c r="A3571" t="s">
        <v>4427</v>
      </c>
      <c r="B3571" s="3">
        <v>45534</v>
      </c>
      <c r="C3571" t="s">
        <v>491</v>
      </c>
      <c r="D3571" t="s">
        <v>715</v>
      </c>
      <c r="E3571" t="s">
        <v>846</v>
      </c>
      <c r="F3571">
        <v>5</v>
      </c>
      <c r="G3571">
        <v>0.15</v>
      </c>
      <c r="H3571" t="s">
        <v>858</v>
      </c>
    </row>
    <row r="3572" spans="1:8" x14ac:dyDescent="0.25">
      <c r="A3572" t="s">
        <v>4428</v>
      </c>
      <c r="B3572" s="3">
        <v>45658</v>
      </c>
      <c r="C3572" t="s">
        <v>545</v>
      </c>
      <c r="D3572" t="s">
        <v>806</v>
      </c>
      <c r="E3572" t="s">
        <v>846</v>
      </c>
      <c r="F3572">
        <v>4</v>
      </c>
      <c r="G3572">
        <v>0.05</v>
      </c>
      <c r="H3572" t="s">
        <v>858</v>
      </c>
    </row>
    <row r="3573" spans="1:8" x14ac:dyDescent="0.25">
      <c r="A3573" t="s">
        <v>4429</v>
      </c>
      <c r="B3573" s="3">
        <v>45861</v>
      </c>
      <c r="C3573" t="s">
        <v>627</v>
      </c>
      <c r="D3573" t="s">
        <v>766</v>
      </c>
      <c r="E3573" t="s">
        <v>835</v>
      </c>
      <c r="F3573">
        <v>4</v>
      </c>
      <c r="G3573">
        <v>0.15</v>
      </c>
      <c r="H3573" t="s">
        <v>858</v>
      </c>
    </row>
    <row r="3574" spans="1:8" x14ac:dyDescent="0.25">
      <c r="A3574" t="s">
        <v>4430</v>
      </c>
      <c r="B3574" s="3">
        <v>45537</v>
      </c>
      <c r="C3574" t="s">
        <v>653</v>
      </c>
      <c r="D3574" t="s">
        <v>742</v>
      </c>
      <c r="E3574" t="s">
        <v>839</v>
      </c>
      <c r="F3574">
        <v>4</v>
      </c>
      <c r="G3574">
        <v>0.05</v>
      </c>
      <c r="H3574" t="s">
        <v>865</v>
      </c>
    </row>
    <row r="3575" spans="1:8" x14ac:dyDescent="0.25">
      <c r="A3575" t="s">
        <v>4431</v>
      </c>
      <c r="B3575" s="3">
        <v>45636</v>
      </c>
      <c r="C3575" t="s">
        <v>134</v>
      </c>
      <c r="D3575" t="s">
        <v>822</v>
      </c>
      <c r="E3575" t="s">
        <v>839</v>
      </c>
      <c r="F3575">
        <v>5</v>
      </c>
      <c r="G3575">
        <v>0.05</v>
      </c>
      <c r="H3575" t="s">
        <v>855</v>
      </c>
    </row>
    <row r="3576" spans="1:8" x14ac:dyDescent="0.25">
      <c r="A3576" t="s">
        <v>4432</v>
      </c>
      <c r="B3576" s="3">
        <v>45737</v>
      </c>
      <c r="C3576" t="s">
        <v>280</v>
      </c>
      <c r="D3576" t="s">
        <v>715</v>
      </c>
      <c r="E3576" t="s">
        <v>835</v>
      </c>
      <c r="F3576">
        <v>1</v>
      </c>
      <c r="G3576">
        <v>0.05</v>
      </c>
      <c r="H3576" t="s">
        <v>861</v>
      </c>
    </row>
    <row r="3577" spans="1:8" x14ac:dyDescent="0.25">
      <c r="A3577" t="s">
        <v>4433</v>
      </c>
      <c r="B3577" s="3">
        <v>45444</v>
      </c>
      <c r="C3577" t="s">
        <v>643</v>
      </c>
      <c r="D3577" t="s">
        <v>772</v>
      </c>
      <c r="E3577" t="s">
        <v>846</v>
      </c>
      <c r="F3577">
        <v>1</v>
      </c>
      <c r="G3577">
        <v>0.05</v>
      </c>
      <c r="H3577" t="s">
        <v>861</v>
      </c>
    </row>
    <row r="3578" spans="1:8" x14ac:dyDescent="0.25">
      <c r="A3578" t="s">
        <v>4434</v>
      </c>
      <c r="B3578" s="3">
        <v>45317</v>
      </c>
      <c r="C3578" t="s">
        <v>71</v>
      </c>
      <c r="D3578" t="s">
        <v>782</v>
      </c>
      <c r="E3578" t="s">
        <v>835</v>
      </c>
      <c r="F3578">
        <v>2</v>
      </c>
      <c r="G3578">
        <v>0.05</v>
      </c>
      <c r="H3578" t="s">
        <v>865</v>
      </c>
    </row>
    <row r="3579" spans="1:8" x14ac:dyDescent="0.25">
      <c r="A3579" t="s">
        <v>4435</v>
      </c>
      <c r="B3579" s="3">
        <v>45344</v>
      </c>
      <c r="C3579" t="s">
        <v>577</v>
      </c>
      <c r="D3579" t="s">
        <v>808</v>
      </c>
      <c r="E3579" t="s">
        <v>839</v>
      </c>
      <c r="F3579">
        <v>5</v>
      </c>
      <c r="G3579">
        <v>0</v>
      </c>
      <c r="H3579" t="s">
        <v>865</v>
      </c>
    </row>
    <row r="3580" spans="1:8" x14ac:dyDescent="0.25">
      <c r="A3580" t="s">
        <v>4436</v>
      </c>
      <c r="B3580" s="3">
        <v>45191</v>
      </c>
      <c r="C3580" t="s">
        <v>364</v>
      </c>
      <c r="D3580" t="s">
        <v>794</v>
      </c>
      <c r="E3580" t="s">
        <v>831</v>
      </c>
      <c r="F3580">
        <v>1</v>
      </c>
      <c r="G3580">
        <v>0.05</v>
      </c>
      <c r="H3580" t="s">
        <v>858</v>
      </c>
    </row>
    <row r="3581" spans="1:8" x14ac:dyDescent="0.25">
      <c r="A3581" t="s">
        <v>4437</v>
      </c>
      <c r="B3581" s="3">
        <v>45512</v>
      </c>
      <c r="C3581" t="s">
        <v>258</v>
      </c>
      <c r="D3581" t="s">
        <v>745</v>
      </c>
      <c r="E3581" t="s">
        <v>842</v>
      </c>
      <c r="F3581">
        <v>2</v>
      </c>
      <c r="G3581">
        <v>0.05</v>
      </c>
      <c r="H3581" t="s">
        <v>858</v>
      </c>
    </row>
    <row r="3582" spans="1:8" x14ac:dyDescent="0.25">
      <c r="A3582" t="s">
        <v>4438</v>
      </c>
      <c r="B3582" s="3">
        <v>45378</v>
      </c>
      <c r="C3582" t="s">
        <v>335</v>
      </c>
      <c r="D3582" t="s">
        <v>822</v>
      </c>
      <c r="E3582" t="s">
        <v>831</v>
      </c>
      <c r="F3582">
        <v>5</v>
      </c>
      <c r="G3582">
        <v>0.05</v>
      </c>
      <c r="H3582" t="s">
        <v>858</v>
      </c>
    </row>
    <row r="3583" spans="1:8" x14ac:dyDescent="0.25">
      <c r="A3583" t="s">
        <v>4439</v>
      </c>
      <c r="B3583" s="3">
        <v>45526</v>
      </c>
      <c r="C3583" t="s">
        <v>390</v>
      </c>
      <c r="D3583" t="s">
        <v>745</v>
      </c>
      <c r="E3583" t="s">
        <v>846</v>
      </c>
      <c r="F3583">
        <v>1</v>
      </c>
      <c r="G3583">
        <v>0.15</v>
      </c>
      <c r="H3583" t="s">
        <v>861</v>
      </c>
    </row>
    <row r="3584" spans="1:8" x14ac:dyDescent="0.25">
      <c r="A3584" t="s">
        <v>4440</v>
      </c>
      <c r="B3584" s="3">
        <v>45302</v>
      </c>
      <c r="C3584" t="s">
        <v>183</v>
      </c>
      <c r="D3584" t="s">
        <v>739</v>
      </c>
      <c r="E3584" t="s">
        <v>839</v>
      </c>
      <c r="F3584">
        <v>4</v>
      </c>
      <c r="G3584">
        <v>0.15</v>
      </c>
      <c r="H3584" t="s">
        <v>855</v>
      </c>
    </row>
    <row r="3585" spans="1:8" x14ac:dyDescent="0.25">
      <c r="A3585" t="s">
        <v>4441</v>
      </c>
      <c r="B3585" s="3">
        <v>45341</v>
      </c>
      <c r="C3585" t="s">
        <v>254</v>
      </c>
      <c r="D3585" t="s">
        <v>769</v>
      </c>
      <c r="E3585" t="s">
        <v>839</v>
      </c>
      <c r="F3585">
        <v>5</v>
      </c>
      <c r="G3585">
        <v>0.1</v>
      </c>
      <c r="H3585" t="s">
        <v>858</v>
      </c>
    </row>
    <row r="3586" spans="1:8" x14ac:dyDescent="0.25">
      <c r="A3586" t="s">
        <v>4442</v>
      </c>
      <c r="B3586" s="3">
        <v>45501</v>
      </c>
      <c r="C3586" t="s">
        <v>137</v>
      </c>
      <c r="D3586" t="s">
        <v>732</v>
      </c>
      <c r="E3586" t="s">
        <v>842</v>
      </c>
      <c r="F3586">
        <v>2</v>
      </c>
      <c r="G3586">
        <v>0</v>
      </c>
      <c r="H3586" t="s">
        <v>855</v>
      </c>
    </row>
    <row r="3587" spans="1:8" x14ac:dyDescent="0.25">
      <c r="A3587" t="s">
        <v>4443</v>
      </c>
      <c r="B3587" s="3">
        <v>45662</v>
      </c>
      <c r="C3587" t="s">
        <v>144</v>
      </c>
      <c r="D3587" t="s">
        <v>736</v>
      </c>
      <c r="E3587" t="s">
        <v>846</v>
      </c>
      <c r="F3587">
        <v>1</v>
      </c>
      <c r="G3587">
        <v>0.15</v>
      </c>
      <c r="H3587" t="s">
        <v>858</v>
      </c>
    </row>
    <row r="3588" spans="1:8" x14ac:dyDescent="0.25">
      <c r="A3588" t="s">
        <v>4444</v>
      </c>
      <c r="B3588" s="3">
        <v>45468</v>
      </c>
      <c r="C3588" t="s">
        <v>601</v>
      </c>
      <c r="D3588" t="s">
        <v>769</v>
      </c>
      <c r="E3588" t="s">
        <v>846</v>
      </c>
      <c r="F3588">
        <v>2</v>
      </c>
      <c r="G3588">
        <v>0</v>
      </c>
      <c r="H3588" t="s">
        <v>858</v>
      </c>
    </row>
    <row r="3589" spans="1:8" x14ac:dyDescent="0.25">
      <c r="A3589" t="s">
        <v>4445</v>
      </c>
      <c r="B3589" s="3">
        <v>45415</v>
      </c>
      <c r="C3589" t="s">
        <v>59</v>
      </c>
      <c r="D3589" t="s">
        <v>764</v>
      </c>
      <c r="E3589" t="s">
        <v>846</v>
      </c>
      <c r="F3589">
        <v>2</v>
      </c>
      <c r="G3589">
        <v>0.15</v>
      </c>
      <c r="H3589" t="s">
        <v>865</v>
      </c>
    </row>
    <row r="3590" spans="1:8" x14ac:dyDescent="0.25">
      <c r="A3590" t="s">
        <v>4446</v>
      </c>
      <c r="B3590" s="3">
        <v>45210</v>
      </c>
      <c r="C3590" t="s">
        <v>593</v>
      </c>
      <c r="D3590" t="s">
        <v>742</v>
      </c>
      <c r="E3590" t="s">
        <v>842</v>
      </c>
      <c r="F3590">
        <v>2</v>
      </c>
      <c r="G3590">
        <v>0</v>
      </c>
      <c r="H3590" t="s">
        <v>858</v>
      </c>
    </row>
    <row r="3591" spans="1:8" x14ac:dyDescent="0.25">
      <c r="A3591" t="s">
        <v>4447</v>
      </c>
      <c r="B3591" s="3">
        <v>45189</v>
      </c>
      <c r="C3591" t="s">
        <v>625</v>
      </c>
      <c r="D3591" t="s">
        <v>755</v>
      </c>
      <c r="E3591" t="s">
        <v>835</v>
      </c>
      <c r="F3591">
        <v>2</v>
      </c>
      <c r="G3591">
        <v>0.15</v>
      </c>
      <c r="H3591" t="s">
        <v>861</v>
      </c>
    </row>
    <row r="3592" spans="1:8" x14ac:dyDescent="0.25">
      <c r="A3592" t="s">
        <v>4448</v>
      </c>
      <c r="B3592" s="3">
        <v>45695</v>
      </c>
      <c r="C3592" t="s">
        <v>527</v>
      </c>
      <c r="D3592" t="s">
        <v>747</v>
      </c>
      <c r="E3592" t="s">
        <v>846</v>
      </c>
      <c r="F3592">
        <v>2</v>
      </c>
      <c r="G3592">
        <v>0</v>
      </c>
      <c r="H3592" t="s">
        <v>855</v>
      </c>
    </row>
    <row r="3593" spans="1:8" x14ac:dyDescent="0.25">
      <c r="A3593" t="s">
        <v>4449</v>
      </c>
      <c r="B3593" s="3">
        <v>45748</v>
      </c>
      <c r="C3593" t="s">
        <v>183</v>
      </c>
      <c r="D3593" t="s">
        <v>772</v>
      </c>
      <c r="E3593" t="s">
        <v>835</v>
      </c>
      <c r="F3593">
        <v>2</v>
      </c>
      <c r="G3593">
        <v>0.05</v>
      </c>
      <c r="H3593" t="s">
        <v>858</v>
      </c>
    </row>
    <row r="3594" spans="1:8" x14ac:dyDescent="0.25">
      <c r="A3594" t="s">
        <v>4450</v>
      </c>
      <c r="B3594" s="3">
        <v>45611</v>
      </c>
      <c r="C3594" t="s">
        <v>171</v>
      </c>
      <c r="D3594" t="s">
        <v>822</v>
      </c>
      <c r="E3594" t="s">
        <v>831</v>
      </c>
      <c r="F3594">
        <v>4</v>
      </c>
      <c r="G3594">
        <v>0.1</v>
      </c>
      <c r="H3594" t="s">
        <v>865</v>
      </c>
    </row>
    <row r="3595" spans="1:8" x14ac:dyDescent="0.25">
      <c r="A3595" t="s">
        <v>4451</v>
      </c>
      <c r="B3595" s="3">
        <v>45837</v>
      </c>
      <c r="C3595" t="s">
        <v>585</v>
      </c>
      <c r="D3595" t="s">
        <v>761</v>
      </c>
      <c r="E3595" t="s">
        <v>839</v>
      </c>
      <c r="F3595">
        <v>2</v>
      </c>
      <c r="G3595">
        <v>0.05</v>
      </c>
      <c r="H3595" t="s">
        <v>861</v>
      </c>
    </row>
    <row r="3596" spans="1:8" x14ac:dyDescent="0.25">
      <c r="A3596" t="s">
        <v>4452</v>
      </c>
      <c r="B3596" s="3">
        <v>45772</v>
      </c>
      <c r="C3596" t="s">
        <v>167</v>
      </c>
      <c r="D3596" t="s">
        <v>774</v>
      </c>
      <c r="E3596" t="s">
        <v>839</v>
      </c>
      <c r="F3596">
        <v>3</v>
      </c>
      <c r="G3596">
        <v>0.05</v>
      </c>
      <c r="H3596" t="s">
        <v>861</v>
      </c>
    </row>
    <row r="3597" spans="1:8" x14ac:dyDescent="0.25">
      <c r="A3597" t="s">
        <v>4453</v>
      </c>
      <c r="B3597" s="3">
        <v>45887</v>
      </c>
      <c r="C3597" t="s">
        <v>310</v>
      </c>
      <c r="D3597" t="s">
        <v>804</v>
      </c>
      <c r="E3597" t="s">
        <v>846</v>
      </c>
      <c r="F3597">
        <v>3</v>
      </c>
      <c r="G3597">
        <v>0.1</v>
      </c>
      <c r="H3597" t="s">
        <v>858</v>
      </c>
    </row>
    <row r="3598" spans="1:8" x14ac:dyDescent="0.25">
      <c r="A3598" t="s">
        <v>4454</v>
      </c>
      <c r="B3598" s="3">
        <v>45325</v>
      </c>
      <c r="C3598" t="s">
        <v>127</v>
      </c>
      <c r="D3598" t="s">
        <v>792</v>
      </c>
      <c r="E3598" t="s">
        <v>842</v>
      </c>
      <c r="F3598">
        <v>4</v>
      </c>
      <c r="G3598">
        <v>0.15</v>
      </c>
      <c r="H3598" t="s">
        <v>861</v>
      </c>
    </row>
    <row r="3599" spans="1:8" x14ac:dyDescent="0.25">
      <c r="A3599" t="s">
        <v>4455</v>
      </c>
      <c r="B3599" s="3">
        <v>45547</v>
      </c>
      <c r="C3599" t="s">
        <v>163</v>
      </c>
      <c r="D3599" t="s">
        <v>816</v>
      </c>
      <c r="E3599" t="s">
        <v>842</v>
      </c>
      <c r="F3599">
        <v>3</v>
      </c>
      <c r="G3599">
        <v>0.05</v>
      </c>
      <c r="H3599" t="s">
        <v>865</v>
      </c>
    </row>
    <row r="3600" spans="1:8" x14ac:dyDescent="0.25">
      <c r="A3600" t="s">
        <v>4456</v>
      </c>
      <c r="B3600" s="3">
        <v>45756</v>
      </c>
      <c r="C3600" t="s">
        <v>533</v>
      </c>
      <c r="D3600" t="s">
        <v>728</v>
      </c>
      <c r="E3600" t="s">
        <v>839</v>
      </c>
      <c r="F3600">
        <v>3</v>
      </c>
      <c r="G3600">
        <v>0.1</v>
      </c>
      <c r="H3600" t="s">
        <v>858</v>
      </c>
    </row>
    <row r="3601" spans="1:8" x14ac:dyDescent="0.25">
      <c r="A3601" t="s">
        <v>4457</v>
      </c>
      <c r="B3601" s="3">
        <v>45363</v>
      </c>
      <c r="C3601" t="s">
        <v>563</v>
      </c>
      <c r="D3601" t="s">
        <v>715</v>
      </c>
      <c r="E3601" t="s">
        <v>831</v>
      </c>
      <c r="F3601">
        <v>2</v>
      </c>
      <c r="G3601">
        <v>0.15</v>
      </c>
      <c r="H3601" t="s">
        <v>858</v>
      </c>
    </row>
    <row r="3602" spans="1:8" x14ac:dyDescent="0.25">
      <c r="A3602" t="s">
        <v>4458</v>
      </c>
      <c r="B3602" s="3">
        <v>45453</v>
      </c>
      <c r="C3602" t="s">
        <v>7</v>
      </c>
      <c r="D3602" t="s">
        <v>784</v>
      </c>
      <c r="E3602" t="s">
        <v>835</v>
      </c>
      <c r="F3602">
        <v>5</v>
      </c>
      <c r="G3602">
        <v>0.05</v>
      </c>
      <c r="H3602" t="s">
        <v>858</v>
      </c>
    </row>
    <row r="3603" spans="1:8" x14ac:dyDescent="0.25">
      <c r="A3603" t="s">
        <v>4459</v>
      </c>
      <c r="B3603" s="3">
        <v>45711</v>
      </c>
      <c r="C3603" t="s">
        <v>74</v>
      </c>
      <c r="D3603" t="s">
        <v>728</v>
      </c>
      <c r="E3603" t="s">
        <v>835</v>
      </c>
      <c r="F3603">
        <v>1</v>
      </c>
      <c r="G3603">
        <v>0.1</v>
      </c>
      <c r="H3603" t="s">
        <v>861</v>
      </c>
    </row>
    <row r="3604" spans="1:8" x14ac:dyDescent="0.25">
      <c r="A3604" t="s">
        <v>4460</v>
      </c>
      <c r="B3604" s="3">
        <v>45480</v>
      </c>
      <c r="C3604" t="s">
        <v>608</v>
      </c>
      <c r="D3604" t="s">
        <v>769</v>
      </c>
      <c r="E3604" t="s">
        <v>846</v>
      </c>
      <c r="F3604">
        <v>4</v>
      </c>
      <c r="G3604">
        <v>0.15</v>
      </c>
      <c r="H3604" t="s">
        <v>865</v>
      </c>
    </row>
    <row r="3605" spans="1:8" x14ac:dyDescent="0.25">
      <c r="A3605" t="s">
        <v>4461</v>
      </c>
      <c r="B3605" s="3">
        <v>45788</v>
      </c>
      <c r="C3605" t="s">
        <v>213</v>
      </c>
      <c r="D3605" t="s">
        <v>794</v>
      </c>
      <c r="E3605" t="s">
        <v>842</v>
      </c>
      <c r="F3605">
        <v>3</v>
      </c>
      <c r="G3605">
        <v>0.05</v>
      </c>
      <c r="H3605" t="s">
        <v>861</v>
      </c>
    </row>
    <row r="3606" spans="1:8" x14ac:dyDescent="0.25">
      <c r="A3606" t="s">
        <v>4462</v>
      </c>
      <c r="B3606" s="3">
        <v>45823</v>
      </c>
      <c r="C3606" t="s">
        <v>134</v>
      </c>
      <c r="D3606" t="s">
        <v>766</v>
      </c>
      <c r="E3606" t="s">
        <v>835</v>
      </c>
      <c r="F3606">
        <v>1</v>
      </c>
      <c r="G3606">
        <v>0</v>
      </c>
      <c r="H3606" t="s">
        <v>861</v>
      </c>
    </row>
    <row r="3607" spans="1:8" x14ac:dyDescent="0.25">
      <c r="A3607" t="s">
        <v>4463</v>
      </c>
      <c r="B3607" s="3">
        <v>45698</v>
      </c>
      <c r="C3607" t="s">
        <v>355</v>
      </c>
      <c r="D3607" t="s">
        <v>774</v>
      </c>
      <c r="E3607" t="s">
        <v>842</v>
      </c>
      <c r="F3607">
        <v>1</v>
      </c>
      <c r="G3607">
        <v>0.05</v>
      </c>
      <c r="H3607" t="s">
        <v>861</v>
      </c>
    </row>
    <row r="3608" spans="1:8" x14ac:dyDescent="0.25">
      <c r="A3608" t="s">
        <v>4464</v>
      </c>
      <c r="B3608" s="3">
        <v>45750</v>
      </c>
      <c r="C3608" t="s">
        <v>44</v>
      </c>
      <c r="D3608" t="s">
        <v>820</v>
      </c>
      <c r="E3608" t="s">
        <v>831</v>
      </c>
      <c r="F3608">
        <v>3</v>
      </c>
      <c r="G3608">
        <v>0.15</v>
      </c>
      <c r="H3608" t="s">
        <v>858</v>
      </c>
    </row>
    <row r="3609" spans="1:8" x14ac:dyDescent="0.25">
      <c r="A3609" t="s">
        <v>4465</v>
      </c>
      <c r="B3609" s="3">
        <v>45771</v>
      </c>
      <c r="C3609" t="s">
        <v>487</v>
      </c>
      <c r="D3609" t="s">
        <v>788</v>
      </c>
      <c r="E3609" t="s">
        <v>846</v>
      </c>
      <c r="F3609">
        <v>5</v>
      </c>
      <c r="G3609">
        <v>0.15</v>
      </c>
      <c r="H3609" t="s">
        <v>855</v>
      </c>
    </row>
    <row r="3610" spans="1:8" x14ac:dyDescent="0.25">
      <c r="A3610" t="s">
        <v>4466</v>
      </c>
      <c r="B3610" s="3">
        <v>45259</v>
      </c>
      <c r="C3610" t="s">
        <v>625</v>
      </c>
      <c r="D3610" t="s">
        <v>750</v>
      </c>
      <c r="E3610" t="s">
        <v>835</v>
      </c>
      <c r="F3610">
        <v>3</v>
      </c>
      <c r="G3610">
        <v>0.1</v>
      </c>
      <c r="H3610" t="s">
        <v>861</v>
      </c>
    </row>
    <row r="3611" spans="1:8" x14ac:dyDescent="0.25">
      <c r="A3611" t="s">
        <v>4467</v>
      </c>
      <c r="B3611" s="3">
        <v>45265</v>
      </c>
      <c r="C3611" t="s">
        <v>234</v>
      </c>
      <c r="D3611" t="s">
        <v>742</v>
      </c>
      <c r="E3611" t="s">
        <v>846</v>
      </c>
      <c r="F3611">
        <v>4</v>
      </c>
      <c r="G3611">
        <v>0</v>
      </c>
      <c r="H3611" t="s">
        <v>865</v>
      </c>
    </row>
    <row r="3612" spans="1:8" x14ac:dyDescent="0.25">
      <c r="A3612" t="s">
        <v>4468</v>
      </c>
      <c r="B3612" s="3">
        <v>45393</v>
      </c>
      <c r="C3612" t="s">
        <v>202</v>
      </c>
      <c r="D3612" t="s">
        <v>796</v>
      </c>
      <c r="E3612" t="s">
        <v>831</v>
      </c>
      <c r="F3612">
        <v>3</v>
      </c>
      <c r="G3612">
        <v>0.1</v>
      </c>
      <c r="H3612" t="s">
        <v>861</v>
      </c>
    </row>
    <row r="3613" spans="1:8" x14ac:dyDescent="0.25">
      <c r="A3613" t="s">
        <v>4469</v>
      </c>
      <c r="B3613" s="3">
        <v>45617</v>
      </c>
      <c r="C3613" t="s">
        <v>375</v>
      </c>
      <c r="D3613" t="s">
        <v>750</v>
      </c>
      <c r="E3613" t="s">
        <v>831</v>
      </c>
      <c r="F3613">
        <v>5</v>
      </c>
      <c r="G3613">
        <v>0.1</v>
      </c>
      <c r="H3613" t="s">
        <v>865</v>
      </c>
    </row>
    <row r="3614" spans="1:8" x14ac:dyDescent="0.25">
      <c r="A3614" t="s">
        <v>4470</v>
      </c>
      <c r="B3614" s="3">
        <v>45239</v>
      </c>
      <c r="C3614" t="s">
        <v>438</v>
      </c>
      <c r="D3614" t="s">
        <v>745</v>
      </c>
      <c r="E3614" t="s">
        <v>831</v>
      </c>
      <c r="F3614">
        <v>3</v>
      </c>
      <c r="G3614">
        <v>0.05</v>
      </c>
      <c r="H3614" t="s">
        <v>861</v>
      </c>
    </row>
    <row r="3615" spans="1:8" x14ac:dyDescent="0.25">
      <c r="A3615" t="s">
        <v>4471</v>
      </c>
      <c r="B3615" s="3">
        <v>45881</v>
      </c>
      <c r="C3615" t="s">
        <v>661</v>
      </c>
      <c r="D3615" t="s">
        <v>764</v>
      </c>
      <c r="E3615" t="s">
        <v>846</v>
      </c>
      <c r="F3615">
        <v>1</v>
      </c>
      <c r="G3615">
        <v>0</v>
      </c>
      <c r="H3615" t="s">
        <v>861</v>
      </c>
    </row>
    <row r="3616" spans="1:8" x14ac:dyDescent="0.25">
      <c r="A3616" t="s">
        <v>4472</v>
      </c>
      <c r="B3616" s="3">
        <v>45200</v>
      </c>
      <c r="C3616" t="s">
        <v>589</v>
      </c>
      <c r="D3616" t="s">
        <v>778</v>
      </c>
      <c r="E3616" t="s">
        <v>846</v>
      </c>
      <c r="F3616">
        <v>2</v>
      </c>
      <c r="G3616">
        <v>0.1</v>
      </c>
      <c r="H3616" t="s">
        <v>865</v>
      </c>
    </row>
    <row r="3617" spans="1:8" x14ac:dyDescent="0.25">
      <c r="A3617" t="s">
        <v>4473</v>
      </c>
      <c r="B3617" s="3">
        <v>45570</v>
      </c>
      <c r="C3617" t="s">
        <v>97</v>
      </c>
      <c r="D3617" t="s">
        <v>808</v>
      </c>
      <c r="E3617" t="s">
        <v>839</v>
      </c>
      <c r="F3617">
        <v>2</v>
      </c>
      <c r="G3617">
        <v>0.15</v>
      </c>
      <c r="H3617" t="s">
        <v>855</v>
      </c>
    </row>
    <row r="3618" spans="1:8" x14ac:dyDescent="0.25">
      <c r="A3618" t="s">
        <v>4474</v>
      </c>
      <c r="B3618" s="3">
        <v>45567</v>
      </c>
      <c r="C3618" t="s">
        <v>599</v>
      </c>
      <c r="D3618" t="s">
        <v>822</v>
      </c>
      <c r="E3618" t="s">
        <v>846</v>
      </c>
      <c r="F3618">
        <v>2</v>
      </c>
      <c r="G3618">
        <v>0</v>
      </c>
      <c r="H3618" t="s">
        <v>861</v>
      </c>
    </row>
    <row r="3619" spans="1:8" x14ac:dyDescent="0.25">
      <c r="A3619" t="s">
        <v>4475</v>
      </c>
      <c r="B3619" s="3">
        <v>45411</v>
      </c>
      <c r="C3619" t="s">
        <v>12</v>
      </c>
      <c r="D3619" t="s">
        <v>755</v>
      </c>
      <c r="E3619" t="s">
        <v>846</v>
      </c>
      <c r="F3619">
        <v>4</v>
      </c>
      <c r="G3619">
        <v>0.15</v>
      </c>
      <c r="H3619" t="s">
        <v>865</v>
      </c>
    </row>
    <row r="3620" spans="1:8" x14ac:dyDescent="0.25">
      <c r="A3620" t="s">
        <v>4476</v>
      </c>
      <c r="B3620" s="3">
        <v>45453</v>
      </c>
      <c r="C3620" t="s">
        <v>210</v>
      </c>
      <c r="D3620" t="s">
        <v>711</v>
      </c>
      <c r="E3620" t="s">
        <v>846</v>
      </c>
      <c r="F3620">
        <v>4</v>
      </c>
      <c r="G3620">
        <v>0</v>
      </c>
      <c r="H3620" t="s">
        <v>865</v>
      </c>
    </row>
    <row r="3621" spans="1:8" x14ac:dyDescent="0.25">
      <c r="A3621" t="s">
        <v>4477</v>
      </c>
      <c r="B3621" s="3">
        <v>45331</v>
      </c>
      <c r="C3621" t="s">
        <v>148</v>
      </c>
      <c r="D3621" t="s">
        <v>814</v>
      </c>
      <c r="E3621" t="s">
        <v>842</v>
      </c>
      <c r="F3621">
        <v>1</v>
      </c>
      <c r="G3621">
        <v>0.05</v>
      </c>
      <c r="H3621" t="s">
        <v>861</v>
      </c>
    </row>
    <row r="3622" spans="1:8" x14ac:dyDescent="0.25">
      <c r="A3622" t="s">
        <v>4478</v>
      </c>
      <c r="B3622" s="3">
        <v>45533</v>
      </c>
      <c r="C3622" t="s">
        <v>119</v>
      </c>
      <c r="D3622" t="s">
        <v>734</v>
      </c>
      <c r="E3622" t="s">
        <v>835</v>
      </c>
      <c r="F3622">
        <v>2</v>
      </c>
      <c r="G3622">
        <v>0</v>
      </c>
      <c r="H3622" t="s">
        <v>858</v>
      </c>
    </row>
    <row r="3623" spans="1:8" x14ac:dyDescent="0.25">
      <c r="A3623" t="s">
        <v>4479</v>
      </c>
      <c r="B3623" s="3">
        <v>45599</v>
      </c>
      <c r="C3623" t="s">
        <v>393</v>
      </c>
      <c r="D3623" t="s">
        <v>824</v>
      </c>
      <c r="E3623" t="s">
        <v>842</v>
      </c>
      <c r="F3623">
        <v>2</v>
      </c>
      <c r="G3623">
        <v>0</v>
      </c>
      <c r="H3623" t="s">
        <v>865</v>
      </c>
    </row>
    <row r="3624" spans="1:8" x14ac:dyDescent="0.25">
      <c r="A3624" t="s">
        <v>4480</v>
      </c>
      <c r="B3624" s="3">
        <v>45790</v>
      </c>
      <c r="C3624" t="s">
        <v>560</v>
      </c>
      <c r="D3624" t="s">
        <v>764</v>
      </c>
      <c r="E3624" t="s">
        <v>831</v>
      </c>
      <c r="F3624">
        <v>1</v>
      </c>
      <c r="G3624">
        <v>0</v>
      </c>
      <c r="H3624" t="s">
        <v>858</v>
      </c>
    </row>
    <row r="3625" spans="1:8" x14ac:dyDescent="0.25">
      <c r="A3625" t="s">
        <v>4481</v>
      </c>
      <c r="B3625" s="3">
        <v>45438</v>
      </c>
      <c r="C3625" t="s">
        <v>390</v>
      </c>
      <c r="D3625" t="s">
        <v>778</v>
      </c>
      <c r="E3625" t="s">
        <v>831</v>
      </c>
      <c r="F3625">
        <v>2</v>
      </c>
      <c r="G3625">
        <v>0.05</v>
      </c>
      <c r="H3625" t="s">
        <v>865</v>
      </c>
    </row>
    <row r="3626" spans="1:8" x14ac:dyDescent="0.25">
      <c r="A3626" t="s">
        <v>4482</v>
      </c>
      <c r="B3626" s="3">
        <v>45438</v>
      </c>
      <c r="C3626" t="s">
        <v>123</v>
      </c>
      <c r="D3626" t="s">
        <v>753</v>
      </c>
      <c r="E3626" t="s">
        <v>846</v>
      </c>
      <c r="F3626">
        <v>1</v>
      </c>
      <c r="G3626">
        <v>0.15</v>
      </c>
      <c r="H3626" t="s">
        <v>861</v>
      </c>
    </row>
    <row r="3627" spans="1:8" x14ac:dyDescent="0.25">
      <c r="A3627" t="s">
        <v>4483</v>
      </c>
      <c r="B3627" s="3">
        <v>45456</v>
      </c>
      <c r="C3627" t="s">
        <v>657</v>
      </c>
      <c r="D3627" t="s">
        <v>711</v>
      </c>
      <c r="E3627" t="s">
        <v>839</v>
      </c>
      <c r="F3627">
        <v>5</v>
      </c>
      <c r="G3627">
        <v>0.15</v>
      </c>
      <c r="H3627" t="s">
        <v>861</v>
      </c>
    </row>
    <row r="3628" spans="1:8" x14ac:dyDescent="0.25">
      <c r="A3628" t="s">
        <v>4484</v>
      </c>
      <c r="B3628" s="3">
        <v>45865</v>
      </c>
      <c r="C3628" t="s">
        <v>198</v>
      </c>
      <c r="D3628" t="s">
        <v>772</v>
      </c>
      <c r="E3628" t="s">
        <v>846</v>
      </c>
      <c r="F3628">
        <v>2</v>
      </c>
      <c r="G3628">
        <v>0</v>
      </c>
      <c r="H3628" t="s">
        <v>855</v>
      </c>
    </row>
    <row r="3629" spans="1:8" x14ac:dyDescent="0.25">
      <c r="A3629" t="s">
        <v>4485</v>
      </c>
      <c r="B3629" s="3">
        <v>45554</v>
      </c>
      <c r="C3629" t="s">
        <v>533</v>
      </c>
      <c r="D3629" t="s">
        <v>732</v>
      </c>
      <c r="E3629" t="s">
        <v>835</v>
      </c>
      <c r="F3629">
        <v>4</v>
      </c>
      <c r="G3629">
        <v>0.15</v>
      </c>
      <c r="H3629" t="s">
        <v>855</v>
      </c>
    </row>
    <row r="3630" spans="1:8" x14ac:dyDescent="0.25">
      <c r="A3630" t="s">
        <v>4486</v>
      </c>
      <c r="B3630" s="3">
        <v>45358</v>
      </c>
      <c r="C3630" t="s">
        <v>210</v>
      </c>
      <c r="D3630" t="s">
        <v>820</v>
      </c>
      <c r="E3630" t="s">
        <v>846</v>
      </c>
      <c r="F3630">
        <v>1</v>
      </c>
      <c r="G3630">
        <v>0.05</v>
      </c>
      <c r="H3630" t="s">
        <v>858</v>
      </c>
    </row>
    <row r="3631" spans="1:8" x14ac:dyDescent="0.25">
      <c r="A3631" t="s">
        <v>4487</v>
      </c>
      <c r="B3631" s="3">
        <v>45651</v>
      </c>
      <c r="C3631" t="s">
        <v>596</v>
      </c>
      <c r="D3631" t="s">
        <v>757</v>
      </c>
      <c r="E3631" t="s">
        <v>839</v>
      </c>
      <c r="F3631">
        <v>5</v>
      </c>
      <c r="G3631">
        <v>0</v>
      </c>
      <c r="H3631" t="s">
        <v>861</v>
      </c>
    </row>
    <row r="3632" spans="1:8" x14ac:dyDescent="0.25">
      <c r="A3632" t="s">
        <v>4488</v>
      </c>
      <c r="B3632" s="3">
        <v>45490</v>
      </c>
      <c r="C3632" t="s">
        <v>690</v>
      </c>
      <c r="D3632" t="s">
        <v>769</v>
      </c>
      <c r="E3632" t="s">
        <v>839</v>
      </c>
      <c r="F3632">
        <v>2</v>
      </c>
      <c r="G3632">
        <v>0</v>
      </c>
      <c r="H3632" t="s">
        <v>865</v>
      </c>
    </row>
    <row r="3633" spans="1:8" x14ac:dyDescent="0.25">
      <c r="A3633" t="s">
        <v>4489</v>
      </c>
      <c r="B3633" s="3">
        <v>45709</v>
      </c>
      <c r="C3633" t="s">
        <v>277</v>
      </c>
      <c r="D3633" t="s">
        <v>786</v>
      </c>
      <c r="E3633" t="s">
        <v>831</v>
      </c>
      <c r="F3633">
        <v>5</v>
      </c>
      <c r="G3633">
        <v>0.15</v>
      </c>
      <c r="H3633" t="s">
        <v>861</v>
      </c>
    </row>
    <row r="3634" spans="1:8" x14ac:dyDescent="0.25">
      <c r="A3634" t="s">
        <v>4490</v>
      </c>
      <c r="B3634" s="3">
        <v>45227</v>
      </c>
      <c r="C3634" t="s">
        <v>327</v>
      </c>
      <c r="D3634" t="s">
        <v>764</v>
      </c>
      <c r="E3634" t="s">
        <v>831</v>
      </c>
      <c r="F3634">
        <v>5</v>
      </c>
      <c r="G3634">
        <v>0.1</v>
      </c>
      <c r="H3634" t="s">
        <v>861</v>
      </c>
    </row>
    <row r="3635" spans="1:8" x14ac:dyDescent="0.25">
      <c r="A3635" t="s">
        <v>4491</v>
      </c>
      <c r="B3635" s="3">
        <v>45838</v>
      </c>
      <c r="C3635" t="s">
        <v>151</v>
      </c>
      <c r="D3635" t="s">
        <v>759</v>
      </c>
      <c r="E3635" t="s">
        <v>846</v>
      </c>
      <c r="F3635">
        <v>3</v>
      </c>
      <c r="G3635">
        <v>0.15</v>
      </c>
      <c r="H3635" t="s">
        <v>861</v>
      </c>
    </row>
    <row r="3636" spans="1:8" x14ac:dyDescent="0.25">
      <c r="A3636" t="s">
        <v>4492</v>
      </c>
      <c r="B3636" s="3">
        <v>45617</v>
      </c>
      <c r="C3636" t="s">
        <v>24</v>
      </c>
      <c r="D3636" t="s">
        <v>759</v>
      </c>
      <c r="E3636" t="s">
        <v>846</v>
      </c>
      <c r="F3636">
        <v>2</v>
      </c>
      <c r="G3636">
        <v>0.1</v>
      </c>
      <c r="H3636" t="s">
        <v>855</v>
      </c>
    </row>
    <row r="3637" spans="1:8" x14ac:dyDescent="0.25">
      <c r="A3637" t="s">
        <v>4493</v>
      </c>
      <c r="B3637" s="3">
        <v>45676</v>
      </c>
      <c r="C3637" t="s">
        <v>653</v>
      </c>
      <c r="D3637" t="s">
        <v>747</v>
      </c>
      <c r="E3637" t="s">
        <v>842</v>
      </c>
      <c r="F3637">
        <v>1</v>
      </c>
      <c r="G3637">
        <v>0</v>
      </c>
      <c r="H3637" t="s">
        <v>861</v>
      </c>
    </row>
    <row r="3638" spans="1:8" x14ac:dyDescent="0.25">
      <c r="A3638" t="s">
        <v>4494</v>
      </c>
      <c r="B3638" s="3">
        <v>45482</v>
      </c>
      <c r="C3638" t="s">
        <v>650</v>
      </c>
      <c r="D3638" t="s">
        <v>722</v>
      </c>
      <c r="E3638" t="s">
        <v>846</v>
      </c>
      <c r="F3638">
        <v>5</v>
      </c>
      <c r="G3638">
        <v>0.1</v>
      </c>
      <c r="H3638" t="s">
        <v>861</v>
      </c>
    </row>
    <row r="3639" spans="1:8" x14ac:dyDescent="0.25">
      <c r="A3639" t="s">
        <v>4495</v>
      </c>
      <c r="B3639" s="3">
        <v>45552</v>
      </c>
      <c r="C3639" t="s">
        <v>702</v>
      </c>
      <c r="D3639" t="s">
        <v>798</v>
      </c>
      <c r="E3639" t="s">
        <v>846</v>
      </c>
      <c r="F3639">
        <v>4</v>
      </c>
      <c r="G3639">
        <v>0</v>
      </c>
      <c r="H3639" t="s">
        <v>865</v>
      </c>
    </row>
    <row r="3640" spans="1:8" x14ac:dyDescent="0.25">
      <c r="A3640" t="s">
        <v>4496</v>
      </c>
      <c r="B3640" s="3">
        <v>45756</v>
      </c>
      <c r="C3640" t="s">
        <v>228</v>
      </c>
      <c r="D3640" t="s">
        <v>826</v>
      </c>
      <c r="E3640" t="s">
        <v>842</v>
      </c>
      <c r="F3640">
        <v>1</v>
      </c>
      <c r="G3640">
        <v>0.05</v>
      </c>
      <c r="H3640" t="s">
        <v>855</v>
      </c>
    </row>
    <row r="3641" spans="1:8" x14ac:dyDescent="0.25">
      <c r="A3641" t="s">
        <v>4497</v>
      </c>
      <c r="B3641" s="3">
        <v>45818</v>
      </c>
      <c r="C3641" t="s">
        <v>191</v>
      </c>
      <c r="D3641" t="s">
        <v>796</v>
      </c>
      <c r="E3641" t="s">
        <v>842</v>
      </c>
      <c r="F3641">
        <v>3</v>
      </c>
      <c r="G3641">
        <v>0.1</v>
      </c>
      <c r="H3641" t="s">
        <v>855</v>
      </c>
    </row>
    <row r="3642" spans="1:8" x14ac:dyDescent="0.25">
      <c r="A3642" t="s">
        <v>4498</v>
      </c>
      <c r="B3642" s="3">
        <v>45248</v>
      </c>
      <c r="C3642" t="s">
        <v>375</v>
      </c>
      <c r="D3642" t="s">
        <v>818</v>
      </c>
      <c r="E3642" t="s">
        <v>839</v>
      </c>
      <c r="F3642">
        <v>2</v>
      </c>
      <c r="G3642">
        <v>0.05</v>
      </c>
      <c r="H3642" t="s">
        <v>865</v>
      </c>
    </row>
    <row r="3643" spans="1:8" x14ac:dyDescent="0.25">
      <c r="A3643" t="s">
        <v>4499</v>
      </c>
      <c r="B3643" s="3">
        <v>45412</v>
      </c>
      <c r="C3643" t="s">
        <v>254</v>
      </c>
      <c r="D3643" t="s">
        <v>776</v>
      </c>
      <c r="E3643" t="s">
        <v>831</v>
      </c>
      <c r="F3643">
        <v>2</v>
      </c>
      <c r="G3643">
        <v>0</v>
      </c>
      <c r="H3643" t="s">
        <v>861</v>
      </c>
    </row>
    <row r="3644" spans="1:8" x14ac:dyDescent="0.25">
      <c r="A3644" t="s">
        <v>4500</v>
      </c>
      <c r="B3644" s="3">
        <v>45289</v>
      </c>
      <c r="C3644" t="s">
        <v>458</v>
      </c>
      <c r="D3644" t="s">
        <v>747</v>
      </c>
      <c r="E3644" t="s">
        <v>831</v>
      </c>
      <c r="F3644">
        <v>4</v>
      </c>
      <c r="G3644">
        <v>0</v>
      </c>
      <c r="H3644" t="s">
        <v>855</v>
      </c>
    </row>
    <row r="3645" spans="1:8" x14ac:dyDescent="0.25">
      <c r="A3645" t="s">
        <v>4501</v>
      </c>
      <c r="B3645" s="3">
        <v>45618</v>
      </c>
      <c r="C3645" t="s">
        <v>567</v>
      </c>
      <c r="D3645" t="s">
        <v>808</v>
      </c>
      <c r="E3645" t="s">
        <v>835</v>
      </c>
      <c r="F3645">
        <v>4</v>
      </c>
      <c r="G3645">
        <v>0.05</v>
      </c>
      <c r="H3645" t="s">
        <v>858</v>
      </c>
    </row>
    <row r="3646" spans="1:8" x14ac:dyDescent="0.25">
      <c r="A3646" t="s">
        <v>4502</v>
      </c>
      <c r="B3646" s="3">
        <v>45490</v>
      </c>
      <c r="C3646" t="s">
        <v>274</v>
      </c>
      <c r="D3646" t="s">
        <v>798</v>
      </c>
      <c r="E3646" t="s">
        <v>831</v>
      </c>
      <c r="F3646">
        <v>2</v>
      </c>
      <c r="G3646">
        <v>0</v>
      </c>
      <c r="H3646" t="s">
        <v>858</v>
      </c>
    </row>
    <row r="3647" spans="1:8" x14ac:dyDescent="0.25">
      <c r="A3647" t="s">
        <v>4503</v>
      </c>
      <c r="B3647" s="3">
        <v>45582</v>
      </c>
      <c r="C3647" t="s">
        <v>653</v>
      </c>
      <c r="D3647" t="s">
        <v>732</v>
      </c>
      <c r="E3647" t="s">
        <v>831</v>
      </c>
      <c r="F3647">
        <v>4</v>
      </c>
      <c r="G3647">
        <v>0.15</v>
      </c>
      <c r="H3647" t="s">
        <v>865</v>
      </c>
    </row>
    <row r="3648" spans="1:8" x14ac:dyDescent="0.25">
      <c r="A3648" t="s">
        <v>4504</v>
      </c>
      <c r="B3648" s="3">
        <v>45380</v>
      </c>
      <c r="C3648" t="s">
        <v>396</v>
      </c>
      <c r="D3648" t="s">
        <v>750</v>
      </c>
      <c r="E3648" t="s">
        <v>835</v>
      </c>
      <c r="F3648">
        <v>2</v>
      </c>
      <c r="G3648">
        <v>0.05</v>
      </c>
      <c r="H3648" t="s">
        <v>855</v>
      </c>
    </row>
    <row r="3649" spans="1:8" x14ac:dyDescent="0.25">
      <c r="A3649" t="s">
        <v>4505</v>
      </c>
      <c r="B3649" s="3">
        <v>45190</v>
      </c>
      <c r="C3649" t="s">
        <v>498</v>
      </c>
      <c r="D3649" t="s">
        <v>774</v>
      </c>
      <c r="E3649" t="s">
        <v>831</v>
      </c>
      <c r="F3649">
        <v>3</v>
      </c>
      <c r="G3649">
        <v>0.1</v>
      </c>
      <c r="H3649" t="s">
        <v>855</v>
      </c>
    </row>
    <row r="3650" spans="1:8" x14ac:dyDescent="0.25">
      <c r="A3650" t="s">
        <v>4506</v>
      </c>
      <c r="B3650" s="3">
        <v>45340</v>
      </c>
      <c r="C3650" t="s">
        <v>159</v>
      </c>
      <c r="D3650" t="s">
        <v>718</v>
      </c>
      <c r="E3650" t="s">
        <v>831</v>
      </c>
      <c r="F3650">
        <v>2</v>
      </c>
      <c r="G3650">
        <v>0.1</v>
      </c>
      <c r="H3650" t="s">
        <v>865</v>
      </c>
    </row>
    <row r="3651" spans="1:8" x14ac:dyDescent="0.25">
      <c r="A3651" t="s">
        <v>4507</v>
      </c>
      <c r="B3651" s="3">
        <v>45557</v>
      </c>
      <c r="C3651" t="s">
        <v>243</v>
      </c>
      <c r="D3651" t="s">
        <v>784</v>
      </c>
      <c r="E3651" t="s">
        <v>831</v>
      </c>
      <c r="F3651">
        <v>1</v>
      </c>
      <c r="G3651">
        <v>0</v>
      </c>
      <c r="H3651" t="s">
        <v>855</v>
      </c>
    </row>
    <row r="3652" spans="1:8" x14ac:dyDescent="0.25">
      <c r="A3652" t="s">
        <v>4508</v>
      </c>
      <c r="B3652" s="3">
        <v>45305</v>
      </c>
      <c r="C3652" t="s">
        <v>390</v>
      </c>
      <c r="D3652" t="s">
        <v>794</v>
      </c>
      <c r="E3652" t="s">
        <v>842</v>
      </c>
      <c r="F3652">
        <v>5</v>
      </c>
      <c r="G3652">
        <v>0.15</v>
      </c>
      <c r="H3652" t="s">
        <v>855</v>
      </c>
    </row>
    <row r="3653" spans="1:8" x14ac:dyDescent="0.25">
      <c r="A3653" t="s">
        <v>4509</v>
      </c>
      <c r="B3653" s="3">
        <v>45426</v>
      </c>
      <c r="C3653" t="s">
        <v>407</v>
      </c>
      <c r="D3653" t="s">
        <v>734</v>
      </c>
      <c r="E3653" t="s">
        <v>839</v>
      </c>
      <c r="F3653">
        <v>5</v>
      </c>
      <c r="G3653">
        <v>0</v>
      </c>
      <c r="H3653" t="s">
        <v>855</v>
      </c>
    </row>
    <row r="3654" spans="1:8" x14ac:dyDescent="0.25">
      <c r="A3654" t="s">
        <v>4510</v>
      </c>
      <c r="B3654" s="3">
        <v>45541</v>
      </c>
      <c r="C3654" t="s">
        <v>426</v>
      </c>
      <c r="D3654" t="s">
        <v>812</v>
      </c>
      <c r="E3654" t="s">
        <v>846</v>
      </c>
      <c r="F3654">
        <v>3</v>
      </c>
      <c r="G3654">
        <v>0.1</v>
      </c>
      <c r="H3654" t="s">
        <v>855</v>
      </c>
    </row>
    <row r="3655" spans="1:8" x14ac:dyDescent="0.25">
      <c r="A3655" t="s">
        <v>4511</v>
      </c>
      <c r="B3655" s="3">
        <v>45683</v>
      </c>
      <c r="C3655" t="s">
        <v>407</v>
      </c>
      <c r="D3655" t="s">
        <v>734</v>
      </c>
      <c r="E3655" t="s">
        <v>835</v>
      </c>
      <c r="F3655">
        <v>2</v>
      </c>
      <c r="G3655">
        <v>0.1</v>
      </c>
      <c r="H3655" t="s">
        <v>858</v>
      </c>
    </row>
    <row r="3656" spans="1:8" x14ac:dyDescent="0.25">
      <c r="A3656" t="s">
        <v>4512</v>
      </c>
      <c r="B3656" s="3">
        <v>45686</v>
      </c>
      <c r="C3656" t="s">
        <v>112</v>
      </c>
      <c r="D3656" t="s">
        <v>820</v>
      </c>
      <c r="E3656" t="s">
        <v>835</v>
      </c>
      <c r="F3656">
        <v>3</v>
      </c>
      <c r="G3656">
        <v>0.15</v>
      </c>
      <c r="H3656" t="s">
        <v>858</v>
      </c>
    </row>
    <row r="3657" spans="1:8" x14ac:dyDescent="0.25">
      <c r="A3657" t="s">
        <v>4513</v>
      </c>
      <c r="B3657" s="3">
        <v>45559</v>
      </c>
      <c r="C3657" t="s">
        <v>7</v>
      </c>
      <c r="D3657" t="s">
        <v>778</v>
      </c>
      <c r="E3657" t="s">
        <v>831</v>
      </c>
      <c r="F3657">
        <v>1</v>
      </c>
      <c r="G3657">
        <v>0</v>
      </c>
      <c r="H3657" t="s">
        <v>865</v>
      </c>
    </row>
    <row r="3658" spans="1:8" x14ac:dyDescent="0.25">
      <c r="A3658" t="s">
        <v>4514</v>
      </c>
      <c r="B3658" s="3">
        <v>45898</v>
      </c>
      <c r="C3658" t="s">
        <v>483</v>
      </c>
      <c r="D3658" t="s">
        <v>818</v>
      </c>
      <c r="E3658" t="s">
        <v>831</v>
      </c>
      <c r="F3658">
        <v>1</v>
      </c>
      <c r="G3658">
        <v>0.05</v>
      </c>
      <c r="H3658" t="s">
        <v>865</v>
      </c>
    </row>
    <row r="3659" spans="1:8" x14ac:dyDescent="0.25">
      <c r="A3659" t="s">
        <v>4515</v>
      </c>
      <c r="B3659" s="3">
        <v>45868</v>
      </c>
      <c r="C3659" t="s">
        <v>666</v>
      </c>
      <c r="D3659" t="s">
        <v>804</v>
      </c>
      <c r="E3659" t="s">
        <v>842</v>
      </c>
      <c r="F3659">
        <v>5</v>
      </c>
      <c r="G3659">
        <v>0.05</v>
      </c>
      <c r="H3659" t="s">
        <v>865</v>
      </c>
    </row>
    <row r="3660" spans="1:8" x14ac:dyDescent="0.25">
      <c r="A3660" t="s">
        <v>4516</v>
      </c>
      <c r="B3660" s="3">
        <v>45326</v>
      </c>
      <c r="C3660" t="s">
        <v>432</v>
      </c>
      <c r="D3660" t="s">
        <v>732</v>
      </c>
      <c r="E3660" t="s">
        <v>842</v>
      </c>
      <c r="F3660">
        <v>3</v>
      </c>
      <c r="G3660">
        <v>0</v>
      </c>
      <c r="H3660" t="s">
        <v>858</v>
      </c>
    </row>
    <row r="3661" spans="1:8" x14ac:dyDescent="0.25">
      <c r="A3661" t="s">
        <v>4517</v>
      </c>
      <c r="B3661" s="3">
        <v>45789</v>
      </c>
      <c r="C3661" t="s">
        <v>163</v>
      </c>
      <c r="D3661" t="s">
        <v>810</v>
      </c>
      <c r="E3661" t="s">
        <v>842</v>
      </c>
      <c r="F3661">
        <v>5</v>
      </c>
      <c r="G3661">
        <v>0</v>
      </c>
      <c r="H3661" t="s">
        <v>865</v>
      </c>
    </row>
    <row r="3662" spans="1:8" x14ac:dyDescent="0.25">
      <c r="A3662" t="s">
        <v>4518</v>
      </c>
      <c r="B3662" s="3">
        <v>45494</v>
      </c>
      <c r="C3662" t="s">
        <v>487</v>
      </c>
      <c r="D3662" t="s">
        <v>810</v>
      </c>
      <c r="E3662" t="s">
        <v>831</v>
      </c>
      <c r="F3662">
        <v>3</v>
      </c>
      <c r="G3662">
        <v>0.15</v>
      </c>
      <c r="H3662" t="s">
        <v>865</v>
      </c>
    </row>
    <row r="3663" spans="1:8" x14ac:dyDescent="0.25">
      <c r="A3663" t="s">
        <v>4519</v>
      </c>
      <c r="B3663" s="3">
        <v>45451</v>
      </c>
      <c r="C3663" t="s">
        <v>148</v>
      </c>
      <c r="D3663" t="s">
        <v>784</v>
      </c>
      <c r="E3663" t="s">
        <v>846</v>
      </c>
      <c r="F3663">
        <v>1</v>
      </c>
      <c r="G3663">
        <v>0</v>
      </c>
      <c r="H3663" t="s">
        <v>855</v>
      </c>
    </row>
    <row r="3664" spans="1:8" x14ac:dyDescent="0.25">
      <c r="A3664" t="s">
        <v>4520</v>
      </c>
      <c r="B3664" s="3">
        <v>45458</v>
      </c>
      <c r="C3664" t="s">
        <v>640</v>
      </c>
      <c r="D3664" t="s">
        <v>826</v>
      </c>
      <c r="E3664" t="s">
        <v>831</v>
      </c>
      <c r="F3664">
        <v>4</v>
      </c>
      <c r="G3664">
        <v>0</v>
      </c>
      <c r="H3664" t="s">
        <v>861</v>
      </c>
    </row>
    <row r="3665" spans="1:8" x14ac:dyDescent="0.25">
      <c r="A3665" t="s">
        <v>4521</v>
      </c>
      <c r="B3665" s="3">
        <v>45504</v>
      </c>
      <c r="C3665" t="s">
        <v>480</v>
      </c>
      <c r="D3665" t="s">
        <v>790</v>
      </c>
      <c r="E3665" t="s">
        <v>831</v>
      </c>
      <c r="F3665">
        <v>4</v>
      </c>
      <c r="G3665">
        <v>0.15</v>
      </c>
      <c r="H3665" t="s">
        <v>865</v>
      </c>
    </row>
    <row r="3666" spans="1:8" x14ac:dyDescent="0.25">
      <c r="A3666" t="s">
        <v>4522</v>
      </c>
      <c r="B3666" s="3">
        <v>45803</v>
      </c>
      <c r="C3666" t="s">
        <v>243</v>
      </c>
      <c r="D3666" t="s">
        <v>772</v>
      </c>
      <c r="E3666" t="s">
        <v>831</v>
      </c>
      <c r="F3666">
        <v>4</v>
      </c>
      <c r="G3666">
        <v>0.05</v>
      </c>
      <c r="H3666" t="s">
        <v>855</v>
      </c>
    </row>
    <row r="3667" spans="1:8" x14ac:dyDescent="0.25">
      <c r="A3667" t="s">
        <v>4523</v>
      </c>
      <c r="B3667" s="3">
        <v>45204</v>
      </c>
      <c r="C3667" t="s">
        <v>85</v>
      </c>
      <c r="D3667" t="s">
        <v>802</v>
      </c>
      <c r="E3667" t="s">
        <v>831</v>
      </c>
      <c r="F3667">
        <v>3</v>
      </c>
      <c r="G3667">
        <v>0.1</v>
      </c>
      <c r="H3667" t="s">
        <v>855</v>
      </c>
    </row>
    <row r="3668" spans="1:8" x14ac:dyDescent="0.25">
      <c r="A3668" t="s">
        <v>4524</v>
      </c>
      <c r="B3668" s="3">
        <v>45200</v>
      </c>
      <c r="C3668" t="s">
        <v>464</v>
      </c>
      <c r="D3668" t="s">
        <v>810</v>
      </c>
      <c r="E3668" t="s">
        <v>839</v>
      </c>
      <c r="F3668">
        <v>2</v>
      </c>
      <c r="G3668">
        <v>0.15</v>
      </c>
      <c r="H3668" t="s">
        <v>861</v>
      </c>
    </row>
    <row r="3669" spans="1:8" x14ac:dyDescent="0.25">
      <c r="A3669" t="s">
        <v>4525</v>
      </c>
      <c r="B3669" s="3">
        <v>45795</v>
      </c>
      <c r="C3669" t="s">
        <v>119</v>
      </c>
      <c r="D3669" t="s">
        <v>753</v>
      </c>
      <c r="E3669" t="s">
        <v>835</v>
      </c>
      <c r="F3669">
        <v>1</v>
      </c>
      <c r="G3669">
        <v>0</v>
      </c>
      <c r="H3669" t="s">
        <v>858</v>
      </c>
    </row>
    <row r="3670" spans="1:8" x14ac:dyDescent="0.25">
      <c r="A3670" t="s">
        <v>4526</v>
      </c>
      <c r="B3670" s="3">
        <v>45334</v>
      </c>
      <c r="C3670" t="s">
        <v>183</v>
      </c>
      <c r="D3670" t="s">
        <v>818</v>
      </c>
      <c r="E3670" t="s">
        <v>839</v>
      </c>
      <c r="F3670">
        <v>5</v>
      </c>
      <c r="G3670">
        <v>0.1</v>
      </c>
      <c r="H3670" t="s">
        <v>858</v>
      </c>
    </row>
    <row r="3671" spans="1:8" x14ac:dyDescent="0.25">
      <c r="A3671" t="s">
        <v>4527</v>
      </c>
      <c r="B3671" s="3">
        <v>45664</v>
      </c>
      <c r="C3671" t="s">
        <v>411</v>
      </c>
      <c r="D3671" t="s">
        <v>782</v>
      </c>
      <c r="E3671" t="s">
        <v>842</v>
      </c>
      <c r="F3671">
        <v>5</v>
      </c>
      <c r="G3671">
        <v>0.1</v>
      </c>
      <c r="H3671" t="s">
        <v>858</v>
      </c>
    </row>
    <row r="3672" spans="1:8" x14ac:dyDescent="0.25">
      <c r="A3672" t="s">
        <v>4528</v>
      </c>
      <c r="B3672" s="3">
        <v>45884</v>
      </c>
      <c r="C3672" t="s">
        <v>36</v>
      </c>
      <c r="D3672" t="s">
        <v>822</v>
      </c>
      <c r="E3672" t="s">
        <v>835</v>
      </c>
      <c r="F3672">
        <v>1</v>
      </c>
      <c r="G3672">
        <v>0</v>
      </c>
      <c r="H3672" t="s">
        <v>855</v>
      </c>
    </row>
    <row r="3673" spans="1:8" x14ac:dyDescent="0.25">
      <c r="A3673" t="s">
        <v>4529</v>
      </c>
      <c r="B3673" s="3">
        <v>45561</v>
      </c>
      <c r="C3673" t="s">
        <v>198</v>
      </c>
      <c r="D3673" t="s">
        <v>796</v>
      </c>
      <c r="E3673" t="s">
        <v>835</v>
      </c>
      <c r="F3673">
        <v>5</v>
      </c>
      <c r="G3673">
        <v>0.15</v>
      </c>
      <c r="H3673" t="s">
        <v>861</v>
      </c>
    </row>
    <row r="3674" spans="1:8" x14ac:dyDescent="0.25">
      <c r="A3674" t="s">
        <v>4530</v>
      </c>
      <c r="B3674" s="3">
        <v>45829</v>
      </c>
      <c r="C3674" t="s">
        <v>422</v>
      </c>
      <c r="D3674" t="s">
        <v>769</v>
      </c>
      <c r="E3674" t="s">
        <v>839</v>
      </c>
      <c r="F3674">
        <v>4</v>
      </c>
      <c r="G3674">
        <v>0.15</v>
      </c>
      <c r="H3674" t="s">
        <v>858</v>
      </c>
    </row>
    <row r="3675" spans="1:8" x14ac:dyDescent="0.25">
      <c r="A3675" t="s">
        <v>4531</v>
      </c>
      <c r="B3675" s="3">
        <v>45798</v>
      </c>
      <c r="C3675" t="s">
        <v>151</v>
      </c>
      <c r="D3675" t="s">
        <v>778</v>
      </c>
      <c r="E3675" t="s">
        <v>831</v>
      </c>
      <c r="F3675">
        <v>3</v>
      </c>
      <c r="G3675">
        <v>0</v>
      </c>
      <c r="H3675" t="s">
        <v>861</v>
      </c>
    </row>
    <row r="3676" spans="1:8" x14ac:dyDescent="0.25">
      <c r="A3676" t="s">
        <v>4532</v>
      </c>
      <c r="B3676" s="3">
        <v>45618</v>
      </c>
      <c r="C3676" t="s">
        <v>141</v>
      </c>
      <c r="D3676" t="s">
        <v>718</v>
      </c>
      <c r="E3676" t="s">
        <v>842</v>
      </c>
      <c r="F3676">
        <v>1</v>
      </c>
      <c r="G3676">
        <v>0</v>
      </c>
      <c r="H3676" t="s">
        <v>865</v>
      </c>
    </row>
    <row r="3677" spans="1:8" x14ac:dyDescent="0.25">
      <c r="A3677" t="s">
        <v>4533</v>
      </c>
      <c r="B3677" s="3">
        <v>45517</v>
      </c>
      <c r="C3677" t="s">
        <v>262</v>
      </c>
      <c r="D3677" t="s">
        <v>804</v>
      </c>
      <c r="E3677" t="s">
        <v>842</v>
      </c>
      <c r="F3677">
        <v>4</v>
      </c>
      <c r="G3677">
        <v>0.15</v>
      </c>
      <c r="H3677" t="s">
        <v>865</v>
      </c>
    </row>
    <row r="3678" spans="1:8" x14ac:dyDescent="0.25">
      <c r="A3678" t="s">
        <v>4534</v>
      </c>
      <c r="B3678" s="3">
        <v>45595</v>
      </c>
      <c r="C3678" t="s">
        <v>302</v>
      </c>
      <c r="D3678" t="s">
        <v>790</v>
      </c>
      <c r="E3678" t="s">
        <v>839</v>
      </c>
      <c r="F3678">
        <v>5</v>
      </c>
      <c r="G3678">
        <v>0</v>
      </c>
      <c r="H3678" t="s">
        <v>865</v>
      </c>
    </row>
    <row r="3679" spans="1:8" x14ac:dyDescent="0.25">
      <c r="A3679" t="s">
        <v>4535</v>
      </c>
      <c r="B3679" s="3">
        <v>45366</v>
      </c>
      <c r="C3679" t="s">
        <v>119</v>
      </c>
      <c r="D3679" t="s">
        <v>750</v>
      </c>
      <c r="E3679" t="s">
        <v>831</v>
      </c>
      <c r="F3679">
        <v>4</v>
      </c>
      <c r="G3679">
        <v>0.15</v>
      </c>
      <c r="H3679" t="s">
        <v>858</v>
      </c>
    </row>
    <row r="3680" spans="1:8" x14ac:dyDescent="0.25">
      <c r="A3680" t="s">
        <v>4536</v>
      </c>
      <c r="B3680" s="3">
        <v>45718</v>
      </c>
      <c r="C3680" t="s">
        <v>127</v>
      </c>
      <c r="D3680" t="s">
        <v>784</v>
      </c>
      <c r="E3680" t="s">
        <v>839</v>
      </c>
      <c r="F3680">
        <v>1</v>
      </c>
      <c r="G3680">
        <v>0</v>
      </c>
      <c r="H3680" t="s">
        <v>855</v>
      </c>
    </row>
    <row r="3681" spans="1:8" x14ac:dyDescent="0.25">
      <c r="A3681" t="s">
        <v>4537</v>
      </c>
      <c r="B3681" s="3">
        <v>45261</v>
      </c>
      <c r="C3681" t="s">
        <v>542</v>
      </c>
      <c r="D3681" t="s">
        <v>759</v>
      </c>
      <c r="E3681" t="s">
        <v>835</v>
      </c>
      <c r="F3681">
        <v>5</v>
      </c>
      <c r="G3681">
        <v>0</v>
      </c>
      <c r="H3681" t="s">
        <v>855</v>
      </c>
    </row>
    <row r="3682" spans="1:8" x14ac:dyDescent="0.25">
      <c r="A3682" t="s">
        <v>4538</v>
      </c>
      <c r="B3682" s="3">
        <v>45761</v>
      </c>
      <c r="C3682" t="s">
        <v>533</v>
      </c>
      <c r="D3682" t="s">
        <v>784</v>
      </c>
      <c r="E3682" t="s">
        <v>831</v>
      </c>
      <c r="F3682">
        <v>3</v>
      </c>
      <c r="G3682">
        <v>0.05</v>
      </c>
      <c r="H3682" t="s">
        <v>865</v>
      </c>
    </row>
    <row r="3683" spans="1:8" x14ac:dyDescent="0.25">
      <c r="A3683" t="s">
        <v>4539</v>
      </c>
      <c r="B3683" s="3">
        <v>45525</v>
      </c>
      <c r="C3683" t="s">
        <v>310</v>
      </c>
      <c r="D3683" t="s">
        <v>776</v>
      </c>
      <c r="E3683" t="s">
        <v>835</v>
      </c>
      <c r="F3683">
        <v>1</v>
      </c>
      <c r="G3683">
        <v>0.1</v>
      </c>
      <c r="H3683" t="s">
        <v>865</v>
      </c>
    </row>
    <row r="3684" spans="1:8" x14ac:dyDescent="0.25">
      <c r="A3684" t="s">
        <v>4540</v>
      </c>
      <c r="B3684" s="3">
        <v>45592</v>
      </c>
      <c r="C3684" t="s">
        <v>545</v>
      </c>
      <c r="D3684" t="s">
        <v>753</v>
      </c>
      <c r="E3684" t="s">
        <v>839</v>
      </c>
      <c r="F3684">
        <v>5</v>
      </c>
      <c r="G3684">
        <v>0.15</v>
      </c>
      <c r="H3684" t="s">
        <v>858</v>
      </c>
    </row>
    <row r="3685" spans="1:8" x14ac:dyDescent="0.25">
      <c r="A3685" t="s">
        <v>4541</v>
      </c>
      <c r="B3685" s="3">
        <v>45768</v>
      </c>
      <c r="C3685" t="s">
        <v>560</v>
      </c>
      <c r="D3685" t="s">
        <v>822</v>
      </c>
      <c r="E3685" t="s">
        <v>846</v>
      </c>
      <c r="F3685">
        <v>4</v>
      </c>
      <c r="G3685">
        <v>0.05</v>
      </c>
      <c r="H3685" t="s">
        <v>865</v>
      </c>
    </row>
    <row r="3686" spans="1:8" x14ac:dyDescent="0.25">
      <c r="A3686" t="s">
        <v>4542</v>
      </c>
      <c r="B3686" s="3">
        <v>45844</v>
      </c>
      <c r="C3686" t="s">
        <v>198</v>
      </c>
      <c r="D3686" t="s">
        <v>782</v>
      </c>
      <c r="E3686" t="s">
        <v>842</v>
      </c>
      <c r="F3686">
        <v>5</v>
      </c>
      <c r="G3686">
        <v>0.15</v>
      </c>
      <c r="H3686" t="s">
        <v>865</v>
      </c>
    </row>
    <row r="3687" spans="1:8" x14ac:dyDescent="0.25">
      <c r="A3687" t="s">
        <v>4543</v>
      </c>
      <c r="B3687" s="3">
        <v>45828</v>
      </c>
      <c r="C3687" t="s">
        <v>399</v>
      </c>
      <c r="D3687" t="s">
        <v>822</v>
      </c>
      <c r="E3687" t="s">
        <v>842</v>
      </c>
      <c r="F3687">
        <v>5</v>
      </c>
      <c r="G3687">
        <v>0.1</v>
      </c>
      <c r="H3687" t="s">
        <v>865</v>
      </c>
    </row>
    <row r="3688" spans="1:8" x14ac:dyDescent="0.25">
      <c r="A3688" t="s">
        <v>4544</v>
      </c>
      <c r="B3688" s="3">
        <v>45362</v>
      </c>
      <c r="C3688" t="s">
        <v>396</v>
      </c>
      <c r="D3688" t="s">
        <v>755</v>
      </c>
      <c r="E3688" t="s">
        <v>842</v>
      </c>
      <c r="F3688">
        <v>1</v>
      </c>
      <c r="G3688">
        <v>0.05</v>
      </c>
      <c r="H3688" t="s">
        <v>861</v>
      </c>
    </row>
    <row r="3689" spans="1:8" x14ac:dyDescent="0.25">
      <c r="A3689" t="s">
        <v>4545</v>
      </c>
      <c r="B3689" s="3">
        <v>45196</v>
      </c>
      <c r="C3689" t="s">
        <v>462</v>
      </c>
      <c r="D3689" t="s">
        <v>798</v>
      </c>
      <c r="E3689" t="s">
        <v>839</v>
      </c>
      <c r="F3689">
        <v>1</v>
      </c>
      <c r="G3689">
        <v>0.15</v>
      </c>
      <c r="H3689" t="s">
        <v>858</v>
      </c>
    </row>
    <row r="3690" spans="1:8" x14ac:dyDescent="0.25">
      <c r="A3690" t="s">
        <v>4546</v>
      </c>
      <c r="B3690" s="3">
        <v>45824</v>
      </c>
      <c r="C3690" t="s">
        <v>533</v>
      </c>
      <c r="D3690" t="s">
        <v>747</v>
      </c>
      <c r="E3690" t="s">
        <v>839</v>
      </c>
      <c r="F3690">
        <v>2</v>
      </c>
      <c r="G3690">
        <v>0.05</v>
      </c>
      <c r="H3690" t="s">
        <v>861</v>
      </c>
    </row>
    <row r="3691" spans="1:8" x14ac:dyDescent="0.25">
      <c r="A3691" t="s">
        <v>4547</v>
      </c>
      <c r="B3691" s="3">
        <v>45831</v>
      </c>
      <c r="C3691" t="s">
        <v>690</v>
      </c>
      <c r="D3691" t="s">
        <v>816</v>
      </c>
      <c r="E3691" t="s">
        <v>839</v>
      </c>
      <c r="F3691">
        <v>4</v>
      </c>
      <c r="G3691">
        <v>0.05</v>
      </c>
      <c r="H3691" t="s">
        <v>861</v>
      </c>
    </row>
    <row r="3692" spans="1:8" x14ac:dyDescent="0.25">
      <c r="A3692" t="s">
        <v>4548</v>
      </c>
      <c r="B3692" s="3">
        <v>45689</v>
      </c>
      <c r="C3692" t="s">
        <v>666</v>
      </c>
      <c r="D3692" t="s">
        <v>761</v>
      </c>
      <c r="E3692" t="s">
        <v>846</v>
      </c>
      <c r="F3692">
        <v>5</v>
      </c>
      <c r="G3692">
        <v>0.1</v>
      </c>
      <c r="H3692" t="s">
        <v>865</v>
      </c>
    </row>
    <row r="3693" spans="1:8" x14ac:dyDescent="0.25">
      <c r="A3693" t="s">
        <v>4549</v>
      </c>
      <c r="B3693" s="3">
        <v>45672</v>
      </c>
      <c r="C3693" t="s">
        <v>563</v>
      </c>
      <c r="D3693" t="s">
        <v>718</v>
      </c>
      <c r="E3693" t="s">
        <v>842</v>
      </c>
      <c r="F3693">
        <v>1</v>
      </c>
      <c r="G3693">
        <v>0</v>
      </c>
      <c r="H3693" t="s">
        <v>855</v>
      </c>
    </row>
    <row r="3694" spans="1:8" x14ac:dyDescent="0.25">
      <c r="A3694" t="s">
        <v>4550</v>
      </c>
      <c r="B3694" s="3">
        <v>45576</v>
      </c>
      <c r="C3694" t="s">
        <v>167</v>
      </c>
      <c r="D3694" t="s">
        <v>782</v>
      </c>
      <c r="E3694" t="s">
        <v>842</v>
      </c>
      <c r="F3694">
        <v>2</v>
      </c>
      <c r="G3694">
        <v>0</v>
      </c>
      <c r="H3694" t="s">
        <v>861</v>
      </c>
    </row>
    <row r="3695" spans="1:8" x14ac:dyDescent="0.25">
      <c r="A3695" t="s">
        <v>4551</v>
      </c>
      <c r="B3695" s="3">
        <v>45771</v>
      </c>
      <c r="C3695" t="s">
        <v>445</v>
      </c>
      <c r="D3695" t="s">
        <v>826</v>
      </c>
      <c r="E3695" t="s">
        <v>831</v>
      </c>
      <c r="F3695">
        <v>5</v>
      </c>
      <c r="G3695">
        <v>0.15</v>
      </c>
      <c r="H3695" t="s">
        <v>861</v>
      </c>
    </row>
    <row r="3696" spans="1:8" x14ac:dyDescent="0.25">
      <c r="A3696" t="s">
        <v>4552</v>
      </c>
      <c r="B3696" s="3">
        <v>45730</v>
      </c>
      <c r="C3696" t="s">
        <v>112</v>
      </c>
      <c r="D3696" t="s">
        <v>782</v>
      </c>
      <c r="E3696" t="s">
        <v>831</v>
      </c>
      <c r="F3696">
        <v>4</v>
      </c>
      <c r="G3696">
        <v>0</v>
      </c>
      <c r="H3696" t="s">
        <v>861</v>
      </c>
    </row>
    <row r="3697" spans="1:8" x14ac:dyDescent="0.25">
      <c r="A3697" t="s">
        <v>4553</v>
      </c>
      <c r="B3697" s="3">
        <v>45387</v>
      </c>
      <c r="C3697" t="s">
        <v>604</v>
      </c>
      <c r="D3697" t="s">
        <v>766</v>
      </c>
      <c r="E3697" t="s">
        <v>831</v>
      </c>
      <c r="F3697">
        <v>3</v>
      </c>
      <c r="G3697">
        <v>0</v>
      </c>
      <c r="H3697" t="s">
        <v>865</v>
      </c>
    </row>
    <row r="3698" spans="1:8" x14ac:dyDescent="0.25">
      <c r="A3698" t="s">
        <v>4554</v>
      </c>
      <c r="B3698" s="3">
        <v>45300</v>
      </c>
      <c r="C3698" t="s">
        <v>234</v>
      </c>
      <c r="D3698" t="s">
        <v>732</v>
      </c>
      <c r="E3698" t="s">
        <v>839</v>
      </c>
      <c r="F3698">
        <v>5</v>
      </c>
      <c r="G3698">
        <v>0.15</v>
      </c>
      <c r="H3698" t="s">
        <v>861</v>
      </c>
    </row>
    <row r="3699" spans="1:8" x14ac:dyDescent="0.25">
      <c r="A3699" t="s">
        <v>4555</v>
      </c>
      <c r="B3699" s="3">
        <v>45677</v>
      </c>
      <c r="C3699" t="s">
        <v>115</v>
      </c>
      <c r="D3699" t="s">
        <v>816</v>
      </c>
      <c r="E3699" t="s">
        <v>831</v>
      </c>
      <c r="F3699">
        <v>4</v>
      </c>
      <c r="G3699">
        <v>0</v>
      </c>
      <c r="H3699" t="s">
        <v>855</v>
      </c>
    </row>
    <row r="3700" spans="1:8" x14ac:dyDescent="0.25">
      <c r="A3700" t="s">
        <v>4556</v>
      </c>
      <c r="B3700" s="3">
        <v>45723</v>
      </c>
      <c r="C3700" t="s">
        <v>604</v>
      </c>
      <c r="D3700" t="s">
        <v>769</v>
      </c>
      <c r="E3700" t="s">
        <v>846</v>
      </c>
      <c r="F3700">
        <v>1</v>
      </c>
      <c r="G3700">
        <v>0</v>
      </c>
      <c r="H3700" t="s">
        <v>858</v>
      </c>
    </row>
    <row r="3701" spans="1:8" x14ac:dyDescent="0.25">
      <c r="A3701" t="s">
        <v>4557</v>
      </c>
      <c r="B3701" s="3">
        <v>45285</v>
      </c>
      <c r="C3701" t="s">
        <v>254</v>
      </c>
      <c r="D3701" t="s">
        <v>715</v>
      </c>
      <c r="E3701" t="s">
        <v>839</v>
      </c>
      <c r="F3701">
        <v>5</v>
      </c>
      <c r="G3701">
        <v>0.05</v>
      </c>
      <c r="H3701" t="s">
        <v>861</v>
      </c>
    </row>
    <row r="3702" spans="1:8" x14ac:dyDescent="0.25">
      <c r="A3702" t="s">
        <v>4558</v>
      </c>
      <c r="B3702" s="3">
        <v>45187</v>
      </c>
      <c r="C3702" t="s">
        <v>687</v>
      </c>
      <c r="D3702" t="s">
        <v>822</v>
      </c>
      <c r="E3702" t="s">
        <v>831</v>
      </c>
      <c r="F3702">
        <v>4</v>
      </c>
      <c r="G3702">
        <v>0.1</v>
      </c>
      <c r="H3702" t="s">
        <v>861</v>
      </c>
    </row>
    <row r="3703" spans="1:8" x14ac:dyDescent="0.25">
      <c r="A3703" t="s">
        <v>4559</v>
      </c>
      <c r="B3703" s="3">
        <v>45578</v>
      </c>
      <c r="C3703" t="s">
        <v>533</v>
      </c>
      <c r="D3703" t="s">
        <v>778</v>
      </c>
      <c r="E3703" t="s">
        <v>842</v>
      </c>
      <c r="F3703">
        <v>5</v>
      </c>
      <c r="G3703">
        <v>0.1</v>
      </c>
      <c r="H3703" t="s">
        <v>858</v>
      </c>
    </row>
    <row r="3704" spans="1:8" x14ac:dyDescent="0.25">
      <c r="A3704" t="s">
        <v>4560</v>
      </c>
      <c r="B3704" s="3">
        <v>45277</v>
      </c>
      <c r="C3704" t="s">
        <v>15</v>
      </c>
      <c r="D3704" t="s">
        <v>818</v>
      </c>
      <c r="E3704" t="s">
        <v>846</v>
      </c>
      <c r="F3704">
        <v>2</v>
      </c>
      <c r="G3704">
        <v>0</v>
      </c>
      <c r="H3704" t="s">
        <v>865</v>
      </c>
    </row>
    <row r="3705" spans="1:8" x14ac:dyDescent="0.25">
      <c r="A3705" t="s">
        <v>4561</v>
      </c>
      <c r="B3705" s="3">
        <v>45668</v>
      </c>
      <c r="C3705" t="s">
        <v>254</v>
      </c>
      <c r="D3705" t="s">
        <v>774</v>
      </c>
      <c r="E3705" t="s">
        <v>846</v>
      </c>
      <c r="F3705">
        <v>1</v>
      </c>
      <c r="G3705">
        <v>0.15</v>
      </c>
      <c r="H3705" t="s">
        <v>858</v>
      </c>
    </row>
    <row r="3706" spans="1:8" x14ac:dyDescent="0.25">
      <c r="A3706" t="s">
        <v>4562</v>
      </c>
      <c r="B3706" s="3">
        <v>45339</v>
      </c>
      <c r="C3706" t="s">
        <v>310</v>
      </c>
      <c r="D3706" t="s">
        <v>778</v>
      </c>
      <c r="E3706" t="s">
        <v>842</v>
      </c>
      <c r="F3706">
        <v>1</v>
      </c>
      <c r="G3706">
        <v>0.05</v>
      </c>
      <c r="H3706" t="s">
        <v>861</v>
      </c>
    </row>
    <row r="3707" spans="1:8" x14ac:dyDescent="0.25">
      <c r="A3707" t="s">
        <v>4563</v>
      </c>
      <c r="B3707" s="3">
        <v>45198</v>
      </c>
      <c r="C3707" t="s">
        <v>368</v>
      </c>
      <c r="D3707" t="s">
        <v>820</v>
      </c>
      <c r="E3707" t="s">
        <v>846</v>
      </c>
      <c r="F3707">
        <v>1</v>
      </c>
      <c r="G3707">
        <v>0.1</v>
      </c>
      <c r="H3707" t="s">
        <v>858</v>
      </c>
    </row>
    <row r="3708" spans="1:8" x14ac:dyDescent="0.25">
      <c r="A3708" t="s">
        <v>4564</v>
      </c>
      <c r="B3708" s="3">
        <v>45330</v>
      </c>
      <c r="C3708" t="s">
        <v>97</v>
      </c>
      <c r="D3708" t="s">
        <v>711</v>
      </c>
      <c r="E3708" t="s">
        <v>831</v>
      </c>
      <c r="F3708">
        <v>2</v>
      </c>
      <c r="G3708">
        <v>0.15</v>
      </c>
      <c r="H3708" t="s">
        <v>855</v>
      </c>
    </row>
    <row r="3709" spans="1:8" x14ac:dyDescent="0.25">
      <c r="A3709" t="s">
        <v>4565</v>
      </c>
      <c r="B3709" s="3">
        <v>45518</v>
      </c>
      <c r="C3709" t="s">
        <v>167</v>
      </c>
      <c r="D3709" t="s">
        <v>742</v>
      </c>
      <c r="E3709" t="s">
        <v>846</v>
      </c>
      <c r="F3709">
        <v>4</v>
      </c>
      <c r="G3709">
        <v>0.05</v>
      </c>
      <c r="H3709" t="s">
        <v>858</v>
      </c>
    </row>
    <row r="3710" spans="1:8" x14ac:dyDescent="0.25">
      <c r="A3710" t="s">
        <v>4566</v>
      </c>
      <c r="B3710" s="3">
        <v>45840</v>
      </c>
      <c r="C3710" t="s">
        <v>657</v>
      </c>
      <c r="D3710" t="s">
        <v>814</v>
      </c>
      <c r="E3710" t="s">
        <v>842</v>
      </c>
      <c r="F3710">
        <v>5</v>
      </c>
      <c r="G3710">
        <v>0.15</v>
      </c>
      <c r="H3710" t="s">
        <v>865</v>
      </c>
    </row>
    <row r="3711" spans="1:8" x14ac:dyDescent="0.25">
      <c r="A3711" t="s">
        <v>4567</v>
      </c>
      <c r="B3711" s="3">
        <v>45665</v>
      </c>
      <c r="C3711" t="s">
        <v>262</v>
      </c>
      <c r="D3711" t="s">
        <v>755</v>
      </c>
      <c r="E3711" t="s">
        <v>831</v>
      </c>
      <c r="F3711">
        <v>5</v>
      </c>
      <c r="G3711">
        <v>0.1</v>
      </c>
      <c r="H3711" t="s">
        <v>861</v>
      </c>
    </row>
    <row r="3712" spans="1:8" x14ac:dyDescent="0.25">
      <c r="A3712" t="s">
        <v>4568</v>
      </c>
      <c r="B3712" s="3">
        <v>45617</v>
      </c>
      <c r="C3712" t="s">
        <v>647</v>
      </c>
      <c r="D3712" t="s">
        <v>782</v>
      </c>
      <c r="E3712" t="s">
        <v>831</v>
      </c>
      <c r="F3712">
        <v>3</v>
      </c>
      <c r="G3712">
        <v>0</v>
      </c>
      <c r="H3712" t="s">
        <v>858</v>
      </c>
    </row>
    <row r="3713" spans="1:8" x14ac:dyDescent="0.25">
      <c r="A3713" t="s">
        <v>4569</v>
      </c>
      <c r="B3713" s="3">
        <v>45549</v>
      </c>
      <c r="C3713" t="s">
        <v>115</v>
      </c>
      <c r="D3713" t="s">
        <v>736</v>
      </c>
      <c r="E3713" t="s">
        <v>839</v>
      </c>
      <c r="F3713">
        <v>4</v>
      </c>
      <c r="G3713">
        <v>0</v>
      </c>
      <c r="H3713" t="s">
        <v>858</v>
      </c>
    </row>
    <row r="3714" spans="1:8" x14ac:dyDescent="0.25">
      <c r="A3714" t="s">
        <v>4570</v>
      </c>
      <c r="B3714" s="3">
        <v>45622</v>
      </c>
      <c r="C3714" t="s">
        <v>516</v>
      </c>
      <c r="D3714" t="s">
        <v>790</v>
      </c>
      <c r="E3714" t="s">
        <v>835</v>
      </c>
      <c r="F3714">
        <v>2</v>
      </c>
      <c r="G3714">
        <v>0.15</v>
      </c>
      <c r="H3714" t="s">
        <v>855</v>
      </c>
    </row>
    <row r="3715" spans="1:8" x14ac:dyDescent="0.25">
      <c r="A3715" t="s">
        <v>4571</v>
      </c>
      <c r="B3715" s="3">
        <v>45843</v>
      </c>
      <c r="C3715" t="s">
        <v>615</v>
      </c>
      <c r="D3715" t="s">
        <v>818</v>
      </c>
      <c r="E3715" t="s">
        <v>846</v>
      </c>
      <c r="F3715">
        <v>5</v>
      </c>
      <c r="G3715">
        <v>0.05</v>
      </c>
      <c r="H3715" t="s">
        <v>855</v>
      </c>
    </row>
    <row r="3716" spans="1:8" x14ac:dyDescent="0.25">
      <c r="A3716" t="s">
        <v>4572</v>
      </c>
      <c r="B3716" s="3">
        <v>45824</v>
      </c>
      <c r="C3716" t="s">
        <v>657</v>
      </c>
      <c r="D3716" t="s">
        <v>820</v>
      </c>
      <c r="E3716" t="s">
        <v>842</v>
      </c>
      <c r="F3716">
        <v>3</v>
      </c>
      <c r="G3716">
        <v>0</v>
      </c>
      <c r="H3716" t="s">
        <v>858</v>
      </c>
    </row>
    <row r="3717" spans="1:8" x14ac:dyDescent="0.25">
      <c r="A3717" t="s">
        <v>4573</v>
      </c>
      <c r="B3717" s="3">
        <v>45291</v>
      </c>
      <c r="C3717" t="s">
        <v>539</v>
      </c>
      <c r="D3717" t="s">
        <v>745</v>
      </c>
      <c r="E3717" t="s">
        <v>842</v>
      </c>
      <c r="F3717">
        <v>2</v>
      </c>
      <c r="G3717">
        <v>0.1</v>
      </c>
      <c r="H3717" t="s">
        <v>865</v>
      </c>
    </row>
    <row r="3718" spans="1:8" x14ac:dyDescent="0.25">
      <c r="A3718" t="s">
        <v>4574</v>
      </c>
      <c r="B3718" s="3">
        <v>45196</v>
      </c>
      <c r="C3718" t="s">
        <v>556</v>
      </c>
      <c r="D3718" t="s">
        <v>759</v>
      </c>
      <c r="E3718" t="s">
        <v>842</v>
      </c>
      <c r="F3718">
        <v>3</v>
      </c>
      <c r="G3718">
        <v>0.15</v>
      </c>
      <c r="H3718" t="s">
        <v>858</v>
      </c>
    </row>
    <row r="3719" spans="1:8" x14ac:dyDescent="0.25">
      <c r="A3719" t="s">
        <v>4575</v>
      </c>
      <c r="B3719" s="3">
        <v>45675</v>
      </c>
      <c r="C3719" t="s">
        <v>509</v>
      </c>
      <c r="D3719" t="s">
        <v>778</v>
      </c>
      <c r="E3719" t="s">
        <v>835</v>
      </c>
      <c r="F3719">
        <v>3</v>
      </c>
      <c r="G3719">
        <v>0.15</v>
      </c>
      <c r="H3719" t="s">
        <v>865</v>
      </c>
    </row>
    <row r="3720" spans="1:8" x14ac:dyDescent="0.25">
      <c r="A3720" t="s">
        <v>4576</v>
      </c>
      <c r="B3720" s="3">
        <v>45826</v>
      </c>
      <c r="C3720" t="s">
        <v>262</v>
      </c>
      <c r="D3720" t="s">
        <v>786</v>
      </c>
      <c r="E3720" t="s">
        <v>842</v>
      </c>
      <c r="F3720">
        <v>5</v>
      </c>
      <c r="G3720">
        <v>0.1</v>
      </c>
      <c r="H3720" t="s">
        <v>861</v>
      </c>
    </row>
    <row r="3721" spans="1:8" x14ac:dyDescent="0.25">
      <c r="A3721" t="s">
        <v>4577</v>
      </c>
      <c r="B3721" s="3">
        <v>45734</v>
      </c>
      <c r="C3721" t="s">
        <v>71</v>
      </c>
      <c r="D3721" t="s">
        <v>800</v>
      </c>
      <c r="E3721" t="s">
        <v>842</v>
      </c>
      <c r="F3721">
        <v>1</v>
      </c>
      <c r="G3721">
        <v>0.05</v>
      </c>
      <c r="H3721" t="s">
        <v>855</v>
      </c>
    </row>
    <row r="3722" spans="1:8" x14ac:dyDescent="0.25">
      <c r="A3722" t="s">
        <v>4578</v>
      </c>
      <c r="B3722" s="3">
        <v>45732</v>
      </c>
      <c r="C3722" t="s">
        <v>109</v>
      </c>
      <c r="D3722" t="s">
        <v>718</v>
      </c>
      <c r="E3722" t="s">
        <v>842</v>
      </c>
      <c r="F3722">
        <v>2</v>
      </c>
      <c r="G3722">
        <v>0.05</v>
      </c>
      <c r="H3722" t="s">
        <v>855</v>
      </c>
    </row>
    <row r="3723" spans="1:8" x14ac:dyDescent="0.25">
      <c r="A3723" t="s">
        <v>4579</v>
      </c>
      <c r="B3723" s="3">
        <v>45534</v>
      </c>
      <c r="C3723" t="s">
        <v>539</v>
      </c>
      <c r="D3723" t="s">
        <v>734</v>
      </c>
      <c r="E3723" t="s">
        <v>835</v>
      </c>
      <c r="F3723">
        <v>4</v>
      </c>
      <c r="G3723">
        <v>0.1</v>
      </c>
      <c r="H3723" t="s">
        <v>861</v>
      </c>
    </row>
    <row r="3724" spans="1:8" x14ac:dyDescent="0.25">
      <c r="A3724" t="s">
        <v>4580</v>
      </c>
      <c r="B3724" s="3">
        <v>45902</v>
      </c>
      <c r="C3724" t="s">
        <v>7</v>
      </c>
      <c r="D3724" t="s">
        <v>750</v>
      </c>
      <c r="E3724" t="s">
        <v>846</v>
      </c>
      <c r="F3724">
        <v>5</v>
      </c>
      <c r="G3724">
        <v>0.05</v>
      </c>
      <c r="H3724" t="s">
        <v>855</v>
      </c>
    </row>
    <row r="3725" spans="1:8" x14ac:dyDescent="0.25">
      <c r="A3725" t="s">
        <v>4581</v>
      </c>
      <c r="B3725" s="3">
        <v>45856</v>
      </c>
      <c r="C3725" t="s">
        <v>500</v>
      </c>
      <c r="D3725" t="s">
        <v>816</v>
      </c>
      <c r="E3725" t="s">
        <v>842</v>
      </c>
      <c r="F3725">
        <v>5</v>
      </c>
      <c r="G3725">
        <v>0.05</v>
      </c>
      <c r="H3725" t="s">
        <v>865</v>
      </c>
    </row>
    <row r="3726" spans="1:8" x14ac:dyDescent="0.25">
      <c r="A3726" t="s">
        <v>4582</v>
      </c>
      <c r="B3726" s="3">
        <v>45343</v>
      </c>
      <c r="C3726" t="s">
        <v>419</v>
      </c>
      <c r="D3726" t="s">
        <v>820</v>
      </c>
      <c r="E3726" t="s">
        <v>835</v>
      </c>
      <c r="F3726">
        <v>3</v>
      </c>
      <c r="G3726">
        <v>0.15</v>
      </c>
      <c r="H3726" t="s">
        <v>858</v>
      </c>
    </row>
    <row r="3727" spans="1:8" x14ac:dyDescent="0.25">
      <c r="A3727" t="s">
        <v>4583</v>
      </c>
      <c r="B3727" s="3">
        <v>45599</v>
      </c>
      <c r="C3727" t="s">
        <v>151</v>
      </c>
      <c r="D3727" t="s">
        <v>742</v>
      </c>
      <c r="E3727" t="s">
        <v>846</v>
      </c>
      <c r="F3727">
        <v>4</v>
      </c>
      <c r="G3727">
        <v>0</v>
      </c>
      <c r="H3727" t="s">
        <v>858</v>
      </c>
    </row>
    <row r="3728" spans="1:8" x14ac:dyDescent="0.25">
      <c r="A3728" t="s">
        <v>4584</v>
      </c>
      <c r="B3728" s="3">
        <v>45581</v>
      </c>
      <c r="C3728" t="s">
        <v>28</v>
      </c>
      <c r="D3728" t="s">
        <v>739</v>
      </c>
      <c r="E3728" t="s">
        <v>846</v>
      </c>
      <c r="F3728">
        <v>1</v>
      </c>
      <c r="G3728">
        <v>0</v>
      </c>
      <c r="H3728" t="s">
        <v>855</v>
      </c>
    </row>
    <row r="3729" spans="1:8" x14ac:dyDescent="0.25">
      <c r="A3729" t="s">
        <v>4585</v>
      </c>
      <c r="B3729" s="3">
        <v>45698</v>
      </c>
      <c r="C3729" t="s">
        <v>77</v>
      </c>
      <c r="D3729" t="s">
        <v>814</v>
      </c>
      <c r="E3729" t="s">
        <v>835</v>
      </c>
      <c r="F3729">
        <v>1</v>
      </c>
      <c r="G3729">
        <v>0.05</v>
      </c>
      <c r="H3729" t="s">
        <v>855</v>
      </c>
    </row>
    <row r="3730" spans="1:8" x14ac:dyDescent="0.25">
      <c r="A3730" t="s">
        <v>4586</v>
      </c>
      <c r="B3730" s="3">
        <v>45440</v>
      </c>
      <c r="C3730" t="s">
        <v>604</v>
      </c>
      <c r="D3730" t="s">
        <v>800</v>
      </c>
      <c r="E3730" t="s">
        <v>846</v>
      </c>
      <c r="F3730">
        <v>2</v>
      </c>
      <c r="G3730">
        <v>0.05</v>
      </c>
      <c r="H3730" t="s">
        <v>858</v>
      </c>
    </row>
    <row r="3731" spans="1:8" x14ac:dyDescent="0.25">
      <c r="A3731" t="s">
        <v>4587</v>
      </c>
      <c r="B3731" s="3">
        <v>45831</v>
      </c>
      <c r="C3731" t="s">
        <v>112</v>
      </c>
      <c r="D3731" t="s">
        <v>806</v>
      </c>
      <c r="E3731" t="s">
        <v>835</v>
      </c>
      <c r="F3731">
        <v>2</v>
      </c>
      <c r="G3731">
        <v>0.15</v>
      </c>
      <c r="H3731" t="s">
        <v>858</v>
      </c>
    </row>
    <row r="3732" spans="1:8" x14ac:dyDescent="0.25">
      <c r="A3732" t="s">
        <v>4588</v>
      </c>
      <c r="B3732" s="3">
        <v>45602</v>
      </c>
      <c r="C3732" t="s">
        <v>7</v>
      </c>
      <c r="D3732" t="s">
        <v>739</v>
      </c>
      <c r="E3732" t="s">
        <v>839</v>
      </c>
      <c r="F3732">
        <v>2</v>
      </c>
      <c r="G3732">
        <v>0.05</v>
      </c>
      <c r="H3732" t="s">
        <v>865</v>
      </c>
    </row>
    <row r="3733" spans="1:8" x14ac:dyDescent="0.25">
      <c r="A3733" t="s">
        <v>4589</v>
      </c>
      <c r="B3733" s="3">
        <v>45697</v>
      </c>
      <c r="C3733" t="s">
        <v>250</v>
      </c>
      <c r="D3733" t="s">
        <v>794</v>
      </c>
      <c r="E3733" t="s">
        <v>839</v>
      </c>
      <c r="F3733">
        <v>5</v>
      </c>
      <c r="G3733">
        <v>0</v>
      </c>
      <c r="H3733" t="s">
        <v>858</v>
      </c>
    </row>
    <row r="3734" spans="1:8" x14ac:dyDescent="0.25">
      <c r="A3734" t="s">
        <v>4590</v>
      </c>
      <c r="B3734" s="3">
        <v>45871</v>
      </c>
      <c r="C3734" t="s">
        <v>324</v>
      </c>
      <c r="D3734" t="s">
        <v>820</v>
      </c>
      <c r="E3734" t="s">
        <v>831</v>
      </c>
      <c r="F3734">
        <v>2</v>
      </c>
      <c r="G3734">
        <v>0.1</v>
      </c>
      <c r="H3734" t="s">
        <v>855</v>
      </c>
    </row>
    <row r="3735" spans="1:8" x14ac:dyDescent="0.25">
      <c r="A3735" t="s">
        <v>4591</v>
      </c>
      <c r="B3735" s="3">
        <v>45909</v>
      </c>
      <c r="C3735" t="s">
        <v>680</v>
      </c>
      <c r="D3735" t="s">
        <v>782</v>
      </c>
      <c r="E3735" t="s">
        <v>839</v>
      </c>
      <c r="F3735">
        <v>4</v>
      </c>
      <c r="G3735">
        <v>0.05</v>
      </c>
      <c r="H3735" t="s">
        <v>855</v>
      </c>
    </row>
    <row r="3736" spans="1:8" x14ac:dyDescent="0.25">
      <c r="A3736" t="s">
        <v>4592</v>
      </c>
      <c r="B3736" s="3">
        <v>45270</v>
      </c>
      <c r="C3736" t="s">
        <v>127</v>
      </c>
      <c r="D3736" t="s">
        <v>725</v>
      </c>
      <c r="E3736" t="s">
        <v>846</v>
      </c>
      <c r="F3736">
        <v>1</v>
      </c>
      <c r="G3736">
        <v>0.15</v>
      </c>
      <c r="H3736" t="s">
        <v>855</v>
      </c>
    </row>
    <row r="3737" spans="1:8" x14ac:dyDescent="0.25">
      <c r="A3737" t="s">
        <v>4593</v>
      </c>
      <c r="B3737" s="3">
        <v>45358</v>
      </c>
      <c r="C3737" t="s">
        <v>596</v>
      </c>
      <c r="D3737" t="s">
        <v>806</v>
      </c>
      <c r="E3737" t="s">
        <v>831</v>
      </c>
      <c r="F3737">
        <v>2</v>
      </c>
      <c r="G3737">
        <v>0.1</v>
      </c>
      <c r="H3737" t="s">
        <v>855</v>
      </c>
    </row>
    <row r="3738" spans="1:8" x14ac:dyDescent="0.25">
      <c r="A3738" t="s">
        <v>4594</v>
      </c>
      <c r="B3738" s="3">
        <v>45284</v>
      </c>
      <c r="C3738" t="s">
        <v>36</v>
      </c>
      <c r="D3738" t="s">
        <v>790</v>
      </c>
      <c r="E3738" t="s">
        <v>846</v>
      </c>
      <c r="F3738">
        <v>4</v>
      </c>
      <c r="G3738">
        <v>0.15</v>
      </c>
      <c r="H3738" t="s">
        <v>865</v>
      </c>
    </row>
    <row r="3739" spans="1:8" x14ac:dyDescent="0.25">
      <c r="A3739" t="s">
        <v>4595</v>
      </c>
      <c r="B3739" s="3">
        <v>45199</v>
      </c>
      <c r="C3739" t="s">
        <v>449</v>
      </c>
      <c r="D3739" t="s">
        <v>810</v>
      </c>
      <c r="E3739" t="s">
        <v>842</v>
      </c>
      <c r="F3739">
        <v>1</v>
      </c>
      <c r="G3739">
        <v>0.05</v>
      </c>
      <c r="H3739" t="s">
        <v>855</v>
      </c>
    </row>
    <row r="3740" spans="1:8" x14ac:dyDescent="0.25">
      <c r="A3740" t="s">
        <v>4596</v>
      </c>
      <c r="B3740" s="3">
        <v>45516</v>
      </c>
      <c r="C3740" t="s">
        <v>551</v>
      </c>
      <c r="D3740" t="s">
        <v>824</v>
      </c>
      <c r="E3740" t="s">
        <v>846</v>
      </c>
      <c r="F3740">
        <v>5</v>
      </c>
      <c r="G3740">
        <v>0</v>
      </c>
      <c r="H3740" t="s">
        <v>865</v>
      </c>
    </row>
    <row r="3741" spans="1:8" x14ac:dyDescent="0.25">
      <c r="A3741" t="s">
        <v>4597</v>
      </c>
      <c r="B3741" s="3">
        <v>45433</v>
      </c>
      <c r="C3741" t="s">
        <v>386</v>
      </c>
      <c r="D3741" t="s">
        <v>784</v>
      </c>
      <c r="E3741" t="s">
        <v>842</v>
      </c>
      <c r="F3741">
        <v>5</v>
      </c>
      <c r="G3741">
        <v>0.05</v>
      </c>
      <c r="H3741" t="s">
        <v>865</v>
      </c>
    </row>
    <row r="3742" spans="1:8" x14ac:dyDescent="0.25">
      <c r="A3742" t="s">
        <v>4598</v>
      </c>
      <c r="B3742" s="3">
        <v>45792</v>
      </c>
      <c r="C3742" t="s">
        <v>266</v>
      </c>
      <c r="D3742" t="s">
        <v>747</v>
      </c>
      <c r="E3742" t="s">
        <v>831</v>
      </c>
      <c r="F3742">
        <v>4</v>
      </c>
      <c r="G3742">
        <v>0.1</v>
      </c>
      <c r="H3742" t="s">
        <v>858</v>
      </c>
    </row>
    <row r="3743" spans="1:8" x14ac:dyDescent="0.25">
      <c r="A3743" t="s">
        <v>4599</v>
      </c>
      <c r="B3743" s="3">
        <v>45434</v>
      </c>
      <c r="C3743" t="s">
        <v>487</v>
      </c>
      <c r="D3743" t="s">
        <v>780</v>
      </c>
      <c r="E3743" t="s">
        <v>831</v>
      </c>
      <c r="F3743">
        <v>2</v>
      </c>
      <c r="G3743">
        <v>0.1</v>
      </c>
      <c r="H3743" t="s">
        <v>861</v>
      </c>
    </row>
    <row r="3744" spans="1:8" x14ac:dyDescent="0.25">
      <c r="A3744" t="s">
        <v>4600</v>
      </c>
      <c r="B3744" s="3">
        <v>45585</v>
      </c>
      <c r="C3744" t="s">
        <v>379</v>
      </c>
      <c r="D3744" t="s">
        <v>753</v>
      </c>
      <c r="E3744" t="s">
        <v>842</v>
      </c>
      <c r="F3744">
        <v>3</v>
      </c>
      <c r="G3744">
        <v>0.15</v>
      </c>
      <c r="H3744" t="s">
        <v>861</v>
      </c>
    </row>
    <row r="3745" spans="1:8" x14ac:dyDescent="0.25">
      <c r="A3745" t="s">
        <v>4601</v>
      </c>
      <c r="B3745" s="3">
        <v>45470</v>
      </c>
      <c r="C3745" t="s">
        <v>633</v>
      </c>
      <c r="D3745" t="s">
        <v>715</v>
      </c>
      <c r="E3745" t="s">
        <v>846</v>
      </c>
      <c r="F3745">
        <v>4</v>
      </c>
      <c r="G3745">
        <v>0.15</v>
      </c>
      <c r="H3745" t="s">
        <v>855</v>
      </c>
    </row>
    <row r="3746" spans="1:8" x14ac:dyDescent="0.25">
      <c r="A3746" t="s">
        <v>4602</v>
      </c>
      <c r="B3746" s="3">
        <v>45665</v>
      </c>
      <c r="C3746" t="s">
        <v>476</v>
      </c>
      <c r="D3746" t="s">
        <v>800</v>
      </c>
      <c r="E3746" t="s">
        <v>842</v>
      </c>
      <c r="F3746">
        <v>5</v>
      </c>
      <c r="G3746">
        <v>0.1</v>
      </c>
      <c r="H3746" t="s">
        <v>865</v>
      </c>
    </row>
    <row r="3747" spans="1:8" x14ac:dyDescent="0.25">
      <c r="A3747" t="s">
        <v>4603</v>
      </c>
      <c r="B3747" s="3">
        <v>45831</v>
      </c>
      <c r="C3747" t="s">
        <v>317</v>
      </c>
      <c r="D3747" t="s">
        <v>772</v>
      </c>
      <c r="E3747" t="s">
        <v>839</v>
      </c>
      <c r="F3747">
        <v>5</v>
      </c>
      <c r="G3747">
        <v>0.1</v>
      </c>
      <c r="H3747" t="s">
        <v>855</v>
      </c>
    </row>
    <row r="3748" spans="1:8" x14ac:dyDescent="0.25">
      <c r="A3748" t="s">
        <v>4604</v>
      </c>
      <c r="B3748" s="3">
        <v>45206</v>
      </c>
      <c r="C3748" t="s">
        <v>601</v>
      </c>
      <c r="D3748" t="s">
        <v>788</v>
      </c>
      <c r="E3748" t="s">
        <v>831</v>
      </c>
      <c r="F3748">
        <v>1</v>
      </c>
      <c r="G3748">
        <v>0</v>
      </c>
      <c r="H3748" t="s">
        <v>861</v>
      </c>
    </row>
    <row r="3749" spans="1:8" x14ac:dyDescent="0.25">
      <c r="A3749" t="s">
        <v>4605</v>
      </c>
      <c r="B3749" s="3">
        <v>45882</v>
      </c>
      <c r="C3749" t="s">
        <v>653</v>
      </c>
      <c r="D3749" t="s">
        <v>772</v>
      </c>
      <c r="E3749" t="s">
        <v>846</v>
      </c>
      <c r="F3749">
        <v>2</v>
      </c>
      <c r="G3749">
        <v>0</v>
      </c>
      <c r="H3749" t="s">
        <v>858</v>
      </c>
    </row>
    <row r="3750" spans="1:8" x14ac:dyDescent="0.25">
      <c r="A3750" t="s">
        <v>4606</v>
      </c>
      <c r="B3750" s="3">
        <v>45448</v>
      </c>
      <c r="C3750" t="s">
        <v>351</v>
      </c>
      <c r="D3750" t="s">
        <v>747</v>
      </c>
      <c r="E3750" t="s">
        <v>835</v>
      </c>
      <c r="F3750">
        <v>4</v>
      </c>
      <c r="G3750">
        <v>0</v>
      </c>
      <c r="H3750" t="s">
        <v>855</v>
      </c>
    </row>
    <row r="3751" spans="1:8" x14ac:dyDescent="0.25">
      <c r="A3751" t="s">
        <v>4607</v>
      </c>
      <c r="B3751" s="3">
        <v>45686</v>
      </c>
      <c r="C3751" t="s">
        <v>119</v>
      </c>
      <c r="D3751" t="s">
        <v>802</v>
      </c>
      <c r="E3751" t="s">
        <v>831</v>
      </c>
      <c r="F3751">
        <v>4</v>
      </c>
      <c r="G3751">
        <v>0</v>
      </c>
      <c r="H3751" t="s">
        <v>858</v>
      </c>
    </row>
    <row r="3752" spans="1:8" x14ac:dyDescent="0.25">
      <c r="A3752" t="s">
        <v>4608</v>
      </c>
      <c r="B3752" s="3">
        <v>45647</v>
      </c>
      <c r="C3752" t="s">
        <v>621</v>
      </c>
      <c r="D3752" t="s">
        <v>772</v>
      </c>
      <c r="E3752" t="s">
        <v>831</v>
      </c>
      <c r="F3752">
        <v>2</v>
      </c>
      <c r="G3752">
        <v>0.15</v>
      </c>
      <c r="H3752" t="s">
        <v>861</v>
      </c>
    </row>
    <row r="3753" spans="1:8" x14ac:dyDescent="0.25">
      <c r="A3753" t="s">
        <v>4609</v>
      </c>
      <c r="B3753" s="3">
        <v>45454</v>
      </c>
      <c r="C3753" t="s">
        <v>403</v>
      </c>
      <c r="D3753" t="s">
        <v>734</v>
      </c>
      <c r="E3753" t="s">
        <v>839</v>
      </c>
      <c r="F3753">
        <v>2</v>
      </c>
      <c r="G3753">
        <v>0.15</v>
      </c>
      <c r="H3753" t="s">
        <v>861</v>
      </c>
    </row>
    <row r="3754" spans="1:8" x14ac:dyDescent="0.25">
      <c r="A3754" t="s">
        <v>4610</v>
      </c>
      <c r="B3754" s="3">
        <v>45789</v>
      </c>
      <c r="C3754" t="s">
        <v>105</v>
      </c>
      <c r="D3754" t="s">
        <v>788</v>
      </c>
      <c r="E3754" t="s">
        <v>846</v>
      </c>
      <c r="F3754">
        <v>5</v>
      </c>
      <c r="G3754">
        <v>0.1</v>
      </c>
      <c r="H3754" t="s">
        <v>855</v>
      </c>
    </row>
    <row r="3755" spans="1:8" x14ac:dyDescent="0.25">
      <c r="A3755" t="s">
        <v>4611</v>
      </c>
      <c r="B3755" s="3">
        <v>45857</v>
      </c>
      <c r="C3755" t="s">
        <v>362</v>
      </c>
      <c r="D3755" t="s">
        <v>780</v>
      </c>
      <c r="E3755" t="s">
        <v>846</v>
      </c>
      <c r="F3755">
        <v>1</v>
      </c>
      <c r="G3755">
        <v>0.15</v>
      </c>
      <c r="H3755" t="s">
        <v>858</v>
      </c>
    </row>
    <row r="3756" spans="1:8" x14ac:dyDescent="0.25">
      <c r="A3756" t="s">
        <v>4612</v>
      </c>
      <c r="B3756" s="3">
        <v>45649</v>
      </c>
      <c r="C3756" t="s">
        <v>12</v>
      </c>
      <c r="D3756" t="s">
        <v>784</v>
      </c>
      <c r="E3756" t="s">
        <v>831</v>
      </c>
      <c r="F3756">
        <v>1</v>
      </c>
      <c r="G3756">
        <v>0.1</v>
      </c>
      <c r="H3756" t="s">
        <v>861</v>
      </c>
    </row>
    <row r="3757" spans="1:8" x14ac:dyDescent="0.25">
      <c r="A3757" t="s">
        <v>4613</v>
      </c>
      <c r="B3757" s="3">
        <v>45366</v>
      </c>
      <c r="C3757" t="s">
        <v>291</v>
      </c>
      <c r="D3757" t="s">
        <v>796</v>
      </c>
      <c r="E3757" t="s">
        <v>846</v>
      </c>
      <c r="F3757">
        <v>5</v>
      </c>
      <c r="G3757">
        <v>0.1</v>
      </c>
      <c r="H3757" t="s">
        <v>861</v>
      </c>
    </row>
    <row r="3758" spans="1:8" x14ac:dyDescent="0.25">
      <c r="A3758" t="s">
        <v>4614</v>
      </c>
      <c r="B3758" s="3">
        <v>45333</v>
      </c>
      <c r="C3758" t="s">
        <v>55</v>
      </c>
      <c r="D3758" t="s">
        <v>788</v>
      </c>
      <c r="E3758" t="s">
        <v>839</v>
      </c>
      <c r="F3758">
        <v>4</v>
      </c>
      <c r="G3758">
        <v>0.15</v>
      </c>
      <c r="H3758" t="s">
        <v>855</v>
      </c>
    </row>
    <row r="3759" spans="1:8" x14ac:dyDescent="0.25">
      <c r="A3759" t="s">
        <v>4615</v>
      </c>
      <c r="B3759" s="3">
        <v>45702</v>
      </c>
      <c r="C3759" t="s">
        <v>670</v>
      </c>
      <c r="D3759" t="s">
        <v>786</v>
      </c>
      <c r="E3759" t="s">
        <v>846</v>
      </c>
      <c r="F3759">
        <v>5</v>
      </c>
      <c r="G3759">
        <v>0.15</v>
      </c>
      <c r="H3759" t="s">
        <v>858</v>
      </c>
    </row>
    <row r="3760" spans="1:8" x14ac:dyDescent="0.25">
      <c r="A3760" t="s">
        <v>4616</v>
      </c>
      <c r="B3760" s="3">
        <v>45248</v>
      </c>
      <c r="C3760" t="s">
        <v>469</v>
      </c>
      <c r="D3760" t="s">
        <v>822</v>
      </c>
      <c r="E3760" t="s">
        <v>842</v>
      </c>
      <c r="F3760">
        <v>1</v>
      </c>
      <c r="G3760">
        <v>0.1</v>
      </c>
      <c r="H3760" t="s">
        <v>858</v>
      </c>
    </row>
    <row r="3761" spans="1:8" x14ac:dyDescent="0.25">
      <c r="A3761" t="s">
        <v>4617</v>
      </c>
      <c r="B3761" s="3">
        <v>45395</v>
      </c>
      <c r="C3761" t="s">
        <v>258</v>
      </c>
      <c r="D3761" t="s">
        <v>772</v>
      </c>
      <c r="E3761" t="s">
        <v>835</v>
      </c>
      <c r="F3761">
        <v>1</v>
      </c>
      <c r="G3761">
        <v>0.1</v>
      </c>
      <c r="H3761" t="s">
        <v>855</v>
      </c>
    </row>
    <row r="3762" spans="1:8" x14ac:dyDescent="0.25">
      <c r="A3762" t="s">
        <v>4618</v>
      </c>
      <c r="B3762" s="3">
        <v>45608</v>
      </c>
      <c r="C3762" t="s">
        <v>407</v>
      </c>
      <c r="D3762" t="s">
        <v>725</v>
      </c>
      <c r="E3762" t="s">
        <v>839</v>
      </c>
      <c r="F3762">
        <v>4</v>
      </c>
      <c r="G3762">
        <v>0.15</v>
      </c>
      <c r="H3762" t="s">
        <v>855</v>
      </c>
    </row>
    <row r="3763" spans="1:8" x14ac:dyDescent="0.25">
      <c r="A3763" t="s">
        <v>4619</v>
      </c>
      <c r="B3763" s="3">
        <v>45803</v>
      </c>
      <c r="C3763" t="s">
        <v>503</v>
      </c>
      <c r="D3763" t="s">
        <v>814</v>
      </c>
      <c r="E3763" t="s">
        <v>831</v>
      </c>
      <c r="F3763">
        <v>5</v>
      </c>
      <c r="G3763">
        <v>0.15</v>
      </c>
      <c r="H3763" t="s">
        <v>855</v>
      </c>
    </row>
    <row r="3764" spans="1:8" x14ac:dyDescent="0.25">
      <c r="A3764" t="s">
        <v>4620</v>
      </c>
      <c r="B3764" s="3">
        <v>45391</v>
      </c>
      <c r="C3764" t="s">
        <v>693</v>
      </c>
      <c r="D3764" t="s">
        <v>725</v>
      </c>
      <c r="E3764" t="s">
        <v>839</v>
      </c>
      <c r="F3764">
        <v>2</v>
      </c>
      <c r="G3764">
        <v>0.05</v>
      </c>
      <c r="H3764" t="s">
        <v>865</v>
      </c>
    </row>
    <row r="3765" spans="1:8" x14ac:dyDescent="0.25">
      <c r="A3765" t="s">
        <v>4621</v>
      </c>
      <c r="B3765" s="3">
        <v>45839</v>
      </c>
      <c r="C3765" t="s">
        <v>407</v>
      </c>
      <c r="D3765" t="s">
        <v>711</v>
      </c>
      <c r="E3765" t="s">
        <v>835</v>
      </c>
      <c r="F3765">
        <v>2</v>
      </c>
      <c r="G3765">
        <v>0.1</v>
      </c>
      <c r="H3765" t="s">
        <v>855</v>
      </c>
    </row>
    <row r="3766" spans="1:8" x14ac:dyDescent="0.25">
      <c r="A3766" t="s">
        <v>4622</v>
      </c>
      <c r="B3766" s="3">
        <v>45875</v>
      </c>
      <c r="C3766" t="s">
        <v>390</v>
      </c>
      <c r="D3766" t="s">
        <v>806</v>
      </c>
      <c r="E3766" t="s">
        <v>842</v>
      </c>
      <c r="F3766">
        <v>2</v>
      </c>
      <c r="G3766">
        <v>0.05</v>
      </c>
      <c r="H3766" t="s">
        <v>858</v>
      </c>
    </row>
    <row r="3767" spans="1:8" x14ac:dyDescent="0.25">
      <c r="A3767" t="s">
        <v>4623</v>
      </c>
      <c r="B3767" s="3">
        <v>45232</v>
      </c>
      <c r="C3767" t="s">
        <v>327</v>
      </c>
      <c r="D3767" t="s">
        <v>804</v>
      </c>
      <c r="E3767" t="s">
        <v>839</v>
      </c>
      <c r="F3767">
        <v>1</v>
      </c>
      <c r="G3767">
        <v>0</v>
      </c>
      <c r="H3767" t="s">
        <v>858</v>
      </c>
    </row>
    <row r="3768" spans="1:8" x14ac:dyDescent="0.25">
      <c r="A3768" t="s">
        <v>4624</v>
      </c>
      <c r="B3768" s="3">
        <v>45907</v>
      </c>
      <c r="C3768" t="s">
        <v>579</v>
      </c>
      <c r="D3768" t="s">
        <v>780</v>
      </c>
      <c r="E3768" t="s">
        <v>839</v>
      </c>
      <c r="F3768">
        <v>5</v>
      </c>
      <c r="G3768">
        <v>0.1</v>
      </c>
      <c r="H3768" t="s">
        <v>861</v>
      </c>
    </row>
    <row r="3769" spans="1:8" x14ac:dyDescent="0.25">
      <c r="A3769" t="s">
        <v>4625</v>
      </c>
      <c r="B3769" s="3">
        <v>45831</v>
      </c>
      <c r="C3769" t="s">
        <v>59</v>
      </c>
      <c r="D3769" t="s">
        <v>769</v>
      </c>
      <c r="E3769" t="s">
        <v>831</v>
      </c>
      <c r="F3769">
        <v>4</v>
      </c>
      <c r="G3769">
        <v>0.05</v>
      </c>
      <c r="H3769" t="s">
        <v>861</v>
      </c>
    </row>
    <row r="3770" spans="1:8" x14ac:dyDescent="0.25">
      <c r="A3770" t="s">
        <v>4626</v>
      </c>
      <c r="B3770" s="3">
        <v>45233</v>
      </c>
      <c r="C3770" t="s">
        <v>123</v>
      </c>
      <c r="D3770" t="s">
        <v>792</v>
      </c>
      <c r="E3770" t="s">
        <v>835</v>
      </c>
      <c r="F3770">
        <v>2</v>
      </c>
      <c r="G3770">
        <v>0.1</v>
      </c>
      <c r="H3770" t="s">
        <v>861</v>
      </c>
    </row>
    <row r="3771" spans="1:8" x14ac:dyDescent="0.25">
      <c r="A3771" t="s">
        <v>4627</v>
      </c>
      <c r="B3771" s="3">
        <v>45731</v>
      </c>
      <c r="C3771" t="s">
        <v>690</v>
      </c>
      <c r="D3771" t="s">
        <v>757</v>
      </c>
      <c r="E3771" t="s">
        <v>842</v>
      </c>
      <c r="F3771">
        <v>4</v>
      </c>
      <c r="G3771">
        <v>0.15</v>
      </c>
      <c r="H3771" t="s">
        <v>858</v>
      </c>
    </row>
    <row r="3772" spans="1:8" x14ac:dyDescent="0.25">
      <c r="A3772" t="s">
        <v>4628</v>
      </c>
      <c r="B3772" s="3">
        <v>45522</v>
      </c>
      <c r="C3772" t="s">
        <v>302</v>
      </c>
      <c r="D3772" t="s">
        <v>786</v>
      </c>
      <c r="E3772" t="s">
        <v>842</v>
      </c>
      <c r="F3772">
        <v>2</v>
      </c>
      <c r="G3772">
        <v>0.1</v>
      </c>
      <c r="H3772" t="s">
        <v>865</v>
      </c>
    </row>
    <row r="3773" spans="1:8" x14ac:dyDescent="0.25">
      <c r="A3773" t="s">
        <v>4629</v>
      </c>
      <c r="B3773" s="3">
        <v>45296</v>
      </c>
      <c r="C3773" t="s">
        <v>375</v>
      </c>
      <c r="D3773" t="s">
        <v>824</v>
      </c>
      <c r="E3773" t="s">
        <v>831</v>
      </c>
      <c r="F3773">
        <v>1</v>
      </c>
      <c r="G3773">
        <v>0</v>
      </c>
      <c r="H3773" t="s">
        <v>861</v>
      </c>
    </row>
    <row r="3774" spans="1:8" x14ac:dyDescent="0.25">
      <c r="A3774" t="s">
        <v>4630</v>
      </c>
      <c r="B3774" s="3">
        <v>45406</v>
      </c>
      <c r="C3774" t="s">
        <v>274</v>
      </c>
      <c r="D3774" t="s">
        <v>780</v>
      </c>
      <c r="E3774" t="s">
        <v>831</v>
      </c>
      <c r="F3774">
        <v>1</v>
      </c>
      <c r="G3774">
        <v>0.1</v>
      </c>
      <c r="H3774" t="s">
        <v>855</v>
      </c>
    </row>
    <row r="3775" spans="1:8" x14ac:dyDescent="0.25">
      <c r="A3775" t="s">
        <v>4631</v>
      </c>
      <c r="B3775" s="3">
        <v>45495</v>
      </c>
      <c r="C3775" t="s">
        <v>500</v>
      </c>
      <c r="D3775" t="s">
        <v>784</v>
      </c>
      <c r="E3775" t="s">
        <v>846</v>
      </c>
      <c r="F3775">
        <v>4</v>
      </c>
      <c r="G3775">
        <v>0</v>
      </c>
      <c r="H3775" t="s">
        <v>865</v>
      </c>
    </row>
    <row r="3776" spans="1:8" x14ac:dyDescent="0.25">
      <c r="A3776" t="s">
        <v>4632</v>
      </c>
      <c r="B3776" s="3">
        <v>45660</v>
      </c>
      <c r="C3776" t="s">
        <v>687</v>
      </c>
      <c r="D3776" t="s">
        <v>747</v>
      </c>
      <c r="E3776" t="s">
        <v>846</v>
      </c>
      <c r="F3776">
        <v>1</v>
      </c>
      <c r="G3776">
        <v>0</v>
      </c>
      <c r="H3776" t="s">
        <v>858</v>
      </c>
    </row>
    <row r="3777" spans="1:8" x14ac:dyDescent="0.25">
      <c r="A3777" t="s">
        <v>4633</v>
      </c>
      <c r="B3777" s="3">
        <v>45798</v>
      </c>
      <c r="C3777" t="s">
        <v>545</v>
      </c>
      <c r="D3777" t="s">
        <v>780</v>
      </c>
      <c r="E3777" t="s">
        <v>846</v>
      </c>
      <c r="F3777">
        <v>4</v>
      </c>
      <c r="G3777">
        <v>0.15</v>
      </c>
      <c r="H3777" t="s">
        <v>858</v>
      </c>
    </row>
    <row r="3778" spans="1:8" x14ac:dyDescent="0.25">
      <c r="A3778" t="s">
        <v>4634</v>
      </c>
      <c r="B3778" s="3">
        <v>45421</v>
      </c>
      <c r="C3778" t="s">
        <v>524</v>
      </c>
      <c r="D3778" t="s">
        <v>766</v>
      </c>
      <c r="E3778" t="s">
        <v>835</v>
      </c>
      <c r="F3778">
        <v>2</v>
      </c>
      <c r="G3778">
        <v>0</v>
      </c>
      <c r="H3778" t="s">
        <v>861</v>
      </c>
    </row>
    <row r="3779" spans="1:8" x14ac:dyDescent="0.25">
      <c r="A3779" t="s">
        <v>4635</v>
      </c>
      <c r="B3779" s="3">
        <v>45694</v>
      </c>
      <c r="C3779" t="s">
        <v>536</v>
      </c>
      <c r="D3779" t="s">
        <v>822</v>
      </c>
      <c r="E3779" t="s">
        <v>846</v>
      </c>
      <c r="F3779">
        <v>3</v>
      </c>
      <c r="G3779">
        <v>0.15</v>
      </c>
      <c r="H3779" t="s">
        <v>865</v>
      </c>
    </row>
    <row r="3780" spans="1:8" x14ac:dyDescent="0.25">
      <c r="A3780" t="s">
        <v>4636</v>
      </c>
      <c r="B3780" s="3">
        <v>45249</v>
      </c>
      <c r="C3780" t="s">
        <v>266</v>
      </c>
      <c r="D3780" t="s">
        <v>722</v>
      </c>
      <c r="E3780" t="s">
        <v>842</v>
      </c>
      <c r="F3780">
        <v>2</v>
      </c>
      <c r="G3780">
        <v>0.15</v>
      </c>
      <c r="H3780" t="s">
        <v>855</v>
      </c>
    </row>
    <row r="3781" spans="1:8" x14ac:dyDescent="0.25">
      <c r="A3781" t="s">
        <v>4637</v>
      </c>
      <c r="B3781" s="3">
        <v>45379</v>
      </c>
      <c r="C3781" t="s">
        <v>167</v>
      </c>
      <c r="D3781" t="s">
        <v>794</v>
      </c>
      <c r="E3781" t="s">
        <v>842</v>
      </c>
      <c r="F3781">
        <v>1</v>
      </c>
      <c r="G3781">
        <v>0.05</v>
      </c>
      <c r="H3781" t="s">
        <v>865</v>
      </c>
    </row>
    <row r="3782" spans="1:8" x14ac:dyDescent="0.25">
      <c r="A3782" t="s">
        <v>4638</v>
      </c>
      <c r="B3782" s="3">
        <v>45382</v>
      </c>
      <c r="C3782" t="s">
        <v>167</v>
      </c>
      <c r="D3782" t="s">
        <v>725</v>
      </c>
      <c r="E3782" t="s">
        <v>831</v>
      </c>
      <c r="F3782">
        <v>2</v>
      </c>
      <c r="G3782">
        <v>0.1</v>
      </c>
      <c r="H3782" t="s">
        <v>861</v>
      </c>
    </row>
    <row r="3783" spans="1:8" x14ac:dyDescent="0.25">
      <c r="A3783" t="s">
        <v>4639</v>
      </c>
      <c r="B3783" s="3">
        <v>45816</v>
      </c>
      <c r="C3783" t="s">
        <v>666</v>
      </c>
      <c r="D3783" t="s">
        <v>784</v>
      </c>
      <c r="E3783" t="s">
        <v>842</v>
      </c>
      <c r="F3783">
        <v>3</v>
      </c>
      <c r="G3783">
        <v>0.05</v>
      </c>
      <c r="H3783" t="s">
        <v>858</v>
      </c>
    </row>
    <row r="3784" spans="1:8" x14ac:dyDescent="0.25">
      <c r="A3784" t="s">
        <v>4640</v>
      </c>
      <c r="B3784" s="3">
        <v>45559</v>
      </c>
      <c r="C3784" t="s">
        <v>335</v>
      </c>
      <c r="D3784" t="s">
        <v>818</v>
      </c>
      <c r="E3784" t="s">
        <v>846</v>
      </c>
      <c r="F3784">
        <v>4</v>
      </c>
      <c r="G3784">
        <v>0</v>
      </c>
      <c r="H3784" t="s">
        <v>858</v>
      </c>
    </row>
    <row r="3785" spans="1:8" x14ac:dyDescent="0.25">
      <c r="A3785" t="s">
        <v>4641</v>
      </c>
      <c r="B3785" s="3">
        <v>45286</v>
      </c>
      <c r="C3785" t="s">
        <v>516</v>
      </c>
      <c r="D3785" t="s">
        <v>761</v>
      </c>
      <c r="E3785" t="s">
        <v>839</v>
      </c>
      <c r="F3785">
        <v>2</v>
      </c>
      <c r="G3785">
        <v>0.1</v>
      </c>
      <c r="H3785" t="s">
        <v>855</v>
      </c>
    </row>
    <row r="3786" spans="1:8" x14ac:dyDescent="0.25">
      <c r="A3786" t="s">
        <v>4642</v>
      </c>
      <c r="B3786" s="3">
        <v>45908</v>
      </c>
      <c r="C3786" t="s">
        <v>483</v>
      </c>
      <c r="D3786" t="s">
        <v>769</v>
      </c>
      <c r="E3786" t="s">
        <v>835</v>
      </c>
      <c r="F3786">
        <v>3</v>
      </c>
      <c r="G3786">
        <v>0.05</v>
      </c>
      <c r="H3786" t="s">
        <v>865</v>
      </c>
    </row>
    <row r="3787" spans="1:8" x14ac:dyDescent="0.25">
      <c r="A3787" t="s">
        <v>4643</v>
      </c>
      <c r="B3787" s="3">
        <v>45746</v>
      </c>
      <c r="C3787" t="s">
        <v>612</v>
      </c>
      <c r="D3787" t="s">
        <v>812</v>
      </c>
      <c r="E3787" t="s">
        <v>846</v>
      </c>
      <c r="F3787">
        <v>2</v>
      </c>
      <c r="G3787">
        <v>0.1</v>
      </c>
      <c r="H3787" t="s">
        <v>855</v>
      </c>
    </row>
    <row r="3788" spans="1:8" x14ac:dyDescent="0.25">
      <c r="A3788" t="s">
        <v>4644</v>
      </c>
      <c r="B3788" s="3">
        <v>45692</v>
      </c>
      <c r="C3788" t="s">
        <v>351</v>
      </c>
      <c r="D3788" t="s">
        <v>810</v>
      </c>
      <c r="E3788" t="s">
        <v>839</v>
      </c>
      <c r="F3788">
        <v>1</v>
      </c>
      <c r="G3788">
        <v>0</v>
      </c>
      <c r="H3788" t="s">
        <v>858</v>
      </c>
    </row>
    <row r="3789" spans="1:8" x14ac:dyDescent="0.25">
      <c r="A3789" t="s">
        <v>4645</v>
      </c>
      <c r="B3789" s="3">
        <v>45758</v>
      </c>
      <c r="C3789" t="s">
        <v>250</v>
      </c>
      <c r="D3789" t="s">
        <v>757</v>
      </c>
      <c r="E3789" t="s">
        <v>839</v>
      </c>
      <c r="F3789">
        <v>3</v>
      </c>
      <c r="G3789">
        <v>0.1</v>
      </c>
      <c r="H3789" t="s">
        <v>858</v>
      </c>
    </row>
    <row r="3790" spans="1:8" x14ac:dyDescent="0.25">
      <c r="A3790" t="s">
        <v>4646</v>
      </c>
      <c r="B3790" s="3">
        <v>45252</v>
      </c>
      <c r="C3790" t="s">
        <v>327</v>
      </c>
      <c r="D3790" t="s">
        <v>810</v>
      </c>
      <c r="E3790" t="s">
        <v>835</v>
      </c>
      <c r="F3790">
        <v>2</v>
      </c>
      <c r="G3790">
        <v>0</v>
      </c>
      <c r="H3790" t="s">
        <v>865</v>
      </c>
    </row>
    <row r="3791" spans="1:8" x14ac:dyDescent="0.25">
      <c r="A3791" t="s">
        <v>4647</v>
      </c>
      <c r="B3791" s="3">
        <v>45743</v>
      </c>
      <c r="C3791" t="s">
        <v>141</v>
      </c>
      <c r="D3791" t="s">
        <v>782</v>
      </c>
      <c r="E3791" t="s">
        <v>835</v>
      </c>
      <c r="F3791">
        <v>2</v>
      </c>
      <c r="G3791">
        <v>0.15</v>
      </c>
      <c r="H3791" t="s">
        <v>855</v>
      </c>
    </row>
    <row r="3792" spans="1:8" x14ac:dyDescent="0.25">
      <c r="A3792" t="s">
        <v>4648</v>
      </c>
      <c r="B3792" s="3">
        <v>45745</v>
      </c>
      <c r="C3792" t="s">
        <v>696</v>
      </c>
      <c r="D3792" t="s">
        <v>747</v>
      </c>
      <c r="E3792" t="s">
        <v>846</v>
      </c>
      <c r="F3792">
        <v>5</v>
      </c>
      <c r="G3792">
        <v>0.15</v>
      </c>
      <c r="H3792" t="s">
        <v>865</v>
      </c>
    </row>
    <row r="3793" spans="1:8" x14ac:dyDescent="0.25">
      <c r="A3793" t="s">
        <v>4649</v>
      </c>
      <c r="B3793" s="3">
        <v>45673</v>
      </c>
      <c r="C3793" t="s">
        <v>432</v>
      </c>
      <c r="D3793" t="s">
        <v>788</v>
      </c>
      <c r="E3793" t="s">
        <v>842</v>
      </c>
      <c r="F3793">
        <v>4</v>
      </c>
      <c r="G3793">
        <v>0.05</v>
      </c>
      <c r="H3793" t="s">
        <v>861</v>
      </c>
    </row>
    <row r="3794" spans="1:8" x14ac:dyDescent="0.25">
      <c r="A3794" t="s">
        <v>4650</v>
      </c>
      <c r="B3794" s="3">
        <v>45726</v>
      </c>
      <c r="C3794" t="s">
        <v>608</v>
      </c>
      <c r="D3794" t="s">
        <v>818</v>
      </c>
      <c r="E3794" t="s">
        <v>839</v>
      </c>
      <c r="F3794">
        <v>2</v>
      </c>
      <c r="G3794">
        <v>0.15</v>
      </c>
      <c r="H3794" t="s">
        <v>861</v>
      </c>
    </row>
    <row r="3795" spans="1:8" x14ac:dyDescent="0.25">
      <c r="A3795" t="s">
        <v>4651</v>
      </c>
      <c r="B3795" s="3">
        <v>45521</v>
      </c>
      <c r="C3795" t="s">
        <v>36</v>
      </c>
      <c r="D3795" t="s">
        <v>766</v>
      </c>
      <c r="E3795" t="s">
        <v>835</v>
      </c>
      <c r="F3795">
        <v>5</v>
      </c>
      <c r="G3795">
        <v>0.15</v>
      </c>
      <c r="H3795" t="s">
        <v>861</v>
      </c>
    </row>
    <row r="3796" spans="1:8" x14ac:dyDescent="0.25">
      <c r="A3796" t="s">
        <v>4652</v>
      </c>
      <c r="B3796" s="3">
        <v>45665</v>
      </c>
      <c r="C3796" t="s">
        <v>77</v>
      </c>
      <c r="D3796" t="s">
        <v>711</v>
      </c>
      <c r="E3796" t="s">
        <v>842</v>
      </c>
      <c r="F3796">
        <v>3</v>
      </c>
      <c r="G3796">
        <v>0</v>
      </c>
      <c r="H3796" t="s">
        <v>865</v>
      </c>
    </row>
    <row r="3797" spans="1:8" x14ac:dyDescent="0.25">
      <c r="A3797" t="s">
        <v>4653</v>
      </c>
      <c r="B3797" s="3">
        <v>45195</v>
      </c>
      <c r="C3797" t="s">
        <v>74</v>
      </c>
      <c r="D3797" t="s">
        <v>759</v>
      </c>
      <c r="E3797" t="s">
        <v>846</v>
      </c>
      <c r="F3797">
        <v>4</v>
      </c>
      <c r="G3797">
        <v>0.05</v>
      </c>
      <c r="H3797" t="s">
        <v>865</v>
      </c>
    </row>
    <row r="3798" spans="1:8" x14ac:dyDescent="0.25">
      <c r="A3798" t="s">
        <v>4654</v>
      </c>
      <c r="B3798" s="3">
        <v>45645</v>
      </c>
      <c r="C3798" t="s">
        <v>250</v>
      </c>
      <c r="D3798" t="s">
        <v>769</v>
      </c>
      <c r="E3798" t="s">
        <v>839</v>
      </c>
      <c r="F3798">
        <v>2</v>
      </c>
      <c r="G3798">
        <v>0</v>
      </c>
      <c r="H3798" t="s">
        <v>858</v>
      </c>
    </row>
    <row r="3799" spans="1:8" x14ac:dyDescent="0.25">
      <c r="A3799" t="s">
        <v>4655</v>
      </c>
      <c r="B3799" s="3">
        <v>45499</v>
      </c>
      <c r="C3799" t="s">
        <v>560</v>
      </c>
      <c r="D3799" t="s">
        <v>804</v>
      </c>
      <c r="E3799" t="s">
        <v>835</v>
      </c>
      <c r="F3799">
        <v>3</v>
      </c>
      <c r="G3799">
        <v>0.05</v>
      </c>
      <c r="H3799" t="s">
        <v>855</v>
      </c>
    </row>
    <row r="3800" spans="1:8" x14ac:dyDescent="0.25">
      <c r="A3800" t="s">
        <v>4656</v>
      </c>
      <c r="B3800" s="3">
        <v>45468</v>
      </c>
      <c r="C3800" t="s">
        <v>574</v>
      </c>
      <c r="D3800" t="s">
        <v>728</v>
      </c>
      <c r="E3800" t="s">
        <v>835</v>
      </c>
      <c r="F3800">
        <v>3</v>
      </c>
      <c r="G3800">
        <v>0.05</v>
      </c>
      <c r="H3800" t="s">
        <v>855</v>
      </c>
    </row>
    <row r="3801" spans="1:8" x14ac:dyDescent="0.25">
      <c r="A3801" t="s">
        <v>4657</v>
      </c>
      <c r="B3801" s="3">
        <v>45280</v>
      </c>
      <c r="C3801" t="s">
        <v>20</v>
      </c>
      <c r="D3801" t="s">
        <v>761</v>
      </c>
      <c r="E3801" t="s">
        <v>831</v>
      </c>
      <c r="F3801">
        <v>1</v>
      </c>
      <c r="G3801">
        <v>0</v>
      </c>
      <c r="H3801" t="s">
        <v>858</v>
      </c>
    </row>
    <row r="3802" spans="1:8" x14ac:dyDescent="0.25">
      <c r="A3802" t="s">
        <v>4658</v>
      </c>
      <c r="B3802" s="3">
        <v>45644</v>
      </c>
      <c r="C3802" t="s">
        <v>422</v>
      </c>
      <c r="D3802" t="s">
        <v>808</v>
      </c>
      <c r="E3802" t="s">
        <v>842</v>
      </c>
      <c r="F3802">
        <v>5</v>
      </c>
      <c r="G3802">
        <v>0.1</v>
      </c>
      <c r="H3802" t="s">
        <v>865</v>
      </c>
    </row>
    <row r="3803" spans="1:8" x14ac:dyDescent="0.25">
      <c r="A3803" t="s">
        <v>4659</v>
      </c>
      <c r="B3803" s="3">
        <v>45598</v>
      </c>
      <c r="C3803" t="s">
        <v>407</v>
      </c>
      <c r="D3803" t="s">
        <v>794</v>
      </c>
      <c r="E3803" t="s">
        <v>839</v>
      </c>
      <c r="F3803">
        <v>2</v>
      </c>
      <c r="G3803">
        <v>0.1</v>
      </c>
      <c r="H3803" t="s">
        <v>855</v>
      </c>
    </row>
    <row r="3804" spans="1:8" x14ac:dyDescent="0.25">
      <c r="A3804" t="s">
        <v>4660</v>
      </c>
      <c r="B3804" s="3">
        <v>45431</v>
      </c>
      <c r="C3804" t="s">
        <v>250</v>
      </c>
      <c r="D3804" t="s">
        <v>755</v>
      </c>
      <c r="E3804" t="s">
        <v>839</v>
      </c>
      <c r="F3804">
        <v>3</v>
      </c>
      <c r="G3804">
        <v>0.1</v>
      </c>
      <c r="H3804" t="s">
        <v>858</v>
      </c>
    </row>
    <row r="3805" spans="1:8" x14ac:dyDescent="0.25">
      <c r="A3805" t="s">
        <v>4661</v>
      </c>
      <c r="B3805" s="3">
        <v>45791</v>
      </c>
      <c r="C3805" t="s">
        <v>59</v>
      </c>
      <c r="D3805" t="s">
        <v>761</v>
      </c>
      <c r="E3805" t="s">
        <v>846</v>
      </c>
      <c r="F3805">
        <v>2</v>
      </c>
      <c r="G3805">
        <v>0.1</v>
      </c>
      <c r="H3805" t="s">
        <v>865</v>
      </c>
    </row>
    <row r="3806" spans="1:8" x14ac:dyDescent="0.25">
      <c r="A3806" t="s">
        <v>4662</v>
      </c>
      <c r="B3806" s="3">
        <v>45336</v>
      </c>
      <c r="C3806" t="s">
        <v>452</v>
      </c>
      <c r="D3806" t="s">
        <v>774</v>
      </c>
      <c r="E3806" t="s">
        <v>846</v>
      </c>
      <c r="F3806">
        <v>5</v>
      </c>
      <c r="G3806">
        <v>0.05</v>
      </c>
      <c r="H3806" t="s">
        <v>858</v>
      </c>
    </row>
    <row r="3807" spans="1:8" x14ac:dyDescent="0.25">
      <c r="A3807" t="s">
        <v>4663</v>
      </c>
      <c r="B3807" s="3">
        <v>45687</v>
      </c>
      <c r="C3807" t="s">
        <v>640</v>
      </c>
      <c r="D3807" t="s">
        <v>818</v>
      </c>
      <c r="E3807" t="s">
        <v>846</v>
      </c>
      <c r="F3807">
        <v>1</v>
      </c>
      <c r="G3807">
        <v>0</v>
      </c>
      <c r="H3807" t="s">
        <v>855</v>
      </c>
    </row>
    <row r="3808" spans="1:8" x14ac:dyDescent="0.25">
      <c r="A3808" t="s">
        <v>4664</v>
      </c>
      <c r="B3808" s="3">
        <v>45251</v>
      </c>
      <c r="C3808" t="s">
        <v>238</v>
      </c>
      <c r="D3808" t="s">
        <v>816</v>
      </c>
      <c r="E3808" t="s">
        <v>846</v>
      </c>
      <c r="F3808">
        <v>1</v>
      </c>
      <c r="G3808">
        <v>0.05</v>
      </c>
      <c r="H3808" t="s">
        <v>858</v>
      </c>
    </row>
    <row r="3809" spans="1:8" x14ac:dyDescent="0.25">
      <c r="A3809" t="s">
        <v>4665</v>
      </c>
      <c r="B3809" s="3">
        <v>45262</v>
      </c>
      <c r="C3809" t="s">
        <v>472</v>
      </c>
      <c r="D3809" t="s">
        <v>774</v>
      </c>
      <c r="E3809" t="s">
        <v>846</v>
      </c>
      <c r="F3809">
        <v>3</v>
      </c>
      <c r="G3809">
        <v>0.15</v>
      </c>
      <c r="H3809" t="s">
        <v>858</v>
      </c>
    </row>
    <row r="3810" spans="1:8" x14ac:dyDescent="0.25">
      <c r="A3810" t="s">
        <v>4666</v>
      </c>
      <c r="B3810" s="3">
        <v>45649</v>
      </c>
      <c r="C3810" t="s">
        <v>545</v>
      </c>
      <c r="D3810" t="s">
        <v>769</v>
      </c>
      <c r="E3810" t="s">
        <v>846</v>
      </c>
      <c r="F3810">
        <v>5</v>
      </c>
      <c r="G3810">
        <v>0.05</v>
      </c>
      <c r="H3810" t="s">
        <v>865</v>
      </c>
    </row>
    <row r="3811" spans="1:8" x14ac:dyDescent="0.25">
      <c r="A3811" t="s">
        <v>4667</v>
      </c>
      <c r="B3811" s="3">
        <v>45206</v>
      </c>
      <c r="C3811" t="s">
        <v>298</v>
      </c>
      <c r="D3811" t="s">
        <v>798</v>
      </c>
      <c r="E3811" t="s">
        <v>839</v>
      </c>
      <c r="F3811">
        <v>4</v>
      </c>
      <c r="G3811">
        <v>0.05</v>
      </c>
      <c r="H3811" t="s">
        <v>858</v>
      </c>
    </row>
    <row r="3812" spans="1:8" x14ac:dyDescent="0.25">
      <c r="A3812" t="s">
        <v>4668</v>
      </c>
      <c r="B3812" s="3">
        <v>45842</v>
      </c>
      <c r="C3812" t="s">
        <v>109</v>
      </c>
      <c r="D3812" t="s">
        <v>818</v>
      </c>
      <c r="E3812" t="s">
        <v>839</v>
      </c>
      <c r="F3812">
        <v>4</v>
      </c>
      <c r="G3812">
        <v>0.05</v>
      </c>
      <c r="H3812" t="s">
        <v>855</v>
      </c>
    </row>
    <row r="3813" spans="1:8" x14ac:dyDescent="0.25">
      <c r="A3813" t="s">
        <v>4669</v>
      </c>
      <c r="B3813" s="3">
        <v>45580</v>
      </c>
      <c r="C3813" t="s">
        <v>364</v>
      </c>
      <c r="D3813" t="s">
        <v>742</v>
      </c>
      <c r="E3813" t="s">
        <v>835</v>
      </c>
      <c r="F3813">
        <v>1</v>
      </c>
      <c r="G3813">
        <v>0</v>
      </c>
      <c r="H3813" t="s">
        <v>858</v>
      </c>
    </row>
    <row r="3814" spans="1:8" x14ac:dyDescent="0.25">
      <c r="A3814" t="s">
        <v>4670</v>
      </c>
      <c r="B3814" s="3">
        <v>45310</v>
      </c>
      <c r="C3814" t="s">
        <v>643</v>
      </c>
      <c r="D3814" t="s">
        <v>822</v>
      </c>
      <c r="E3814" t="s">
        <v>839</v>
      </c>
      <c r="F3814">
        <v>2</v>
      </c>
      <c r="G3814">
        <v>0.1</v>
      </c>
      <c r="H3814" t="s">
        <v>861</v>
      </c>
    </row>
    <row r="3815" spans="1:8" x14ac:dyDescent="0.25">
      <c r="A3815" t="s">
        <v>4671</v>
      </c>
      <c r="B3815" s="3">
        <v>45260</v>
      </c>
      <c r="C3815" t="s">
        <v>206</v>
      </c>
      <c r="D3815" t="s">
        <v>725</v>
      </c>
      <c r="E3815" t="s">
        <v>846</v>
      </c>
      <c r="F3815">
        <v>2</v>
      </c>
      <c r="G3815">
        <v>0.15</v>
      </c>
      <c r="H3815" t="s">
        <v>861</v>
      </c>
    </row>
    <row r="3816" spans="1:8" x14ac:dyDescent="0.25">
      <c r="A3816" t="s">
        <v>4672</v>
      </c>
      <c r="B3816" s="3">
        <v>45180</v>
      </c>
      <c r="C3816" t="s">
        <v>491</v>
      </c>
      <c r="D3816" t="s">
        <v>732</v>
      </c>
      <c r="E3816" t="s">
        <v>835</v>
      </c>
      <c r="F3816">
        <v>2</v>
      </c>
      <c r="G3816">
        <v>0</v>
      </c>
      <c r="H3816" t="s">
        <v>861</v>
      </c>
    </row>
    <row r="3817" spans="1:8" x14ac:dyDescent="0.25">
      <c r="A3817" t="s">
        <v>4673</v>
      </c>
      <c r="B3817" s="3">
        <v>45389</v>
      </c>
      <c r="C3817" t="s">
        <v>115</v>
      </c>
      <c r="D3817" t="s">
        <v>810</v>
      </c>
      <c r="E3817" t="s">
        <v>846</v>
      </c>
      <c r="F3817">
        <v>4</v>
      </c>
      <c r="G3817">
        <v>0</v>
      </c>
      <c r="H3817" t="s">
        <v>858</v>
      </c>
    </row>
    <row r="3818" spans="1:8" x14ac:dyDescent="0.25">
      <c r="A3818" t="s">
        <v>4674</v>
      </c>
      <c r="B3818" s="3">
        <v>45482</v>
      </c>
      <c r="C3818" t="s">
        <v>159</v>
      </c>
      <c r="D3818" t="s">
        <v>722</v>
      </c>
      <c r="E3818" t="s">
        <v>846</v>
      </c>
      <c r="F3818">
        <v>2</v>
      </c>
      <c r="G3818">
        <v>0.05</v>
      </c>
      <c r="H3818" t="s">
        <v>865</v>
      </c>
    </row>
    <row r="3819" spans="1:8" x14ac:dyDescent="0.25">
      <c r="A3819" t="s">
        <v>4675</v>
      </c>
      <c r="B3819" s="3">
        <v>45429</v>
      </c>
      <c r="C3819" t="s">
        <v>647</v>
      </c>
      <c r="D3819" t="s">
        <v>824</v>
      </c>
      <c r="E3819" t="s">
        <v>846</v>
      </c>
      <c r="F3819">
        <v>5</v>
      </c>
      <c r="G3819">
        <v>0.05</v>
      </c>
      <c r="H3819" t="s">
        <v>861</v>
      </c>
    </row>
    <row r="3820" spans="1:8" x14ac:dyDescent="0.25">
      <c r="A3820" t="s">
        <v>4676</v>
      </c>
      <c r="B3820" s="3">
        <v>45192</v>
      </c>
      <c r="C3820" t="s">
        <v>148</v>
      </c>
      <c r="D3820" t="s">
        <v>816</v>
      </c>
      <c r="E3820" t="s">
        <v>831</v>
      </c>
      <c r="F3820">
        <v>1</v>
      </c>
      <c r="G3820">
        <v>0</v>
      </c>
      <c r="H3820" t="s">
        <v>865</v>
      </c>
    </row>
    <row r="3821" spans="1:8" x14ac:dyDescent="0.25">
      <c r="A3821" t="s">
        <v>4677</v>
      </c>
      <c r="B3821" s="3">
        <v>45693</v>
      </c>
      <c r="C3821" t="s">
        <v>187</v>
      </c>
      <c r="D3821" t="s">
        <v>784</v>
      </c>
      <c r="E3821" t="s">
        <v>835</v>
      </c>
      <c r="F3821">
        <v>2</v>
      </c>
      <c r="G3821">
        <v>0</v>
      </c>
      <c r="H3821" t="s">
        <v>865</v>
      </c>
    </row>
    <row r="3822" spans="1:8" x14ac:dyDescent="0.25">
      <c r="A3822" t="s">
        <v>4678</v>
      </c>
      <c r="B3822" s="3">
        <v>45398</v>
      </c>
      <c r="C3822" t="s">
        <v>71</v>
      </c>
      <c r="D3822" t="s">
        <v>715</v>
      </c>
      <c r="E3822" t="s">
        <v>846</v>
      </c>
      <c r="F3822">
        <v>4</v>
      </c>
      <c r="G3822">
        <v>0.15</v>
      </c>
      <c r="H3822" t="s">
        <v>858</v>
      </c>
    </row>
    <row r="3823" spans="1:8" x14ac:dyDescent="0.25">
      <c r="A3823" t="s">
        <v>4679</v>
      </c>
      <c r="B3823" s="3">
        <v>45184</v>
      </c>
      <c r="C3823" t="s">
        <v>368</v>
      </c>
      <c r="D3823" t="s">
        <v>774</v>
      </c>
      <c r="E3823" t="s">
        <v>831</v>
      </c>
      <c r="F3823">
        <v>1</v>
      </c>
      <c r="G3823">
        <v>0</v>
      </c>
      <c r="H3823" t="s">
        <v>858</v>
      </c>
    </row>
    <row r="3824" spans="1:8" x14ac:dyDescent="0.25">
      <c r="A3824" t="s">
        <v>4680</v>
      </c>
      <c r="B3824" s="3">
        <v>45562</v>
      </c>
      <c r="C3824" t="s">
        <v>650</v>
      </c>
      <c r="D3824" t="s">
        <v>810</v>
      </c>
      <c r="E3824" t="s">
        <v>842</v>
      </c>
      <c r="F3824">
        <v>1</v>
      </c>
      <c r="G3824">
        <v>0</v>
      </c>
      <c r="H3824" t="s">
        <v>865</v>
      </c>
    </row>
    <row r="3825" spans="1:8" x14ac:dyDescent="0.25">
      <c r="A3825" t="s">
        <v>4681</v>
      </c>
      <c r="B3825" s="3">
        <v>45476</v>
      </c>
      <c r="C3825" t="s">
        <v>287</v>
      </c>
      <c r="D3825" t="s">
        <v>718</v>
      </c>
      <c r="E3825" t="s">
        <v>835</v>
      </c>
      <c r="F3825">
        <v>3</v>
      </c>
      <c r="G3825">
        <v>0.15</v>
      </c>
      <c r="H3825" t="s">
        <v>865</v>
      </c>
    </row>
    <row r="3826" spans="1:8" x14ac:dyDescent="0.25">
      <c r="A3826" t="s">
        <v>4682</v>
      </c>
      <c r="B3826" s="3">
        <v>45774</v>
      </c>
      <c r="C3826" t="s">
        <v>280</v>
      </c>
      <c r="D3826" t="s">
        <v>747</v>
      </c>
      <c r="E3826" t="s">
        <v>831</v>
      </c>
      <c r="F3826">
        <v>2</v>
      </c>
      <c r="G3826">
        <v>0.1</v>
      </c>
      <c r="H3826" t="s">
        <v>855</v>
      </c>
    </row>
    <row r="3827" spans="1:8" x14ac:dyDescent="0.25">
      <c r="A3827" t="s">
        <v>4683</v>
      </c>
      <c r="B3827" s="3">
        <v>45589</v>
      </c>
      <c r="C3827" t="s">
        <v>596</v>
      </c>
      <c r="D3827" t="s">
        <v>734</v>
      </c>
      <c r="E3827" t="s">
        <v>835</v>
      </c>
      <c r="F3827">
        <v>1</v>
      </c>
      <c r="G3827">
        <v>0</v>
      </c>
      <c r="H3827" t="s">
        <v>858</v>
      </c>
    </row>
    <row r="3828" spans="1:8" x14ac:dyDescent="0.25">
      <c r="A3828" t="s">
        <v>4684</v>
      </c>
      <c r="B3828" s="3">
        <v>45742</v>
      </c>
      <c r="C3828" t="s">
        <v>270</v>
      </c>
      <c r="D3828" t="s">
        <v>753</v>
      </c>
      <c r="E3828" t="s">
        <v>842</v>
      </c>
      <c r="F3828">
        <v>5</v>
      </c>
      <c r="G3828">
        <v>0.05</v>
      </c>
      <c r="H3828" t="s">
        <v>861</v>
      </c>
    </row>
    <row r="3829" spans="1:8" x14ac:dyDescent="0.25">
      <c r="A3829" t="s">
        <v>4685</v>
      </c>
      <c r="B3829" s="3">
        <v>45219</v>
      </c>
      <c r="C3829" t="s">
        <v>306</v>
      </c>
      <c r="D3829" t="s">
        <v>739</v>
      </c>
      <c r="E3829" t="s">
        <v>839</v>
      </c>
      <c r="F3829">
        <v>4</v>
      </c>
      <c r="G3829">
        <v>0.1</v>
      </c>
      <c r="H3829" t="s">
        <v>865</v>
      </c>
    </row>
    <row r="3830" spans="1:8" x14ac:dyDescent="0.25">
      <c r="A3830" t="s">
        <v>4686</v>
      </c>
      <c r="B3830" s="3">
        <v>45703</v>
      </c>
      <c r="C3830" t="s">
        <v>40</v>
      </c>
      <c r="D3830" t="s">
        <v>826</v>
      </c>
      <c r="E3830" t="s">
        <v>831</v>
      </c>
      <c r="F3830">
        <v>2</v>
      </c>
      <c r="G3830">
        <v>0</v>
      </c>
      <c r="H3830" t="s">
        <v>858</v>
      </c>
    </row>
    <row r="3831" spans="1:8" x14ac:dyDescent="0.25">
      <c r="A3831" t="s">
        <v>4687</v>
      </c>
      <c r="B3831" s="3">
        <v>45439</v>
      </c>
      <c r="C3831" t="s">
        <v>680</v>
      </c>
      <c r="D3831" t="s">
        <v>753</v>
      </c>
      <c r="E3831" t="s">
        <v>842</v>
      </c>
      <c r="F3831">
        <v>2</v>
      </c>
      <c r="G3831">
        <v>0</v>
      </c>
      <c r="H3831" t="s">
        <v>855</v>
      </c>
    </row>
    <row r="3832" spans="1:8" x14ac:dyDescent="0.25">
      <c r="A3832" t="s">
        <v>4688</v>
      </c>
      <c r="B3832" s="3">
        <v>45845</v>
      </c>
      <c r="C3832" t="s">
        <v>274</v>
      </c>
      <c r="D3832" t="s">
        <v>722</v>
      </c>
      <c r="E3832" t="s">
        <v>839</v>
      </c>
      <c r="F3832">
        <v>5</v>
      </c>
      <c r="G3832">
        <v>0.15</v>
      </c>
      <c r="H3832" t="s">
        <v>858</v>
      </c>
    </row>
    <row r="3833" spans="1:8" x14ac:dyDescent="0.25">
      <c r="A3833" t="s">
        <v>4689</v>
      </c>
      <c r="B3833" s="3">
        <v>45229</v>
      </c>
      <c r="C3833" t="s">
        <v>81</v>
      </c>
      <c r="D3833" t="s">
        <v>804</v>
      </c>
      <c r="E3833" t="s">
        <v>839</v>
      </c>
      <c r="F3833">
        <v>1</v>
      </c>
      <c r="G3833">
        <v>0</v>
      </c>
      <c r="H3833" t="s">
        <v>858</v>
      </c>
    </row>
    <row r="3834" spans="1:8" x14ac:dyDescent="0.25">
      <c r="A3834" t="s">
        <v>4690</v>
      </c>
      <c r="B3834" s="3">
        <v>45523</v>
      </c>
      <c r="C3834" t="s">
        <v>415</v>
      </c>
      <c r="D3834" t="s">
        <v>766</v>
      </c>
      <c r="E3834" t="s">
        <v>842</v>
      </c>
      <c r="F3834">
        <v>4</v>
      </c>
      <c r="G3834">
        <v>0.1</v>
      </c>
      <c r="H3834" t="s">
        <v>865</v>
      </c>
    </row>
    <row r="3835" spans="1:8" x14ac:dyDescent="0.25">
      <c r="A3835" t="s">
        <v>4691</v>
      </c>
      <c r="B3835" s="3">
        <v>45183</v>
      </c>
      <c r="C3835" t="s">
        <v>77</v>
      </c>
      <c r="D3835" t="s">
        <v>790</v>
      </c>
      <c r="E3835" t="s">
        <v>831</v>
      </c>
      <c r="F3835">
        <v>4</v>
      </c>
      <c r="G3835">
        <v>0.1</v>
      </c>
      <c r="H3835" t="s">
        <v>855</v>
      </c>
    </row>
    <row r="3836" spans="1:8" x14ac:dyDescent="0.25">
      <c r="A3836" t="s">
        <v>4692</v>
      </c>
      <c r="B3836" s="3">
        <v>45305</v>
      </c>
      <c r="C3836" t="s">
        <v>93</v>
      </c>
      <c r="D3836" t="s">
        <v>798</v>
      </c>
      <c r="E3836" t="s">
        <v>831</v>
      </c>
      <c r="F3836">
        <v>2</v>
      </c>
      <c r="G3836">
        <v>0.1</v>
      </c>
      <c r="H3836" t="s">
        <v>865</v>
      </c>
    </row>
    <row r="3837" spans="1:8" x14ac:dyDescent="0.25">
      <c r="A3837" t="s">
        <v>4693</v>
      </c>
      <c r="B3837" s="3">
        <v>45624</v>
      </c>
      <c r="C3837" t="s">
        <v>429</v>
      </c>
      <c r="D3837" t="s">
        <v>747</v>
      </c>
      <c r="E3837" t="s">
        <v>846</v>
      </c>
      <c r="F3837">
        <v>3</v>
      </c>
      <c r="G3837">
        <v>0</v>
      </c>
      <c r="H3837" t="s">
        <v>858</v>
      </c>
    </row>
    <row r="3838" spans="1:8" x14ac:dyDescent="0.25">
      <c r="A3838" t="s">
        <v>4694</v>
      </c>
      <c r="B3838" s="3">
        <v>45571</v>
      </c>
      <c r="C3838" t="s">
        <v>567</v>
      </c>
      <c r="D3838" t="s">
        <v>750</v>
      </c>
      <c r="E3838" t="s">
        <v>846</v>
      </c>
      <c r="F3838">
        <v>3</v>
      </c>
      <c r="G3838">
        <v>0.15</v>
      </c>
      <c r="H3838" t="s">
        <v>865</v>
      </c>
    </row>
    <row r="3839" spans="1:8" x14ac:dyDescent="0.25">
      <c r="A3839" t="s">
        <v>4695</v>
      </c>
      <c r="B3839" s="3">
        <v>45673</v>
      </c>
      <c r="C3839" t="s">
        <v>491</v>
      </c>
      <c r="D3839" t="s">
        <v>800</v>
      </c>
      <c r="E3839" t="s">
        <v>846</v>
      </c>
      <c r="F3839">
        <v>1</v>
      </c>
      <c r="G3839">
        <v>0.1</v>
      </c>
      <c r="H3839" t="s">
        <v>861</v>
      </c>
    </row>
    <row r="3840" spans="1:8" x14ac:dyDescent="0.25">
      <c r="A3840" t="s">
        <v>4696</v>
      </c>
      <c r="B3840" s="3">
        <v>45753</v>
      </c>
      <c r="C3840" t="s">
        <v>415</v>
      </c>
      <c r="D3840" t="s">
        <v>778</v>
      </c>
      <c r="E3840" t="s">
        <v>842</v>
      </c>
      <c r="F3840">
        <v>5</v>
      </c>
      <c r="G3840">
        <v>0.05</v>
      </c>
      <c r="H3840" t="s">
        <v>855</v>
      </c>
    </row>
    <row r="3841" spans="1:8" x14ac:dyDescent="0.25">
      <c r="A3841" t="s">
        <v>4697</v>
      </c>
      <c r="B3841" s="3">
        <v>45878</v>
      </c>
      <c r="C3841" t="s">
        <v>516</v>
      </c>
      <c r="D3841" t="s">
        <v>772</v>
      </c>
      <c r="E3841" t="s">
        <v>835</v>
      </c>
      <c r="F3841">
        <v>4</v>
      </c>
      <c r="G3841">
        <v>0.15</v>
      </c>
      <c r="H3841" t="s">
        <v>861</v>
      </c>
    </row>
    <row r="3842" spans="1:8" x14ac:dyDescent="0.25">
      <c r="A3842" t="s">
        <v>4698</v>
      </c>
      <c r="B3842" s="3">
        <v>45453</v>
      </c>
      <c r="C3842" t="s">
        <v>375</v>
      </c>
      <c r="D3842" t="s">
        <v>711</v>
      </c>
      <c r="E3842" t="s">
        <v>846</v>
      </c>
      <c r="F3842">
        <v>4</v>
      </c>
      <c r="G3842">
        <v>0</v>
      </c>
      <c r="H3842" t="s">
        <v>861</v>
      </c>
    </row>
    <row r="3843" spans="1:8" x14ac:dyDescent="0.25">
      <c r="A3843" t="s">
        <v>4699</v>
      </c>
      <c r="B3843" s="3">
        <v>45425</v>
      </c>
      <c r="C3843" t="s">
        <v>505</v>
      </c>
      <c r="D3843" t="s">
        <v>802</v>
      </c>
      <c r="E3843" t="s">
        <v>842</v>
      </c>
      <c r="F3843">
        <v>5</v>
      </c>
      <c r="G3843">
        <v>0</v>
      </c>
      <c r="H3843" t="s">
        <v>858</v>
      </c>
    </row>
    <row r="3844" spans="1:8" x14ac:dyDescent="0.25">
      <c r="A3844" t="s">
        <v>4700</v>
      </c>
      <c r="B3844" s="3">
        <v>45321</v>
      </c>
      <c r="C3844" t="s">
        <v>498</v>
      </c>
      <c r="D3844" t="s">
        <v>788</v>
      </c>
      <c r="E3844" t="s">
        <v>842</v>
      </c>
      <c r="F3844">
        <v>5</v>
      </c>
      <c r="G3844">
        <v>0</v>
      </c>
      <c r="H3844" t="s">
        <v>855</v>
      </c>
    </row>
    <row r="3845" spans="1:8" x14ac:dyDescent="0.25">
      <c r="A3845" t="s">
        <v>4701</v>
      </c>
      <c r="B3845" s="3">
        <v>45460</v>
      </c>
      <c r="C3845" t="s">
        <v>36</v>
      </c>
      <c r="D3845" t="s">
        <v>790</v>
      </c>
      <c r="E3845" t="s">
        <v>839</v>
      </c>
      <c r="F3845">
        <v>5</v>
      </c>
      <c r="G3845">
        <v>0.15</v>
      </c>
      <c r="H3845" t="s">
        <v>861</v>
      </c>
    </row>
    <row r="3846" spans="1:8" x14ac:dyDescent="0.25">
      <c r="A3846" t="s">
        <v>4702</v>
      </c>
      <c r="B3846" s="3">
        <v>45540</v>
      </c>
      <c r="C3846" t="s">
        <v>351</v>
      </c>
      <c r="D3846" t="s">
        <v>761</v>
      </c>
      <c r="E3846" t="s">
        <v>842</v>
      </c>
      <c r="F3846">
        <v>1</v>
      </c>
      <c r="G3846">
        <v>0.15</v>
      </c>
      <c r="H3846" t="s">
        <v>858</v>
      </c>
    </row>
    <row r="3847" spans="1:8" x14ac:dyDescent="0.25">
      <c r="A3847" t="s">
        <v>4703</v>
      </c>
      <c r="B3847" s="3">
        <v>45847</v>
      </c>
      <c r="C3847" t="s">
        <v>28</v>
      </c>
      <c r="D3847" t="s">
        <v>766</v>
      </c>
      <c r="E3847" t="s">
        <v>846</v>
      </c>
      <c r="F3847">
        <v>2</v>
      </c>
      <c r="G3847">
        <v>0.05</v>
      </c>
      <c r="H3847" t="s">
        <v>865</v>
      </c>
    </row>
    <row r="3848" spans="1:8" x14ac:dyDescent="0.25">
      <c r="A3848" t="s">
        <v>4704</v>
      </c>
      <c r="B3848" s="3">
        <v>45666</v>
      </c>
      <c r="C3848" t="s">
        <v>93</v>
      </c>
      <c r="D3848" t="s">
        <v>824</v>
      </c>
      <c r="E3848" t="s">
        <v>835</v>
      </c>
      <c r="F3848">
        <v>4</v>
      </c>
      <c r="G3848">
        <v>0.1</v>
      </c>
      <c r="H3848" t="s">
        <v>858</v>
      </c>
    </row>
    <row r="3849" spans="1:8" x14ac:dyDescent="0.25">
      <c r="A3849" t="s">
        <v>4705</v>
      </c>
      <c r="B3849" s="3">
        <v>45237</v>
      </c>
      <c r="C3849" t="s">
        <v>579</v>
      </c>
      <c r="D3849" t="s">
        <v>780</v>
      </c>
      <c r="E3849" t="s">
        <v>846</v>
      </c>
      <c r="F3849">
        <v>5</v>
      </c>
      <c r="G3849">
        <v>0.05</v>
      </c>
      <c r="H3849" t="s">
        <v>858</v>
      </c>
    </row>
    <row r="3850" spans="1:8" x14ac:dyDescent="0.25">
      <c r="A3850" t="s">
        <v>4706</v>
      </c>
      <c r="B3850" s="3">
        <v>45745</v>
      </c>
      <c r="C3850" t="s">
        <v>20</v>
      </c>
      <c r="D3850" t="s">
        <v>786</v>
      </c>
      <c r="E3850" t="s">
        <v>839</v>
      </c>
      <c r="F3850">
        <v>1</v>
      </c>
      <c r="G3850">
        <v>0</v>
      </c>
      <c r="H3850" t="s">
        <v>855</v>
      </c>
    </row>
    <row r="3851" spans="1:8" x14ac:dyDescent="0.25">
      <c r="A3851" t="s">
        <v>4707</v>
      </c>
      <c r="B3851" s="3">
        <v>45365</v>
      </c>
      <c r="C3851" t="s">
        <v>141</v>
      </c>
      <c r="D3851" t="s">
        <v>820</v>
      </c>
      <c r="E3851" t="s">
        <v>831</v>
      </c>
      <c r="F3851">
        <v>4</v>
      </c>
      <c r="G3851">
        <v>0.1</v>
      </c>
      <c r="H3851" t="s">
        <v>855</v>
      </c>
    </row>
    <row r="3852" spans="1:8" x14ac:dyDescent="0.25">
      <c r="A3852" t="s">
        <v>4708</v>
      </c>
      <c r="B3852" s="3">
        <v>45677</v>
      </c>
      <c r="C3852" t="s">
        <v>480</v>
      </c>
      <c r="D3852" t="s">
        <v>786</v>
      </c>
      <c r="E3852" t="s">
        <v>839</v>
      </c>
      <c r="F3852">
        <v>1</v>
      </c>
      <c r="G3852">
        <v>0.15</v>
      </c>
      <c r="H3852" t="s">
        <v>858</v>
      </c>
    </row>
    <row r="3853" spans="1:8" x14ac:dyDescent="0.25">
      <c r="A3853" t="s">
        <v>4709</v>
      </c>
      <c r="B3853" s="3">
        <v>45323</v>
      </c>
      <c r="C3853" t="s">
        <v>435</v>
      </c>
      <c r="D3853" t="s">
        <v>772</v>
      </c>
      <c r="E3853" t="s">
        <v>839</v>
      </c>
      <c r="F3853">
        <v>1</v>
      </c>
      <c r="G3853">
        <v>0.05</v>
      </c>
      <c r="H3853" t="s">
        <v>858</v>
      </c>
    </row>
    <row r="3854" spans="1:8" x14ac:dyDescent="0.25">
      <c r="A3854" t="s">
        <v>4710</v>
      </c>
      <c r="B3854" s="3">
        <v>45869</v>
      </c>
      <c r="C3854" t="s">
        <v>287</v>
      </c>
      <c r="D3854" t="s">
        <v>780</v>
      </c>
      <c r="E3854" t="s">
        <v>842</v>
      </c>
      <c r="F3854">
        <v>5</v>
      </c>
      <c r="G3854">
        <v>0.05</v>
      </c>
      <c r="H3854" t="s">
        <v>865</v>
      </c>
    </row>
    <row r="3855" spans="1:8" x14ac:dyDescent="0.25">
      <c r="A3855" t="s">
        <v>4711</v>
      </c>
      <c r="B3855" s="3">
        <v>45349</v>
      </c>
      <c r="C3855" t="s">
        <v>101</v>
      </c>
      <c r="D3855" t="s">
        <v>806</v>
      </c>
      <c r="E3855" t="s">
        <v>846</v>
      </c>
      <c r="F3855">
        <v>5</v>
      </c>
      <c r="G3855">
        <v>0.05</v>
      </c>
      <c r="H3855" t="s">
        <v>855</v>
      </c>
    </row>
    <row r="3856" spans="1:8" x14ac:dyDescent="0.25">
      <c r="A3856" t="s">
        <v>4712</v>
      </c>
      <c r="B3856" s="3">
        <v>45661</v>
      </c>
      <c r="C3856" t="s">
        <v>97</v>
      </c>
      <c r="D3856" t="s">
        <v>784</v>
      </c>
      <c r="E3856" t="s">
        <v>846</v>
      </c>
      <c r="F3856">
        <v>5</v>
      </c>
      <c r="G3856">
        <v>0.15</v>
      </c>
      <c r="H3856" t="s">
        <v>861</v>
      </c>
    </row>
    <row r="3857" spans="1:8" x14ac:dyDescent="0.25">
      <c r="A3857" t="s">
        <v>4713</v>
      </c>
      <c r="B3857" s="3">
        <v>45816</v>
      </c>
      <c r="C3857" t="s">
        <v>419</v>
      </c>
      <c r="D3857" t="s">
        <v>786</v>
      </c>
      <c r="E3857" t="s">
        <v>839</v>
      </c>
      <c r="F3857">
        <v>2</v>
      </c>
      <c r="G3857">
        <v>0.05</v>
      </c>
      <c r="H3857" t="s">
        <v>861</v>
      </c>
    </row>
    <row r="3858" spans="1:8" x14ac:dyDescent="0.25">
      <c r="A3858" t="s">
        <v>4714</v>
      </c>
      <c r="B3858" s="3">
        <v>45390</v>
      </c>
      <c r="C3858" t="s">
        <v>556</v>
      </c>
      <c r="D3858" t="s">
        <v>764</v>
      </c>
      <c r="E3858" t="s">
        <v>842</v>
      </c>
      <c r="F3858">
        <v>3</v>
      </c>
      <c r="G3858">
        <v>0</v>
      </c>
      <c r="H3858" t="s">
        <v>858</v>
      </c>
    </row>
    <row r="3859" spans="1:8" x14ac:dyDescent="0.25">
      <c r="A3859" t="s">
        <v>4715</v>
      </c>
      <c r="B3859" s="3">
        <v>45588</v>
      </c>
      <c r="C3859" t="s">
        <v>59</v>
      </c>
      <c r="D3859" t="s">
        <v>734</v>
      </c>
      <c r="E3859" t="s">
        <v>839</v>
      </c>
      <c r="F3859">
        <v>3</v>
      </c>
      <c r="G3859">
        <v>0.1</v>
      </c>
      <c r="H3859" t="s">
        <v>861</v>
      </c>
    </row>
    <row r="3860" spans="1:8" x14ac:dyDescent="0.25">
      <c r="A3860" t="s">
        <v>4716</v>
      </c>
      <c r="B3860" s="3">
        <v>45785</v>
      </c>
      <c r="C3860" t="s">
        <v>109</v>
      </c>
      <c r="D3860" t="s">
        <v>816</v>
      </c>
      <c r="E3860" t="s">
        <v>846</v>
      </c>
      <c r="F3860">
        <v>3</v>
      </c>
      <c r="G3860">
        <v>0.1</v>
      </c>
      <c r="H3860" t="s">
        <v>855</v>
      </c>
    </row>
    <row r="3861" spans="1:8" x14ac:dyDescent="0.25">
      <c r="A3861" t="s">
        <v>4717</v>
      </c>
      <c r="B3861" s="3">
        <v>45318</v>
      </c>
      <c r="C3861" t="s">
        <v>462</v>
      </c>
      <c r="D3861" t="s">
        <v>804</v>
      </c>
      <c r="E3861" t="s">
        <v>831</v>
      </c>
      <c r="F3861">
        <v>3</v>
      </c>
      <c r="G3861">
        <v>0.15</v>
      </c>
      <c r="H3861" t="s">
        <v>861</v>
      </c>
    </row>
    <row r="3862" spans="1:8" x14ac:dyDescent="0.25">
      <c r="A3862" t="s">
        <v>4718</v>
      </c>
      <c r="B3862" s="3">
        <v>45613</v>
      </c>
      <c r="C3862" t="s">
        <v>7</v>
      </c>
      <c r="D3862" t="s">
        <v>736</v>
      </c>
      <c r="E3862" t="s">
        <v>846</v>
      </c>
      <c r="F3862">
        <v>2</v>
      </c>
      <c r="G3862">
        <v>0.05</v>
      </c>
      <c r="H3862" t="s">
        <v>855</v>
      </c>
    </row>
    <row r="3863" spans="1:8" x14ac:dyDescent="0.25">
      <c r="A3863" t="s">
        <v>4719</v>
      </c>
      <c r="B3863" s="3">
        <v>45780</v>
      </c>
      <c r="C3863" t="s">
        <v>469</v>
      </c>
      <c r="D3863" t="s">
        <v>796</v>
      </c>
      <c r="E3863" t="s">
        <v>831</v>
      </c>
      <c r="F3863">
        <v>5</v>
      </c>
      <c r="G3863">
        <v>0</v>
      </c>
      <c r="H3863" t="s">
        <v>865</v>
      </c>
    </row>
    <row r="3864" spans="1:8" x14ac:dyDescent="0.25">
      <c r="A3864" t="s">
        <v>4720</v>
      </c>
      <c r="B3864" s="3">
        <v>45575</v>
      </c>
      <c r="C3864" t="s">
        <v>71</v>
      </c>
      <c r="D3864" t="s">
        <v>745</v>
      </c>
      <c r="E3864" t="s">
        <v>842</v>
      </c>
      <c r="F3864">
        <v>2</v>
      </c>
      <c r="G3864">
        <v>0.1</v>
      </c>
      <c r="H3864" t="s">
        <v>858</v>
      </c>
    </row>
    <row r="3865" spans="1:8" x14ac:dyDescent="0.25">
      <c r="A3865" t="s">
        <v>4721</v>
      </c>
      <c r="B3865" s="3">
        <v>45382</v>
      </c>
      <c r="C3865" t="s">
        <v>270</v>
      </c>
      <c r="D3865" t="s">
        <v>736</v>
      </c>
      <c r="E3865" t="s">
        <v>831</v>
      </c>
      <c r="F3865">
        <v>4</v>
      </c>
      <c r="G3865">
        <v>0.05</v>
      </c>
      <c r="H3865" t="s">
        <v>861</v>
      </c>
    </row>
    <row r="3866" spans="1:8" x14ac:dyDescent="0.25">
      <c r="A3866" t="s">
        <v>4722</v>
      </c>
      <c r="B3866" s="3">
        <v>45262</v>
      </c>
      <c r="C3866" t="s">
        <v>137</v>
      </c>
      <c r="D3866" t="s">
        <v>764</v>
      </c>
      <c r="E3866" t="s">
        <v>839</v>
      </c>
      <c r="F3866">
        <v>4</v>
      </c>
      <c r="G3866">
        <v>0.05</v>
      </c>
      <c r="H3866" t="s">
        <v>861</v>
      </c>
    </row>
    <row r="3867" spans="1:8" x14ac:dyDescent="0.25">
      <c r="A3867" t="s">
        <v>4723</v>
      </c>
      <c r="B3867" s="3">
        <v>45552</v>
      </c>
      <c r="C3867" t="s">
        <v>524</v>
      </c>
      <c r="D3867" t="s">
        <v>739</v>
      </c>
      <c r="E3867" t="s">
        <v>846</v>
      </c>
      <c r="F3867">
        <v>3</v>
      </c>
      <c r="G3867">
        <v>0.1</v>
      </c>
      <c r="H3867" t="s">
        <v>865</v>
      </c>
    </row>
    <row r="3868" spans="1:8" x14ac:dyDescent="0.25">
      <c r="A3868" t="s">
        <v>4724</v>
      </c>
      <c r="B3868" s="3">
        <v>45615</v>
      </c>
      <c r="C3868" t="s">
        <v>63</v>
      </c>
      <c r="D3868" t="s">
        <v>725</v>
      </c>
      <c r="E3868" t="s">
        <v>831</v>
      </c>
      <c r="F3868">
        <v>4</v>
      </c>
      <c r="G3868">
        <v>0.05</v>
      </c>
      <c r="H3868" t="s">
        <v>861</v>
      </c>
    </row>
    <row r="3869" spans="1:8" x14ac:dyDescent="0.25">
      <c r="A3869" t="s">
        <v>4725</v>
      </c>
      <c r="B3869" s="3">
        <v>45279</v>
      </c>
      <c r="C3869" t="s">
        <v>627</v>
      </c>
      <c r="D3869" t="s">
        <v>818</v>
      </c>
      <c r="E3869" t="s">
        <v>839</v>
      </c>
      <c r="F3869">
        <v>4</v>
      </c>
      <c r="G3869">
        <v>0.05</v>
      </c>
      <c r="H3869" t="s">
        <v>865</v>
      </c>
    </row>
    <row r="3870" spans="1:8" x14ac:dyDescent="0.25">
      <c r="A3870" t="s">
        <v>4726</v>
      </c>
      <c r="B3870" s="3">
        <v>45747</v>
      </c>
      <c r="C3870" t="s">
        <v>137</v>
      </c>
      <c r="D3870" t="s">
        <v>739</v>
      </c>
      <c r="E3870" t="s">
        <v>842</v>
      </c>
      <c r="F3870">
        <v>1</v>
      </c>
      <c r="G3870">
        <v>0.15</v>
      </c>
      <c r="H3870" t="s">
        <v>855</v>
      </c>
    </row>
    <row r="3871" spans="1:8" x14ac:dyDescent="0.25">
      <c r="A3871" t="s">
        <v>4727</v>
      </c>
      <c r="B3871" s="3">
        <v>45376</v>
      </c>
      <c r="C3871" t="s">
        <v>12</v>
      </c>
      <c r="D3871" t="s">
        <v>824</v>
      </c>
      <c r="E3871" t="s">
        <v>842</v>
      </c>
      <c r="F3871">
        <v>1</v>
      </c>
      <c r="G3871">
        <v>0</v>
      </c>
      <c r="H3871" t="s">
        <v>855</v>
      </c>
    </row>
    <row r="3872" spans="1:8" x14ac:dyDescent="0.25">
      <c r="A3872" t="s">
        <v>4728</v>
      </c>
      <c r="B3872" s="3">
        <v>45854</v>
      </c>
      <c r="C3872" t="s">
        <v>524</v>
      </c>
      <c r="D3872" t="s">
        <v>772</v>
      </c>
      <c r="E3872" t="s">
        <v>831</v>
      </c>
      <c r="F3872">
        <v>1</v>
      </c>
      <c r="G3872">
        <v>0</v>
      </c>
      <c r="H3872" t="s">
        <v>855</v>
      </c>
    </row>
    <row r="3873" spans="1:8" x14ac:dyDescent="0.25">
      <c r="A3873" t="s">
        <v>4729</v>
      </c>
      <c r="B3873" s="3">
        <v>45901</v>
      </c>
      <c r="C3873" t="s">
        <v>7</v>
      </c>
      <c r="D3873" t="s">
        <v>745</v>
      </c>
      <c r="E3873" t="s">
        <v>846</v>
      </c>
      <c r="F3873">
        <v>2</v>
      </c>
      <c r="G3873">
        <v>0.15</v>
      </c>
      <c r="H3873" t="s">
        <v>865</v>
      </c>
    </row>
    <row r="3874" spans="1:8" x14ac:dyDescent="0.25">
      <c r="A3874" t="s">
        <v>4730</v>
      </c>
      <c r="B3874" s="3">
        <v>45787</v>
      </c>
      <c r="C3874" t="s">
        <v>601</v>
      </c>
      <c r="D3874" t="s">
        <v>784</v>
      </c>
      <c r="E3874" t="s">
        <v>831</v>
      </c>
      <c r="F3874">
        <v>3</v>
      </c>
      <c r="G3874">
        <v>0.05</v>
      </c>
      <c r="H3874" t="s">
        <v>858</v>
      </c>
    </row>
    <row r="3875" spans="1:8" x14ac:dyDescent="0.25">
      <c r="A3875" t="s">
        <v>4731</v>
      </c>
      <c r="B3875" s="3">
        <v>45837</v>
      </c>
      <c r="C3875" t="s">
        <v>85</v>
      </c>
      <c r="D3875" t="s">
        <v>739</v>
      </c>
      <c r="E3875" t="s">
        <v>831</v>
      </c>
      <c r="F3875">
        <v>3</v>
      </c>
      <c r="G3875">
        <v>0.05</v>
      </c>
      <c r="H3875" t="s">
        <v>858</v>
      </c>
    </row>
    <row r="3876" spans="1:8" x14ac:dyDescent="0.25">
      <c r="A3876" t="s">
        <v>4732</v>
      </c>
      <c r="B3876" s="3">
        <v>45641</v>
      </c>
      <c r="C3876" t="s">
        <v>59</v>
      </c>
      <c r="D3876" t="s">
        <v>750</v>
      </c>
      <c r="E3876" t="s">
        <v>846</v>
      </c>
      <c r="F3876">
        <v>2</v>
      </c>
      <c r="G3876">
        <v>0.05</v>
      </c>
      <c r="H3876" t="s">
        <v>865</v>
      </c>
    </row>
    <row r="3877" spans="1:8" x14ac:dyDescent="0.25">
      <c r="A3877" t="s">
        <v>4733</v>
      </c>
      <c r="B3877" s="3">
        <v>45655</v>
      </c>
      <c r="C3877" t="s">
        <v>40</v>
      </c>
      <c r="D3877" t="s">
        <v>808</v>
      </c>
      <c r="E3877" t="s">
        <v>842</v>
      </c>
      <c r="F3877">
        <v>1</v>
      </c>
      <c r="G3877">
        <v>0.15</v>
      </c>
      <c r="H3877" t="s">
        <v>855</v>
      </c>
    </row>
    <row r="3878" spans="1:8" x14ac:dyDescent="0.25">
      <c r="A3878" t="s">
        <v>4734</v>
      </c>
      <c r="B3878" s="3">
        <v>45541</v>
      </c>
      <c r="C3878" t="s">
        <v>621</v>
      </c>
      <c r="D3878" t="s">
        <v>739</v>
      </c>
      <c r="E3878" t="s">
        <v>831</v>
      </c>
      <c r="F3878">
        <v>1</v>
      </c>
      <c r="G3878">
        <v>0.15</v>
      </c>
      <c r="H3878" t="s">
        <v>855</v>
      </c>
    </row>
    <row r="3879" spans="1:8" x14ac:dyDescent="0.25">
      <c r="A3879" t="s">
        <v>4735</v>
      </c>
      <c r="B3879" s="3">
        <v>45823</v>
      </c>
      <c r="C3879" t="s">
        <v>636</v>
      </c>
      <c r="D3879" t="s">
        <v>798</v>
      </c>
      <c r="E3879" t="s">
        <v>831</v>
      </c>
      <c r="F3879">
        <v>5</v>
      </c>
      <c r="G3879">
        <v>0.1</v>
      </c>
      <c r="H3879" t="s">
        <v>855</v>
      </c>
    </row>
    <row r="3880" spans="1:8" x14ac:dyDescent="0.25">
      <c r="A3880" t="s">
        <v>4736</v>
      </c>
      <c r="B3880" s="3">
        <v>45503</v>
      </c>
      <c r="C3880" t="s">
        <v>633</v>
      </c>
      <c r="D3880" t="s">
        <v>757</v>
      </c>
      <c r="E3880" t="s">
        <v>839</v>
      </c>
      <c r="F3880">
        <v>2</v>
      </c>
      <c r="G3880">
        <v>0.05</v>
      </c>
      <c r="H3880" t="s">
        <v>858</v>
      </c>
    </row>
    <row r="3881" spans="1:8" x14ac:dyDescent="0.25">
      <c r="A3881" t="s">
        <v>4737</v>
      </c>
      <c r="B3881" s="3">
        <v>45210</v>
      </c>
      <c r="C3881" t="s">
        <v>396</v>
      </c>
      <c r="D3881" t="s">
        <v>794</v>
      </c>
      <c r="E3881" t="s">
        <v>846</v>
      </c>
      <c r="F3881">
        <v>5</v>
      </c>
      <c r="G3881">
        <v>0.05</v>
      </c>
      <c r="H3881" t="s">
        <v>858</v>
      </c>
    </row>
    <row r="3882" spans="1:8" x14ac:dyDescent="0.25">
      <c r="A3882" t="s">
        <v>4738</v>
      </c>
      <c r="B3882" s="3">
        <v>45626</v>
      </c>
      <c r="C3882" t="s">
        <v>335</v>
      </c>
      <c r="D3882" t="s">
        <v>761</v>
      </c>
      <c r="E3882" t="s">
        <v>835</v>
      </c>
      <c r="F3882">
        <v>5</v>
      </c>
      <c r="G3882">
        <v>0.1</v>
      </c>
      <c r="H3882" t="s">
        <v>855</v>
      </c>
    </row>
    <row r="3883" spans="1:8" x14ac:dyDescent="0.25">
      <c r="A3883" t="s">
        <v>4739</v>
      </c>
      <c r="B3883" s="3">
        <v>45489</v>
      </c>
      <c r="C3883" t="s">
        <v>449</v>
      </c>
      <c r="D3883" t="s">
        <v>734</v>
      </c>
      <c r="E3883" t="s">
        <v>831</v>
      </c>
      <c r="F3883">
        <v>4</v>
      </c>
      <c r="G3883">
        <v>0</v>
      </c>
      <c r="H3883" t="s">
        <v>861</v>
      </c>
    </row>
    <row r="3884" spans="1:8" x14ac:dyDescent="0.25">
      <c r="A3884" t="s">
        <v>4740</v>
      </c>
      <c r="B3884" s="3">
        <v>45570</v>
      </c>
      <c r="C3884" t="s">
        <v>452</v>
      </c>
      <c r="D3884" t="s">
        <v>798</v>
      </c>
      <c r="E3884" t="s">
        <v>835</v>
      </c>
      <c r="F3884">
        <v>3</v>
      </c>
      <c r="G3884">
        <v>0</v>
      </c>
      <c r="H3884" t="s">
        <v>861</v>
      </c>
    </row>
    <row r="3885" spans="1:8" x14ac:dyDescent="0.25">
      <c r="A3885" t="s">
        <v>4741</v>
      </c>
      <c r="B3885" s="3">
        <v>45419</v>
      </c>
      <c r="C3885" t="s">
        <v>696</v>
      </c>
      <c r="D3885" t="s">
        <v>812</v>
      </c>
      <c r="E3885" t="s">
        <v>831</v>
      </c>
      <c r="F3885">
        <v>1</v>
      </c>
      <c r="G3885">
        <v>0.1</v>
      </c>
      <c r="H3885" t="s">
        <v>855</v>
      </c>
    </row>
    <row r="3886" spans="1:8" x14ac:dyDescent="0.25">
      <c r="A3886" t="s">
        <v>4742</v>
      </c>
      <c r="B3886" s="3">
        <v>45202</v>
      </c>
      <c r="C3886" t="s">
        <v>51</v>
      </c>
      <c r="D3886" t="s">
        <v>774</v>
      </c>
      <c r="E3886" t="s">
        <v>835</v>
      </c>
      <c r="F3886">
        <v>3</v>
      </c>
      <c r="G3886">
        <v>0.15</v>
      </c>
      <c r="H3886" t="s">
        <v>861</v>
      </c>
    </row>
    <row r="3887" spans="1:8" x14ac:dyDescent="0.25">
      <c r="A3887" t="s">
        <v>4743</v>
      </c>
      <c r="B3887" s="3">
        <v>45568</v>
      </c>
      <c r="C3887" t="s">
        <v>625</v>
      </c>
      <c r="D3887" t="s">
        <v>810</v>
      </c>
      <c r="E3887" t="s">
        <v>835</v>
      </c>
      <c r="F3887">
        <v>1</v>
      </c>
      <c r="G3887">
        <v>0.15</v>
      </c>
      <c r="H3887" t="s">
        <v>855</v>
      </c>
    </row>
    <row r="3888" spans="1:8" x14ac:dyDescent="0.25">
      <c r="A3888" t="s">
        <v>4744</v>
      </c>
      <c r="B3888" s="3">
        <v>45393</v>
      </c>
      <c r="C3888" t="s">
        <v>213</v>
      </c>
      <c r="D3888" t="s">
        <v>814</v>
      </c>
      <c r="E3888" t="s">
        <v>839</v>
      </c>
      <c r="F3888">
        <v>4</v>
      </c>
      <c r="G3888">
        <v>0.1</v>
      </c>
      <c r="H3888" t="s">
        <v>861</v>
      </c>
    </row>
    <row r="3889" spans="1:8" x14ac:dyDescent="0.25">
      <c r="A3889" t="s">
        <v>4745</v>
      </c>
      <c r="B3889" s="3">
        <v>45385</v>
      </c>
      <c r="C3889" t="s">
        <v>327</v>
      </c>
      <c r="D3889" t="s">
        <v>766</v>
      </c>
      <c r="E3889" t="s">
        <v>835</v>
      </c>
      <c r="F3889">
        <v>4</v>
      </c>
      <c r="G3889">
        <v>0</v>
      </c>
      <c r="H3889" t="s">
        <v>858</v>
      </c>
    </row>
    <row r="3890" spans="1:8" x14ac:dyDescent="0.25">
      <c r="A3890" t="s">
        <v>4746</v>
      </c>
      <c r="B3890" s="3">
        <v>45739</v>
      </c>
      <c r="C3890" t="s">
        <v>266</v>
      </c>
      <c r="D3890" t="s">
        <v>739</v>
      </c>
      <c r="E3890" t="s">
        <v>846</v>
      </c>
      <c r="F3890">
        <v>4</v>
      </c>
      <c r="G3890">
        <v>0</v>
      </c>
      <c r="H3890" t="s">
        <v>858</v>
      </c>
    </row>
    <row r="3891" spans="1:8" x14ac:dyDescent="0.25">
      <c r="A3891" t="s">
        <v>4747</v>
      </c>
      <c r="B3891" s="3">
        <v>45670</v>
      </c>
      <c r="C3891" t="s">
        <v>429</v>
      </c>
      <c r="D3891" t="s">
        <v>711</v>
      </c>
      <c r="E3891" t="s">
        <v>835</v>
      </c>
      <c r="F3891">
        <v>5</v>
      </c>
      <c r="G3891">
        <v>0.05</v>
      </c>
      <c r="H3891" t="s">
        <v>855</v>
      </c>
    </row>
    <row r="3892" spans="1:8" x14ac:dyDescent="0.25">
      <c r="A3892" t="s">
        <v>4748</v>
      </c>
      <c r="B3892" s="3">
        <v>45718</v>
      </c>
      <c r="C3892" t="s">
        <v>291</v>
      </c>
      <c r="D3892" t="s">
        <v>759</v>
      </c>
      <c r="E3892" t="s">
        <v>846</v>
      </c>
      <c r="F3892">
        <v>5</v>
      </c>
      <c r="G3892">
        <v>0.05</v>
      </c>
      <c r="H3892" t="s">
        <v>855</v>
      </c>
    </row>
    <row r="3893" spans="1:8" x14ac:dyDescent="0.25">
      <c r="A3893" t="s">
        <v>4749</v>
      </c>
      <c r="B3893" s="3">
        <v>45433</v>
      </c>
      <c r="C3893" t="s">
        <v>179</v>
      </c>
      <c r="D3893" t="s">
        <v>804</v>
      </c>
      <c r="E3893" t="s">
        <v>839</v>
      </c>
      <c r="F3893">
        <v>2</v>
      </c>
      <c r="G3893">
        <v>0.15</v>
      </c>
      <c r="H3893" t="s">
        <v>855</v>
      </c>
    </row>
    <row r="3894" spans="1:8" x14ac:dyDescent="0.25">
      <c r="A3894" t="s">
        <v>4750</v>
      </c>
      <c r="B3894" s="3">
        <v>45435</v>
      </c>
      <c r="C3894" t="s">
        <v>390</v>
      </c>
      <c r="D3894" t="s">
        <v>776</v>
      </c>
      <c r="E3894" t="s">
        <v>835</v>
      </c>
      <c r="F3894">
        <v>5</v>
      </c>
      <c r="G3894">
        <v>0</v>
      </c>
      <c r="H3894" t="s">
        <v>855</v>
      </c>
    </row>
    <row r="3895" spans="1:8" x14ac:dyDescent="0.25">
      <c r="A3895" t="s">
        <v>4751</v>
      </c>
      <c r="B3895" s="3">
        <v>45710</v>
      </c>
      <c r="C3895" t="s">
        <v>324</v>
      </c>
      <c r="D3895" t="s">
        <v>790</v>
      </c>
      <c r="E3895" t="s">
        <v>831</v>
      </c>
      <c r="F3895">
        <v>4</v>
      </c>
      <c r="G3895">
        <v>0.15</v>
      </c>
      <c r="H3895" t="s">
        <v>855</v>
      </c>
    </row>
    <row r="3896" spans="1:8" x14ac:dyDescent="0.25">
      <c r="A3896" t="s">
        <v>4752</v>
      </c>
      <c r="B3896" s="3">
        <v>45836</v>
      </c>
      <c r="C3896" t="s">
        <v>640</v>
      </c>
      <c r="D3896" t="s">
        <v>782</v>
      </c>
      <c r="E3896" t="s">
        <v>831</v>
      </c>
      <c r="F3896">
        <v>4</v>
      </c>
      <c r="G3896">
        <v>0.1</v>
      </c>
      <c r="H3896" t="s">
        <v>858</v>
      </c>
    </row>
    <row r="3897" spans="1:8" x14ac:dyDescent="0.25">
      <c r="A3897" t="s">
        <v>4753</v>
      </c>
      <c r="B3897" s="3">
        <v>45654</v>
      </c>
      <c r="C3897" t="s">
        <v>570</v>
      </c>
      <c r="D3897" t="s">
        <v>755</v>
      </c>
      <c r="E3897" t="s">
        <v>839</v>
      </c>
      <c r="F3897">
        <v>3</v>
      </c>
      <c r="G3897">
        <v>0</v>
      </c>
      <c r="H3897" t="s">
        <v>855</v>
      </c>
    </row>
    <row r="3898" spans="1:8" x14ac:dyDescent="0.25">
      <c r="A3898" t="s">
        <v>4754</v>
      </c>
      <c r="B3898" s="3">
        <v>45338</v>
      </c>
      <c r="C3898" t="s">
        <v>382</v>
      </c>
      <c r="D3898" t="s">
        <v>769</v>
      </c>
      <c r="E3898" t="s">
        <v>835</v>
      </c>
      <c r="F3898">
        <v>2</v>
      </c>
      <c r="G3898">
        <v>0.05</v>
      </c>
      <c r="H3898" t="s">
        <v>865</v>
      </c>
    </row>
    <row r="3899" spans="1:8" x14ac:dyDescent="0.25">
      <c r="A3899" t="s">
        <v>4755</v>
      </c>
      <c r="B3899" s="3">
        <v>45456</v>
      </c>
      <c r="C3899" t="s">
        <v>551</v>
      </c>
      <c r="D3899" t="s">
        <v>816</v>
      </c>
      <c r="E3899" t="s">
        <v>831</v>
      </c>
      <c r="F3899">
        <v>5</v>
      </c>
      <c r="G3899">
        <v>0.1</v>
      </c>
      <c r="H3899" t="s">
        <v>855</v>
      </c>
    </row>
    <row r="3900" spans="1:8" x14ac:dyDescent="0.25">
      <c r="A3900" t="s">
        <v>4756</v>
      </c>
      <c r="B3900" s="3">
        <v>45880</v>
      </c>
      <c r="C3900" t="s">
        <v>112</v>
      </c>
      <c r="D3900" t="s">
        <v>800</v>
      </c>
      <c r="E3900" t="s">
        <v>831</v>
      </c>
      <c r="F3900">
        <v>4</v>
      </c>
      <c r="G3900">
        <v>0.1</v>
      </c>
      <c r="H3900" t="s">
        <v>865</v>
      </c>
    </row>
    <row r="3901" spans="1:8" x14ac:dyDescent="0.25">
      <c r="A3901" t="s">
        <v>4757</v>
      </c>
      <c r="B3901" s="3">
        <v>45893</v>
      </c>
      <c r="C3901" t="s">
        <v>608</v>
      </c>
      <c r="D3901" t="s">
        <v>736</v>
      </c>
      <c r="E3901" t="s">
        <v>846</v>
      </c>
      <c r="F3901">
        <v>1</v>
      </c>
      <c r="G3901">
        <v>0.05</v>
      </c>
      <c r="H3901" t="s">
        <v>865</v>
      </c>
    </row>
    <row r="3902" spans="1:8" x14ac:dyDescent="0.25">
      <c r="A3902" t="s">
        <v>4758</v>
      </c>
      <c r="B3902" s="3">
        <v>45756</v>
      </c>
      <c r="C3902" t="s">
        <v>89</v>
      </c>
      <c r="D3902" t="s">
        <v>728</v>
      </c>
      <c r="E3902" t="s">
        <v>831</v>
      </c>
      <c r="F3902">
        <v>4</v>
      </c>
      <c r="G3902">
        <v>0.15</v>
      </c>
      <c r="H3902" t="s">
        <v>865</v>
      </c>
    </row>
    <row r="3903" spans="1:8" x14ac:dyDescent="0.25">
      <c r="A3903" t="s">
        <v>4759</v>
      </c>
      <c r="B3903" s="3">
        <v>45700</v>
      </c>
      <c r="C3903" t="s">
        <v>554</v>
      </c>
      <c r="D3903" t="s">
        <v>766</v>
      </c>
      <c r="E3903" t="s">
        <v>831</v>
      </c>
      <c r="F3903">
        <v>2</v>
      </c>
      <c r="G3903">
        <v>0.1</v>
      </c>
      <c r="H3903" t="s">
        <v>855</v>
      </c>
    </row>
    <row r="3904" spans="1:8" x14ac:dyDescent="0.25">
      <c r="A3904" t="s">
        <v>4760</v>
      </c>
      <c r="B3904" s="3">
        <v>45393</v>
      </c>
      <c r="C3904" t="s">
        <v>640</v>
      </c>
      <c r="D3904" t="s">
        <v>747</v>
      </c>
      <c r="E3904" t="s">
        <v>842</v>
      </c>
      <c r="F3904">
        <v>4</v>
      </c>
      <c r="G3904">
        <v>0</v>
      </c>
      <c r="H3904" t="s">
        <v>861</v>
      </c>
    </row>
    <row r="3905" spans="1:8" x14ac:dyDescent="0.25">
      <c r="A3905" t="s">
        <v>4761</v>
      </c>
      <c r="B3905" s="3">
        <v>45286</v>
      </c>
      <c r="C3905" t="s">
        <v>171</v>
      </c>
      <c r="D3905" t="s">
        <v>816</v>
      </c>
      <c r="E3905" t="s">
        <v>831</v>
      </c>
      <c r="F3905">
        <v>4</v>
      </c>
      <c r="G3905">
        <v>0.1</v>
      </c>
      <c r="H3905" t="s">
        <v>861</v>
      </c>
    </row>
    <row r="3906" spans="1:8" x14ac:dyDescent="0.25">
      <c r="A3906" t="s">
        <v>4762</v>
      </c>
      <c r="B3906" s="3">
        <v>45836</v>
      </c>
      <c r="C3906" t="s">
        <v>306</v>
      </c>
      <c r="D3906" t="s">
        <v>784</v>
      </c>
      <c r="E3906" t="s">
        <v>839</v>
      </c>
      <c r="F3906">
        <v>1</v>
      </c>
      <c r="G3906">
        <v>0.05</v>
      </c>
      <c r="H3906" t="s">
        <v>865</v>
      </c>
    </row>
    <row r="3907" spans="1:8" x14ac:dyDescent="0.25">
      <c r="A3907" t="s">
        <v>4763</v>
      </c>
      <c r="B3907" s="3">
        <v>45601</v>
      </c>
      <c r="C3907" t="s">
        <v>89</v>
      </c>
      <c r="D3907" t="s">
        <v>766</v>
      </c>
      <c r="E3907" t="s">
        <v>835</v>
      </c>
      <c r="F3907">
        <v>2</v>
      </c>
      <c r="G3907">
        <v>0.15</v>
      </c>
      <c r="H3907" t="s">
        <v>855</v>
      </c>
    </row>
    <row r="3908" spans="1:8" x14ac:dyDescent="0.25">
      <c r="A3908" t="s">
        <v>4764</v>
      </c>
      <c r="B3908" s="3">
        <v>45211</v>
      </c>
      <c r="C3908" t="s">
        <v>527</v>
      </c>
      <c r="D3908" t="s">
        <v>794</v>
      </c>
      <c r="E3908" t="s">
        <v>839</v>
      </c>
      <c r="F3908">
        <v>1</v>
      </c>
      <c r="G3908">
        <v>0</v>
      </c>
      <c r="H3908" t="s">
        <v>861</v>
      </c>
    </row>
    <row r="3909" spans="1:8" x14ac:dyDescent="0.25">
      <c r="A3909" t="s">
        <v>4765</v>
      </c>
      <c r="B3909" s="3">
        <v>45481</v>
      </c>
      <c r="C3909" t="s">
        <v>399</v>
      </c>
      <c r="D3909" t="s">
        <v>742</v>
      </c>
      <c r="E3909" t="s">
        <v>831</v>
      </c>
      <c r="F3909">
        <v>1</v>
      </c>
      <c r="G3909">
        <v>0.1</v>
      </c>
      <c r="H3909" t="s">
        <v>865</v>
      </c>
    </row>
    <row r="3910" spans="1:8" x14ac:dyDescent="0.25">
      <c r="A3910" t="s">
        <v>4766</v>
      </c>
      <c r="B3910" s="3">
        <v>45262</v>
      </c>
      <c r="C3910" t="s">
        <v>327</v>
      </c>
      <c r="D3910" t="s">
        <v>796</v>
      </c>
      <c r="E3910" t="s">
        <v>835</v>
      </c>
      <c r="F3910">
        <v>2</v>
      </c>
      <c r="G3910">
        <v>0.1</v>
      </c>
      <c r="H3910" t="s">
        <v>855</v>
      </c>
    </row>
    <row r="3911" spans="1:8" x14ac:dyDescent="0.25">
      <c r="A3911" t="s">
        <v>4767</v>
      </c>
      <c r="B3911" s="3">
        <v>45516</v>
      </c>
      <c r="C3911" t="s">
        <v>422</v>
      </c>
      <c r="D3911" t="s">
        <v>782</v>
      </c>
      <c r="E3911" t="s">
        <v>846</v>
      </c>
      <c r="F3911">
        <v>3</v>
      </c>
      <c r="G3911">
        <v>0</v>
      </c>
      <c r="H3911" t="s">
        <v>858</v>
      </c>
    </row>
    <row r="3912" spans="1:8" x14ac:dyDescent="0.25">
      <c r="A3912" t="s">
        <v>4768</v>
      </c>
      <c r="B3912" s="3">
        <v>45320</v>
      </c>
      <c r="C3912" t="s">
        <v>277</v>
      </c>
      <c r="D3912" t="s">
        <v>796</v>
      </c>
      <c r="E3912" t="s">
        <v>831</v>
      </c>
      <c r="F3912">
        <v>4</v>
      </c>
      <c r="G3912">
        <v>0</v>
      </c>
      <c r="H3912" t="s">
        <v>858</v>
      </c>
    </row>
    <row r="3913" spans="1:8" x14ac:dyDescent="0.25">
      <c r="A3913" t="s">
        <v>4769</v>
      </c>
      <c r="B3913" s="3">
        <v>45626</v>
      </c>
      <c r="C3913" t="s">
        <v>640</v>
      </c>
      <c r="D3913" t="s">
        <v>774</v>
      </c>
      <c r="E3913" t="s">
        <v>835</v>
      </c>
      <c r="F3913">
        <v>2</v>
      </c>
      <c r="G3913">
        <v>0.15</v>
      </c>
      <c r="H3913" t="s">
        <v>865</v>
      </c>
    </row>
    <row r="3914" spans="1:8" x14ac:dyDescent="0.25">
      <c r="A3914" t="s">
        <v>4770</v>
      </c>
      <c r="B3914" s="3">
        <v>45354</v>
      </c>
      <c r="C3914" t="s">
        <v>343</v>
      </c>
      <c r="D3914" t="s">
        <v>718</v>
      </c>
      <c r="E3914" t="s">
        <v>846</v>
      </c>
      <c r="F3914">
        <v>3</v>
      </c>
      <c r="G3914">
        <v>0</v>
      </c>
      <c r="H3914" t="s">
        <v>861</v>
      </c>
    </row>
    <row r="3915" spans="1:8" x14ac:dyDescent="0.25">
      <c r="A3915" t="s">
        <v>4771</v>
      </c>
      <c r="B3915" s="3">
        <v>45493</v>
      </c>
      <c r="C3915" t="s">
        <v>608</v>
      </c>
      <c r="D3915" t="s">
        <v>772</v>
      </c>
      <c r="E3915" t="s">
        <v>831</v>
      </c>
      <c r="F3915">
        <v>1</v>
      </c>
      <c r="G3915">
        <v>0</v>
      </c>
      <c r="H3915" t="s">
        <v>858</v>
      </c>
    </row>
    <row r="3916" spans="1:8" x14ac:dyDescent="0.25">
      <c r="A3916" t="s">
        <v>4772</v>
      </c>
      <c r="B3916" s="3">
        <v>45269</v>
      </c>
      <c r="C3916" t="s">
        <v>280</v>
      </c>
      <c r="D3916" t="s">
        <v>774</v>
      </c>
      <c r="E3916" t="s">
        <v>846</v>
      </c>
      <c r="F3916">
        <v>2</v>
      </c>
      <c r="G3916">
        <v>0.1</v>
      </c>
      <c r="H3916" t="s">
        <v>865</v>
      </c>
    </row>
    <row r="3917" spans="1:8" x14ac:dyDescent="0.25">
      <c r="A3917" t="s">
        <v>4773</v>
      </c>
      <c r="B3917" s="3">
        <v>45708</v>
      </c>
      <c r="C3917" t="s">
        <v>206</v>
      </c>
      <c r="D3917" t="s">
        <v>792</v>
      </c>
      <c r="E3917" t="s">
        <v>846</v>
      </c>
      <c r="F3917">
        <v>1</v>
      </c>
      <c r="G3917">
        <v>0</v>
      </c>
      <c r="H3917" t="s">
        <v>855</v>
      </c>
    </row>
    <row r="3918" spans="1:8" x14ac:dyDescent="0.25">
      <c r="A3918" t="s">
        <v>4774</v>
      </c>
      <c r="B3918" s="3">
        <v>45197</v>
      </c>
      <c r="C3918" t="s">
        <v>339</v>
      </c>
      <c r="D3918" t="s">
        <v>745</v>
      </c>
      <c r="E3918" t="s">
        <v>835</v>
      </c>
      <c r="F3918">
        <v>1</v>
      </c>
      <c r="G3918">
        <v>0.05</v>
      </c>
      <c r="H3918" t="s">
        <v>858</v>
      </c>
    </row>
    <row r="3919" spans="1:8" x14ac:dyDescent="0.25">
      <c r="A3919" t="s">
        <v>4775</v>
      </c>
      <c r="B3919" s="3">
        <v>45749</v>
      </c>
      <c r="C3919" t="s">
        <v>51</v>
      </c>
      <c r="D3919" t="s">
        <v>826</v>
      </c>
      <c r="E3919" t="s">
        <v>846</v>
      </c>
      <c r="F3919">
        <v>5</v>
      </c>
      <c r="G3919">
        <v>0.1</v>
      </c>
      <c r="H3919" t="s">
        <v>865</v>
      </c>
    </row>
    <row r="3920" spans="1:8" x14ac:dyDescent="0.25">
      <c r="A3920" t="s">
        <v>4776</v>
      </c>
      <c r="B3920" s="3">
        <v>45618</v>
      </c>
      <c r="C3920" t="s">
        <v>77</v>
      </c>
      <c r="D3920" t="s">
        <v>782</v>
      </c>
      <c r="E3920" t="s">
        <v>846</v>
      </c>
      <c r="F3920">
        <v>3</v>
      </c>
      <c r="G3920">
        <v>0</v>
      </c>
      <c r="H3920" t="s">
        <v>861</v>
      </c>
    </row>
    <row r="3921" spans="1:8" x14ac:dyDescent="0.25">
      <c r="A3921" t="s">
        <v>4777</v>
      </c>
      <c r="B3921" s="3">
        <v>45871</v>
      </c>
      <c r="C3921" t="s">
        <v>599</v>
      </c>
      <c r="D3921" t="s">
        <v>776</v>
      </c>
      <c r="E3921" t="s">
        <v>839</v>
      </c>
      <c r="F3921">
        <v>5</v>
      </c>
      <c r="G3921">
        <v>0.05</v>
      </c>
      <c r="H3921" t="s">
        <v>855</v>
      </c>
    </row>
    <row r="3922" spans="1:8" x14ac:dyDescent="0.25">
      <c r="A3922" t="s">
        <v>4778</v>
      </c>
      <c r="B3922" s="3">
        <v>45663</v>
      </c>
      <c r="C3922" t="s">
        <v>335</v>
      </c>
      <c r="D3922" t="s">
        <v>802</v>
      </c>
      <c r="E3922" t="s">
        <v>835</v>
      </c>
      <c r="F3922">
        <v>3</v>
      </c>
      <c r="G3922">
        <v>0.1</v>
      </c>
      <c r="H3922" t="s">
        <v>861</v>
      </c>
    </row>
    <row r="3923" spans="1:8" x14ac:dyDescent="0.25">
      <c r="A3923" t="s">
        <v>4779</v>
      </c>
      <c r="B3923" s="3">
        <v>45615</v>
      </c>
      <c r="C3923" t="s">
        <v>51</v>
      </c>
      <c r="D3923" t="s">
        <v>788</v>
      </c>
      <c r="E3923" t="s">
        <v>839</v>
      </c>
      <c r="F3923">
        <v>4</v>
      </c>
      <c r="G3923">
        <v>0</v>
      </c>
      <c r="H3923" t="s">
        <v>865</v>
      </c>
    </row>
    <row r="3924" spans="1:8" x14ac:dyDescent="0.25">
      <c r="A3924" t="s">
        <v>4780</v>
      </c>
      <c r="B3924" s="3">
        <v>45205</v>
      </c>
      <c r="C3924" t="s">
        <v>67</v>
      </c>
      <c r="D3924" t="s">
        <v>757</v>
      </c>
      <c r="E3924" t="s">
        <v>842</v>
      </c>
      <c r="F3924">
        <v>4</v>
      </c>
      <c r="G3924">
        <v>0</v>
      </c>
      <c r="H3924" t="s">
        <v>865</v>
      </c>
    </row>
    <row r="3925" spans="1:8" x14ac:dyDescent="0.25">
      <c r="A3925" t="s">
        <v>4781</v>
      </c>
      <c r="B3925" s="3">
        <v>45664</v>
      </c>
      <c r="C3925" t="s">
        <v>382</v>
      </c>
      <c r="D3925" t="s">
        <v>715</v>
      </c>
      <c r="E3925" t="s">
        <v>846</v>
      </c>
      <c r="F3925">
        <v>4</v>
      </c>
      <c r="G3925">
        <v>0</v>
      </c>
      <c r="H3925" t="s">
        <v>865</v>
      </c>
    </row>
    <row r="3926" spans="1:8" x14ac:dyDescent="0.25">
      <c r="A3926" t="s">
        <v>4782</v>
      </c>
      <c r="B3926" s="3">
        <v>45387</v>
      </c>
      <c r="C3926" t="s">
        <v>509</v>
      </c>
      <c r="D3926" t="s">
        <v>792</v>
      </c>
      <c r="E3926" t="s">
        <v>842</v>
      </c>
      <c r="F3926">
        <v>4</v>
      </c>
      <c r="G3926">
        <v>0.15</v>
      </c>
      <c r="H3926" t="s">
        <v>855</v>
      </c>
    </row>
    <row r="3927" spans="1:8" x14ac:dyDescent="0.25">
      <c r="A3927" t="s">
        <v>4783</v>
      </c>
      <c r="B3927" s="3">
        <v>45401</v>
      </c>
      <c r="C3927" t="s">
        <v>51</v>
      </c>
      <c r="D3927" t="s">
        <v>745</v>
      </c>
      <c r="E3927" t="s">
        <v>835</v>
      </c>
      <c r="F3927">
        <v>4</v>
      </c>
      <c r="G3927">
        <v>0.1</v>
      </c>
      <c r="H3927" t="s">
        <v>861</v>
      </c>
    </row>
    <row r="3928" spans="1:8" x14ac:dyDescent="0.25">
      <c r="A3928" t="s">
        <v>4784</v>
      </c>
      <c r="B3928" s="3">
        <v>45884</v>
      </c>
      <c r="C3928" t="s">
        <v>650</v>
      </c>
      <c r="D3928" t="s">
        <v>755</v>
      </c>
      <c r="E3928" t="s">
        <v>835</v>
      </c>
      <c r="F3928">
        <v>2</v>
      </c>
      <c r="G3928">
        <v>0.1</v>
      </c>
      <c r="H3928" t="s">
        <v>855</v>
      </c>
    </row>
    <row r="3929" spans="1:8" x14ac:dyDescent="0.25">
      <c r="A3929" t="s">
        <v>4785</v>
      </c>
      <c r="B3929" s="3">
        <v>45831</v>
      </c>
      <c r="C3929" t="s">
        <v>539</v>
      </c>
      <c r="D3929" t="s">
        <v>722</v>
      </c>
      <c r="E3929" t="s">
        <v>839</v>
      </c>
      <c r="F3929">
        <v>2</v>
      </c>
      <c r="G3929">
        <v>0</v>
      </c>
      <c r="H3929" t="s">
        <v>865</v>
      </c>
    </row>
    <row r="3930" spans="1:8" x14ac:dyDescent="0.25">
      <c r="A3930" t="s">
        <v>4786</v>
      </c>
      <c r="B3930" s="3">
        <v>45235</v>
      </c>
      <c r="C3930" t="s">
        <v>379</v>
      </c>
      <c r="D3930" t="s">
        <v>739</v>
      </c>
      <c r="E3930" t="s">
        <v>842</v>
      </c>
      <c r="F3930">
        <v>4</v>
      </c>
      <c r="G3930">
        <v>0.15</v>
      </c>
      <c r="H3930" t="s">
        <v>861</v>
      </c>
    </row>
    <row r="3931" spans="1:8" x14ac:dyDescent="0.25">
      <c r="A3931" t="s">
        <v>4787</v>
      </c>
      <c r="B3931" s="3">
        <v>45281</v>
      </c>
      <c r="C3931" t="s">
        <v>324</v>
      </c>
      <c r="D3931" t="s">
        <v>812</v>
      </c>
      <c r="E3931" t="s">
        <v>839</v>
      </c>
      <c r="F3931">
        <v>1</v>
      </c>
      <c r="G3931">
        <v>0.05</v>
      </c>
      <c r="H3931" t="s">
        <v>861</v>
      </c>
    </row>
    <row r="3932" spans="1:8" x14ac:dyDescent="0.25">
      <c r="A3932" t="s">
        <v>4788</v>
      </c>
      <c r="B3932" s="3">
        <v>45719</v>
      </c>
      <c r="C3932" t="s">
        <v>582</v>
      </c>
      <c r="D3932" t="s">
        <v>798</v>
      </c>
      <c r="E3932" t="s">
        <v>839</v>
      </c>
      <c r="F3932">
        <v>1</v>
      </c>
      <c r="G3932">
        <v>0</v>
      </c>
      <c r="H3932" t="s">
        <v>858</v>
      </c>
    </row>
    <row r="3933" spans="1:8" x14ac:dyDescent="0.25">
      <c r="A3933" t="s">
        <v>4789</v>
      </c>
      <c r="B3933" s="3">
        <v>45884</v>
      </c>
      <c r="C3933" t="s">
        <v>213</v>
      </c>
      <c r="D3933" t="s">
        <v>800</v>
      </c>
      <c r="E3933" t="s">
        <v>842</v>
      </c>
      <c r="F3933">
        <v>3</v>
      </c>
      <c r="G3933">
        <v>0.1</v>
      </c>
      <c r="H3933" t="s">
        <v>861</v>
      </c>
    </row>
    <row r="3934" spans="1:8" x14ac:dyDescent="0.25">
      <c r="A3934" t="s">
        <v>4790</v>
      </c>
      <c r="B3934" s="3">
        <v>45383</v>
      </c>
      <c r="C3934" t="s">
        <v>379</v>
      </c>
      <c r="D3934" t="s">
        <v>778</v>
      </c>
      <c r="E3934" t="s">
        <v>835</v>
      </c>
      <c r="F3934">
        <v>3</v>
      </c>
      <c r="G3934">
        <v>0</v>
      </c>
      <c r="H3934" t="s">
        <v>858</v>
      </c>
    </row>
    <row r="3935" spans="1:8" x14ac:dyDescent="0.25">
      <c r="A3935" t="s">
        <v>4791</v>
      </c>
      <c r="B3935" s="3">
        <v>45792</v>
      </c>
      <c r="C3935" t="s">
        <v>503</v>
      </c>
      <c r="D3935" t="s">
        <v>810</v>
      </c>
      <c r="E3935" t="s">
        <v>839</v>
      </c>
      <c r="F3935">
        <v>2</v>
      </c>
      <c r="G3935">
        <v>0</v>
      </c>
      <c r="H3935" t="s">
        <v>861</v>
      </c>
    </row>
    <row r="3936" spans="1:8" x14ac:dyDescent="0.25">
      <c r="A3936" t="s">
        <v>4792</v>
      </c>
      <c r="B3936" s="3">
        <v>45328</v>
      </c>
      <c r="C3936" t="s">
        <v>604</v>
      </c>
      <c r="D3936" t="s">
        <v>786</v>
      </c>
      <c r="E3936" t="s">
        <v>846</v>
      </c>
      <c r="F3936">
        <v>2</v>
      </c>
      <c r="G3936">
        <v>0.05</v>
      </c>
      <c r="H3936" t="s">
        <v>861</v>
      </c>
    </row>
    <row r="3937" spans="1:8" x14ac:dyDescent="0.25">
      <c r="A3937" t="s">
        <v>4793</v>
      </c>
      <c r="B3937" s="3">
        <v>45705</v>
      </c>
      <c r="C3937" t="s">
        <v>298</v>
      </c>
      <c r="D3937" t="s">
        <v>826</v>
      </c>
      <c r="E3937" t="s">
        <v>839</v>
      </c>
      <c r="F3937">
        <v>1</v>
      </c>
      <c r="G3937">
        <v>0</v>
      </c>
      <c r="H3937" t="s">
        <v>865</v>
      </c>
    </row>
    <row r="3938" spans="1:8" x14ac:dyDescent="0.25">
      <c r="A3938" t="s">
        <v>4794</v>
      </c>
      <c r="B3938" s="3">
        <v>45239</v>
      </c>
      <c r="C3938" t="s">
        <v>666</v>
      </c>
      <c r="D3938" t="s">
        <v>753</v>
      </c>
      <c r="E3938" t="s">
        <v>831</v>
      </c>
      <c r="F3938">
        <v>5</v>
      </c>
      <c r="G3938">
        <v>0</v>
      </c>
      <c r="H3938" t="s">
        <v>858</v>
      </c>
    </row>
    <row r="3939" spans="1:8" x14ac:dyDescent="0.25">
      <c r="A3939" t="s">
        <v>4795</v>
      </c>
      <c r="B3939" s="3">
        <v>45622</v>
      </c>
      <c r="C3939" t="s">
        <v>618</v>
      </c>
      <c r="D3939" t="s">
        <v>790</v>
      </c>
      <c r="E3939" t="s">
        <v>831</v>
      </c>
      <c r="F3939">
        <v>3</v>
      </c>
      <c r="G3939">
        <v>0.05</v>
      </c>
      <c r="H3939" t="s">
        <v>865</v>
      </c>
    </row>
    <row r="3940" spans="1:8" x14ac:dyDescent="0.25">
      <c r="A3940" t="s">
        <v>4796</v>
      </c>
      <c r="B3940" s="3">
        <v>45666</v>
      </c>
      <c r="C3940" t="s">
        <v>585</v>
      </c>
      <c r="D3940" t="s">
        <v>759</v>
      </c>
      <c r="E3940" t="s">
        <v>846</v>
      </c>
      <c r="F3940">
        <v>5</v>
      </c>
      <c r="G3940">
        <v>0.15</v>
      </c>
      <c r="H3940" t="s">
        <v>855</v>
      </c>
    </row>
    <row r="3941" spans="1:8" x14ac:dyDescent="0.25">
      <c r="A3941" t="s">
        <v>4797</v>
      </c>
      <c r="B3941" s="3">
        <v>45516</v>
      </c>
      <c r="C3941" t="s">
        <v>241</v>
      </c>
      <c r="D3941" t="s">
        <v>786</v>
      </c>
      <c r="E3941" t="s">
        <v>831</v>
      </c>
      <c r="F3941">
        <v>2</v>
      </c>
      <c r="G3941">
        <v>0</v>
      </c>
      <c r="H3941" t="s">
        <v>865</v>
      </c>
    </row>
    <row r="3942" spans="1:8" x14ac:dyDescent="0.25">
      <c r="A3942" t="s">
        <v>4798</v>
      </c>
      <c r="B3942" s="3">
        <v>45333</v>
      </c>
      <c r="C3942" t="s">
        <v>372</v>
      </c>
      <c r="D3942" t="s">
        <v>816</v>
      </c>
      <c r="E3942" t="s">
        <v>842</v>
      </c>
      <c r="F3942">
        <v>4</v>
      </c>
      <c r="G3942">
        <v>0.05</v>
      </c>
      <c r="H3942" t="s">
        <v>861</v>
      </c>
    </row>
    <row r="3943" spans="1:8" x14ac:dyDescent="0.25">
      <c r="A3943" t="s">
        <v>4799</v>
      </c>
      <c r="B3943" s="3">
        <v>45709</v>
      </c>
      <c r="C3943" t="s">
        <v>567</v>
      </c>
      <c r="D3943" t="s">
        <v>711</v>
      </c>
      <c r="E3943" t="s">
        <v>831</v>
      </c>
      <c r="F3943">
        <v>3</v>
      </c>
      <c r="G3943">
        <v>0.1</v>
      </c>
      <c r="H3943" t="s">
        <v>858</v>
      </c>
    </row>
    <row r="3944" spans="1:8" x14ac:dyDescent="0.25">
      <c r="A3944" t="s">
        <v>4800</v>
      </c>
      <c r="B3944" s="3">
        <v>45636</v>
      </c>
      <c r="C3944" t="s">
        <v>324</v>
      </c>
      <c r="D3944" t="s">
        <v>774</v>
      </c>
      <c r="E3944" t="s">
        <v>846</v>
      </c>
      <c r="F3944">
        <v>5</v>
      </c>
      <c r="G3944">
        <v>0.15</v>
      </c>
      <c r="H3944" t="s">
        <v>855</v>
      </c>
    </row>
    <row r="3945" spans="1:8" x14ac:dyDescent="0.25">
      <c r="A3945" t="s">
        <v>4801</v>
      </c>
      <c r="B3945" s="3">
        <v>45701</v>
      </c>
      <c r="C3945" t="s">
        <v>527</v>
      </c>
      <c r="D3945" t="s">
        <v>792</v>
      </c>
      <c r="E3945" t="s">
        <v>835</v>
      </c>
      <c r="F3945">
        <v>1</v>
      </c>
      <c r="G3945">
        <v>0.05</v>
      </c>
      <c r="H3945" t="s">
        <v>858</v>
      </c>
    </row>
    <row r="3946" spans="1:8" x14ac:dyDescent="0.25">
      <c r="A3946" t="s">
        <v>4802</v>
      </c>
      <c r="B3946" s="3">
        <v>45305</v>
      </c>
      <c r="C3946" t="s">
        <v>302</v>
      </c>
      <c r="D3946" t="s">
        <v>761</v>
      </c>
      <c r="E3946" t="s">
        <v>835</v>
      </c>
      <c r="F3946">
        <v>4</v>
      </c>
      <c r="G3946">
        <v>0</v>
      </c>
      <c r="H3946" t="s">
        <v>861</v>
      </c>
    </row>
    <row r="3947" spans="1:8" x14ac:dyDescent="0.25">
      <c r="A3947" t="s">
        <v>4803</v>
      </c>
      <c r="B3947" s="3">
        <v>45246</v>
      </c>
      <c r="C3947" t="s">
        <v>238</v>
      </c>
      <c r="D3947" t="s">
        <v>794</v>
      </c>
      <c r="E3947" t="s">
        <v>842</v>
      </c>
      <c r="F3947">
        <v>2</v>
      </c>
      <c r="G3947">
        <v>0</v>
      </c>
      <c r="H3947" t="s">
        <v>861</v>
      </c>
    </row>
    <row r="3948" spans="1:8" x14ac:dyDescent="0.25">
      <c r="A3948" t="s">
        <v>4804</v>
      </c>
      <c r="B3948" s="3">
        <v>45344</v>
      </c>
      <c r="C3948" t="s">
        <v>438</v>
      </c>
      <c r="D3948" t="s">
        <v>790</v>
      </c>
      <c r="E3948" t="s">
        <v>839</v>
      </c>
      <c r="F3948">
        <v>3</v>
      </c>
      <c r="G3948">
        <v>0.05</v>
      </c>
      <c r="H3948" t="s">
        <v>865</v>
      </c>
    </row>
    <row r="3949" spans="1:8" x14ac:dyDescent="0.25">
      <c r="A3949" t="s">
        <v>4805</v>
      </c>
      <c r="B3949" s="3">
        <v>45496</v>
      </c>
      <c r="C3949" t="s">
        <v>250</v>
      </c>
      <c r="D3949" t="s">
        <v>790</v>
      </c>
      <c r="E3949" t="s">
        <v>842</v>
      </c>
      <c r="F3949">
        <v>4</v>
      </c>
      <c r="G3949">
        <v>0</v>
      </c>
      <c r="H3949" t="s">
        <v>861</v>
      </c>
    </row>
    <row r="3950" spans="1:8" x14ac:dyDescent="0.25">
      <c r="A3950" t="s">
        <v>4806</v>
      </c>
      <c r="B3950" s="3">
        <v>45456</v>
      </c>
      <c r="C3950" t="s">
        <v>7</v>
      </c>
      <c r="D3950" t="s">
        <v>776</v>
      </c>
      <c r="E3950" t="s">
        <v>842</v>
      </c>
      <c r="F3950">
        <v>1</v>
      </c>
      <c r="G3950">
        <v>0</v>
      </c>
      <c r="H3950" t="s">
        <v>855</v>
      </c>
    </row>
    <row r="3951" spans="1:8" x14ac:dyDescent="0.25">
      <c r="A3951" t="s">
        <v>4807</v>
      </c>
      <c r="B3951" s="3">
        <v>45293</v>
      </c>
      <c r="C3951" t="s">
        <v>163</v>
      </c>
      <c r="D3951" t="s">
        <v>826</v>
      </c>
      <c r="E3951" t="s">
        <v>835</v>
      </c>
      <c r="F3951">
        <v>5</v>
      </c>
      <c r="G3951">
        <v>0</v>
      </c>
      <c r="H3951" t="s">
        <v>861</v>
      </c>
    </row>
    <row r="3952" spans="1:8" x14ac:dyDescent="0.25">
      <c r="A3952" t="s">
        <v>4808</v>
      </c>
      <c r="B3952" s="3">
        <v>45269</v>
      </c>
      <c r="C3952" t="s">
        <v>191</v>
      </c>
      <c r="D3952" t="s">
        <v>804</v>
      </c>
      <c r="E3952" t="s">
        <v>842</v>
      </c>
      <c r="F3952">
        <v>2</v>
      </c>
      <c r="G3952">
        <v>0</v>
      </c>
      <c r="H3952" t="s">
        <v>861</v>
      </c>
    </row>
    <row r="3953" spans="1:8" x14ac:dyDescent="0.25">
      <c r="A3953" t="s">
        <v>4809</v>
      </c>
      <c r="B3953" s="3">
        <v>45696</v>
      </c>
      <c r="C3953" t="s">
        <v>74</v>
      </c>
      <c r="D3953" t="s">
        <v>808</v>
      </c>
      <c r="E3953" t="s">
        <v>839</v>
      </c>
      <c r="F3953">
        <v>5</v>
      </c>
      <c r="G3953">
        <v>0</v>
      </c>
      <c r="H3953" t="s">
        <v>858</v>
      </c>
    </row>
    <row r="3954" spans="1:8" x14ac:dyDescent="0.25">
      <c r="A3954" t="s">
        <v>4810</v>
      </c>
      <c r="B3954" s="3">
        <v>45213</v>
      </c>
      <c r="C3954" t="s">
        <v>657</v>
      </c>
      <c r="D3954" t="s">
        <v>718</v>
      </c>
      <c r="E3954" t="s">
        <v>831</v>
      </c>
      <c r="F3954">
        <v>3</v>
      </c>
      <c r="G3954">
        <v>0</v>
      </c>
      <c r="H3954" t="s">
        <v>858</v>
      </c>
    </row>
    <row r="3955" spans="1:8" x14ac:dyDescent="0.25">
      <c r="A3955" t="s">
        <v>4811</v>
      </c>
      <c r="B3955" s="3">
        <v>45232</v>
      </c>
      <c r="C3955" t="s">
        <v>112</v>
      </c>
      <c r="D3955" t="s">
        <v>810</v>
      </c>
      <c r="E3955" t="s">
        <v>831</v>
      </c>
      <c r="F3955">
        <v>5</v>
      </c>
      <c r="G3955">
        <v>0.15</v>
      </c>
      <c r="H3955" t="s">
        <v>861</v>
      </c>
    </row>
    <row r="3956" spans="1:8" x14ac:dyDescent="0.25">
      <c r="A3956" t="s">
        <v>4812</v>
      </c>
      <c r="B3956" s="3">
        <v>45633</v>
      </c>
      <c r="C3956" t="s">
        <v>503</v>
      </c>
      <c r="D3956" t="s">
        <v>790</v>
      </c>
      <c r="E3956" t="s">
        <v>839</v>
      </c>
      <c r="F3956">
        <v>3</v>
      </c>
      <c r="G3956">
        <v>0</v>
      </c>
      <c r="H3956" t="s">
        <v>855</v>
      </c>
    </row>
    <row r="3957" spans="1:8" x14ac:dyDescent="0.25">
      <c r="A3957" t="s">
        <v>4813</v>
      </c>
      <c r="B3957" s="3">
        <v>45602</v>
      </c>
      <c r="C3957" t="s">
        <v>531</v>
      </c>
      <c r="D3957" t="s">
        <v>824</v>
      </c>
      <c r="E3957" t="s">
        <v>842</v>
      </c>
      <c r="F3957">
        <v>4</v>
      </c>
      <c r="G3957">
        <v>0.05</v>
      </c>
      <c r="H3957" t="s">
        <v>865</v>
      </c>
    </row>
    <row r="3958" spans="1:8" x14ac:dyDescent="0.25">
      <c r="A3958" t="s">
        <v>4814</v>
      </c>
      <c r="B3958" s="3">
        <v>45677</v>
      </c>
      <c r="C3958" t="s">
        <v>368</v>
      </c>
      <c r="D3958" t="s">
        <v>759</v>
      </c>
      <c r="E3958" t="s">
        <v>846</v>
      </c>
      <c r="F3958">
        <v>5</v>
      </c>
      <c r="G3958">
        <v>0</v>
      </c>
      <c r="H3958" t="s">
        <v>865</v>
      </c>
    </row>
    <row r="3959" spans="1:8" x14ac:dyDescent="0.25">
      <c r="A3959" t="s">
        <v>4815</v>
      </c>
      <c r="B3959" s="3">
        <v>45767</v>
      </c>
      <c r="C3959" t="s">
        <v>680</v>
      </c>
      <c r="D3959" t="s">
        <v>747</v>
      </c>
      <c r="E3959" t="s">
        <v>839</v>
      </c>
      <c r="F3959">
        <v>2</v>
      </c>
      <c r="G3959">
        <v>0.15</v>
      </c>
      <c r="H3959" t="s">
        <v>861</v>
      </c>
    </row>
    <row r="3960" spans="1:8" x14ac:dyDescent="0.25">
      <c r="A3960" t="s">
        <v>4816</v>
      </c>
      <c r="B3960" s="3">
        <v>45642</v>
      </c>
      <c r="C3960" t="s">
        <v>74</v>
      </c>
      <c r="D3960" t="s">
        <v>778</v>
      </c>
      <c r="E3960" t="s">
        <v>846</v>
      </c>
      <c r="F3960">
        <v>4</v>
      </c>
      <c r="G3960">
        <v>0.05</v>
      </c>
      <c r="H3960" t="s">
        <v>858</v>
      </c>
    </row>
    <row r="3961" spans="1:8" x14ac:dyDescent="0.25">
      <c r="A3961" t="s">
        <v>4817</v>
      </c>
      <c r="B3961" s="3">
        <v>45342</v>
      </c>
      <c r="C3961" t="s">
        <v>175</v>
      </c>
      <c r="D3961" t="s">
        <v>782</v>
      </c>
      <c r="E3961" t="s">
        <v>846</v>
      </c>
      <c r="F3961">
        <v>3</v>
      </c>
      <c r="G3961">
        <v>0.1</v>
      </c>
      <c r="H3961" t="s">
        <v>855</v>
      </c>
    </row>
    <row r="3962" spans="1:8" x14ac:dyDescent="0.25">
      <c r="A3962" t="s">
        <v>4818</v>
      </c>
      <c r="B3962" s="3">
        <v>45271</v>
      </c>
      <c r="C3962" t="s">
        <v>59</v>
      </c>
      <c r="D3962" t="s">
        <v>745</v>
      </c>
      <c r="E3962" t="s">
        <v>831</v>
      </c>
      <c r="F3962">
        <v>5</v>
      </c>
      <c r="G3962">
        <v>0.05</v>
      </c>
      <c r="H3962" t="s">
        <v>861</v>
      </c>
    </row>
    <row r="3963" spans="1:8" x14ac:dyDescent="0.25">
      <c r="A3963" t="s">
        <v>4819</v>
      </c>
      <c r="B3963" s="3">
        <v>45323</v>
      </c>
      <c r="C3963" t="s">
        <v>653</v>
      </c>
      <c r="D3963" t="s">
        <v>780</v>
      </c>
      <c r="E3963" t="s">
        <v>842</v>
      </c>
      <c r="F3963">
        <v>2</v>
      </c>
      <c r="G3963">
        <v>0</v>
      </c>
      <c r="H3963" t="s">
        <v>865</v>
      </c>
    </row>
    <row r="3964" spans="1:8" x14ac:dyDescent="0.25">
      <c r="A3964" t="s">
        <v>4820</v>
      </c>
      <c r="B3964" s="3">
        <v>45454</v>
      </c>
      <c r="C3964" t="s">
        <v>179</v>
      </c>
      <c r="D3964" t="s">
        <v>725</v>
      </c>
      <c r="E3964" t="s">
        <v>846</v>
      </c>
      <c r="F3964">
        <v>2</v>
      </c>
      <c r="G3964">
        <v>0.1</v>
      </c>
      <c r="H3964" t="s">
        <v>861</v>
      </c>
    </row>
    <row r="3965" spans="1:8" x14ac:dyDescent="0.25">
      <c r="A3965" t="s">
        <v>4821</v>
      </c>
      <c r="B3965" s="3">
        <v>45504</v>
      </c>
      <c r="C3965" t="s">
        <v>577</v>
      </c>
      <c r="D3965" t="s">
        <v>755</v>
      </c>
      <c r="E3965" t="s">
        <v>835</v>
      </c>
      <c r="F3965">
        <v>2</v>
      </c>
      <c r="G3965">
        <v>0.05</v>
      </c>
      <c r="H3965" t="s">
        <v>865</v>
      </c>
    </row>
    <row r="3966" spans="1:8" x14ac:dyDescent="0.25">
      <c r="A3966" t="s">
        <v>4822</v>
      </c>
      <c r="B3966" s="3">
        <v>45583</v>
      </c>
      <c r="C3966" t="s">
        <v>247</v>
      </c>
      <c r="D3966" t="s">
        <v>772</v>
      </c>
      <c r="E3966" t="s">
        <v>831</v>
      </c>
      <c r="F3966">
        <v>3</v>
      </c>
      <c r="G3966">
        <v>0.1</v>
      </c>
      <c r="H3966" t="s">
        <v>858</v>
      </c>
    </row>
    <row r="3967" spans="1:8" x14ac:dyDescent="0.25">
      <c r="A3967" t="s">
        <v>4823</v>
      </c>
      <c r="B3967" s="3">
        <v>45479</v>
      </c>
      <c r="C3967" t="s">
        <v>274</v>
      </c>
      <c r="D3967" t="s">
        <v>774</v>
      </c>
      <c r="E3967" t="s">
        <v>835</v>
      </c>
      <c r="F3967">
        <v>2</v>
      </c>
      <c r="G3967">
        <v>0</v>
      </c>
      <c r="H3967" t="s">
        <v>865</v>
      </c>
    </row>
    <row r="3968" spans="1:8" x14ac:dyDescent="0.25">
      <c r="A3968" t="s">
        <v>4824</v>
      </c>
      <c r="B3968" s="3">
        <v>45575</v>
      </c>
      <c r="C3968" t="s">
        <v>403</v>
      </c>
      <c r="D3968" t="s">
        <v>722</v>
      </c>
      <c r="E3968" t="s">
        <v>839</v>
      </c>
      <c r="F3968">
        <v>5</v>
      </c>
      <c r="G3968">
        <v>0.05</v>
      </c>
      <c r="H3968" t="s">
        <v>865</v>
      </c>
    </row>
    <row r="3969" spans="1:8" x14ac:dyDescent="0.25">
      <c r="A3969" t="s">
        <v>4825</v>
      </c>
      <c r="B3969" s="3">
        <v>45772</v>
      </c>
      <c r="C3969" t="s">
        <v>615</v>
      </c>
      <c r="D3969" t="s">
        <v>718</v>
      </c>
      <c r="E3969" t="s">
        <v>835</v>
      </c>
      <c r="F3969">
        <v>1</v>
      </c>
      <c r="G3969">
        <v>0.05</v>
      </c>
      <c r="H3969" t="s">
        <v>865</v>
      </c>
    </row>
    <row r="3970" spans="1:8" x14ac:dyDescent="0.25">
      <c r="A3970" t="s">
        <v>4826</v>
      </c>
      <c r="B3970" s="3">
        <v>45259</v>
      </c>
      <c r="C3970" t="s">
        <v>582</v>
      </c>
      <c r="D3970" t="s">
        <v>778</v>
      </c>
      <c r="E3970" t="s">
        <v>835</v>
      </c>
      <c r="F3970">
        <v>1</v>
      </c>
      <c r="G3970">
        <v>0.1</v>
      </c>
      <c r="H3970" t="s">
        <v>861</v>
      </c>
    </row>
    <row r="3971" spans="1:8" x14ac:dyDescent="0.25">
      <c r="A3971" t="s">
        <v>4827</v>
      </c>
      <c r="B3971" s="3">
        <v>45385</v>
      </c>
      <c r="C3971" t="s">
        <v>221</v>
      </c>
      <c r="D3971" t="s">
        <v>780</v>
      </c>
      <c r="E3971" t="s">
        <v>835</v>
      </c>
      <c r="F3971">
        <v>2</v>
      </c>
      <c r="G3971">
        <v>0.15</v>
      </c>
      <c r="H3971" t="s">
        <v>858</v>
      </c>
    </row>
    <row r="3972" spans="1:8" x14ac:dyDescent="0.25">
      <c r="A3972" t="s">
        <v>4828</v>
      </c>
      <c r="B3972" s="3">
        <v>45274</v>
      </c>
      <c r="C3972" t="s">
        <v>347</v>
      </c>
      <c r="D3972" t="s">
        <v>784</v>
      </c>
      <c r="E3972" t="s">
        <v>835</v>
      </c>
      <c r="F3972">
        <v>1</v>
      </c>
      <c r="G3972">
        <v>0.05</v>
      </c>
      <c r="H3972" t="s">
        <v>855</v>
      </c>
    </row>
    <row r="3973" spans="1:8" x14ac:dyDescent="0.25">
      <c r="A3973" t="s">
        <v>4829</v>
      </c>
      <c r="B3973" s="3">
        <v>45853</v>
      </c>
      <c r="C3973" t="s">
        <v>650</v>
      </c>
      <c r="D3973" t="s">
        <v>772</v>
      </c>
      <c r="E3973" t="s">
        <v>835</v>
      </c>
      <c r="F3973">
        <v>1</v>
      </c>
      <c r="G3973">
        <v>0.05</v>
      </c>
      <c r="H3973" t="s">
        <v>865</v>
      </c>
    </row>
    <row r="3974" spans="1:8" x14ac:dyDescent="0.25">
      <c r="A3974" t="s">
        <v>4830</v>
      </c>
      <c r="B3974" s="3">
        <v>45544</v>
      </c>
      <c r="C3974" t="s">
        <v>399</v>
      </c>
      <c r="D3974" t="s">
        <v>816</v>
      </c>
      <c r="E3974" t="s">
        <v>839</v>
      </c>
      <c r="F3974">
        <v>1</v>
      </c>
      <c r="G3974">
        <v>0.15</v>
      </c>
      <c r="H3974" t="s">
        <v>855</v>
      </c>
    </row>
    <row r="3975" spans="1:8" x14ac:dyDescent="0.25">
      <c r="A3975" t="s">
        <v>4831</v>
      </c>
      <c r="B3975" s="3">
        <v>45269</v>
      </c>
      <c r="C3975" t="s">
        <v>382</v>
      </c>
      <c r="D3975" t="s">
        <v>750</v>
      </c>
      <c r="E3975" t="s">
        <v>835</v>
      </c>
      <c r="F3975">
        <v>1</v>
      </c>
      <c r="G3975">
        <v>0</v>
      </c>
      <c r="H3975" t="s">
        <v>855</v>
      </c>
    </row>
    <row r="3976" spans="1:8" x14ac:dyDescent="0.25">
      <c r="A3976" t="s">
        <v>4832</v>
      </c>
      <c r="B3976" s="3">
        <v>45791</v>
      </c>
      <c r="C3976" t="s">
        <v>650</v>
      </c>
      <c r="D3976" t="s">
        <v>764</v>
      </c>
      <c r="E3976" t="s">
        <v>846</v>
      </c>
      <c r="F3976">
        <v>2</v>
      </c>
      <c r="G3976">
        <v>0.15</v>
      </c>
      <c r="H3976" t="s">
        <v>858</v>
      </c>
    </row>
    <row r="3977" spans="1:8" x14ac:dyDescent="0.25">
      <c r="A3977" t="s">
        <v>4833</v>
      </c>
      <c r="B3977" s="3">
        <v>45841</v>
      </c>
      <c r="C3977" t="s">
        <v>438</v>
      </c>
      <c r="D3977" t="s">
        <v>798</v>
      </c>
      <c r="E3977" t="s">
        <v>839</v>
      </c>
      <c r="F3977">
        <v>4</v>
      </c>
      <c r="G3977">
        <v>0</v>
      </c>
      <c r="H3977" t="s">
        <v>861</v>
      </c>
    </row>
    <row r="3978" spans="1:8" x14ac:dyDescent="0.25">
      <c r="A3978" t="s">
        <v>4834</v>
      </c>
      <c r="B3978" s="3">
        <v>45438</v>
      </c>
      <c r="C3978" t="s">
        <v>134</v>
      </c>
      <c r="D3978" t="s">
        <v>806</v>
      </c>
      <c r="E3978" t="s">
        <v>831</v>
      </c>
      <c r="F3978">
        <v>1</v>
      </c>
      <c r="G3978">
        <v>0.05</v>
      </c>
      <c r="H3978" t="s">
        <v>865</v>
      </c>
    </row>
    <row r="3979" spans="1:8" x14ac:dyDescent="0.25">
      <c r="A3979" t="s">
        <v>4835</v>
      </c>
      <c r="B3979" s="3">
        <v>45701</v>
      </c>
      <c r="C3979" t="s">
        <v>399</v>
      </c>
      <c r="D3979" t="s">
        <v>757</v>
      </c>
      <c r="E3979" t="s">
        <v>831</v>
      </c>
      <c r="F3979">
        <v>4</v>
      </c>
      <c r="G3979">
        <v>0.1</v>
      </c>
      <c r="H3979" t="s">
        <v>858</v>
      </c>
    </row>
    <row r="3980" spans="1:8" x14ac:dyDescent="0.25">
      <c r="A3980" t="s">
        <v>4836</v>
      </c>
      <c r="B3980" s="3">
        <v>45339</v>
      </c>
      <c r="C3980" t="s">
        <v>560</v>
      </c>
      <c r="D3980" t="s">
        <v>761</v>
      </c>
      <c r="E3980" t="s">
        <v>831</v>
      </c>
      <c r="F3980">
        <v>2</v>
      </c>
      <c r="G3980">
        <v>0.05</v>
      </c>
      <c r="H3980" t="s">
        <v>865</v>
      </c>
    </row>
    <row r="3981" spans="1:8" x14ac:dyDescent="0.25">
      <c r="A3981" t="s">
        <v>4837</v>
      </c>
      <c r="B3981" s="3">
        <v>45712</v>
      </c>
      <c r="C3981" t="s">
        <v>36</v>
      </c>
      <c r="D3981" t="s">
        <v>796</v>
      </c>
      <c r="E3981" t="s">
        <v>839</v>
      </c>
      <c r="F3981">
        <v>2</v>
      </c>
      <c r="G3981">
        <v>0.1</v>
      </c>
      <c r="H3981" t="s">
        <v>865</v>
      </c>
    </row>
    <row r="3982" spans="1:8" x14ac:dyDescent="0.25">
      <c r="A3982" t="s">
        <v>4838</v>
      </c>
      <c r="B3982" s="3">
        <v>45560</v>
      </c>
      <c r="C3982" t="s">
        <v>570</v>
      </c>
      <c r="D3982" t="s">
        <v>788</v>
      </c>
      <c r="E3982" t="s">
        <v>842</v>
      </c>
      <c r="F3982">
        <v>4</v>
      </c>
      <c r="G3982">
        <v>0.05</v>
      </c>
      <c r="H3982" t="s">
        <v>861</v>
      </c>
    </row>
    <row r="3983" spans="1:8" x14ac:dyDescent="0.25">
      <c r="A3983" t="s">
        <v>4839</v>
      </c>
      <c r="B3983" s="3">
        <v>45462</v>
      </c>
      <c r="C3983" t="s">
        <v>531</v>
      </c>
      <c r="D3983" t="s">
        <v>747</v>
      </c>
      <c r="E3983" t="s">
        <v>831</v>
      </c>
      <c r="F3983">
        <v>2</v>
      </c>
      <c r="G3983">
        <v>0</v>
      </c>
      <c r="H3983" t="s">
        <v>858</v>
      </c>
    </row>
    <row r="3984" spans="1:8" x14ac:dyDescent="0.25">
      <c r="A3984" t="s">
        <v>4840</v>
      </c>
      <c r="B3984" s="3">
        <v>45772</v>
      </c>
      <c r="C3984" t="s">
        <v>462</v>
      </c>
      <c r="D3984" t="s">
        <v>761</v>
      </c>
      <c r="E3984" t="s">
        <v>831</v>
      </c>
      <c r="F3984">
        <v>5</v>
      </c>
      <c r="G3984">
        <v>0</v>
      </c>
      <c r="H3984" t="s">
        <v>855</v>
      </c>
    </row>
    <row r="3985" spans="1:8" x14ac:dyDescent="0.25">
      <c r="A3985" t="s">
        <v>4841</v>
      </c>
      <c r="B3985" s="3">
        <v>45336</v>
      </c>
      <c r="C3985" t="s">
        <v>390</v>
      </c>
      <c r="D3985" t="s">
        <v>804</v>
      </c>
      <c r="E3985" t="s">
        <v>846</v>
      </c>
      <c r="F3985">
        <v>3</v>
      </c>
      <c r="G3985">
        <v>0.15</v>
      </c>
      <c r="H3985" t="s">
        <v>858</v>
      </c>
    </row>
    <row r="3986" spans="1:8" x14ac:dyDescent="0.25">
      <c r="A3986" t="s">
        <v>4842</v>
      </c>
      <c r="B3986" s="3">
        <v>45186</v>
      </c>
      <c r="C3986" t="s">
        <v>438</v>
      </c>
      <c r="D3986" t="s">
        <v>753</v>
      </c>
      <c r="E3986" t="s">
        <v>831</v>
      </c>
      <c r="F3986">
        <v>4</v>
      </c>
      <c r="G3986">
        <v>0.05</v>
      </c>
      <c r="H3986" t="s">
        <v>858</v>
      </c>
    </row>
    <row r="3987" spans="1:8" x14ac:dyDescent="0.25">
      <c r="A3987" t="s">
        <v>4843</v>
      </c>
      <c r="B3987" s="3">
        <v>45480</v>
      </c>
      <c r="C3987" t="s">
        <v>155</v>
      </c>
      <c r="D3987" t="s">
        <v>774</v>
      </c>
      <c r="E3987" t="s">
        <v>831</v>
      </c>
      <c r="F3987">
        <v>5</v>
      </c>
      <c r="G3987">
        <v>0.15</v>
      </c>
      <c r="H3987" t="s">
        <v>855</v>
      </c>
    </row>
    <row r="3988" spans="1:8" x14ac:dyDescent="0.25">
      <c r="A3988" t="s">
        <v>4844</v>
      </c>
      <c r="B3988" s="3">
        <v>45708</v>
      </c>
      <c r="C3988" t="s">
        <v>351</v>
      </c>
      <c r="D3988" t="s">
        <v>808</v>
      </c>
      <c r="E3988" t="s">
        <v>831</v>
      </c>
      <c r="F3988">
        <v>3</v>
      </c>
      <c r="G3988">
        <v>0.1</v>
      </c>
      <c r="H3988" t="s">
        <v>855</v>
      </c>
    </row>
    <row r="3989" spans="1:8" x14ac:dyDescent="0.25">
      <c r="A3989" t="s">
        <v>4845</v>
      </c>
      <c r="B3989" s="3">
        <v>45570</v>
      </c>
      <c r="C3989" t="s">
        <v>291</v>
      </c>
      <c r="D3989" t="s">
        <v>800</v>
      </c>
      <c r="E3989" t="s">
        <v>831</v>
      </c>
      <c r="F3989">
        <v>4</v>
      </c>
      <c r="G3989">
        <v>0.15</v>
      </c>
      <c r="H3989" t="s">
        <v>858</v>
      </c>
    </row>
    <row r="3990" spans="1:8" x14ac:dyDescent="0.25">
      <c r="A3990" t="s">
        <v>4846</v>
      </c>
      <c r="B3990" s="3">
        <v>45869</v>
      </c>
      <c r="C3990" t="s">
        <v>198</v>
      </c>
      <c r="D3990" t="s">
        <v>808</v>
      </c>
      <c r="E3990" t="s">
        <v>839</v>
      </c>
      <c r="F3990">
        <v>5</v>
      </c>
      <c r="G3990">
        <v>0.05</v>
      </c>
      <c r="H3990" t="s">
        <v>861</v>
      </c>
    </row>
    <row r="3991" spans="1:8" x14ac:dyDescent="0.25">
      <c r="A3991" t="s">
        <v>4847</v>
      </c>
      <c r="B3991" s="3">
        <v>45732</v>
      </c>
      <c r="C3991" t="s">
        <v>531</v>
      </c>
      <c r="D3991" t="s">
        <v>739</v>
      </c>
      <c r="E3991" t="s">
        <v>842</v>
      </c>
      <c r="F3991">
        <v>3</v>
      </c>
      <c r="G3991">
        <v>0</v>
      </c>
      <c r="H3991" t="s">
        <v>855</v>
      </c>
    </row>
    <row r="3992" spans="1:8" x14ac:dyDescent="0.25">
      <c r="A3992" t="s">
        <v>4848</v>
      </c>
      <c r="B3992" s="3">
        <v>45381</v>
      </c>
      <c r="C3992" t="s">
        <v>593</v>
      </c>
      <c r="D3992" t="s">
        <v>761</v>
      </c>
      <c r="E3992" t="s">
        <v>846</v>
      </c>
      <c r="F3992">
        <v>4</v>
      </c>
      <c r="G3992">
        <v>0.05</v>
      </c>
      <c r="H3992" t="s">
        <v>858</v>
      </c>
    </row>
    <row r="3993" spans="1:8" x14ac:dyDescent="0.25">
      <c r="A3993" t="s">
        <v>4849</v>
      </c>
      <c r="B3993" s="3">
        <v>45723</v>
      </c>
      <c r="C3993" t="s">
        <v>191</v>
      </c>
      <c r="D3993" t="s">
        <v>800</v>
      </c>
      <c r="E3993" t="s">
        <v>835</v>
      </c>
      <c r="F3993">
        <v>2</v>
      </c>
      <c r="G3993">
        <v>0.15</v>
      </c>
      <c r="H3993" t="s">
        <v>861</v>
      </c>
    </row>
    <row r="3994" spans="1:8" x14ac:dyDescent="0.25">
      <c r="A3994" t="s">
        <v>4850</v>
      </c>
      <c r="B3994" s="3">
        <v>45383</v>
      </c>
      <c r="C3994" t="s">
        <v>419</v>
      </c>
      <c r="D3994" t="s">
        <v>788</v>
      </c>
      <c r="E3994" t="s">
        <v>831</v>
      </c>
      <c r="F3994">
        <v>1</v>
      </c>
      <c r="G3994">
        <v>0.1</v>
      </c>
      <c r="H3994" t="s">
        <v>861</v>
      </c>
    </row>
    <row r="3995" spans="1:8" x14ac:dyDescent="0.25">
      <c r="A3995" t="s">
        <v>4851</v>
      </c>
      <c r="B3995" s="3">
        <v>45227</v>
      </c>
      <c r="C3995" t="s">
        <v>250</v>
      </c>
      <c r="D3995" t="s">
        <v>745</v>
      </c>
      <c r="E3995" t="s">
        <v>835</v>
      </c>
      <c r="F3995">
        <v>4</v>
      </c>
      <c r="G3995">
        <v>0.05</v>
      </c>
      <c r="H3995" t="s">
        <v>855</v>
      </c>
    </row>
    <row r="3996" spans="1:8" x14ac:dyDescent="0.25">
      <c r="A3996" t="s">
        <v>4852</v>
      </c>
      <c r="B3996" s="3">
        <v>45287</v>
      </c>
      <c r="C3996" t="s">
        <v>599</v>
      </c>
      <c r="D3996" t="s">
        <v>728</v>
      </c>
      <c r="E3996" t="s">
        <v>846</v>
      </c>
      <c r="F3996">
        <v>3</v>
      </c>
      <c r="G3996">
        <v>0.1</v>
      </c>
      <c r="H3996" t="s">
        <v>861</v>
      </c>
    </row>
    <row r="3997" spans="1:8" x14ac:dyDescent="0.25">
      <c r="A3997" t="s">
        <v>4853</v>
      </c>
      <c r="B3997" s="3">
        <v>45700</v>
      </c>
      <c r="C3997" t="s">
        <v>105</v>
      </c>
      <c r="D3997" t="s">
        <v>784</v>
      </c>
      <c r="E3997" t="s">
        <v>846</v>
      </c>
      <c r="F3997">
        <v>5</v>
      </c>
      <c r="G3997">
        <v>0</v>
      </c>
      <c r="H3997" t="s">
        <v>858</v>
      </c>
    </row>
    <row r="3998" spans="1:8" x14ac:dyDescent="0.25">
      <c r="A3998" t="s">
        <v>4854</v>
      </c>
      <c r="B3998" s="3">
        <v>45434</v>
      </c>
      <c r="C3998" t="s">
        <v>551</v>
      </c>
      <c r="D3998" t="s">
        <v>788</v>
      </c>
      <c r="E3998" t="s">
        <v>846</v>
      </c>
      <c r="F3998">
        <v>1</v>
      </c>
      <c r="G3998">
        <v>0.15</v>
      </c>
      <c r="H3998" t="s">
        <v>861</v>
      </c>
    </row>
    <row r="3999" spans="1:8" x14ac:dyDescent="0.25">
      <c r="A3999" t="s">
        <v>4855</v>
      </c>
      <c r="B3999" s="3">
        <v>45299</v>
      </c>
      <c r="C3999" t="s">
        <v>585</v>
      </c>
      <c r="D3999" t="s">
        <v>792</v>
      </c>
      <c r="E3999" t="s">
        <v>835</v>
      </c>
      <c r="F3999">
        <v>3</v>
      </c>
      <c r="G3999">
        <v>0</v>
      </c>
      <c r="H3999" t="s">
        <v>858</v>
      </c>
    </row>
    <row r="4000" spans="1:8" x14ac:dyDescent="0.25">
      <c r="A4000" t="s">
        <v>4856</v>
      </c>
      <c r="B4000" s="3">
        <v>45691</v>
      </c>
      <c r="C4000" t="s">
        <v>258</v>
      </c>
      <c r="D4000" t="s">
        <v>750</v>
      </c>
      <c r="E4000" t="s">
        <v>835</v>
      </c>
      <c r="F4000">
        <v>2</v>
      </c>
      <c r="G4000">
        <v>0.1</v>
      </c>
      <c r="H4000" t="s">
        <v>861</v>
      </c>
    </row>
    <row r="4001" spans="1:8" x14ac:dyDescent="0.25">
      <c r="A4001" t="s">
        <v>4857</v>
      </c>
      <c r="B4001" s="3">
        <v>45755</v>
      </c>
      <c r="C4001" t="s">
        <v>137</v>
      </c>
      <c r="D4001" t="s">
        <v>788</v>
      </c>
      <c r="E4001" t="s">
        <v>839</v>
      </c>
      <c r="F4001">
        <v>4</v>
      </c>
      <c r="G4001">
        <v>0.05</v>
      </c>
      <c r="H4001" t="s">
        <v>855</v>
      </c>
    </row>
    <row r="4002" spans="1:8" x14ac:dyDescent="0.25">
      <c r="A4002" t="s">
        <v>4858</v>
      </c>
      <c r="B4002" s="3">
        <v>45373</v>
      </c>
      <c r="C4002" t="s">
        <v>608</v>
      </c>
      <c r="D4002" t="s">
        <v>782</v>
      </c>
      <c r="E4002" t="s">
        <v>831</v>
      </c>
      <c r="F4002">
        <v>3</v>
      </c>
      <c r="G4002">
        <v>0.05</v>
      </c>
      <c r="H4002" t="s">
        <v>861</v>
      </c>
    </row>
    <row r="4003" spans="1:8" x14ac:dyDescent="0.25">
      <c r="A4003" t="s">
        <v>4859</v>
      </c>
      <c r="B4003" s="3">
        <v>45844</v>
      </c>
      <c r="C4003" t="s">
        <v>241</v>
      </c>
      <c r="D4003" t="s">
        <v>778</v>
      </c>
      <c r="E4003" t="s">
        <v>839</v>
      </c>
      <c r="F4003">
        <v>2</v>
      </c>
      <c r="G4003">
        <v>0</v>
      </c>
      <c r="H4003" t="s">
        <v>861</v>
      </c>
    </row>
    <row r="4004" spans="1:8" x14ac:dyDescent="0.25">
      <c r="A4004" t="s">
        <v>4860</v>
      </c>
      <c r="B4004" s="3">
        <v>45517</v>
      </c>
      <c r="C4004" t="s">
        <v>81</v>
      </c>
      <c r="D4004" t="s">
        <v>734</v>
      </c>
      <c r="E4004" t="s">
        <v>831</v>
      </c>
      <c r="F4004">
        <v>3</v>
      </c>
      <c r="G4004">
        <v>0.15</v>
      </c>
      <c r="H4004" t="s">
        <v>858</v>
      </c>
    </row>
    <row r="4005" spans="1:8" x14ac:dyDescent="0.25">
      <c r="A4005" t="s">
        <v>4861</v>
      </c>
      <c r="B4005" s="3">
        <v>45506</v>
      </c>
      <c r="C4005" t="s">
        <v>36</v>
      </c>
      <c r="D4005" t="s">
        <v>722</v>
      </c>
      <c r="E4005" t="s">
        <v>839</v>
      </c>
      <c r="F4005">
        <v>3</v>
      </c>
      <c r="G4005">
        <v>0.1</v>
      </c>
      <c r="H4005" t="s">
        <v>858</v>
      </c>
    </row>
    <row r="4006" spans="1:8" x14ac:dyDescent="0.25">
      <c r="A4006" t="s">
        <v>4862</v>
      </c>
      <c r="B4006" s="3">
        <v>45811</v>
      </c>
      <c r="C4006" t="s">
        <v>702</v>
      </c>
      <c r="D4006" t="s">
        <v>750</v>
      </c>
      <c r="E4006" t="s">
        <v>842</v>
      </c>
      <c r="F4006">
        <v>5</v>
      </c>
      <c r="G4006">
        <v>0.1</v>
      </c>
      <c r="H4006" t="s">
        <v>858</v>
      </c>
    </row>
    <row r="4007" spans="1:8" x14ac:dyDescent="0.25">
      <c r="A4007" t="s">
        <v>4863</v>
      </c>
      <c r="B4007" s="3">
        <v>45748</v>
      </c>
      <c r="C4007" t="s">
        <v>320</v>
      </c>
      <c r="D4007" t="s">
        <v>820</v>
      </c>
      <c r="E4007" t="s">
        <v>842</v>
      </c>
      <c r="F4007">
        <v>4</v>
      </c>
      <c r="G4007">
        <v>0.1</v>
      </c>
      <c r="H4007" t="s">
        <v>855</v>
      </c>
    </row>
    <row r="4008" spans="1:8" x14ac:dyDescent="0.25">
      <c r="A4008" t="s">
        <v>4864</v>
      </c>
      <c r="B4008" s="3">
        <v>45264</v>
      </c>
      <c r="C4008" t="s">
        <v>202</v>
      </c>
      <c r="D4008" t="s">
        <v>792</v>
      </c>
      <c r="E4008" t="s">
        <v>839</v>
      </c>
      <c r="F4008">
        <v>2</v>
      </c>
      <c r="G4008">
        <v>0.15</v>
      </c>
      <c r="H4008" t="s">
        <v>855</v>
      </c>
    </row>
    <row r="4009" spans="1:8" x14ac:dyDescent="0.25">
      <c r="A4009" t="s">
        <v>4865</v>
      </c>
      <c r="B4009" s="3">
        <v>45444</v>
      </c>
      <c r="C4009" t="s">
        <v>527</v>
      </c>
      <c r="D4009" t="s">
        <v>753</v>
      </c>
      <c r="E4009" t="s">
        <v>842</v>
      </c>
      <c r="F4009">
        <v>3</v>
      </c>
      <c r="G4009">
        <v>0.15</v>
      </c>
      <c r="H4009" t="s">
        <v>858</v>
      </c>
    </row>
    <row r="4010" spans="1:8" x14ac:dyDescent="0.25">
      <c r="A4010" t="s">
        <v>4866</v>
      </c>
      <c r="B4010" s="3">
        <v>45487</v>
      </c>
      <c r="C4010" t="s">
        <v>661</v>
      </c>
      <c r="D4010" t="s">
        <v>800</v>
      </c>
      <c r="E4010" t="s">
        <v>846</v>
      </c>
      <c r="F4010">
        <v>5</v>
      </c>
      <c r="G4010">
        <v>0.15</v>
      </c>
      <c r="H4010" t="s">
        <v>865</v>
      </c>
    </row>
    <row r="4011" spans="1:8" x14ac:dyDescent="0.25">
      <c r="A4011" t="s">
        <v>4867</v>
      </c>
      <c r="B4011" s="3">
        <v>45510</v>
      </c>
      <c r="C4011" t="s">
        <v>415</v>
      </c>
      <c r="D4011" t="s">
        <v>818</v>
      </c>
      <c r="E4011" t="s">
        <v>835</v>
      </c>
      <c r="F4011">
        <v>3</v>
      </c>
      <c r="G4011">
        <v>0.05</v>
      </c>
      <c r="H4011" t="s">
        <v>865</v>
      </c>
    </row>
    <row r="4012" spans="1:8" x14ac:dyDescent="0.25">
      <c r="A4012" t="s">
        <v>4868</v>
      </c>
      <c r="B4012" s="3">
        <v>45602</v>
      </c>
      <c r="C4012" t="s">
        <v>179</v>
      </c>
      <c r="D4012" t="s">
        <v>818</v>
      </c>
      <c r="E4012" t="s">
        <v>839</v>
      </c>
      <c r="F4012">
        <v>3</v>
      </c>
      <c r="G4012">
        <v>0.1</v>
      </c>
      <c r="H4012" t="s">
        <v>865</v>
      </c>
    </row>
    <row r="4013" spans="1:8" x14ac:dyDescent="0.25">
      <c r="A4013" t="s">
        <v>4869</v>
      </c>
      <c r="B4013" s="3">
        <v>45218</v>
      </c>
      <c r="C4013" t="s">
        <v>503</v>
      </c>
      <c r="D4013" t="s">
        <v>759</v>
      </c>
      <c r="E4013" t="s">
        <v>831</v>
      </c>
      <c r="F4013">
        <v>5</v>
      </c>
      <c r="G4013">
        <v>0.1</v>
      </c>
      <c r="H4013" t="s">
        <v>855</v>
      </c>
    </row>
    <row r="4014" spans="1:8" x14ac:dyDescent="0.25">
      <c r="A4014" t="s">
        <v>4870</v>
      </c>
      <c r="B4014" s="3">
        <v>45701</v>
      </c>
      <c r="C4014" t="s">
        <v>480</v>
      </c>
      <c r="D4014" t="s">
        <v>812</v>
      </c>
      <c r="E4014" t="s">
        <v>831</v>
      </c>
      <c r="F4014">
        <v>3</v>
      </c>
      <c r="G4014">
        <v>0.05</v>
      </c>
      <c r="H4014" t="s">
        <v>858</v>
      </c>
    </row>
    <row r="4015" spans="1:8" x14ac:dyDescent="0.25">
      <c r="A4015" t="s">
        <v>4871</v>
      </c>
      <c r="B4015" s="3">
        <v>45430</v>
      </c>
      <c r="C4015" t="s">
        <v>551</v>
      </c>
      <c r="D4015" t="s">
        <v>824</v>
      </c>
      <c r="E4015" t="s">
        <v>835</v>
      </c>
      <c r="F4015">
        <v>3</v>
      </c>
      <c r="G4015">
        <v>0.1</v>
      </c>
      <c r="H4015" t="s">
        <v>858</v>
      </c>
    </row>
    <row r="4016" spans="1:8" x14ac:dyDescent="0.25">
      <c r="A4016" t="s">
        <v>4872</v>
      </c>
      <c r="B4016" s="3">
        <v>45502</v>
      </c>
      <c r="C4016" t="s">
        <v>382</v>
      </c>
      <c r="D4016" t="s">
        <v>824</v>
      </c>
      <c r="E4016" t="s">
        <v>839</v>
      </c>
      <c r="F4016">
        <v>4</v>
      </c>
      <c r="G4016">
        <v>0.05</v>
      </c>
      <c r="H4016" t="s">
        <v>865</v>
      </c>
    </row>
    <row r="4017" spans="1:8" x14ac:dyDescent="0.25">
      <c r="A4017" t="s">
        <v>4873</v>
      </c>
      <c r="B4017" s="3">
        <v>45894</v>
      </c>
      <c r="C4017" t="s">
        <v>238</v>
      </c>
      <c r="D4017" t="s">
        <v>736</v>
      </c>
      <c r="E4017" t="s">
        <v>831</v>
      </c>
      <c r="F4017">
        <v>4</v>
      </c>
      <c r="G4017">
        <v>0.1</v>
      </c>
      <c r="H4017" t="s">
        <v>861</v>
      </c>
    </row>
    <row r="4018" spans="1:8" x14ac:dyDescent="0.25">
      <c r="A4018" t="s">
        <v>4874</v>
      </c>
      <c r="B4018" s="3">
        <v>45659</v>
      </c>
      <c r="C4018" t="s">
        <v>238</v>
      </c>
      <c r="D4018" t="s">
        <v>806</v>
      </c>
      <c r="E4018" t="s">
        <v>839</v>
      </c>
      <c r="F4018">
        <v>5</v>
      </c>
      <c r="G4018">
        <v>0</v>
      </c>
      <c r="H4018" t="s">
        <v>855</v>
      </c>
    </row>
    <row r="4019" spans="1:8" x14ac:dyDescent="0.25">
      <c r="A4019" t="s">
        <v>4875</v>
      </c>
      <c r="B4019" s="3">
        <v>45264</v>
      </c>
      <c r="C4019" t="s">
        <v>183</v>
      </c>
      <c r="D4019" t="s">
        <v>774</v>
      </c>
      <c r="E4019" t="s">
        <v>842</v>
      </c>
      <c r="F4019">
        <v>1</v>
      </c>
      <c r="G4019">
        <v>0.1</v>
      </c>
      <c r="H4019" t="s">
        <v>865</v>
      </c>
    </row>
    <row r="4020" spans="1:8" x14ac:dyDescent="0.25">
      <c r="A4020" t="s">
        <v>4876</v>
      </c>
      <c r="B4020" s="3">
        <v>45248</v>
      </c>
      <c r="C4020" t="s">
        <v>608</v>
      </c>
      <c r="D4020" t="s">
        <v>772</v>
      </c>
      <c r="E4020" t="s">
        <v>839</v>
      </c>
      <c r="F4020">
        <v>5</v>
      </c>
      <c r="G4020">
        <v>0.05</v>
      </c>
      <c r="H4020" t="s">
        <v>861</v>
      </c>
    </row>
    <row r="4021" spans="1:8" x14ac:dyDescent="0.25">
      <c r="A4021" t="s">
        <v>4877</v>
      </c>
      <c r="B4021" s="3">
        <v>45510</v>
      </c>
      <c r="C4021" t="s">
        <v>159</v>
      </c>
      <c r="D4021" t="s">
        <v>757</v>
      </c>
      <c r="E4021" t="s">
        <v>842</v>
      </c>
      <c r="F4021">
        <v>1</v>
      </c>
      <c r="G4021">
        <v>0.1</v>
      </c>
      <c r="H4021" t="s">
        <v>855</v>
      </c>
    </row>
    <row r="4022" spans="1:8" x14ac:dyDescent="0.25">
      <c r="A4022" t="s">
        <v>4878</v>
      </c>
      <c r="B4022" s="3">
        <v>45442</v>
      </c>
      <c r="C4022" t="s">
        <v>302</v>
      </c>
      <c r="D4022" t="s">
        <v>790</v>
      </c>
      <c r="E4022" t="s">
        <v>835</v>
      </c>
      <c r="F4022">
        <v>1</v>
      </c>
      <c r="G4022">
        <v>0.15</v>
      </c>
      <c r="H4022" t="s">
        <v>858</v>
      </c>
    </row>
    <row r="4023" spans="1:8" x14ac:dyDescent="0.25">
      <c r="A4023" t="s">
        <v>4879</v>
      </c>
      <c r="B4023" s="3">
        <v>45477</v>
      </c>
      <c r="C4023" t="s">
        <v>221</v>
      </c>
      <c r="D4023" t="s">
        <v>784</v>
      </c>
      <c r="E4023" t="s">
        <v>842</v>
      </c>
      <c r="F4023">
        <v>2</v>
      </c>
      <c r="G4023">
        <v>0</v>
      </c>
      <c r="H4023" t="s">
        <v>865</v>
      </c>
    </row>
    <row r="4024" spans="1:8" x14ac:dyDescent="0.25">
      <c r="A4024" t="s">
        <v>4880</v>
      </c>
      <c r="B4024" s="3">
        <v>45398</v>
      </c>
      <c r="C4024" t="s">
        <v>36</v>
      </c>
      <c r="D4024" t="s">
        <v>776</v>
      </c>
      <c r="E4024" t="s">
        <v>846</v>
      </c>
      <c r="F4024">
        <v>1</v>
      </c>
      <c r="G4024">
        <v>0.15</v>
      </c>
      <c r="H4024" t="s">
        <v>855</v>
      </c>
    </row>
    <row r="4025" spans="1:8" x14ac:dyDescent="0.25">
      <c r="A4025" t="s">
        <v>4881</v>
      </c>
      <c r="B4025" s="3">
        <v>45191</v>
      </c>
      <c r="C4025" t="s">
        <v>167</v>
      </c>
      <c r="D4025" t="s">
        <v>732</v>
      </c>
      <c r="E4025" t="s">
        <v>835</v>
      </c>
      <c r="F4025">
        <v>1</v>
      </c>
      <c r="G4025">
        <v>0</v>
      </c>
      <c r="H4025" t="s">
        <v>855</v>
      </c>
    </row>
    <row r="4026" spans="1:8" x14ac:dyDescent="0.25">
      <c r="A4026" t="s">
        <v>4882</v>
      </c>
      <c r="B4026" s="3">
        <v>45246</v>
      </c>
      <c r="C4026" t="s">
        <v>661</v>
      </c>
      <c r="D4026" t="s">
        <v>794</v>
      </c>
      <c r="E4026" t="s">
        <v>846</v>
      </c>
      <c r="F4026">
        <v>4</v>
      </c>
      <c r="G4026">
        <v>0</v>
      </c>
      <c r="H4026" t="s">
        <v>855</v>
      </c>
    </row>
    <row r="4027" spans="1:8" x14ac:dyDescent="0.25">
      <c r="A4027" t="s">
        <v>4883</v>
      </c>
      <c r="B4027" s="3">
        <v>45610</v>
      </c>
      <c r="C4027" t="s">
        <v>310</v>
      </c>
      <c r="D4027" t="s">
        <v>810</v>
      </c>
      <c r="E4027" t="s">
        <v>835</v>
      </c>
      <c r="F4027">
        <v>2</v>
      </c>
      <c r="G4027">
        <v>0.1</v>
      </c>
      <c r="H4027" t="s">
        <v>855</v>
      </c>
    </row>
    <row r="4028" spans="1:8" x14ac:dyDescent="0.25">
      <c r="A4028" t="s">
        <v>4884</v>
      </c>
      <c r="B4028" s="3">
        <v>45637</v>
      </c>
      <c r="C4028" t="s">
        <v>670</v>
      </c>
      <c r="D4028" t="s">
        <v>750</v>
      </c>
      <c r="E4028" t="s">
        <v>835</v>
      </c>
      <c r="F4028">
        <v>4</v>
      </c>
      <c r="G4028">
        <v>0.15</v>
      </c>
      <c r="H4028" t="s">
        <v>855</v>
      </c>
    </row>
    <row r="4029" spans="1:8" x14ac:dyDescent="0.25">
      <c r="A4029" t="s">
        <v>4885</v>
      </c>
      <c r="B4029" s="3">
        <v>45811</v>
      </c>
      <c r="C4029" t="s">
        <v>262</v>
      </c>
      <c r="D4029" t="s">
        <v>818</v>
      </c>
      <c r="E4029" t="s">
        <v>842</v>
      </c>
      <c r="F4029">
        <v>1</v>
      </c>
      <c r="G4029">
        <v>0</v>
      </c>
      <c r="H4029" t="s">
        <v>858</v>
      </c>
    </row>
    <row r="4030" spans="1:8" x14ac:dyDescent="0.25">
      <c r="A4030" t="s">
        <v>4886</v>
      </c>
      <c r="B4030" s="3">
        <v>45413</v>
      </c>
      <c r="C4030" t="s">
        <v>195</v>
      </c>
      <c r="D4030" t="s">
        <v>798</v>
      </c>
      <c r="E4030" t="s">
        <v>835</v>
      </c>
      <c r="F4030">
        <v>1</v>
      </c>
      <c r="G4030">
        <v>0.15</v>
      </c>
      <c r="H4030" t="s">
        <v>855</v>
      </c>
    </row>
    <row r="4031" spans="1:8" x14ac:dyDescent="0.25">
      <c r="A4031" t="s">
        <v>4887</v>
      </c>
      <c r="B4031" s="3">
        <v>45312</v>
      </c>
      <c r="C4031" t="s">
        <v>670</v>
      </c>
      <c r="D4031" t="s">
        <v>806</v>
      </c>
      <c r="E4031" t="s">
        <v>835</v>
      </c>
      <c r="F4031">
        <v>2</v>
      </c>
      <c r="G4031">
        <v>0.15</v>
      </c>
      <c r="H4031" t="s">
        <v>858</v>
      </c>
    </row>
    <row r="4032" spans="1:8" x14ac:dyDescent="0.25">
      <c r="A4032" t="s">
        <v>4888</v>
      </c>
      <c r="B4032" s="3">
        <v>45236</v>
      </c>
      <c r="C4032" t="s">
        <v>432</v>
      </c>
      <c r="D4032" t="s">
        <v>818</v>
      </c>
      <c r="E4032" t="s">
        <v>835</v>
      </c>
      <c r="F4032">
        <v>5</v>
      </c>
      <c r="G4032">
        <v>0.15</v>
      </c>
      <c r="H4032" t="s">
        <v>858</v>
      </c>
    </row>
    <row r="4033" spans="1:8" x14ac:dyDescent="0.25">
      <c r="A4033" t="s">
        <v>4889</v>
      </c>
      <c r="B4033" s="3">
        <v>45823</v>
      </c>
      <c r="C4033" t="s">
        <v>621</v>
      </c>
      <c r="D4033" t="s">
        <v>742</v>
      </c>
      <c r="E4033" t="s">
        <v>839</v>
      </c>
      <c r="F4033">
        <v>4</v>
      </c>
      <c r="G4033">
        <v>0.05</v>
      </c>
      <c r="H4033" t="s">
        <v>861</v>
      </c>
    </row>
    <row r="4034" spans="1:8" x14ac:dyDescent="0.25">
      <c r="A4034" t="s">
        <v>4890</v>
      </c>
      <c r="B4034" s="3">
        <v>45483</v>
      </c>
      <c r="C4034" t="s">
        <v>445</v>
      </c>
      <c r="D4034" t="s">
        <v>804</v>
      </c>
      <c r="E4034" t="s">
        <v>831</v>
      </c>
      <c r="F4034">
        <v>1</v>
      </c>
      <c r="G4034">
        <v>0.1</v>
      </c>
      <c r="H4034" t="s">
        <v>865</v>
      </c>
    </row>
    <row r="4035" spans="1:8" x14ac:dyDescent="0.25">
      <c r="A4035" t="s">
        <v>4891</v>
      </c>
      <c r="B4035" s="3">
        <v>45179</v>
      </c>
      <c r="C4035" t="s">
        <v>593</v>
      </c>
      <c r="D4035" t="s">
        <v>794</v>
      </c>
      <c r="E4035" t="s">
        <v>831</v>
      </c>
      <c r="F4035">
        <v>3</v>
      </c>
      <c r="G4035">
        <v>0.05</v>
      </c>
      <c r="H4035" t="s">
        <v>858</v>
      </c>
    </row>
    <row r="4036" spans="1:8" x14ac:dyDescent="0.25">
      <c r="A4036" t="s">
        <v>4892</v>
      </c>
      <c r="B4036" s="3">
        <v>45824</v>
      </c>
      <c r="C4036" t="s">
        <v>503</v>
      </c>
      <c r="D4036" t="s">
        <v>798</v>
      </c>
      <c r="E4036" t="s">
        <v>831</v>
      </c>
      <c r="F4036">
        <v>1</v>
      </c>
      <c r="G4036">
        <v>0.1</v>
      </c>
      <c r="H4036" t="s">
        <v>855</v>
      </c>
    </row>
    <row r="4037" spans="1:8" x14ac:dyDescent="0.25">
      <c r="A4037" t="s">
        <v>4893</v>
      </c>
      <c r="B4037" s="3">
        <v>45727</v>
      </c>
      <c r="C4037" t="s">
        <v>596</v>
      </c>
      <c r="D4037" t="s">
        <v>818</v>
      </c>
      <c r="E4037" t="s">
        <v>846</v>
      </c>
      <c r="F4037">
        <v>1</v>
      </c>
      <c r="G4037">
        <v>0</v>
      </c>
      <c r="H4037" t="s">
        <v>865</v>
      </c>
    </row>
    <row r="4038" spans="1:8" x14ac:dyDescent="0.25">
      <c r="A4038" t="s">
        <v>4894</v>
      </c>
      <c r="B4038" s="3">
        <v>45396</v>
      </c>
      <c r="C4038" t="s">
        <v>151</v>
      </c>
      <c r="D4038" t="s">
        <v>757</v>
      </c>
      <c r="E4038" t="s">
        <v>842</v>
      </c>
      <c r="F4038">
        <v>2</v>
      </c>
      <c r="G4038">
        <v>0.05</v>
      </c>
      <c r="H4038" t="s">
        <v>865</v>
      </c>
    </row>
    <row r="4039" spans="1:8" x14ac:dyDescent="0.25">
      <c r="A4039" t="s">
        <v>4895</v>
      </c>
      <c r="B4039" s="3">
        <v>45603</v>
      </c>
      <c r="C4039" t="s">
        <v>302</v>
      </c>
      <c r="D4039" t="s">
        <v>818</v>
      </c>
      <c r="E4039" t="s">
        <v>835</v>
      </c>
      <c r="F4039">
        <v>3</v>
      </c>
      <c r="G4039">
        <v>0.15</v>
      </c>
      <c r="H4039" t="s">
        <v>861</v>
      </c>
    </row>
    <row r="4040" spans="1:8" x14ac:dyDescent="0.25">
      <c r="A4040" t="s">
        <v>4896</v>
      </c>
      <c r="B4040" s="3">
        <v>45191</v>
      </c>
      <c r="C4040" t="s">
        <v>123</v>
      </c>
      <c r="D4040" t="s">
        <v>812</v>
      </c>
      <c r="E4040" t="s">
        <v>842</v>
      </c>
      <c r="F4040">
        <v>1</v>
      </c>
      <c r="G4040">
        <v>0.1</v>
      </c>
      <c r="H4040" t="s">
        <v>861</v>
      </c>
    </row>
    <row r="4041" spans="1:8" x14ac:dyDescent="0.25">
      <c r="A4041" t="s">
        <v>4897</v>
      </c>
      <c r="B4041" s="3">
        <v>45342</v>
      </c>
      <c r="C4041" t="s">
        <v>533</v>
      </c>
      <c r="D4041" t="s">
        <v>755</v>
      </c>
      <c r="E4041" t="s">
        <v>831</v>
      </c>
      <c r="F4041">
        <v>2</v>
      </c>
      <c r="G4041">
        <v>0.15</v>
      </c>
      <c r="H4041" t="s">
        <v>865</v>
      </c>
    </row>
    <row r="4042" spans="1:8" x14ac:dyDescent="0.25">
      <c r="A4042" t="s">
        <v>4898</v>
      </c>
      <c r="B4042" s="3">
        <v>45678</v>
      </c>
      <c r="C4042" t="s">
        <v>467</v>
      </c>
      <c r="D4042" t="s">
        <v>780</v>
      </c>
      <c r="E4042" t="s">
        <v>835</v>
      </c>
      <c r="F4042">
        <v>1</v>
      </c>
      <c r="G4042">
        <v>0.05</v>
      </c>
      <c r="H4042" t="s">
        <v>865</v>
      </c>
    </row>
    <row r="4043" spans="1:8" x14ac:dyDescent="0.25">
      <c r="A4043" t="s">
        <v>4899</v>
      </c>
      <c r="B4043" s="3">
        <v>45670</v>
      </c>
      <c r="C4043" t="s">
        <v>198</v>
      </c>
      <c r="D4043" t="s">
        <v>750</v>
      </c>
      <c r="E4043" t="s">
        <v>842</v>
      </c>
      <c r="F4043">
        <v>5</v>
      </c>
      <c r="G4043">
        <v>0.1</v>
      </c>
      <c r="H4043" t="s">
        <v>855</v>
      </c>
    </row>
    <row r="4044" spans="1:8" x14ac:dyDescent="0.25">
      <c r="A4044" t="s">
        <v>4900</v>
      </c>
      <c r="B4044" s="3">
        <v>45264</v>
      </c>
      <c r="C4044" t="s">
        <v>643</v>
      </c>
      <c r="D4044" t="s">
        <v>764</v>
      </c>
      <c r="E4044" t="s">
        <v>835</v>
      </c>
      <c r="F4044">
        <v>5</v>
      </c>
      <c r="G4044">
        <v>0.15</v>
      </c>
      <c r="H4044" t="s">
        <v>861</v>
      </c>
    </row>
    <row r="4045" spans="1:8" x14ac:dyDescent="0.25">
      <c r="A4045" t="s">
        <v>4901</v>
      </c>
      <c r="B4045" s="3">
        <v>45332</v>
      </c>
      <c r="C4045" t="s">
        <v>653</v>
      </c>
      <c r="D4045" t="s">
        <v>786</v>
      </c>
      <c r="E4045" t="s">
        <v>831</v>
      </c>
      <c r="F4045">
        <v>5</v>
      </c>
      <c r="G4045">
        <v>0.05</v>
      </c>
      <c r="H4045" t="s">
        <v>858</v>
      </c>
    </row>
    <row r="4046" spans="1:8" x14ac:dyDescent="0.25">
      <c r="A4046" t="s">
        <v>4902</v>
      </c>
      <c r="B4046" s="3">
        <v>45479</v>
      </c>
      <c r="C4046" t="s">
        <v>243</v>
      </c>
      <c r="D4046" t="s">
        <v>786</v>
      </c>
      <c r="E4046" t="s">
        <v>839</v>
      </c>
      <c r="F4046">
        <v>2</v>
      </c>
      <c r="G4046">
        <v>0.1</v>
      </c>
      <c r="H4046" t="s">
        <v>855</v>
      </c>
    </row>
    <row r="4047" spans="1:8" x14ac:dyDescent="0.25">
      <c r="A4047" t="s">
        <v>4903</v>
      </c>
      <c r="B4047" s="3">
        <v>45595</v>
      </c>
      <c r="C4047" t="s">
        <v>601</v>
      </c>
      <c r="D4047" t="s">
        <v>806</v>
      </c>
      <c r="E4047" t="s">
        <v>835</v>
      </c>
      <c r="F4047">
        <v>2</v>
      </c>
      <c r="G4047">
        <v>0.05</v>
      </c>
      <c r="H4047" t="s">
        <v>861</v>
      </c>
    </row>
    <row r="4048" spans="1:8" x14ac:dyDescent="0.25">
      <c r="A4048" t="s">
        <v>4904</v>
      </c>
      <c r="B4048" s="3">
        <v>45667</v>
      </c>
      <c r="C4048" t="s">
        <v>151</v>
      </c>
      <c r="D4048" t="s">
        <v>786</v>
      </c>
      <c r="E4048" t="s">
        <v>842</v>
      </c>
      <c r="F4048">
        <v>2</v>
      </c>
      <c r="G4048">
        <v>0.05</v>
      </c>
      <c r="H4048" t="s">
        <v>861</v>
      </c>
    </row>
    <row r="4049" spans="1:8" x14ac:dyDescent="0.25">
      <c r="A4049" t="s">
        <v>4905</v>
      </c>
      <c r="B4049" s="3">
        <v>45844</v>
      </c>
      <c r="C4049" t="s">
        <v>7</v>
      </c>
      <c r="D4049" t="s">
        <v>722</v>
      </c>
      <c r="E4049" t="s">
        <v>839</v>
      </c>
      <c r="F4049">
        <v>3</v>
      </c>
      <c r="G4049">
        <v>0.15</v>
      </c>
      <c r="H4049" t="s">
        <v>861</v>
      </c>
    </row>
    <row r="4050" spans="1:8" x14ac:dyDescent="0.25">
      <c r="A4050" t="s">
        <v>4906</v>
      </c>
      <c r="B4050" s="3">
        <v>45843</v>
      </c>
      <c r="C4050" t="s">
        <v>343</v>
      </c>
      <c r="D4050" t="s">
        <v>711</v>
      </c>
      <c r="E4050" t="s">
        <v>835</v>
      </c>
      <c r="F4050">
        <v>2</v>
      </c>
      <c r="G4050">
        <v>0.05</v>
      </c>
      <c r="H4050" t="s">
        <v>858</v>
      </c>
    </row>
    <row r="4051" spans="1:8" x14ac:dyDescent="0.25">
      <c r="A4051" t="s">
        <v>4907</v>
      </c>
      <c r="B4051" s="3">
        <v>45432</v>
      </c>
      <c r="C4051" t="s">
        <v>411</v>
      </c>
      <c r="D4051" t="s">
        <v>824</v>
      </c>
      <c r="E4051" t="s">
        <v>831</v>
      </c>
      <c r="F4051">
        <v>5</v>
      </c>
      <c r="G4051">
        <v>0.1</v>
      </c>
      <c r="H4051" t="s">
        <v>865</v>
      </c>
    </row>
    <row r="4052" spans="1:8" x14ac:dyDescent="0.25">
      <c r="A4052" t="s">
        <v>4908</v>
      </c>
      <c r="B4052" s="3">
        <v>45753</v>
      </c>
      <c r="C4052" t="s">
        <v>449</v>
      </c>
      <c r="D4052" t="s">
        <v>747</v>
      </c>
      <c r="E4052" t="s">
        <v>842</v>
      </c>
      <c r="F4052">
        <v>1</v>
      </c>
      <c r="G4052">
        <v>0</v>
      </c>
      <c r="H4052" t="s">
        <v>858</v>
      </c>
    </row>
    <row r="4053" spans="1:8" x14ac:dyDescent="0.25">
      <c r="A4053" t="s">
        <v>4909</v>
      </c>
      <c r="B4053" s="3">
        <v>45702</v>
      </c>
      <c r="C4053" t="s">
        <v>51</v>
      </c>
      <c r="D4053" t="s">
        <v>772</v>
      </c>
      <c r="E4053" t="s">
        <v>846</v>
      </c>
      <c r="F4053">
        <v>2</v>
      </c>
      <c r="G4053">
        <v>0.15</v>
      </c>
      <c r="H4053" t="s">
        <v>858</v>
      </c>
    </row>
    <row r="4054" spans="1:8" x14ac:dyDescent="0.25">
      <c r="A4054" t="s">
        <v>4910</v>
      </c>
      <c r="B4054" s="3">
        <v>45851</v>
      </c>
      <c r="C4054" t="s">
        <v>123</v>
      </c>
      <c r="D4054" t="s">
        <v>798</v>
      </c>
      <c r="E4054" t="s">
        <v>846</v>
      </c>
      <c r="F4054">
        <v>2</v>
      </c>
      <c r="G4054">
        <v>0.05</v>
      </c>
      <c r="H4054" t="s">
        <v>858</v>
      </c>
    </row>
    <row r="4055" spans="1:8" x14ac:dyDescent="0.25">
      <c r="A4055" t="s">
        <v>4911</v>
      </c>
      <c r="B4055" s="3">
        <v>45551</v>
      </c>
      <c r="C4055" t="s">
        <v>44</v>
      </c>
      <c r="D4055" t="s">
        <v>800</v>
      </c>
      <c r="E4055" t="s">
        <v>831</v>
      </c>
      <c r="F4055">
        <v>1</v>
      </c>
      <c r="G4055">
        <v>0.15</v>
      </c>
      <c r="H4055" t="s">
        <v>865</v>
      </c>
    </row>
    <row r="4056" spans="1:8" x14ac:dyDescent="0.25">
      <c r="A4056" t="s">
        <v>4912</v>
      </c>
      <c r="B4056" s="3">
        <v>45567</v>
      </c>
      <c r="C4056" t="s">
        <v>155</v>
      </c>
      <c r="D4056" t="s">
        <v>757</v>
      </c>
      <c r="E4056" t="s">
        <v>842</v>
      </c>
      <c r="F4056">
        <v>1</v>
      </c>
      <c r="G4056">
        <v>0.1</v>
      </c>
      <c r="H4056" t="s">
        <v>861</v>
      </c>
    </row>
    <row r="4057" spans="1:8" x14ac:dyDescent="0.25">
      <c r="A4057" t="s">
        <v>4913</v>
      </c>
      <c r="B4057" s="3">
        <v>45593</v>
      </c>
      <c r="C4057" t="s">
        <v>520</v>
      </c>
      <c r="D4057" t="s">
        <v>750</v>
      </c>
      <c r="E4057" t="s">
        <v>846</v>
      </c>
      <c r="F4057">
        <v>2</v>
      </c>
      <c r="G4057">
        <v>0</v>
      </c>
      <c r="H4057" t="s">
        <v>858</v>
      </c>
    </row>
    <row r="4058" spans="1:8" x14ac:dyDescent="0.25">
      <c r="A4058" t="s">
        <v>4914</v>
      </c>
      <c r="B4058" s="3">
        <v>45750</v>
      </c>
      <c r="C4058" t="s">
        <v>608</v>
      </c>
      <c r="D4058" t="s">
        <v>715</v>
      </c>
      <c r="E4058" t="s">
        <v>842</v>
      </c>
      <c r="F4058">
        <v>3</v>
      </c>
      <c r="G4058">
        <v>0.1</v>
      </c>
      <c r="H4058" t="s">
        <v>858</v>
      </c>
    </row>
    <row r="4059" spans="1:8" x14ac:dyDescent="0.25">
      <c r="A4059" t="s">
        <v>4915</v>
      </c>
      <c r="B4059" s="3">
        <v>45387</v>
      </c>
      <c r="C4059" t="s">
        <v>454</v>
      </c>
      <c r="D4059" t="s">
        <v>711</v>
      </c>
      <c r="E4059" t="s">
        <v>835</v>
      </c>
      <c r="F4059">
        <v>3</v>
      </c>
      <c r="G4059">
        <v>0.15</v>
      </c>
      <c r="H4059" t="s">
        <v>855</v>
      </c>
    </row>
    <row r="4060" spans="1:8" x14ac:dyDescent="0.25">
      <c r="A4060" t="s">
        <v>4916</v>
      </c>
      <c r="B4060" s="3">
        <v>45538</v>
      </c>
      <c r="C4060" t="s">
        <v>134</v>
      </c>
      <c r="D4060" t="s">
        <v>750</v>
      </c>
      <c r="E4060" t="s">
        <v>835</v>
      </c>
      <c r="F4060">
        <v>2</v>
      </c>
      <c r="G4060">
        <v>0.05</v>
      </c>
      <c r="H4060" t="s">
        <v>861</v>
      </c>
    </row>
    <row r="4061" spans="1:8" x14ac:dyDescent="0.25">
      <c r="A4061" t="s">
        <v>4917</v>
      </c>
      <c r="B4061" s="3">
        <v>45491</v>
      </c>
      <c r="C4061" t="s">
        <v>144</v>
      </c>
      <c r="D4061" t="s">
        <v>780</v>
      </c>
      <c r="E4061" t="s">
        <v>835</v>
      </c>
      <c r="F4061">
        <v>5</v>
      </c>
      <c r="G4061">
        <v>0</v>
      </c>
      <c r="H4061" t="s">
        <v>865</v>
      </c>
    </row>
    <row r="4062" spans="1:8" x14ac:dyDescent="0.25">
      <c r="A4062" t="s">
        <v>4918</v>
      </c>
      <c r="B4062" s="3">
        <v>45464</v>
      </c>
      <c r="C4062" t="s">
        <v>683</v>
      </c>
      <c r="D4062" t="s">
        <v>794</v>
      </c>
      <c r="E4062" t="s">
        <v>846</v>
      </c>
      <c r="F4062">
        <v>3</v>
      </c>
      <c r="G4062">
        <v>0.1</v>
      </c>
      <c r="H4062" t="s">
        <v>861</v>
      </c>
    </row>
    <row r="4063" spans="1:8" x14ac:dyDescent="0.25">
      <c r="A4063" t="s">
        <v>4919</v>
      </c>
      <c r="B4063" s="3">
        <v>45657</v>
      </c>
      <c r="C4063" t="s">
        <v>335</v>
      </c>
      <c r="D4063" t="s">
        <v>725</v>
      </c>
      <c r="E4063" t="s">
        <v>846</v>
      </c>
      <c r="F4063">
        <v>5</v>
      </c>
      <c r="G4063">
        <v>0.05</v>
      </c>
      <c r="H4063" t="s">
        <v>861</v>
      </c>
    </row>
    <row r="4064" spans="1:8" x14ac:dyDescent="0.25">
      <c r="A4064" t="s">
        <v>4920</v>
      </c>
      <c r="B4064" s="3">
        <v>45648</v>
      </c>
      <c r="C4064" t="s">
        <v>179</v>
      </c>
      <c r="D4064" t="s">
        <v>753</v>
      </c>
      <c r="E4064" t="s">
        <v>839</v>
      </c>
      <c r="F4064">
        <v>4</v>
      </c>
      <c r="G4064">
        <v>0</v>
      </c>
      <c r="H4064" t="s">
        <v>858</v>
      </c>
    </row>
    <row r="4065" spans="1:8" x14ac:dyDescent="0.25">
      <c r="A4065" t="s">
        <v>4921</v>
      </c>
      <c r="B4065" s="3">
        <v>45187</v>
      </c>
      <c r="C4065" t="s">
        <v>183</v>
      </c>
      <c r="D4065" t="s">
        <v>761</v>
      </c>
      <c r="E4065" t="s">
        <v>846</v>
      </c>
      <c r="F4065">
        <v>3</v>
      </c>
      <c r="G4065">
        <v>0.05</v>
      </c>
      <c r="H4065" t="s">
        <v>855</v>
      </c>
    </row>
    <row r="4066" spans="1:8" x14ac:dyDescent="0.25">
      <c r="A4066" t="s">
        <v>4922</v>
      </c>
      <c r="B4066" s="3">
        <v>45265</v>
      </c>
      <c r="C4066" t="s">
        <v>599</v>
      </c>
      <c r="D4066" t="s">
        <v>750</v>
      </c>
      <c r="E4066" t="s">
        <v>831</v>
      </c>
      <c r="F4066">
        <v>4</v>
      </c>
      <c r="G4066">
        <v>0.05</v>
      </c>
      <c r="H4066" t="s">
        <v>858</v>
      </c>
    </row>
    <row r="4067" spans="1:8" x14ac:dyDescent="0.25">
      <c r="A4067" t="s">
        <v>4923</v>
      </c>
      <c r="B4067" s="3">
        <v>45295</v>
      </c>
      <c r="C4067" t="s">
        <v>241</v>
      </c>
      <c r="D4067" t="s">
        <v>742</v>
      </c>
      <c r="E4067" t="s">
        <v>831</v>
      </c>
      <c r="F4067">
        <v>1</v>
      </c>
      <c r="G4067">
        <v>0</v>
      </c>
      <c r="H4067" t="s">
        <v>855</v>
      </c>
    </row>
    <row r="4068" spans="1:8" x14ac:dyDescent="0.25">
      <c r="A4068" t="s">
        <v>4924</v>
      </c>
      <c r="B4068" s="3">
        <v>45704</v>
      </c>
      <c r="C4068" t="s">
        <v>382</v>
      </c>
      <c r="D4068" t="s">
        <v>806</v>
      </c>
      <c r="E4068" t="s">
        <v>842</v>
      </c>
      <c r="F4068">
        <v>3</v>
      </c>
      <c r="G4068">
        <v>0</v>
      </c>
      <c r="H4068" t="s">
        <v>861</v>
      </c>
    </row>
    <row r="4069" spans="1:8" x14ac:dyDescent="0.25">
      <c r="A4069" t="s">
        <v>4925</v>
      </c>
      <c r="B4069" s="3">
        <v>45449</v>
      </c>
      <c r="C4069" t="s">
        <v>12</v>
      </c>
      <c r="D4069" t="s">
        <v>728</v>
      </c>
      <c r="E4069" t="s">
        <v>842</v>
      </c>
      <c r="F4069">
        <v>3</v>
      </c>
      <c r="G4069">
        <v>0.05</v>
      </c>
      <c r="H4069" t="s">
        <v>855</v>
      </c>
    </row>
    <row r="4070" spans="1:8" x14ac:dyDescent="0.25">
      <c r="A4070" t="s">
        <v>4926</v>
      </c>
      <c r="B4070" s="3">
        <v>45691</v>
      </c>
      <c r="C4070" t="s">
        <v>696</v>
      </c>
      <c r="D4070" t="s">
        <v>796</v>
      </c>
      <c r="E4070" t="s">
        <v>831</v>
      </c>
      <c r="F4070">
        <v>5</v>
      </c>
      <c r="G4070">
        <v>0.1</v>
      </c>
      <c r="H4070" t="s">
        <v>861</v>
      </c>
    </row>
    <row r="4071" spans="1:8" x14ac:dyDescent="0.25">
      <c r="A4071" t="s">
        <v>4927</v>
      </c>
      <c r="B4071" s="3">
        <v>45238</v>
      </c>
      <c r="C4071" t="s">
        <v>20</v>
      </c>
      <c r="D4071" t="s">
        <v>800</v>
      </c>
      <c r="E4071" t="s">
        <v>831</v>
      </c>
      <c r="F4071">
        <v>2</v>
      </c>
      <c r="G4071">
        <v>0.15</v>
      </c>
      <c r="H4071" t="s">
        <v>861</v>
      </c>
    </row>
    <row r="4072" spans="1:8" x14ac:dyDescent="0.25">
      <c r="A4072" t="s">
        <v>4928</v>
      </c>
      <c r="B4072" s="3">
        <v>45199</v>
      </c>
      <c r="C4072" t="s">
        <v>386</v>
      </c>
      <c r="D4072" t="s">
        <v>804</v>
      </c>
      <c r="E4072" t="s">
        <v>831</v>
      </c>
      <c r="F4072">
        <v>5</v>
      </c>
      <c r="G4072">
        <v>0.1</v>
      </c>
      <c r="H4072" t="s">
        <v>858</v>
      </c>
    </row>
    <row r="4073" spans="1:8" x14ac:dyDescent="0.25">
      <c r="A4073" t="s">
        <v>4929</v>
      </c>
      <c r="B4073" s="3">
        <v>45318</v>
      </c>
      <c r="C4073" t="s">
        <v>228</v>
      </c>
      <c r="D4073" t="s">
        <v>806</v>
      </c>
      <c r="E4073" t="s">
        <v>846</v>
      </c>
      <c r="F4073">
        <v>4</v>
      </c>
      <c r="G4073">
        <v>0.1</v>
      </c>
      <c r="H4073" t="s">
        <v>858</v>
      </c>
    </row>
    <row r="4074" spans="1:8" x14ac:dyDescent="0.25">
      <c r="A4074" t="s">
        <v>4930</v>
      </c>
      <c r="B4074" s="3">
        <v>45321</v>
      </c>
      <c r="C4074" t="s">
        <v>71</v>
      </c>
      <c r="D4074" t="s">
        <v>810</v>
      </c>
      <c r="E4074" t="s">
        <v>839</v>
      </c>
      <c r="F4074">
        <v>3</v>
      </c>
      <c r="G4074">
        <v>0.15</v>
      </c>
      <c r="H4074" t="s">
        <v>865</v>
      </c>
    </row>
    <row r="4075" spans="1:8" x14ac:dyDescent="0.25">
      <c r="A4075" t="s">
        <v>4931</v>
      </c>
      <c r="B4075" s="3">
        <v>45269</v>
      </c>
      <c r="C4075" t="s">
        <v>351</v>
      </c>
      <c r="D4075" t="s">
        <v>772</v>
      </c>
      <c r="E4075" t="s">
        <v>839</v>
      </c>
      <c r="F4075">
        <v>3</v>
      </c>
      <c r="G4075">
        <v>0</v>
      </c>
      <c r="H4075" t="s">
        <v>861</v>
      </c>
    </row>
    <row r="4076" spans="1:8" x14ac:dyDescent="0.25">
      <c r="A4076" t="s">
        <v>4932</v>
      </c>
      <c r="B4076" s="3">
        <v>45782</v>
      </c>
      <c r="C4076" t="s">
        <v>577</v>
      </c>
      <c r="D4076" t="s">
        <v>766</v>
      </c>
      <c r="E4076" t="s">
        <v>831</v>
      </c>
      <c r="F4076">
        <v>3</v>
      </c>
      <c r="G4076">
        <v>0</v>
      </c>
      <c r="H4076" t="s">
        <v>858</v>
      </c>
    </row>
    <row r="4077" spans="1:8" x14ac:dyDescent="0.25">
      <c r="A4077" t="s">
        <v>4933</v>
      </c>
      <c r="B4077" s="3">
        <v>45424</v>
      </c>
      <c r="C4077" t="s">
        <v>653</v>
      </c>
      <c r="D4077" t="s">
        <v>772</v>
      </c>
      <c r="E4077" t="s">
        <v>839</v>
      </c>
      <c r="F4077">
        <v>1</v>
      </c>
      <c r="G4077">
        <v>0</v>
      </c>
      <c r="H4077" t="s">
        <v>855</v>
      </c>
    </row>
    <row r="4078" spans="1:8" x14ac:dyDescent="0.25">
      <c r="A4078" t="s">
        <v>4934</v>
      </c>
      <c r="B4078" s="3">
        <v>45874</v>
      </c>
      <c r="C4078" t="s">
        <v>320</v>
      </c>
      <c r="D4078" t="s">
        <v>782</v>
      </c>
      <c r="E4078" t="s">
        <v>842</v>
      </c>
      <c r="F4078">
        <v>3</v>
      </c>
      <c r="G4078">
        <v>0</v>
      </c>
      <c r="H4078" t="s">
        <v>865</v>
      </c>
    </row>
    <row r="4079" spans="1:8" x14ac:dyDescent="0.25">
      <c r="A4079" t="s">
        <v>4935</v>
      </c>
      <c r="B4079" s="3">
        <v>45594</v>
      </c>
      <c r="C4079" t="s">
        <v>536</v>
      </c>
      <c r="D4079" t="s">
        <v>728</v>
      </c>
      <c r="E4079" t="s">
        <v>842</v>
      </c>
      <c r="F4079">
        <v>5</v>
      </c>
      <c r="G4079">
        <v>0.05</v>
      </c>
      <c r="H4079" t="s">
        <v>855</v>
      </c>
    </row>
    <row r="4080" spans="1:8" x14ac:dyDescent="0.25">
      <c r="A4080" t="s">
        <v>4936</v>
      </c>
      <c r="B4080" s="3">
        <v>45893</v>
      </c>
      <c r="C4080" t="s">
        <v>432</v>
      </c>
      <c r="D4080" t="s">
        <v>755</v>
      </c>
      <c r="E4080" t="s">
        <v>846</v>
      </c>
      <c r="F4080">
        <v>4</v>
      </c>
      <c r="G4080">
        <v>0.1</v>
      </c>
      <c r="H4080" t="s">
        <v>861</v>
      </c>
    </row>
    <row r="4081" spans="1:8" x14ac:dyDescent="0.25">
      <c r="A4081" t="s">
        <v>4937</v>
      </c>
      <c r="B4081" s="3">
        <v>45543</v>
      </c>
      <c r="C4081" t="s">
        <v>67</v>
      </c>
      <c r="D4081" t="s">
        <v>759</v>
      </c>
      <c r="E4081" t="s">
        <v>842</v>
      </c>
      <c r="F4081">
        <v>1</v>
      </c>
      <c r="G4081">
        <v>0.05</v>
      </c>
      <c r="H4081" t="s">
        <v>865</v>
      </c>
    </row>
    <row r="4082" spans="1:8" x14ac:dyDescent="0.25">
      <c r="A4082" t="s">
        <v>4938</v>
      </c>
      <c r="B4082" s="3">
        <v>45757</v>
      </c>
      <c r="C4082" t="s">
        <v>247</v>
      </c>
      <c r="D4082" t="s">
        <v>769</v>
      </c>
      <c r="E4082" t="s">
        <v>835</v>
      </c>
      <c r="F4082">
        <v>4</v>
      </c>
      <c r="G4082">
        <v>0.05</v>
      </c>
      <c r="H4082" t="s">
        <v>865</v>
      </c>
    </row>
    <row r="4083" spans="1:8" x14ac:dyDescent="0.25">
      <c r="A4083" t="s">
        <v>4939</v>
      </c>
      <c r="B4083" s="3">
        <v>45400</v>
      </c>
      <c r="C4083" t="s">
        <v>77</v>
      </c>
      <c r="D4083" t="s">
        <v>753</v>
      </c>
      <c r="E4083" t="s">
        <v>846</v>
      </c>
      <c r="F4083">
        <v>4</v>
      </c>
      <c r="G4083">
        <v>0</v>
      </c>
      <c r="H4083" t="s">
        <v>861</v>
      </c>
    </row>
    <row r="4084" spans="1:8" x14ac:dyDescent="0.25">
      <c r="A4084" t="s">
        <v>4940</v>
      </c>
      <c r="B4084" s="3">
        <v>45330</v>
      </c>
      <c r="C4084" t="s">
        <v>661</v>
      </c>
      <c r="D4084" t="s">
        <v>732</v>
      </c>
      <c r="E4084" t="s">
        <v>831</v>
      </c>
      <c r="F4084">
        <v>2</v>
      </c>
      <c r="G4084">
        <v>0.1</v>
      </c>
      <c r="H4084" t="s">
        <v>865</v>
      </c>
    </row>
    <row r="4085" spans="1:8" x14ac:dyDescent="0.25">
      <c r="A4085" t="s">
        <v>4941</v>
      </c>
      <c r="B4085" s="3">
        <v>45235</v>
      </c>
      <c r="C4085" t="s">
        <v>202</v>
      </c>
      <c r="D4085" t="s">
        <v>788</v>
      </c>
      <c r="E4085" t="s">
        <v>846</v>
      </c>
      <c r="F4085">
        <v>2</v>
      </c>
      <c r="G4085">
        <v>0.15</v>
      </c>
      <c r="H4085" t="s">
        <v>858</v>
      </c>
    </row>
    <row r="4086" spans="1:8" x14ac:dyDescent="0.25">
      <c r="A4086" t="s">
        <v>4942</v>
      </c>
      <c r="B4086" s="3">
        <v>45893</v>
      </c>
      <c r="C4086" t="s">
        <v>442</v>
      </c>
      <c r="D4086" t="s">
        <v>750</v>
      </c>
      <c r="E4086" t="s">
        <v>846</v>
      </c>
      <c r="F4086">
        <v>5</v>
      </c>
      <c r="G4086">
        <v>0.15</v>
      </c>
      <c r="H4086" t="s">
        <v>858</v>
      </c>
    </row>
    <row r="4087" spans="1:8" x14ac:dyDescent="0.25">
      <c r="A4087" t="s">
        <v>4943</v>
      </c>
      <c r="B4087" s="3">
        <v>45604</v>
      </c>
      <c r="C4087" t="s">
        <v>44</v>
      </c>
      <c r="D4087" t="s">
        <v>806</v>
      </c>
      <c r="E4087" t="s">
        <v>846</v>
      </c>
      <c r="F4087">
        <v>5</v>
      </c>
      <c r="G4087">
        <v>0.15</v>
      </c>
      <c r="H4087" t="s">
        <v>861</v>
      </c>
    </row>
    <row r="4088" spans="1:8" x14ac:dyDescent="0.25">
      <c r="A4088" t="s">
        <v>4944</v>
      </c>
      <c r="B4088" s="3">
        <v>45408</v>
      </c>
      <c r="C4088" t="s">
        <v>77</v>
      </c>
      <c r="D4088" t="s">
        <v>820</v>
      </c>
      <c r="E4088" t="s">
        <v>835</v>
      </c>
      <c r="F4088">
        <v>4</v>
      </c>
      <c r="G4088">
        <v>0.15</v>
      </c>
      <c r="H4088" t="s">
        <v>858</v>
      </c>
    </row>
    <row r="4089" spans="1:8" x14ac:dyDescent="0.25">
      <c r="A4089" t="s">
        <v>4945</v>
      </c>
      <c r="B4089" s="3">
        <v>45789</v>
      </c>
      <c r="C4089" t="s">
        <v>230</v>
      </c>
      <c r="D4089" t="s">
        <v>822</v>
      </c>
      <c r="E4089" t="s">
        <v>831</v>
      </c>
      <c r="F4089">
        <v>5</v>
      </c>
      <c r="G4089">
        <v>0.05</v>
      </c>
      <c r="H4089" t="s">
        <v>861</v>
      </c>
    </row>
    <row r="4090" spans="1:8" x14ac:dyDescent="0.25">
      <c r="A4090" t="s">
        <v>4946</v>
      </c>
      <c r="B4090" s="3">
        <v>45383</v>
      </c>
      <c r="C4090" t="s">
        <v>422</v>
      </c>
      <c r="D4090" t="s">
        <v>824</v>
      </c>
      <c r="E4090" t="s">
        <v>842</v>
      </c>
      <c r="F4090">
        <v>1</v>
      </c>
      <c r="G4090">
        <v>0.15</v>
      </c>
      <c r="H4090" t="s">
        <v>855</v>
      </c>
    </row>
    <row r="4091" spans="1:8" x14ac:dyDescent="0.25">
      <c r="A4091" t="s">
        <v>4947</v>
      </c>
      <c r="B4091" s="3">
        <v>45402</v>
      </c>
      <c r="C4091" t="s">
        <v>633</v>
      </c>
      <c r="D4091" t="s">
        <v>745</v>
      </c>
      <c r="E4091" t="s">
        <v>846</v>
      </c>
      <c r="F4091">
        <v>5</v>
      </c>
      <c r="G4091">
        <v>0.15</v>
      </c>
      <c r="H4091" t="s">
        <v>858</v>
      </c>
    </row>
    <row r="4092" spans="1:8" x14ac:dyDescent="0.25">
      <c r="A4092" t="s">
        <v>4948</v>
      </c>
      <c r="B4092" s="3">
        <v>45751</v>
      </c>
      <c r="C4092" t="s">
        <v>343</v>
      </c>
      <c r="D4092" t="s">
        <v>794</v>
      </c>
      <c r="E4092" t="s">
        <v>835</v>
      </c>
      <c r="F4092">
        <v>2</v>
      </c>
      <c r="G4092">
        <v>0.1</v>
      </c>
      <c r="H4092" t="s">
        <v>861</v>
      </c>
    </row>
    <row r="4093" spans="1:8" x14ac:dyDescent="0.25">
      <c r="A4093" t="s">
        <v>4949</v>
      </c>
      <c r="B4093" s="3">
        <v>45329</v>
      </c>
      <c r="C4093" t="s">
        <v>119</v>
      </c>
      <c r="D4093" t="s">
        <v>784</v>
      </c>
      <c r="E4093" t="s">
        <v>846</v>
      </c>
      <c r="F4093">
        <v>1</v>
      </c>
      <c r="G4093">
        <v>0.15</v>
      </c>
      <c r="H4093" t="s">
        <v>855</v>
      </c>
    </row>
    <row r="4094" spans="1:8" x14ac:dyDescent="0.25">
      <c r="A4094" t="s">
        <v>4950</v>
      </c>
      <c r="B4094" s="3">
        <v>45198</v>
      </c>
      <c r="C4094" t="s">
        <v>302</v>
      </c>
      <c r="D4094" t="s">
        <v>739</v>
      </c>
      <c r="E4094" t="s">
        <v>835</v>
      </c>
      <c r="F4094">
        <v>1</v>
      </c>
      <c r="G4094">
        <v>0.1</v>
      </c>
      <c r="H4094" t="s">
        <v>861</v>
      </c>
    </row>
    <row r="4095" spans="1:8" x14ac:dyDescent="0.25">
      <c r="A4095" t="s">
        <v>4951</v>
      </c>
      <c r="B4095" s="3">
        <v>45195</v>
      </c>
      <c r="C4095" t="s">
        <v>230</v>
      </c>
      <c r="D4095" t="s">
        <v>782</v>
      </c>
      <c r="E4095" t="s">
        <v>831</v>
      </c>
      <c r="F4095">
        <v>2</v>
      </c>
      <c r="G4095">
        <v>0</v>
      </c>
      <c r="H4095" t="s">
        <v>861</v>
      </c>
    </row>
    <row r="4096" spans="1:8" x14ac:dyDescent="0.25">
      <c r="A4096" t="s">
        <v>4952</v>
      </c>
      <c r="B4096" s="3">
        <v>45618</v>
      </c>
      <c r="C4096" t="s">
        <v>123</v>
      </c>
      <c r="D4096" t="s">
        <v>786</v>
      </c>
      <c r="E4096" t="s">
        <v>846</v>
      </c>
      <c r="F4096">
        <v>1</v>
      </c>
      <c r="G4096">
        <v>0.1</v>
      </c>
      <c r="H4096" t="s">
        <v>865</v>
      </c>
    </row>
    <row r="4097" spans="1:8" x14ac:dyDescent="0.25">
      <c r="A4097" t="s">
        <v>4953</v>
      </c>
      <c r="B4097" s="3">
        <v>45255</v>
      </c>
      <c r="C4097" t="s">
        <v>700</v>
      </c>
      <c r="D4097" t="s">
        <v>747</v>
      </c>
      <c r="E4097" t="s">
        <v>839</v>
      </c>
      <c r="F4097">
        <v>4</v>
      </c>
      <c r="G4097">
        <v>0.15</v>
      </c>
      <c r="H4097" t="s">
        <v>855</v>
      </c>
    </row>
    <row r="4098" spans="1:8" x14ac:dyDescent="0.25">
      <c r="A4098" t="s">
        <v>4954</v>
      </c>
      <c r="B4098" s="3">
        <v>45890</v>
      </c>
      <c r="C4098" t="s">
        <v>277</v>
      </c>
      <c r="D4098" t="s">
        <v>802</v>
      </c>
      <c r="E4098" t="s">
        <v>846</v>
      </c>
      <c r="F4098">
        <v>4</v>
      </c>
      <c r="G4098">
        <v>0.1</v>
      </c>
      <c r="H4098" t="s">
        <v>858</v>
      </c>
    </row>
    <row r="4099" spans="1:8" x14ac:dyDescent="0.25">
      <c r="A4099" t="s">
        <v>4955</v>
      </c>
      <c r="B4099" s="3">
        <v>45669</v>
      </c>
      <c r="C4099" t="s">
        <v>12</v>
      </c>
      <c r="D4099" t="s">
        <v>782</v>
      </c>
      <c r="E4099" t="s">
        <v>831</v>
      </c>
      <c r="F4099">
        <v>1</v>
      </c>
      <c r="G4099">
        <v>0.05</v>
      </c>
      <c r="H4099" t="s">
        <v>858</v>
      </c>
    </row>
    <row r="4100" spans="1:8" x14ac:dyDescent="0.25">
      <c r="A4100" t="s">
        <v>4956</v>
      </c>
      <c r="B4100" s="3">
        <v>45773</v>
      </c>
      <c r="C4100" t="s">
        <v>524</v>
      </c>
      <c r="D4100" t="s">
        <v>778</v>
      </c>
      <c r="E4100" t="s">
        <v>842</v>
      </c>
      <c r="F4100">
        <v>4</v>
      </c>
      <c r="G4100">
        <v>0.1</v>
      </c>
      <c r="H4100" t="s">
        <v>855</v>
      </c>
    </row>
    <row r="4101" spans="1:8" x14ac:dyDescent="0.25">
      <c r="A4101" t="s">
        <v>4957</v>
      </c>
      <c r="B4101" s="3">
        <v>45372</v>
      </c>
      <c r="C4101" t="s">
        <v>509</v>
      </c>
      <c r="D4101" t="s">
        <v>812</v>
      </c>
      <c r="E4101" t="s">
        <v>842</v>
      </c>
      <c r="F4101">
        <v>4</v>
      </c>
      <c r="G4101">
        <v>0.15</v>
      </c>
      <c r="H4101" t="s">
        <v>855</v>
      </c>
    </row>
    <row r="4102" spans="1:8" x14ac:dyDescent="0.25">
      <c r="A4102" t="s">
        <v>4958</v>
      </c>
      <c r="B4102" s="3">
        <v>45826</v>
      </c>
      <c r="C4102" t="s">
        <v>533</v>
      </c>
      <c r="D4102" t="s">
        <v>812</v>
      </c>
      <c r="E4102" t="s">
        <v>842</v>
      </c>
      <c r="F4102">
        <v>5</v>
      </c>
      <c r="G4102">
        <v>0.15</v>
      </c>
      <c r="H4102" t="s">
        <v>855</v>
      </c>
    </row>
    <row r="4103" spans="1:8" x14ac:dyDescent="0.25">
      <c r="A4103" t="s">
        <v>4959</v>
      </c>
      <c r="B4103" s="3">
        <v>45894</v>
      </c>
      <c r="C4103" t="s">
        <v>93</v>
      </c>
      <c r="D4103" t="s">
        <v>761</v>
      </c>
      <c r="E4103" t="s">
        <v>842</v>
      </c>
      <c r="F4103">
        <v>2</v>
      </c>
      <c r="G4103">
        <v>0.15</v>
      </c>
      <c r="H4103" t="s">
        <v>855</v>
      </c>
    </row>
    <row r="4104" spans="1:8" x14ac:dyDescent="0.25">
      <c r="A4104" t="s">
        <v>4960</v>
      </c>
      <c r="B4104" s="3">
        <v>45317</v>
      </c>
      <c r="C4104" t="s">
        <v>411</v>
      </c>
      <c r="D4104" t="s">
        <v>798</v>
      </c>
      <c r="E4104" t="s">
        <v>831</v>
      </c>
      <c r="F4104">
        <v>3</v>
      </c>
      <c r="G4104">
        <v>0.1</v>
      </c>
      <c r="H4104" t="s">
        <v>865</v>
      </c>
    </row>
    <row r="4105" spans="1:8" x14ac:dyDescent="0.25">
      <c r="A4105" t="s">
        <v>4961</v>
      </c>
      <c r="B4105" s="3">
        <v>45275</v>
      </c>
      <c r="C4105" t="s">
        <v>28</v>
      </c>
      <c r="D4105" t="s">
        <v>750</v>
      </c>
      <c r="E4105" t="s">
        <v>842</v>
      </c>
      <c r="F4105">
        <v>2</v>
      </c>
      <c r="G4105">
        <v>0.1</v>
      </c>
      <c r="H4105" t="s">
        <v>855</v>
      </c>
    </row>
    <row r="4106" spans="1:8" x14ac:dyDescent="0.25">
      <c r="A4106" t="s">
        <v>4962</v>
      </c>
      <c r="B4106" s="3">
        <v>45317</v>
      </c>
      <c r="C4106" t="s">
        <v>633</v>
      </c>
      <c r="D4106" t="s">
        <v>769</v>
      </c>
      <c r="E4106" t="s">
        <v>835</v>
      </c>
      <c r="F4106">
        <v>4</v>
      </c>
      <c r="G4106">
        <v>0.05</v>
      </c>
      <c r="H4106" t="s">
        <v>865</v>
      </c>
    </row>
    <row r="4107" spans="1:8" x14ac:dyDescent="0.25">
      <c r="A4107" t="s">
        <v>4963</v>
      </c>
      <c r="B4107" s="3">
        <v>45743</v>
      </c>
      <c r="C4107" t="s">
        <v>545</v>
      </c>
      <c r="D4107" t="s">
        <v>711</v>
      </c>
      <c r="E4107" t="s">
        <v>842</v>
      </c>
      <c r="F4107">
        <v>3</v>
      </c>
      <c r="G4107">
        <v>0.15</v>
      </c>
      <c r="H4107" t="s">
        <v>861</v>
      </c>
    </row>
    <row r="4108" spans="1:8" x14ac:dyDescent="0.25">
      <c r="A4108" t="s">
        <v>4964</v>
      </c>
      <c r="B4108" s="3">
        <v>45416</v>
      </c>
      <c r="C4108" t="s">
        <v>442</v>
      </c>
      <c r="D4108" t="s">
        <v>769</v>
      </c>
      <c r="E4108" t="s">
        <v>842</v>
      </c>
      <c r="F4108">
        <v>1</v>
      </c>
      <c r="G4108">
        <v>0</v>
      </c>
      <c r="H4108" t="s">
        <v>855</v>
      </c>
    </row>
    <row r="4109" spans="1:8" x14ac:dyDescent="0.25">
      <c r="A4109" t="s">
        <v>4965</v>
      </c>
      <c r="B4109" s="3">
        <v>45360</v>
      </c>
      <c r="C4109" t="s">
        <v>141</v>
      </c>
      <c r="D4109" t="s">
        <v>722</v>
      </c>
      <c r="E4109" t="s">
        <v>846</v>
      </c>
      <c r="F4109">
        <v>4</v>
      </c>
      <c r="G4109">
        <v>0.05</v>
      </c>
      <c r="H4109" t="s">
        <v>855</v>
      </c>
    </row>
    <row r="4110" spans="1:8" x14ac:dyDescent="0.25">
      <c r="A4110" t="s">
        <v>4966</v>
      </c>
      <c r="B4110" s="3">
        <v>45792</v>
      </c>
      <c r="C4110" t="s">
        <v>206</v>
      </c>
      <c r="D4110" t="s">
        <v>816</v>
      </c>
      <c r="E4110" t="s">
        <v>831</v>
      </c>
      <c r="F4110">
        <v>3</v>
      </c>
      <c r="G4110">
        <v>0.15</v>
      </c>
      <c r="H4110" t="s">
        <v>865</v>
      </c>
    </row>
    <row r="4111" spans="1:8" x14ac:dyDescent="0.25">
      <c r="A4111" t="s">
        <v>4967</v>
      </c>
      <c r="B4111" s="3">
        <v>45670</v>
      </c>
      <c r="C4111" t="s">
        <v>179</v>
      </c>
      <c r="D4111" t="s">
        <v>774</v>
      </c>
      <c r="E4111" t="s">
        <v>839</v>
      </c>
      <c r="F4111">
        <v>3</v>
      </c>
      <c r="G4111">
        <v>0</v>
      </c>
      <c r="H4111" t="s">
        <v>861</v>
      </c>
    </row>
    <row r="4112" spans="1:8" x14ac:dyDescent="0.25">
      <c r="A4112" t="s">
        <v>4968</v>
      </c>
      <c r="B4112" s="3">
        <v>45233</v>
      </c>
      <c r="C4112" t="s">
        <v>498</v>
      </c>
      <c r="D4112" t="s">
        <v>788</v>
      </c>
      <c r="E4112" t="s">
        <v>835</v>
      </c>
      <c r="F4112">
        <v>4</v>
      </c>
      <c r="G4112">
        <v>0.15</v>
      </c>
      <c r="H4112" t="s">
        <v>861</v>
      </c>
    </row>
    <row r="4113" spans="1:8" x14ac:dyDescent="0.25">
      <c r="A4113" t="s">
        <v>4969</v>
      </c>
      <c r="B4113" s="3">
        <v>45788</v>
      </c>
      <c r="C4113" t="s">
        <v>411</v>
      </c>
      <c r="D4113" t="s">
        <v>755</v>
      </c>
      <c r="E4113" t="s">
        <v>839</v>
      </c>
      <c r="F4113">
        <v>2</v>
      </c>
      <c r="G4113">
        <v>0</v>
      </c>
      <c r="H4113" t="s">
        <v>855</v>
      </c>
    </row>
    <row r="4114" spans="1:8" x14ac:dyDescent="0.25">
      <c r="A4114" t="s">
        <v>4970</v>
      </c>
      <c r="B4114" s="3">
        <v>45288</v>
      </c>
      <c r="C4114" t="s">
        <v>567</v>
      </c>
      <c r="D4114" t="s">
        <v>734</v>
      </c>
      <c r="E4114" t="s">
        <v>839</v>
      </c>
      <c r="F4114">
        <v>5</v>
      </c>
      <c r="G4114">
        <v>0.1</v>
      </c>
      <c r="H4114" t="s">
        <v>858</v>
      </c>
    </row>
    <row r="4115" spans="1:8" x14ac:dyDescent="0.25">
      <c r="A4115" t="s">
        <v>4971</v>
      </c>
      <c r="B4115" s="3">
        <v>45764</v>
      </c>
      <c r="C4115" t="s">
        <v>339</v>
      </c>
      <c r="D4115" t="s">
        <v>711</v>
      </c>
      <c r="E4115" t="s">
        <v>839</v>
      </c>
      <c r="F4115">
        <v>4</v>
      </c>
      <c r="G4115">
        <v>0.15</v>
      </c>
      <c r="H4115" t="s">
        <v>861</v>
      </c>
    </row>
    <row r="4116" spans="1:8" x14ac:dyDescent="0.25">
      <c r="A4116" t="s">
        <v>4972</v>
      </c>
      <c r="B4116" s="3">
        <v>45645</v>
      </c>
      <c r="C4116" t="s">
        <v>291</v>
      </c>
      <c r="D4116" t="s">
        <v>753</v>
      </c>
      <c r="E4116" t="s">
        <v>839</v>
      </c>
      <c r="F4116">
        <v>3</v>
      </c>
      <c r="G4116">
        <v>0.1</v>
      </c>
      <c r="H4116" t="s">
        <v>861</v>
      </c>
    </row>
    <row r="4117" spans="1:8" x14ac:dyDescent="0.25">
      <c r="A4117" t="s">
        <v>4973</v>
      </c>
      <c r="B4117" s="3">
        <v>45186</v>
      </c>
      <c r="C4117" t="s">
        <v>298</v>
      </c>
      <c r="D4117" t="s">
        <v>757</v>
      </c>
      <c r="E4117" t="s">
        <v>839</v>
      </c>
      <c r="F4117">
        <v>1</v>
      </c>
      <c r="G4117">
        <v>0.1</v>
      </c>
      <c r="H4117" t="s">
        <v>865</v>
      </c>
    </row>
    <row r="4118" spans="1:8" x14ac:dyDescent="0.25">
      <c r="A4118" t="s">
        <v>4974</v>
      </c>
      <c r="B4118" s="3">
        <v>45883</v>
      </c>
      <c r="C4118" t="s">
        <v>382</v>
      </c>
      <c r="D4118" t="s">
        <v>802</v>
      </c>
      <c r="E4118" t="s">
        <v>846</v>
      </c>
      <c r="F4118">
        <v>5</v>
      </c>
      <c r="G4118">
        <v>0.05</v>
      </c>
      <c r="H4118" t="s">
        <v>861</v>
      </c>
    </row>
    <row r="4119" spans="1:8" x14ac:dyDescent="0.25">
      <c r="A4119" t="s">
        <v>4975</v>
      </c>
      <c r="B4119" s="3">
        <v>45288</v>
      </c>
      <c r="C4119" t="s">
        <v>640</v>
      </c>
      <c r="D4119" t="s">
        <v>788</v>
      </c>
      <c r="E4119" t="s">
        <v>839</v>
      </c>
      <c r="F4119">
        <v>3</v>
      </c>
      <c r="G4119">
        <v>0.15</v>
      </c>
      <c r="H4119" t="s">
        <v>855</v>
      </c>
    </row>
    <row r="4120" spans="1:8" x14ac:dyDescent="0.25">
      <c r="A4120" t="s">
        <v>4976</v>
      </c>
      <c r="B4120" s="3">
        <v>45809</v>
      </c>
      <c r="C4120" t="s">
        <v>224</v>
      </c>
      <c r="D4120" t="s">
        <v>711</v>
      </c>
      <c r="E4120" t="s">
        <v>846</v>
      </c>
      <c r="F4120">
        <v>3</v>
      </c>
      <c r="G4120">
        <v>0.15</v>
      </c>
      <c r="H4120" t="s">
        <v>855</v>
      </c>
    </row>
    <row r="4121" spans="1:8" x14ac:dyDescent="0.25">
      <c r="A4121" t="s">
        <v>4977</v>
      </c>
      <c r="B4121" s="3">
        <v>45268</v>
      </c>
      <c r="C4121" t="s">
        <v>24</v>
      </c>
      <c r="D4121" t="s">
        <v>794</v>
      </c>
      <c r="E4121" t="s">
        <v>846</v>
      </c>
      <c r="F4121">
        <v>5</v>
      </c>
      <c r="G4121">
        <v>0.05</v>
      </c>
      <c r="H4121" t="s">
        <v>861</v>
      </c>
    </row>
    <row r="4122" spans="1:8" x14ac:dyDescent="0.25">
      <c r="A4122" t="s">
        <v>4978</v>
      </c>
      <c r="B4122" s="3">
        <v>45661</v>
      </c>
      <c r="C4122" t="s">
        <v>224</v>
      </c>
      <c r="D4122" t="s">
        <v>759</v>
      </c>
      <c r="E4122" t="s">
        <v>831</v>
      </c>
      <c r="F4122">
        <v>5</v>
      </c>
      <c r="G4122">
        <v>0.1</v>
      </c>
      <c r="H4122" t="s">
        <v>858</v>
      </c>
    </row>
    <row r="4123" spans="1:8" x14ac:dyDescent="0.25">
      <c r="A4123" t="s">
        <v>4979</v>
      </c>
      <c r="B4123" s="3">
        <v>45740</v>
      </c>
      <c r="C4123" t="s">
        <v>130</v>
      </c>
      <c r="D4123" t="s">
        <v>780</v>
      </c>
      <c r="E4123" t="s">
        <v>846</v>
      </c>
      <c r="F4123">
        <v>4</v>
      </c>
      <c r="G4123">
        <v>0.05</v>
      </c>
      <c r="H4123" t="s">
        <v>855</v>
      </c>
    </row>
    <row r="4124" spans="1:8" x14ac:dyDescent="0.25">
      <c r="A4124" t="s">
        <v>4980</v>
      </c>
      <c r="B4124" s="3">
        <v>45603</v>
      </c>
      <c r="C4124" t="s">
        <v>105</v>
      </c>
      <c r="D4124" t="s">
        <v>824</v>
      </c>
      <c r="E4124" t="s">
        <v>835</v>
      </c>
      <c r="F4124">
        <v>2</v>
      </c>
      <c r="G4124">
        <v>0</v>
      </c>
      <c r="H4124" t="s">
        <v>865</v>
      </c>
    </row>
    <row r="4125" spans="1:8" x14ac:dyDescent="0.25">
      <c r="A4125" t="s">
        <v>4981</v>
      </c>
      <c r="B4125" s="3">
        <v>45397</v>
      </c>
      <c r="C4125" t="s">
        <v>687</v>
      </c>
      <c r="D4125" t="s">
        <v>792</v>
      </c>
      <c r="E4125" t="s">
        <v>846</v>
      </c>
      <c r="F4125">
        <v>4</v>
      </c>
      <c r="G4125">
        <v>0.05</v>
      </c>
      <c r="H4125" t="s">
        <v>865</v>
      </c>
    </row>
    <row r="4126" spans="1:8" x14ac:dyDescent="0.25">
      <c r="A4126" t="s">
        <v>4982</v>
      </c>
      <c r="B4126" s="3">
        <v>45846</v>
      </c>
      <c r="C4126" t="s">
        <v>627</v>
      </c>
      <c r="D4126" t="s">
        <v>736</v>
      </c>
      <c r="E4126" t="s">
        <v>835</v>
      </c>
      <c r="F4126">
        <v>1</v>
      </c>
      <c r="G4126">
        <v>0.15</v>
      </c>
      <c r="H4126" t="s">
        <v>865</v>
      </c>
    </row>
    <row r="4127" spans="1:8" x14ac:dyDescent="0.25">
      <c r="A4127" t="s">
        <v>4983</v>
      </c>
      <c r="B4127" s="3">
        <v>45443</v>
      </c>
      <c r="C4127" t="s">
        <v>454</v>
      </c>
      <c r="D4127" t="s">
        <v>780</v>
      </c>
      <c r="E4127" t="s">
        <v>839</v>
      </c>
      <c r="F4127">
        <v>3</v>
      </c>
      <c r="G4127">
        <v>0.1</v>
      </c>
      <c r="H4127" t="s">
        <v>861</v>
      </c>
    </row>
    <row r="4128" spans="1:8" x14ac:dyDescent="0.25">
      <c r="A4128" t="s">
        <v>4984</v>
      </c>
      <c r="B4128" s="3">
        <v>45710</v>
      </c>
      <c r="C4128" t="s">
        <v>280</v>
      </c>
      <c r="D4128" t="s">
        <v>753</v>
      </c>
      <c r="E4128" t="s">
        <v>842</v>
      </c>
      <c r="F4128">
        <v>3</v>
      </c>
      <c r="G4128">
        <v>0.1</v>
      </c>
      <c r="H4128" t="s">
        <v>858</v>
      </c>
    </row>
    <row r="4129" spans="1:8" x14ac:dyDescent="0.25">
      <c r="A4129" t="s">
        <v>4985</v>
      </c>
      <c r="B4129" s="3">
        <v>45395</v>
      </c>
      <c r="C4129" t="s">
        <v>542</v>
      </c>
      <c r="D4129" t="s">
        <v>722</v>
      </c>
      <c r="E4129" t="s">
        <v>835</v>
      </c>
      <c r="F4129">
        <v>2</v>
      </c>
      <c r="G4129">
        <v>0</v>
      </c>
      <c r="H4129" t="s">
        <v>861</v>
      </c>
    </row>
    <row r="4130" spans="1:8" x14ac:dyDescent="0.25">
      <c r="A4130" t="s">
        <v>4986</v>
      </c>
      <c r="B4130" s="3">
        <v>45612</v>
      </c>
      <c r="C4130" t="s">
        <v>15</v>
      </c>
      <c r="D4130" t="s">
        <v>778</v>
      </c>
      <c r="E4130" t="s">
        <v>831</v>
      </c>
      <c r="F4130">
        <v>3</v>
      </c>
      <c r="G4130">
        <v>0.1</v>
      </c>
      <c r="H4130" t="s">
        <v>858</v>
      </c>
    </row>
    <row r="4131" spans="1:8" x14ac:dyDescent="0.25">
      <c r="A4131" t="s">
        <v>4987</v>
      </c>
      <c r="B4131" s="3">
        <v>45654</v>
      </c>
      <c r="C4131" t="s">
        <v>294</v>
      </c>
      <c r="D4131" t="s">
        <v>750</v>
      </c>
      <c r="E4131" t="s">
        <v>842</v>
      </c>
      <c r="F4131">
        <v>1</v>
      </c>
      <c r="G4131">
        <v>0.05</v>
      </c>
      <c r="H4131" t="s">
        <v>861</v>
      </c>
    </row>
    <row r="4132" spans="1:8" x14ac:dyDescent="0.25">
      <c r="A4132" t="s">
        <v>4988</v>
      </c>
      <c r="B4132" s="3">
        <v>45200</v>
      </c>
      <c r="C4132" t="s">
        <v>531</v>
      </c>
      <c r="D4132" t="s">
        <v>810</v>
      </c>
      <c r="E4132" t="s">
        <v>831</v>
      </c>
      <c r="F4132">
        <v>1</v>
      </c>
      <c r="G4132">
        <v>0.05</v>
      </c>
      <c r="H4132" t="s">
        <v>855</v>
      </c>
    </row>
    <row r="4133" spans="1:8" x14ac:dyDescent="0.25">
      <c r="A4133" t="s">
        <v>4989</v>
      </c>
      <c r="B4133" s="3">
        <v>45675</v>
      </c>
      <c r="C4133" t="s">
        <v>112</v>
      </c>
      <c r="D4133" t="s">
        <v>784</v>
      </c>
      <c r="E4133" t="s">
        <v>835</v>
      </c>
      <c r="F4133">
        <v>1</v>
      </c>
      <c r="G4133">
        <v>0.05</v>
      </c>
      <c r="H4133" t="s">
        <v>858</v>
      </c>
    </row>
    <row r="4134" spans="1:8" x14ac:dyDescent="0.25">
      <c r="A4134" t="s">
        <v>4990</v>
      </c>
      <c r="B4134" s="3">
        <v>45441</v>
      </c>
      <c r="C4134" t="s">
        <v>324</v>
      </c>
      <c r="D4134" t="s">
        <v>792</v>
      </c>
      <c r="E4134" t="s">
        <v>842</v>
      </c>
      <c r="F4134">
        <v>3</v>
      </c>
      <c r="G4134">
        <v>0.15</v>
      </c>
      <c r="H4134" t="s">
        <v>861</v>
      </c>
    </row>
    <row r="4135" spans="1:8" x14ac:dyDescent="0.25">
      <c r="A4135" t="s">
        <v>4991</v>
      </c>
      <c r="B4135" s="3">
        <v>45625</v>
      </c>
      <c r="C4135" t="s">
        <v>320</v>
      </c>
      <c r="D4135" t="s">
        <v>728</v>
      </c>
      <c r="E4135" t="s">
        <v>846</v>
      </c>
      <c r="F4135">
        <v>3</v>
      </c>
      <c r="G4135">
        <v>0.15</v>
      </c>
      <c r="H4135" t="s">
        <v>865</v>
      </c>
    </row>
    <row r="4136" spans="1:8" x14ac:dyDescent="0.25">
      <c r="A4136" t="s">
        <v>4992</v>
      </c>
      <c r="B4136" s="3">
        <v>45276</v>
      </c>
      <c r="C4136" t="s">
        <v>520</v>
      </c>
      <c r="D4136" t="s">
        <v>739</v>
      </c>
      <c r="E4136" t="s">
        <v>842</v>
      </c>
      <c r="F4136">
        <v>1</v>
      </c>
      <c r="G4136">
        <v>0.05</v>
      </c>
      <c r="H4136" t="s">
        <v>865</v>
      </c>
    </row>
    <row r="4137" spans="1:8" x14ac:dyDescent="0.25">
      <c r="A4137" t="s">
        <v>4993</v>
      </c>
      <c r="B4137" s="3">
        <v>45215</v>
      </c>
      <c r="C4137" t="s">
        <v>254</v>
      </c>
      <c r="D4137" t="s">
        <v>814</v>
      </c>
      <c r="E4137" t="s">
        <v>839</v>
      </c>
      <c r="F4137">
        <v>5</v>
      </c>
      <c r="G4137">
        <v>0.1</v>
      </c>
      <c r="H4137" t="s">
        <v>861</v>
      </c>
    </row>
    <row r="4138" spans="1:8" x14ac:dyDescent="0.25">
      <c r="A4138" t="s">
        <v>4994</v>
      </c>
      <c r="B4138" s="3">
        <v>45811</v>
      </c>
      <c r="C4138" t="s">
        <v>254</v>
      </c>
      <c r="D4138" t="s">
        <v>804</v>
      </c>
      <c r="E4138" t="s">
        <v>839</v>
      </c>
      <c r="F4138">
        <v>4</v>
      </c>
      <c r="G4138">
        <v>0.15</v>
      </c>
      <c r="H4138" t="s">
        <v>861</v>
      </c>
    </row>
    <row r="4139" spans="1:8" x14ac:dyDescent="0.25">
      <c r="A4139" t="s">
        <v>4995</v>
      </c>
      <c r="B4139" s="3">
        <v>45548</v>
      </c>
      <c r="C4139" t="s">
        <v>89</v>
      </c>
      <c r="D4139" t="s">
        <v>786</v>
      </c>
      <c r="E4139" t="s">
        <v>831</v>
      </c>
      <c r="F4139">
        <v>2</v>
      </c>
      <c r="G4139">
        <v>0.1</v>
      </c>
      <c r="H4139" t="s">
        <v>865</v>
      </c>
    </row>
    <row r="4140" spans="1:8" x14ac:dyDescent="0.25">
      <c r="A4140" t="s">
        <v>4996</v>
      </c>
      <c r="B4140" s="3">
        <v>45279</v>
      </c>
      <c r="C4140" t="s">
        <v>206</v>
      </c>
      <c r="D4140" t="s">
        <v>753</v>
      </c>
      <c r="E4140" t="s">
        <v>839</v>
      </c>
      <c r="F4140">
        <v>2</v>
      </c>
      <c r="G4140">
        <v>0.05</v>
      </c>
      <c r="H4140" t="s">
        <v>858</v>
      </c>
    </row>
    <row r="4141" spans="1:8" x14ac:dyDescent="0.25">
      <c r="A4141" t="s">
        <v>4997</v>
      </c>
      <c r="B4141" s="3">
        <v>45467</v>
      </c>
      <c r="C4141" t="s">
        <v>159</v>
      </c>
      <c r="D4141" t="s">
        <v>747</v>
      </c>
      <c r="E4141" t="s">
        <v>835</v>
      </c>
      <c r="F4141">
        <v>1</v>
      </c>
      <c r="G4141">
        <v>0.05</v>
      </c>
      <c r="H4141" t="s">
        <v>861</v>
      </c>
    </row>
    <row r="4142" spans="1:8" x14ac:dyDescent="0.25">
      <c r="A4142" t="s">
        <v>4998</v>
      </c>
      <c r="B4142" s="3">
        <v>45792</v>
      </c>
      <c r="C4142" t="s">
        <v>302</v>
      </c>
      <c r="D4142" t="s">
        <v>739</v>
      </c>
      <c r="E4142" t="s">
        <v>842</v>
      </c>
      <c r="F4142">
        <v>3</v>
      </c>
      <c r="G4142">
        <v>0.05</v>
      </c>
      <c r="H4142" t="s">
        <v>855</v>
      </c>
    </row>
    <row r="4143" spans="1:8" x14ac:dyDescent="0.25">
      <c r="A4143" t="s">
        <v>4999</v>
      </c>
      <c r="B4143" s="3">
        <v>45765</v>
      </c>
      <c r="C4143" t="s">
        <v>393</v>
      </c>
      <c r="D4143" t="s">
        <v>774</v>
      </c>
      <c r="E4143" t="s">
        <v>835</v>
      </c>
      <c r="F4143">
        <v>1</v>
      </c>
      <c r="G4143">
        <v>0</v>
      </c>
      <c r="H4143" t="s">
        <v>855</v>
      </c>
    </row>
    <row r="4144" spans="1:8" x14ac:dyDescent="0.25">
      <c r="A4144" t="s">
        <v>5000</v>
      </c>
      <c r="B4144" s="3">
        <v>45284</v>
      </c>
      <c r="C4144" t="s">
        <v>230</v>
      </c>
      <c r="D4144" t="s">
        <v>734</v>
      </c>
      <c r="E4144" t="s">
        <v>842</v>
      </c>
      <c r="F4144">
        <v>5</v>
      </c>
      <c r="G4144">
        <v>0.15</v>
      </c>
      <c r="H4144" t="s">
        <v>858</v>
      </c>
    </row>
    <row r="4145" spans="1:8" x14ac:dyDescent="0.25">
      <c r="A4145" t="s">
        <v>5001</v>
      </c>
      <c r="B4145" s="3">
        <v>45332</v>
      </c>
      <c r="C4145" t="s">
        <v>505</v>
      </c>
      <c r="D4145" t="s">
        <v>772</v>
      </c>
      <c r="E4145" t="s">
        <v>831</v>
      </c>
      <c r="F4145">
        <v>1</v>
      </c>
      <c r="G4145">
        <v>0.1</v>
      </c>
      <c r="H4145" t="s">
        <v>861</v>
      </c>
    </row>
    <row r="4146" spans="1:8" x14ac:dyDescent="0.25">
      <c r="A4146" t="s">
        <v>5002</v>
      </c>
      <c r="B4146" s="3">
        <v>45206</v>
      </c>
      <c r="C4146" t="s">
        <v>531</v>
      </c>
      <c r="D4146" t="s">
        <v>774</v>
      </c>
      <c r="E4146" t="s">
        <v>839</v>
      </c>
      <c r="F4146">
        <v>4</v>
      </c>
      <c r="G4146">
        <v>0</v>
      </c>
      <c r="H4146" t="s">
        <v>861</v>
      </c>
    </row>
    <row r="4147" spans="1:8" x14ac:dyDescent="0.25">
      <c r="A4147" t="s">
        <v>5003</v>
      </c>
      <c r="B4147" s="3">
        <v>45267</v>
      </c>
      <c r="C4147" t="s">
        <v>599</v>
      </c>
      <c r="D4147" t="s">
        <v>796</v>
      </c>
      <c r="E4147" t="s">
        <v>831</v>
      </c>
      <c r="F4147">
        <v>4</v>
      </c>
      <c r="G4147">
        <v>0.15</v>
      </c>
      <c r="H4147" t="s">
        <v>855</v>
      </c>
    </row>
    <row r="4148" spans="1:8" x14ac:dyDescent="0.25">
      <c r="A4148" t="s">
        <v>5004</v>
      </c>
      <c r="B4148" s="3">
        <v>45264</v>
      </c>
      <c r="C4148" t="s">
        <v>71</v>
      </c>
      <c r="D4148" t="s">
        <v>745</v>
      </c>
      <c r="E4148" t="s">
        <v>842</v>
      </c>
      <c r="F4148">
        <v>3</v>
      </c>
      <c r="G4148">
        <v>0.05</v>
      </c>
      <c r="H4148" t="s">
        <v>865</v>
      </c>
    </row>
    <row r="4149" spans="1:8" x14ac:dyDescent="0.25">
      <c r="A4149" t="s">
        <v>5005</v>
      </c>
      <c r="B4149" s="3">
        <v>45760</v>
      </c>
      <c r="C4149" t="s">
        <v>294</v>
      </c>
      <c r="D4149" t="s">
        <v>792</v>
      </c>
      <c r="E4149" t="s">
        <v>835</v>
      </c>
      <c r="F4149">
        <v>3</v>
      </c>
      <c r="G4149">
        <v>0</v>
      </c>
      <c r="H4149" t="s">
        <v>861</v>
      </c>
    </row>
    <row r="4150" spans="1:8" x14ac:dyDescent="0.25">
      <c r="A4150" t="s">
        <v>5006</v>
      </c>
      <c r="B4150" s="3">
        <v>45325</v>
      </c>
      <c r="C4150" t="s">
        <v>228</v>
      </c>
      <c r="D4150" t="s">
        <v>711</v>
      </c>
      <c r="E4150" t="s">
        <v>846</v>
      </c>
      <c r="F4150">
        <v>3</v>
      </c>
      <c r="G4150">
        <v>0</v>
      </c>
      <c r="H4150" t="s">
        <v>861</v>
      </c>
    </row>
    <row r="4151" spans="1:8" x14ac:dyDescent="0.25">
      <c r="A4151" t="s">
        <v>5007</v>
      </c>
      <c r="B4151" s="3">
        <v>45646</v>
      </c>
      <c r="C4151" t="s">
        <v>163</v>
      </c>
      <c r="D4151" t="s">
        <v>732</v>
      </c>
      <c r="E4151" t="s">
        <v>846</v>
      </c>
      <c r="F4151">
        <v>5</v>
      </c>
      <c r="G4151">
        <v>0.1</v>
      </c>
      <c r="H4151" t="s">
        <v>858</v>
      </c>
    </row>
    <row r="4152" spans="1:8" x14ac:dyDescent="0.25">
      <c r="A4152" t="s">
        <v>5008</v>
      </c>
      <c r="B4152" s="3">
        <v>45202</v>
      </c>
      <c r="C4152" t="s">
        <v>379</v>
      </c>
      <c r="D4152" t="s">
        <v>711</v>
      </c>
      <c r="E4152" t="s">
        <v>839</v>
      </c>
      <c r="F4152">
        <v>2</v>
      </c>
      <c r="G4152">
        <v>0.15</v>
      </c>
      <c r="H4152" t="s">
        <v>855</v>
      </c>
    </row>
    <row r="4153" spans="1:8" x14ac:dyDescent="0.25">
      <c r="A4153" t="s">
        <v>5009</v>
      </c>
      <c r="B4153" s="3">
        <v>45650</v>
      </c>
      <c r="C4153" t="s">
        <v>661</v>
      </c>
      <c r="D4153" t="s">
        <v>742</v>
      </c>
      <c r="E4153" t="s">
        <v>835</v>
      </c>
      <c r="F4153">
        <v>2</v>
      </c>
      <c r="G4153">
        <v>0.05</v>
      </c>
      <c r="H4153" t="s">
        <v>861</v>
      </c>
    </row>
    <row r="4154" spans="1:8" x14ac:dyDescent="0.25">
      <c r="A4154" t="s">
        <v>5010</v>
      </c>
      <c r="B4154" s="3">
        <v>45843</v>
      </c>
      <c r="C4154" t="s">
        <v>491</v>
      </c>
      <c r="D4154" t="s">
        <v>818</v>
      </c>
      <c r="E4154" t="s">
        <v>835</v>
      </c>
      <c r="F4154">
        <v>5</v>
      </c>
      <c r="G4154">
        <v>0.05</v>
      </c>
      <c r="H4154" t="s">
        <v>865</v>
      </c>
    </row>
    <row r="4155" spans="1:8" x14ac:dyDescent="0.25">
      <c r="A4155" t="s">
        <v>5011</v>
      </c>
      <c r="B4155" s="3">
        <v>45404</v>
      </c>
      <c r="C4155" t="s">
        <v>137</v>
      </c>
      <c r="D4155" t="s">
        <v>822</v>
      </c>
      <c r="E4155" t="s">
        <v>831</v>
      </c>
      <c r="F4155">
        <v>2</v>
      </c>
      <c r="G4155">
        <v>0.1</v>
      </c>
      <c r="H4155" t="s">
        <v>858</v>
      </c>
    </row>
    <row r="4156" spans="1:8" x14ac:dyDescent="0.25">
      <c r="A4156" t="s">
        <v>5012</v>
      </c>
      <c r="B4156" s="3">
        <v>45817</v>
      </c>
      <c r="C4156" t="s">
        <v>533</v>
      </c>
      <c r="D4156" t="s">
        <v>822</v>
      </c>
      <c r="E4156" t="s">
        <v>831</v>
      </c>
      <c r="F4156">
        <v>2</v>
      </c>
      <c r="G4156">
        <v>0.05</v>
      </c>
      <c r="H4156" t="s">
        <v>865</v>
      </c>
    </row>
    <row r="4157" spans="1:8" x14ac:dyDescent="0.25">
      <c r="A4157" t="s">
        <v>5013</v>
      </c>
      <c r="B4157" s="3">
        <v>45722</v>
      </c>
      <c r="C4157" t="s">
        <v>228</v>
      </c>
      <c r="D4157" t="s">
        <v>804</v>
      </c>
      <c r="E4157" t="s">
        <v>831</v>
      </c>
      <c r="F4157">
        <v>2</v>
      </c>
      <c r="G4157">
        <v>0.05</v>
      </c>
      <c r="H4157" t="s">
        <v>855</v>
      </c>
    </row>
    <row r="4158" spans="1:8" x14ac:dyDescent="0.25">
      <c r="A4158" t="s">
        <v>5014</v>
      </c>
      <c r="B4158" s="3">
        <v>45286</v>
      </c>
      <c r="C4158" t="s">
        <v>393</v>
      </c>
      <c r="D4158" t="s">
        <v>739</v>
      </c>
      <c r="E4158" t="s">
        <v>842</v>
      </c>
      <c r="F4158">
        <v>4</v>
      </c>
      <c r="G4158">
        <v>0</v>
      </c>
      <c r="H4158" t="s">
        <v>865</v>
      </c>
    </row>
    <row r="4159" spans="1:8" x14ac:dyDescent="0.25">
      <c r="A4159" t="s">
        <v>5015</v>
      </c>
      <c r="B4159" s="3">
        <v>45354</v>
      </c>
      <c r="C4159" t="s">
        <v>612</v>
      </c>
      <c r="D4159" t="s">
        <v>810</v>
      </c>
      <c r="E4159" t="s">
        <v>842</v>
      </c>
      <c r="F4159">
        <v>4</v>
      </c>
      <c r="G4159">
        <v>0.1</v>
      </c>
      <c r="H4159" t="s">
        <v>865</v>
      </c>
    </row>
    <row r="4160" spans="1:8" x14ac:dyDescent="0.25">
      <c r="A4160" t="s">
        <v>5016</v>
      </c>
      <c r="B4160" s="3">
        <v>45888</v>
      </c>
      <c r="C4160" t="s">
        <v>422</v>
      </c>
      <c r="D4160" t="s">
        <v>816</v>
      </c>
      <c r="E4160" t="s">
        <v>842</v>
      </c>
      <c r="F4160">
        <v>2</v>
      </c>
      <c r="G4160">
        <v>0.15</v>
      </c>
      <c r="H4160" t="s">
        <v>855</v>
      </c>
    </row>
    <row r="4161" spans="1:8" x14ac:dyDescent="0.25">
      <c r="A4161" t="s">
        <v>5017</v>
      </c>
      <c r="B4161" s="3">
        <v>45219</v>
      </c>
      <c r="C4161" t="s">
        <v>680</v>
      </c>
      <c r="D4161" t="s">
        <v>715</v>
      </c>
      <c r="E4161" t="s">
        <v>839</v>
      </c>
      <c r="F4161">
        <v>2</v>
      </c>
      <c r="G4161">
        <v>0</v>
      </c>
      <c r="H4161" t="s">
        <v>861</v>
      </c>
    </row>
    <row r="4162" spans="1:8" x14ac:dyDescent="0.25">
      <c r="A4162" t="s">
        <v>5018</v>
      </c>
      <c r="B4162" s="3">
        <v>45557</v>
      </c>
      <c r="C4162" t="s">
        <v>274</v>
      </c>
      <c r="D4162" t="s">
        <v>800</v>
      </c>
      <c r="E4162" t="s">
        <v>839</v>
      </c>
      <c r="F4162">
        <v>2</v>
      </c>
      <c r="G4162">
        <v>0</v>
      </c>
      <c r="H4162" t="s">
        <v>865</v>
      </c>
    </row>
    <row r="4163" spans="1:8" x14ac:dyDescent="0.25">
      <c r="A4163" t="s">
        <v>5019</v>
      </c>
      <c r="B4163" s="3">
        <v>45774</v>
      </c>
      <c r="C4163" t="s">
        <v>175</v>
      </c>
      <c r="D4163" t="s">
        <v>736</v>
      </c>
      <c r="E4163" t="s">
        <v>835</v>
      </c>
      <c r="F4163">
        <v>5</v>
      </c>
      <c r="G4163">
        <v>0.1</v>
      </c>
      <c r="H4163" t="s">
        <v>858</v>
      </c>
    </row>
    <row r="4164" spans="1:8" x14ac:dyDescent="0.25">
      <c r="A4164" t="s">
        <v>5020</v>
      </c>
      <c r="B4164" s="3">
        <v>45357</v>
      </c>
      <c r="C4164" t="s">
        <v>171</v>
      </c>
      <c r="D4164" t="s">
        <v>725</v>
      </c>
      <c r="E4164" t="s">
        <v>835</v>
      </c>
      <c r="F4164">
        <v>1</v>
      </c>
      <c r="G4164">
        <v>0.05</v>
      </c>
      <c r="H4164" t="s">
        <v>855</v>
      </c>
    </row>
    <row r="4165" spans="1:8" x14ac:dyDescent="0.25">
      <c r="A4165" t="s">
        <v>5021</v>
      </c>
      <c r="B4165" s="3">
        <v>45847</v>
      </c>
      <c r="C4165" t="s">
        <v>650</v>
      </c>
      <c r="D4165" t="s">
        <v>818</v>
      </c>
      <c r="E4165" t="s">
        <v>835</v>
      </c>
      <c r="F4165">
        <v>1</v>
      </c>
      <c r="G4165">
        <v>0.05</v>
      </c>
      <c r="H4165" t="s">
        <v>855</v>
      </c>
    </row>
    <row r="4166" spans="1:8" x14ac:dyDescent="0.25">
      <c r="A4166" t="s">
        <v>5022</v>
      </c>
      <c r="B4166" s="3">
        <v>45581</v>
      </c>
      <c r="C4166" t="s">
        <v>438</v>
      </c>
      <c r="D4166" t="s">
        <v>822</v>
      </c>
      <c r="E4166" t="s">
        <v>831</v>
      </c>
      <c r="F4166">
        <v>5</v>
      </c>
      <c r="G4166">
        <v>0</v>
      </c>
      <c r="H4166" t="s">
        <v>865</v>
      </c>
    </row>
    <row r="4167" spans="1:8" x14ac:dyDescent="0.25">
      <c r="A4167" t="s">
        <v>5023</v>
      </c>
      <c r="B4167" s="3">
        <v>45435</v>
      </c>
      <c r="C4167" t="s">
        <v>435</v>
      </c>
      <c r="D4167" t="s">
        <v>739</v>
      </c>
      <c r="E4167" t="s">
        <v>835</v>
      </c>
      <c r="F4167">
        <v>2</v>
      </c>
      <c r="G4167">
        <v>0.05</v>
      </c>
      <c r="H4167" t="s">
        <v>855</v>
      </c>
    </row>
    <row r="4168" spans="1:8" x14ac:dyDescent="0.25">
      <c r="A4168" t="s">
        <v>5024</v>
      </c>
      <c r="B4168" s="3">
        <v>45677</v>
      </c>
      <c r="C4168" t="s">
        <v>59</v>
      </c>
      <c r="D4168" t="s">
        <v>800</v>
      </c>
      <c r="E4168" t="s">
        <v>839</v>
      </c>
      <c r="F4168">
        <v>1</v>
      </c>
      <c r="G4168">
        <v>0.15</v>
      </c>
      <c r="H4168" t="s">
        <v>858</v>
      </c>
    </row>
    <row r="4169" spans="1:8" x14ac:dyDescent="0.25">
      <c r="A4169" t="s">
        <v>5025</v>
      </c>
      <c r="B4169" s="3">
        <v>45191</v>
      </c>
      <c r="C4169" t="s">
        <v>254</v>
      </c>
      <c r="D4169" t="s">
        <v>812</v>
      </c>
      <c r="E4169" t="s">
        <v>846</v>
      </c>
      <c r="F4169">
        <v>4</v>
      </c>
      <c r="G4169">
        <v>0</v>
      </c>
      <c r="H4169" t="s">
        <v>858</v>
      </c>
    </row>
    <row r="4170" spans="1:8" x14ac:dyDescent="0.25">
      <c r="A4170" t="s">
        <v>5026</v>
      </c>
      <c r="B4170" s="3">
        <v>45785</v>
      </c>
      <c r="C4170" t="s">
        <v>589</v>
      </c>
      <c r="D4170" t="s">
        <v>824</v>
      </c>
      <c r="E4170" t="s">
        <v>842</v>
      </c>
      <c r="F4170">
        <v>3</v>
      </c>
      <c r="G4170">
        <v>0.1</v>
      </c>
      <c r="H4170" t="s">
        <v>858</v>
      </c>
    </row>
    <row r="4171" spans="1:8" x14ac:dyDescent="0.25">
      <c r="A4171" t="s">
        <v>5027</v>
      </c>
      <c r="B4171" s="3">
        <v>45817</v>
      </c>
      <c r="C4171" t="s">
        <v>112</v>
      </c>
      <c r="D4171" t="s">
        <v>792</v>
      </c>
      <c r="E4171" t="s">
        <v>846</v>
      </c>
      <c r="F4171">
        <v>5</v>
      </c>
      <c r="G4171">
        <v>0.05</v>
      </c>
      <c r="H4171" t="s">
        <v>855</v>
      </c>
    </row>
    <row r="4172" spans="1:8" x14ac:dyDescent="0.25">
      <c r="A4172" t="s">
        <v>5028</v>
      </c>
      <c r="B4172" s="3">
        <v>45250</v>
      </c>
      <c r="C4172" t="s">
        <v>55</v>
      </c>
      <c r="D4172" t="s">
        <v>722</v>
      </c>
      <c r="E4172" t="s">
        <v>842</v>
      </c>
      <c r="F4172">
        <v>3</v>
      </c>
      <c r="G4172">
        <v>0.05</v>
      </c>
      <c r="H4172" t="s">
        <v>858</v>
      </c>
    </row>
    <row r="4173" spans="1:8" x14ac:dyDescent="0.25">
      <c r="A4173" t="s">
        <v>5029</v>
      </c>
      <c r="B4173" s="3">
        <v>45342</v>
      </c>
      <c r="C4173" t="s">
        <v>155</v>
      </c>
      <c r="D4173" t="s">
        <v>769</v>
      </c>
      <c r="E4173" t="s">
        <v>842</v>
      </c>
      <c r="F4173">
        <v>2</v>
      </c>
      <c r="G4173">
        <v>0.1</v>
      </c>
      <c r="H4173" t="s">
        <v>865</v>
      </c>
    </row>
    <row r="4174" spans="1:8" x14ac:dyDescent="0.25">
      <c r="A4174" t="s">
        <v>5030</v>
      </c>
      <c r="B4174" s="3">
        <v>45294</v>
      </c>
      <c r="C4174" t="s">
        <v>183</v>
      </c>
      <c r="D4174" t="s">
        <v>796</v>
      </c>
      <c r="E4174" t="s">
        <v>835</v>
      </c>
      <c r="F4174">
        <v>3</v>
      </c>
      <c r="G4174">
        <v>0</v>
      </c>
      <c r="H4174" t="s">
        <v>855</v>
      </c>
    </row>
    <row r="4175" spans="1:8" x14ac:dyDescent="0.25">
      <c r="A4175" t="s">
        <v>5031</v>
      </c>
      <c r="B4175" s="3">
        <v>45834</v>
      </c>
      <c r="C4175" t="s">
        <v>372</v>
      </c>
      <c r="D4175" t="s">
        <v>715</v>
      </c>
      <c r="E4175" t="s">
        <v>842</v>
      </c>
      <c r="F4175">
        <v>5</v>
      </c>
      <c r="G4175">
        <v>0.1</v>
      </c>
      <c r="H4175" t="s">
        <v>855</v>
      </c>
    </row>
    <row r="4176" spans="1:8" x14ac:dyDescent="0.25">
      <c r="A4176" t="s">
        <v>5032</v>
      </c>
      <c r="B4176" s="3">
        <v>45784</v>
      </c>
      <c r="C4176" t="s">
        <v>476</v>
      </c>
      <c r="D4176" t="s">
        <v>812</v>
      </c>
      <c r="E4176" t="s">
        <v>835</v>
      </c>
      <c r="F4176">
        <v>2</v>
      </c>
      <c r="G4176">
        <v>0.15</v>
      </c>
      <c r="H4176" t="s">
        <v>861</v>
      </c>
    </row>
    <row r="4177" spans="1:8" x14ac:dyDescent="0.25">
      <c r="A4177" t="s">
        <v>5033</v>
      </c>
      <c r="B4177" s="3">
        <v>45544</v>
      </c>
      <c r="C4177" t="s">
        <v>577</v>
      </c>
      <c r="D4177" t="s">
        <v>780</v>
      </c>
      <c r="E4177" t="s">
        <v>835</v>
      </c>
      <c r="F4177">
        <v>4</v>
      </c>
      <c r="G4177">
        <v>0</v>
      </c>
      <c r="H4177" t="s">
        <v>861</v>
      </c>
    </row>
    <row r="4178" spans="1:8" x14ac:dyDescent="0.25">
      <c r="A4178" t="s">
        <v>5034</v>
      </c>
      <c r="B4178" s="3">
        <v>45185</v>
      </c>
      <c r="C4178" t="s">
        <v>105</v>
      </c>
      <c r="D4178" t="s">
        <v>736</v>
      </c>
      <c r="E4178" t="s">
        <v>835</v>
      </c>
      <c r="F4178">
        <v>1</v>
      </c>
      <c r="G4178">
        <v>0</v>
      </c>
      <c r="H4178" t="s">
        <v>865</v>
      </c>
    </row>
    <row r="4179" spans="1:8" x14ac:dyDescent="0.25">
      <c r="A4179" t="s">
        <v>5035</v>
      </c>
      <c r="B4179" s="3">
        <v>45375</v>
      </c>
      <c r="C4179" t="s">
        <v>123</v>
      </c>
      <c r="D4179" t="s">
        <v>774</v>
      </c>
      <c r="E4179" t="s">
        <v>846</v>
      </c>
      <c r="F4179">
        <v>4</v>
      </c>
      <c r="G4179">
        <v>0</v>
      </c>
      <c r="H4179" t="s">
        <v>861</v>
      </c>
    </row>
    <row r="4180" spans="1:8" x14ac:dyDescent="0.25">
      <c r="A4180" t="s">
        <v>5036</v>
      </c>
      <c r="B4180" s="3">
        <v>45895</v>
      </c>
      <c r="C4180" t="s">
        <v>633</v>
      </c>
      <c r="D4180" t="s">
        <v>800</v>
      </c>
      <c r="E4180" t="s">
        <v>839</v>
      </c>
      <c r="F4180">
        <v>5</v>
      </c>
      <c r="G4180">
        <v>0.15</v>
      </c>
      <c r="H4180" t="s">
        <v>865</v>
      </c>
    </row>
    <row r="4181" spans="1:8" x14ac:dyDescent="0.25">
      <c r="A4181" t="s">
        <v>5037</v>
      </c>
      <c r="B4181" s="3">
        <v>45865</v>
      </c>
      <c r="C4181" t="s">
        <v>612</v>
      </c>
      <c r="D4181" t="s">
        <v>788</v>
      </c>
      <c r="E4181" t="s">
        <v>831</v>
      </c>
      <c r="F4181">
        <v>4</v>
      </c>
      <c r="G4181">
        <v>0</v>
      </c>
      <c r="H4181" t="s">
        <v>858</v>
      </c>
    </row>
    <row r="4182" spans="1:8" x14ac:dyDescent="0.25">
      <c r="A4182" t="s">
        <v>5038</v>
      </c>
      <c r="B4182" s="3">
        <v>45680</v>
      </c>
      <c r="C4182" t="s">
        <v>284</v>
      </c>
      <c r="D4182" t="s">
        <v>766</v>
      </c>
      <c r="E4182" t="s">
        <v>831</v>
      </c>
      <c r="F4182">
        <v>2</v>
      </c>
      <c r="G4182">
        <v>0.05</v>
      </c>
      <c r="H4182" t="s">
        <v>855</v>
      </c>
    </row>
    <row r="4183" spans="1:8" x14ac:dyDescent="0.25">
      <c r="A4183" t="s">
        <v>5039</v>
      </c>
      <c r="B4183" s="3">
        <v>45768</v>
      </c>
      <c r="C4183" t="s">
        <v>109</v>
      </c>
      <c r="D4183" t="s">
        <v>804</v>
      </c>
      <c r="E4183" t="s">
        <v>846</v>
      </c>
      <c r="F4183">
        <v>5</v>
      </c>
      <c r="G4183">
        <v>0.1</v>
      </c>
      <c r="H4183" t="s">
        <v>855</v>
      </c>
    </row>
    <row r="4184" spans="1:8" x14ac:dyDescent="0.25">
      <c r="A4184" t="s">
        <v>5040</v>
      </c>
      <c r="B4184" s="3">
        <v>45455</v>
      </c>
      <c r="C4184" t="s">
        <v>179</v>
      </c>
      <c r="D4184" t="s">
        <v>725</v>
      </c>
      <c r="E4184" t="s">
        <v>846</v>
      </c>
      <c r="F4184">
        <v>3</v>
      </c>
      <c r="G4184">
        <v>0</v>
      </c>
      <c r="H4184" t="s">
        <v>858</v>
      </c>
    </row>
    <row r="4185" spans="1:8" x14ac:dyDescent="0.25">
      <c r="A4185" t="s">
        <v>5041</v>
      </c>
      <c r="B4185" s="3">
        <v>45255</v>
      </c>
      <c r="C4185" t="s">
        <v>109</v>
      </c>
      <c r="D4185" t="s">
        <v>734</v>
      </c>
      <c r="E4185" t="s">
        <v>835</v>
      </c>
      <c r="F4185">
        <v>2</v>
      </c>
      <c r="G4185">
        <v>0.05</v>
      </c>
      <c r="H4185" t="s">
        <v>858</v>
      </c>
    </row>
    <row r="4186" spans="1:8" x14ac:dyDescent="0.25">
      <c r="A4186" t="s">
        <v>5042</v>
      </c>
      <c r="B4186" s="3">
        <v>45395</v>
      </c>
      <c r="C4186" t="s">
        <v>375</v>
      </c>
      <c r="D4186" t="s">
        <v>812</v>
      </c>
      <c r="E4186" t="s">
        <v>839</v>
      </c>
      <c r="F4186">
        <v>2</v>
      </c>
      <c r="G4186">
        <v>0.05</v>
      </c>
      <c r="H4186" t="s">
        <v>858</v>
      </c>
    </row>
    <row r="4187" spans="1:8" x14ac:dyDescent="0.25">
      <c r="A4187" t="s">
        <v>5043</v>
      </c>
      <c r="B4187" s="3">
        <v>45286</v>
      </c>
      <c r="C4187" t="s">
        <v>183</v>
      </c>
      <c r="D4187" t="s">
        <v>792</v>
      </c>
      <c r="E4187" t="s">
        <v>835</v>
      </c>
      <c r="F4187">
        <v>1</v>
      </c>
      <c r="G4187">
        <v>0.1</v>
      </c>
      <c r="H4187" t="s">
        <v>855</v>
      </c>
    </row>
    <row r="4188" spans="1:8" x14ac:dyDescent="0.25">
      <c r="A4188" t="s">
        <v>5044</v>
      </c>
      <c r="B4188" s="3">
        <v>45443</v>
      </c>
      <c r="C4188" t="s">
        <v>151</v>
      </c>
      <c r="D4188" t="s">
        <v>820</v>
      </c>
      <c r="E4188" t="s">
        <v>835</v>
      </c>
      <c r="F4188">
        <v>1</v>
      </c>
      <c r="G4188">
        <v>0.15</v>
      </c>
      <c r="H4188" t="s">
        <v>861</v>
      </c>
    </row>
    <row r="4189" spans="1:8" x14ac:dyDescent="0.25">
      <c r="A4189" t="s">
        <v>5045</v>
      </c>
      <c r="B4189" s="3">
        <v>45430</v>
      </c>
      <c r="C4189" t="s">
        <v>364</v>
      </c>
      <c r="D4189" t="s">
        <v>774</v>
      </c>
      <c r="E4189" t="s">
        <v>839</v>
      </c>
      <c r="F4189">
        <v>3</v>
      </c>
      <c r="G4189">
        <v>0.15</v>
      </c>
      <c r="H4189" t="s">
        <v>861</v>
      </c>
    </row>
    <row r="4190" spans="1:8" x14ac:dyDescent="0.25">
      <c r="A4190" t="s">
        <v>5046</v>
      </c>
      <c r="B4190" s="3">
        <v>45853</v>
      </c>
      <c r="C4190" t="s">
        <v>195</v>
      </c>
      <c r="D4190" t="s">
        <v>800</v>
      </c>
      <c r="E4190" t="s">
        <v>831</v>
      </c>
      <c r="F4190">
        <v>5</v>
      </c>
      <c r="G4190">
        <v>0.05</v>
      </c>
      <c r="H4190" t="s">
        <v>861</v>
      </c>
    </row>
    <row r="4191" spans="1:8" x14ac:dyDescent="0.25">
      <c r="A4191" t="s">
        <v>5047</v>
      </c>
      <c r="B4191" s="3">
        <v>45576</v>
      </c>
      <c r="C4191" t="s">
        <v>284</v>
      </c>
      <c r="D4191" t="s">
        <v>725</v>
      </c>
      <c r="E4191" t="s">
        <v>839</v>
      </c>
      <c r="F4191">
        <v>3</v>
      </c>
      <c r="G4191">
        <v>0.15</v>
      </c>
      <c r="H4191" t="s">
        <v>865</v>
      </c>
    </row>
    <row r="4192" spans="1:8" x14ac:dyDescent="0.25">
      <c r="A4192" t="s">
        <v>5048</v>
      </c>
      <c r="B4192" s="3">
        <v>45355</v>
      </c>
      <c r="C4192" t="s">
        <v>298</v>
      </c>
      <c r="D4192" t="s">
        <v>800</v>
      </c>
      <c r="E4192" t="s">
        <v>846</v>
      </c>
      <c r="F4192">
        <v>5</v>
      </c>
      <c r="G4192">
        <v>0.15</v>
      </c>
      <c r="H4192" t="s">
        <v>855</v>
      </c>
    </row>
    <row r="4193" spans="1:8" x14ac:dyDescent="0.25">
      <c r="A4193" t="s">
        <v>5049</v>
      </c>
      <c r="B4193" s="3">
        <v>45884</v>
      </c>
      <c r="C4193" t="s">
        <v>20</v>
      </c>
      <c r="D4193" t="s">
        <v>804</v>
      </c>
      <c r="E4193" t="s">
        <v>839</v>
      </c>
      <c r="F4193">
        <v>4</v>
      </c>
      <c r="G4193">
        <v>0</v>
      </c>
      <c r="H4193" t="s">
        <v>861</v>
      </c>
    </row>
    <row r="4194" spans="1:8" x14ac:dyDescent="0.25">
      <c r="A4194" t="s">
        <v>5050</v>
      </c>
      <c r="B4194" s="3">
        <v>45184</v>
      </c>
      <c r="C4194" t="s">
        <v>15</v>
      </c>
      <c r="D4194" t="s">
        <v>728</v>
      </c>
      <c r="E4194" t="s">
        <v>839</v>
      </c>
      <c r="F4194">
        <v>5</v>
      </c>
      <c r="G4194">
        <v>0.15</v>
      </c>
      <c r="H4194" t="s">
        <v>855</v>
      </c>
    </row>
    <row r="4195" spans="1:8" x14ac:dyDescent="0.25">
      <c r="A4195" t="s">
        <v>5051</v>
      </c>
      <c r="B4195" s="3">
        <v>45722</v>
      </c>
      <c r="C4195" t="s">
        <v>77</v>
      </c>
      <c r="D4195" t="s">
        <v>747</v>
      </c>
      <c r="E4195" t="s">
        <v>846</v>
      </c>
      <c r="F4195">
        <v>3</v>
      </c>
      <c r="G4195">
        <v>0.05</v>
      </c>
      <c r="H4195" t="s">
        <v>858</v>
      </c>
    </row>
    <row r="4196" spans="1:8" x14ac:dyDescent="0.25">
      <c r="A4196" t="s">
        <v>5052</v>
      </c>
      <c r="B4196" s="3">
        <v>45418</v>
      </c>
      <c r="C4196" t="s">
        <v>469</v>
      </c>
      <c r="D4196" t="s">
        <v>808</v>
      </c>
      <c r="E4196" t="s">
        <v>839</v>
      </c>
      <c r="F4196">
        <v>5</v>
      </c>
      <c r="G4196">
        <v>0.05</v>
      </c>
      <c r="H4196" t="s">
        <v>858</v>
      </c>
    </row>
    <row r="4197" spans="1:8" x14ac:dyDescent="0.25">
      <c r="A4197" t="s">
        <v>5053</v>
      </c>
      <c r="B4197" s="3">
        <v>45401</v>
      </c>
      <c r="C4197" t="s">
        <v>411</v>
      </c>
      <c r="D4197" t="s">
        <v>774</v>
      </c>
      <c r="E4197" t="s">
        <v>835</v>
      </c>
      <c r="F4197">
        <v>2</v>
      </c>
      <c r="G4197">
        <v>0.1</v>
      </c>
      <c r="H4197" t="s">
        <v>858</v>
      </c>
    </row>
    <row r="4198" spans="1:8" x14ac:dyDescent="0.25">
      <c r="A4198" t="s">
        <v>5054</v>
      </c>
      <c r="B4198" s="3">
        <v>45875</v>
      </c>
      <c r="C4198" t="s">
        <v>230</v>
      </c>
      <c r="D4198" t="s">
        <v>806</v>
      </c>
      <c r="E4198" t="s">
        <v>839</v>
      </c>
      <c r="F4198">
        <v>2</v>
      </c>
      <c r="G4198">
        <v>0.15</v>
      </c>
      <c r="H4198" t="s">
        <v>858</v>
      </c>
    </row>
    <row r="4199" spans="1:8" x14ac:dyDescent="0.25">
      <c r="A4199" t="s">
        <v>5055</v>
      </c>
      <c r="B4199" s="3">
        <v>45553</v>
      </c>
      <c r="C4199" t="s">
        <v>452</v>
      </c>
      <c r="D4199" t="s">
        <v>764</v>
      </c>
      <c r="E4199" t="s">
        <v>839</v>
      </c>
      <c r="F4199">
        <v>2</v>
      </c>
      <c r="G4199">
        <v>0.05</v>
      </c>
      <c r="H4199" t="s">
        <v>855</v>
      </c>
    </row>
    <row r="4200" spans="1:8" x14ac:dyDescent="0.25">
      <c r="A4200" t="s">
        <v>5056</v>
      </c>
      <c r="B4200" s="3">
        <v>45887</v>
      </c>
      <c r="C4200" t="s">
        <v>531</v>
      </c>
      <c r="D4200" t="s">
        <v>722</v>
      </c>
      <c r="E4200" t="s">
        <v>835</v>
      </c>
      <c r="F4200">
        <v>1</v>
      </c>
      <c r="G4200">
        <v>0.15</v>
      </c>
      <c r="H4200" t="s">
        <v>865</v>
      </c>
    </row>
    <row r="4201" spans="1:8" x14ac:dyDescent="0.25">
      <c r="A4201" t="s">
        <v>5057</v>
      </c>
      <c r="B4201" s="3">
        <v>45483</v>
      </c>
      <c r="C4201" t="s">
        <v>386</v>
      </c>
      <c r="D4201" t="s">
        <v>761</v>
      </c>
      <c r="E4201" t="s">
        <v>839</v>
      </c>
      <c r="F4201">
        <v>5</v>
      </c>
      <c r="G4201">
        <v>0</v>
      </c>
      <c r="H4201" t="s">
        <v>861</v>
      </c>
    </row>
    <row r="4202" spans="1:8" x14ac:dyDescent="0.25">
      <c r="A4202" t="s">
        <v>5058</v>
      </c>
      <c r="B4202" s="3">
        <v>45238</v>
      </c>
      <c r="C4202" t="s">
        <v>556</v>
      </c>
      <c r="D4202" t="s">
        <v>790</v>
      </c>
      <c r="E4202" t="s">
        <v>835</v>
      </c>
      <c r="F4202">
        <v>1</v>
      </c>
      <c r="G4202">
        <v>0.1</v>
      </c>
      <c r="H4202" t="s">
        <v>861</v>
      </c>
    </row>
    <row r="4203" spans="1:8" x14ac:dyDescent="0.25">
      <c r="A4203" t="s">
        <v>5059</v>
      </c>
      <c r="B4203" s="3">
        <v>45835</v>
      </c>
      <c r="C4203" t="s">
        <v>151</v>
      </c>
      <c r="D4203" t="s">
        <v>734</v>
      </c>
      <c r="E4203" t="s">
        <v>846</v>
      </c>
      <c r="F4203">
        <v>3</v>
      </c>
      <c r="G4203">
        <v>0</v>
      </c>
      <c r="H4203" t="s">
        <v>865</v>
      </c>
    </row>
    <row r="4204" spans="1:8" x14ac:dyDescent="0.25">
      <c r="A4204" t="s">
        <v>5060</v>
      </c>
      <c r="B4204" s="3">
        <v>45578</v>
      </c>
      <c r="C4204" t="s">
        <v>313</v>
      </c>
      <c r="D4204" t="s">
        <v>808</v>
      </c>
      <c r="E4204" t="s">
        <v>842</v>
      </c>
      <c r="F4204">
        <v>2</v>
      </c>
      <c r="G4204">
        <v>0</v>
      </c>
      <c r="H4204" t="s">
        <v>861</v>
      </c>
    </row>
    <row r="4205" spans="1:8" x14ac:dyDescent="0.25">
      <c r="A4205" t="s">
        <v>5061</v>
      </c>
      <c r="B4205" s="3">
        <v>45495</v>
      </c>
      <c r="C4205" t="s">
        <v>549</v>
      </c>
      <c r="D4205" t="s">
        <v>822</v>
      </c>
      <c r="E4205" t="s">
        <v>839</v>
      </c>
      <c r="F4205">
        <v>3</v>
      </c>
      <c r="G4205">
        <v>0.15</v>
      </c>
      <c r="H4205" t="s">
        <v>861</v>
      </c>
    </row>
    <row r="4206" spans="1:8" x14ac:dyDescent="0.25">
      <c r="A4206" t="s">
        <v>5062</v>
      </c>
      <c r="B4206" s="3">
        <v>45441</v>
      </c>
      <c r="C4206" t="s">
        <v>419</v>
      </c>
      <c r="D4206" t="s">
        <v>810</v>
      </c>
      <c r="E4206" t="s">
        <v>835</v>
      </c>
      <c r="F4206">
        <v>4</v>
      </c>
      <c r="G4206">
        <v>0.05</v>
      </c>
      <c r="H4206" t="s">
        <v>858</v>
      </c>
    </row>
    <row r="4207" spans="1:8" x14ac:dyDescent="0.25">
      <c r="A4207" t="s">
        <v>5063</v>
      </c>
      <c r="B4207" s="3">
        <v>45567</v>
      </c>
      <c r="C4207" t="s">
        <v>175</v>
      </c>
      <c r="D4207" t="s">
        <v>722</v>
      </c>
      <c r="E4207" t="s">
        <v>846</v>
      </c>
      <c r="F4207">
        <v>3</v>
      </c>
      <c r="G4207">
        <v>0.05</v>
      </c>
      <c r="H4207" t="s">
        <v>865</v>
      </c>
    </row>
    <row r="4208" spans="1:8" x14ac:dyDescent="0.25">
      <c r="A4208" t="s">
        <v>5064</v>
      </c>
      <c r="B4208" s="3">
        <v>45631</v>
      </c>
      <c r="C4208" t="s">
        <v>415</v>
      </c>
      <c r="D4208" t="s">
        <v>814</v>
      </c>
      <c r="E4208" t="s">
        <v>842</v>
      </c>
      <c r="F4208">
        <v>1</v>
      </c>
      <c r="G4208">
        <v>0.1</v>
      </c>
      <c r="H4208" t="s">
        <v>855</v>
      </c>
    </row>
    <row r="4209" spans="1:8" x14ac:dyDescent="0.25">
      <c r="A4209" t="s">
        <v>5065</v>
      </c>
      <c r="B4209" s="3">
        <v>45570</v>
      </c>
      <c r="C4209" t="s">
        <v>574</v>
      </c>
      <c r="D4209" t="s">
        <v>782</v>
      </c>
      <c r="E4209" t="s">
        <v>846</v>
      </c>
      <c r="F4209">
        <v>1</v>
      </c>
      <c r="G4209">
        <v>0.1</v>
      </c>
      <c r="H4209" t="s">
        <v>865</v>
      </c>
    </row>
    <row r="4210" spans="1:8" x14ac:dyDescent="0.25">
      <c r="A4210" t="s">
        <v>5066</v>
      </c>
      <c r="B4210" s="3">
        <v>45700</v>
      </c>
      <c r="C4210" t="s">
        <v>195</v>
      </c>
      <c r="D4210" t="s">
        <v>820</v>
      </c>
      <c r="E4210" t="s">
        <v>835</v>
      </c>
      <c r="F4210">
        <v>1</v>
      </c>
      <c r="G4210">
        <v>0.05</v>
      </c>
      <c r="H4210" t="s">
        <v>865</v>
      </c>
    </row>
    <row r="4211" spans="1:8" x14ac:dyDescent="0.25">
      <c r="A4211" t="s">
        <v>5067</v>
      </c>
      <c r="B4211" s="3">
        <v>45909</v>
      </c>
      <c r="C4211" t="s">
        <v>51</v>
      </c>
      <c r="D4211" t="s">
        <v>798</v>
      </c>
      <c r="E4211" t="s">
        <v>839</v>
      </c>
      <c r="F4211">
        <v>5</v>
      </c>
      <c r="G4211">
        <v>0.05</v>
      </c>
      <c r="H4211" t="s">
        <v>861</v>
      </c>
    </row>
    <row r="4212" spans="1:8" x14ac:dyDescent="0.25">
      <c r="A4212" t="s">
        <v>5068</v>
      </c>
      <c r="B4212" s="3">
        <v>45721</v>
      </c>
      <c r="C4212" t="s">
        <v>71</v>
      </c>
      <c r="D4212" t="s">
        <v>747</v>
      </c>
      <c r="E4212" t="s">
        <v>831</v>
      </c>
      <c r="F4212">
        <v>2</v>
      </c>
      <c r="G4212">
        <v>0.05</v>
      </c>
      <c r="H4212" t="s">
        <v>865</v>
      </c>
    </row>
    <row r="4213" spans="1:8" x14ac:dyDescent="0.25">
      <c r="A4213" t="s">
        <v>5069</v>
      </c>
      <c r="B4213" s="3">
        <v>45645</v>
      </c>
      <c r="C4213" t="s">
        <v>175</v>
      </c>
      <c r="D4213" t="s">
        <v>772</v>
      </c>
      <c r="E4213" t="s">
        <v>831</v>
      </c>
      <c r="F4213">
        <v>3</v>
      </c>
      <c r="G4213">
        <v>0.1</v>
      </c>
      <c r="H4213" t="s">
        <v>865</v>
      </c>
    </row>
    <row r="4214" spans="1:8" x14ac:dyDescent="0.25">
      <c r="A4214" t="s">
        <v>5070</v>
      </c>
      <c r="B4214" s="3">
        <v>45363</v>
      </c>
      <c r="C4214" t="s">
        <v>647</v>
      </c>
      <c r="D4214" t="s">
        <v>786</v>
      </c>
      <c r="E4214" t="s">
        <v>839</v>
      </c>
      <c r="F4214">
        <v>5</v>
      </c>
      <c r="G4214">
        <v>0.05</v>
      </c>
      <c r="H4214" t="s">
        <v>858</v>
      </c>
    </row>
    <row r="4215" spans="1:8" x14ac:dyDescent="0.25">
      <c r="A4215" t="s">
        <v>5071</v>
      </c>
      <c r="B4215" s="3">
        <v>45776</v>
      </c>
      <c r="C4215" t="s">
        <v>509</v>
      </c>
      <c r="D4215" t="s">
        <v>792</v>
      </c>
      <c r="E4215" t="s">
        <v>842</v>
      </c>
      <c r="F4215">
        <v>5</v>
      </c>
      <c r="G4215">
        <v>0.15</v>
      </c>
      <c r="H4215" t="s">
        <v>858</v>
      </c>
    </row>
    <row r="4216" spans="1:8" x14ac:dyDescent="0.25">
      <c r="A4216" t="s">
        <v>5072</v>
      </c>
      <c r="B4216" s="3">
        <v>45760</v>
      </c>
      <c r="C4216" t="s">
        <v>291</v>
      </c>
      <c r="D4216" t="s">
        <v>818</v>
      </c>
      <c r="E4216" t="s">
        <v>831</v>
      </c>
      <c r="F4216">
        <v>1</v>
      </c>
      <c r="G4216">
        <v>0</v>
      </c>
      <c r="H4216" t="s">
        <v>855</v>
      </c>
    </row>
    <row r="4217" spans="1:8" x14ac:dyDescent="0.25">
      <c r="A4217" t="s">
        <v>5073</v>
      </c>
      <c r="B4217" s="3">
        <v>45418</v>
      </c>
      <c r="C4217" t="s">
        <v>258</v>
      </c>
      <c r="D4217" t="s">
        <v>715</v>
      </c>
      <c r="E4217" t="s">
        <v>846</v>
      </c>
      <c r="F4217">
        <v>5</v>
      </c>
      <c r="G4217">
        <v>0</v>
      </c>
      <c r="H4217" t="s">
        <v>858</v>
      </c>
    </row>
    <row r="4218" spans="1:8" x14ac:dyDescent="0.25">
      <c r="A4218" t="s">
        <v>5074</v>
      </c>
      <c r="B4218" s="3">
        <v>45630</v>
      </c>
      <c r="C4218" t="s">
        <v>302</v>
      </c>
      <c r="D4218" t="s">
        <v>715</v>
      </c>
      <c r="E4218" t="s">
        <v>839</v>
      </c>
      <c r="F4218">
        <v>2</v>
      </c>
      <c r="G4218">
        <v>0</v>
      </c>
      <c r="H4218" t="s">
        <v>865</v>
      </c>
    </row>
    <row r="4219" spans="1:8" x14ac:dyDescent="0.25">
      <c r="A4219" t="s">
        <v>5075</v>
      </c>
      <c r="B4219" s="3">
        <v>45259</v>
      </c>
      <c r="C4219" t="s">
        <v>375</v>
      </c>
      <c r="D4219" t="s">
        <v>826</v>
      </c>
      <c r="E4219" t="s">
        <v>835</v>
      </c>
      <c r="F4219">
        <v>5</v>
      </c>
      <c r="G4219">
        <v>0.15</v>
      </c>
      <c r="H4219" t="s">
        <v>858</v>
      </c>
    </row>
    <row r="4220" spans="1:8" x14ac:dyDescent="0.25">
      <c r="A4220" t="s">
        <v>5076</v>
      </c>
      <c r="B4220" s="3">
        <v>45615</v>
      </c>
      <c r="C4220" t="s">
        <v>585</v>
      </c>
      <c r="D4220" t="s">
        <v>774</v>
      </c>
      <c r="E4220" t="s">
        <v>846</v>
      </c>
      <c r="F4220">
        <v>4</v>
      </c>
      <c r="G4220">
        <v>0.05</v>
      </c>
      <c r="H4220" t="s">
        <v>855</v>
      </c>
    </row>
    <row r="4221" spans="1:8" x14ac:dyDescent="0.25">
      <c r="A4221" t="s">
        <v>5077</v>
      </c>
      <c r="B4221" s="3">
        <v>45263</v>
      </c>
      <c r="C4221" t="s">
        <v>491</v>
      </c>
      <c r="D4221" t="s">
        <v>774</v>
      </c>
      <c r="E4221" t="s">
        <v>839</v>
      </c>
      <c r="F4221">
        <v>4</v>
      </c>
      <c r="G4221">
        <v>0.15</v>
      </c>
      <c r="H4221" t="s">
        <v>855</v>
      </c>
    </row>
    <row r="4222" spans="1:8" x14ac:dyDescent="0.25">
      <c r="A4222" t="s">
        <v>5078</v>
      </c>
      <c r="B4222" s="3">
        <v>45401</v>
      </c>
      <c r="C4222" t="s">
        <v>386</v>
      </c>
      <c r="D4222" t="s">
        <v>814</v>
      </c>
      <c r="E4222" t="s">
        <v>839</v>
      </c>
      <c r="F4222">
        <v>1</v>
      </c>
      <c r="G4222">
        <v>0.15</v>
      </c>
      <c r="H4222" t="s">
        <v>861</v>
      </c>
    </row>
    <row r="4223" spans="1:8" x14ac:dyDescent="0.25">
      <c r="A4223" t="s">
        <v>5079</v>
      </c>
      <c r="B4223" s="3">
        <v>45565</v>
      </c>
      <c r="C4223" t="s">
        <v>217</v>
      </c>
      <c r="D4223" t="s">
        <v>759</v>
      </c>
      <c r="E4223" t="s">
        <v>839</v>
      </c>
      <c r="F4223">
        <v>2</v>
      </c>
      <c r="G4223">
        <v>0</v>
      </c>
      <c r="H4223" t="s">
        <v>861</v>
      </c>
    </row>
    <row r="4224" spans="1:8" x14ac:dyDescent="0.25">
      <c r="A4224" t="s">
        <v>5080</v>
      </c>
      <c r="B4224" s="3">
        <v>45283</v>
      </c>
      <c r="C4224" t="s">
        <v>650</v>
      </c>
      <c r="D4224" t="s">
        <v>780</v>
      </c>
      <c r="E4224" t="s">
        <v>842</v>
      </c>
      <c r="F4224">
        <v>2</v>
      </c>
      <c r="G4224">
        <v>0.05</v>
      </c>
      <c r="H4224" t="s">
        <v>865</v>
      </c>
    </row>
    <row r="4225" spans="1:8" x14ac:dyDescent="0.25">
      <c r="A4225" t="s">
        <v>5081</v>
      </c>
      <c r="B4225" s="3">
        <v>45681</v>
      </c>
      <c r="C4225" t="s">
        <v>195</v>
      </c>
      <c r="D4225" t="s">
        <v>757</v>
      </c>
      <c r="E4225" t="s">
        <v>835</v>
      </c>
      <c r="F4225">
        <v>1</v>
      </c>
      <c r="G4225">
        <v>0.1</v>
      </c>
      <c r="H4225" t="s">
        <v>865</v>
      </c>
    </row>
    <row r="4226" spans="1:8" x14ac:dyDescent="0.25">
      <c r="A4226" t="s">
        <v>5082</v>
      </c>
      <c r="B4226" s="3">
        <v>45381</v>
      </c>
      <c r="C4226" t="s">
        <v>51</v>
      </c>
      <c r="D4226" t="s">
        <v>718</v>
      </c>
      <c r="E4226" t="s">
        <v>839</v>
      </c>
      <c r="F4226">
        <v>2</v>
      </c>
      <c r="G4226">
        <v>0.1</v>
      </c>
      <c r="H4226" t="s">
        <v>861</v>
      </c>
    </row>
    <row r="4227" spans="1:8" x14ac:dyDescent="0.25">
      <c r="A4227" t="s">
        <v>5083</v>
      </c>
      <c r="B4227" s="3">
        <v>45656</v>
      </c>
      <c r="C4227" t="s">
        <v>115</v>
      </c>
      <c r="D4227" t="s">
        <v>808</v>
      </c>
      <c r="E4227" t="s">
        <v>839</v>
      </c>
      <c r="F4227">
        <v>4</v>
      </c>
      <c r="G4227">
        <v>0</v>
      </c>
      <c r="H4227" t="s">
        <v>865</v>
      </c>
    </row>
    <row r="4228" spans="1:8" x14ac:dyDescent="0.25">
      <c r="A4228" t="s">
        <v>5084</v>
      </c>
      <c r="B4228" s="3">
        <v>45609</v>
      </c>
      <c r="C4228" t="s">
        <v>449</v>
      </c>
      <c r="D4228" t="s">
        <v>715</v>
      </c>
      <c r="E4228" t="s">
        <v>846</v>
      </c>
      <c r="F4228">
        <v>4</v>
      </c>
      <c r="G4228">
        <v>0.05</v>
      </c>
      <c r="H4228" t="s">
        <v>858</v>
      </c>
    </row>
    <row r="4229" spans="1:8" x14ac:dyDescent="0.25">
      <c r="A4229" t="s">
        <v>5085</v>
      </c>
      <c r="B4229" s="3">
        <v>45470</v>
      </c>
      <c r="C4229" t="s">
        <v>545</v>
      </c>
      <c r="D4229" t="s">
        <v>822</v>
      </c>
      <c r="E4229" t="s">
        <v>846</v>
      </c>
      <c r="F4229">
        <v>5</v>
      </c>
      <c r="G4229">
        <v>0.1</v>
      </c>
      <c r="H4229" t="s">
        <v>865</v>
      </c>
    </row>
    <row r="4230" spans="1:8" x14ac:dyDescent="0.25">
      <c r="A4230" t="s">
        <v>5086</v>
      </c>
      <c r="B4230" s="3">
        <v>45264</v>
      </c>
      <c r="C4230" t="s">
        <v>596</v>
      </c>
      <c r="D4230" t="s">
        <v>761</v>
      </c>
      <c r="E4230" t="s">
        <v>835</v>
      </c>
      <c r="F4230">
        <v>5</v>
      </c>
      <c r="G4230">
        <v>0.05</v>
      </c>
      <c r="H4230" t="s">
        <v>865</v>
      </c>
    </row>
    <row r="4231" spans="1:8" x14ac:dyDescent="0.25">
      <c r="A4231" t="s">
        <v>5087</v>
      </c>
      <c r="B4231" s="3">
        <v>45212</v>
      </c>
      <c r="C4231" t="s">
        <v>666</v>
      </c>
      <c r="D4231" t="s">
        <v>808</v>
      </c>
      <c r="E4231" t="s">
        <v>846</v>
      </c>
      <c r="F4231">
        <v>1</v>
      </c>
      <c r="G4231">
        <v>0</v>
      </c>
      <c r="H4231" t="s">
        <v>861</v>
      </c>
    </row>
    <row r="4232" spans="1:8" x14ac:dyDescent="0.25">
      <c r="A4232" t="s">
        <v>5088</v>
      </c>
      <c r="B4232" s="3">
        <v>45618</v>
      </c>
      <c r="C4232" t="s">
        <v>415</v>
      </c>
      <c r="D4232" t="s">
        <v>736</v>
      </c>
      <c r="E4232" t="s">
        <v>842</v>
      </c>
      <c r="F4232">
        <v>4</v>
      </c>
      <c r="G4232">
        <v>0</v>
      </c>
      <c r="H4232" t="s">
        <v>861</v>
      </c>
    </row>
    <row r="4233" spans="1:8" x14ac:dyDescent="0.25">
      <c r="A4233" t="s">
        <v>5089</v>
      </c>
      <c r="B4233" s="3">
        <v>45731</v>
      </c>
      <c r="C4233" t="s">
        <v>640</v>
      </c>
      <c r="D4233" t="s">
        <v>788</v>
      </c>
      <c r="E4233" t="s">
        <v>831</v>
      </c>
      <c r="F4233">
        <v>1</v>
      </c>
      <c r="G4233">
        <v>0</v>
      </c>
      <c r="H4233" t="s">
        <v>855</v>
      </c>
    </row>
    <row r="4234" spans="1:8" x14ac:dyDescent="0.25">
      <c r="A4234" t="s">
        <v>5090</v>
      </c>
      <c r="B4234" s="3">
        <v>45702</v>
      </c>
      <c r="C4234" t="s">
        <v>198</v>
      </c>
      <c r="D4234" t="s">
        <v>792</v>
      </c>
      <c r="E4234" t="s">
        <v>835</v>
      </c>
      <c r="F4234">
        <v>5</v>
      </c>
      <c r="G4234">
        <v>0.1</v>
      </c>
      <c r="H4234" t="s">
        <v>861</v>
      </c>
    </row>
    <row r="4235" spans="1:8" x14ac:dyDescent="0.25">
      <c r="A4235" t="s">
        <v>5091</v>
      </c>
      <c r="B4235" s="3">
        <v>45420</v>
      </c>
      <c r="C4235" t="s">
        <v>509</v>
      </c>
      <c r="D4235" t="s">
        <v>814</v>
      </c>
      <c r="E4235" t="s">
        <v>842</v>
      </c>
      <c r="F4235">
        <v>2</v>
      </c>
      <c r="G4235">
        <v>0</v>
      </c>
      <c r="H4235" t="s">
        <v>865</v>
      </c>
    </row>
    <row r="4236" spans="1:8" x14ac:dyDescent="0.25">
      <c r="A4236" t="s">
        <v>5092</v>
      </c>
      <c r="B4236" s="3">
        <v>45847</v>
      </c>
      <c r="C4236" t="s">
        <v>313</v>
      </c>
      <c r="D4236" t="s">
        <v>782</v>
      </c>
      <c r="E4236" t="s">
        <v>831</v>
      </c>
      <c r="F4236">
        <v>3</v>
      </c>
      <c r="G4236">
        <v>0.05</v>
      </c>
      <c r="H4236" t="s">
        <v>855</v>
      </c>
    </row>
    <row r="4237" spans="1:8" x14ac:dyDescent="0.25">
      <c r="A4237" t="s">
        <v>5093</v>
      </c>
      <c r="B4237" s="3">
        <v>45684</v>
      </c>
      <c r="C4237" t="s">
        <v>241</v>
      </c>
      <c r="D4237" t="s">
        <v>769</v>
      </c>
      <c r="E4237" t="s">
        <v>846</v>
      </c>
      <c r="F4237">
        <v>2</v>
      </c>
      <c r="G4237">
        <v>0</v>
      </c>
      <c r="H4237" t="s">
        <v>855</v>
      </c>
    </row>
    <row r="4238" spans="1:8" x14ac:dyDescent="0.25">
      <c r="A4238" t="s">
        <v>5094</v>
      </c>
      <c r="B4238" s="3">
        <v>45213</v>
      </c>
      <c r="C4238" t="s">
        <v>516</v>
      </c>
      <c r="D4238" t="s">
        <v>750</v>
      </c>
      <c r="E4238" t="s">
        <v>835</v>
      </c>
      <c r="F4238">
        <v>4</v>
      </c>
      <c r="G4238">
        <v>0.05</v>
      </c>
      <c r="H4238" t="s">
        <v>865</v>
      </c>
    </row>
    <row r="4239" spans="1:8" x14ac:dyDescent="0.25">
      <c r="A4239" t="s">
        <v>5095</v>
      </c>
      <c r="B4239" s="3">
        <v>45303</v>
      </c>
      <c r="C4239" t="s">
        <v>67</v>
      </c>
      <c r="D4239" t="s">
        <v>718</v>
      </c>
      <c r="E4239" t="s">
        <v>842</v>
      </c>
      <c r="F4239">
        <v>4</v>
      </c>
      <c r="G4239">
        <v>0.15</v>
      </c>
      <c r="H4239" t="s">
        <v>861</v>
      </c>
    </row>
    <row r="4240" spans="1:8" x14ac:dyDescent="0.25">
      <c r="A4240" t="s">
        <v>5096</v>
      </c>
      <c r="B4240" s="3">
        <v>45721</v>
      </c>
      <c r="C4240" t="s">
        <v>438</v>
      </c>
      <c r="D4240" t="s">
        <v>800</v>
      </c>
      <c r="E4240" t="s">
        <v>842</v>
      </c>
      <c r="F4240">
        <v>2</v>
      </c>
      <c r="G4240">
        <v>0.05</v>
      </c>
      <c r="H4240" t="s">
        <v>861</v>
      </c>
    </row>
    <row r="4241" spans="1:8" x14ac:dyDescent="0.25">
      <c r="A4241" t="s">
        <v>5097</v>
      </c>
      <c r="B4241" s="3">
        <v>45908</v>
      </c>
      <c r="C4241" t="s">
        <v>520</v>
      </c>
      <c r="D4241" t="s">
        <v>780</v>
      </c>
      <c r="E4241" t="s">
        <v>835</v>
      </c>
      <c r="F4241">
        <v>5</v>
      </c>
      <c r="G4241">
        <v>0.15</v>
      </c>
      <c r="H4241" t="s">
        <v>861</v>
      </c>
    </row>
    <row r="4242" spans="1:8" x14ac:dyDescent="0.25">
      <c r="A4242" t="s">
        <v>5098</v>
      </c>
      <c r="B4242" s="3">
        <v>45656</v>
      </c>
      <c r="C4242" t="s">
        <v>213</v>
      </c>
      <c r="D4242" t="s">
        <v>745</v>
      </c>
      <c r="E4242" t="s">
        <v>842</v>
      </c>
      <c r="F4242">
        <v>4</v>
      </c>
      <c r="G4242">
        <v>0</v>
      </c>
      <c r="H4242" t="s">
        <v>855</v>
      </c>
    </row>
    <row r="4243" spans="1:8" x14ac:dyDescent="0.25">
      <c r="A4243" t="s">
        <v>5099</v>
      </c>
      <c r="B4243" s="3">
        <v>45604</v>
      </c>
      <c r="C4243" t="s">
        <v>582</v>
      </c>
      <c r="D4243" t="s">
        <v>766</v>
      </c>
      <c r="E4243" t="s">
        <v>831</v>
      </c>
      <c r="F4243">
        <v>5</v>
      </c>
      <c r="G4243">
        <v>0.15</v>
      </c>
      <c r="H4243" t="s">
        <v>861</v>
      </c>
    </row>
    <row r="4244" spans="1:8" x14ac:dyDescent="0.25">
      <c r="A4244" t="s">
        <v>5100</v>
      </c>
      <c r="B4244" s="3">
        <v>45332</v>
      </c>
      <c r="C4244" t="s">
        <v>382</v>
      </c>
      <c r="D4244" t="s">
        <v>755</v>
      </c>
      <c r="E4244" t="s">
        <v>842</v>
      </c>
      <c r="F4244">
        <v>1</v>
      </c>
      <c r="G4244">
        <v>0.05</v>
      </c>
      <c r="H4244" t="s">
        <v>858</v>
      </c>
    </row>
    <row r="4245" spans="1:8" x14ac:dyDescent="0.25">
      <c r="A4245" t="s">
        <v>5101</v>
      </c>
      <c r="B4245" s="3">
        <v>45320</v>
      </c>
      <c r="C4245" t="s">
        <v>516</v>
      </c>
      <c r="D4245" t="s">
        <v>788</v>
      </c>
      <c r="E4245" t="s">
        <v>839</v>
      </c>
      <c r="F4245">
        <v>1</v>
      </c>
      <c r="G4245">
        <v>0</v>
      </c>
      <c r="H4245" t="s">
        <v>865</v>
      </c>
    </row>
    <row r="4246" spans="1:8" x14ac:dyDescent="0.25">
      <c r="A4246" t="s">
        <v>5102</v>
      </c>
      <c r="B4246" s="3">
        <v>45631</v>
      </c>
      <c r="C4246" t="s">
        <v>191</v>
      </c>
      <c r="D4246" t="s">
        <v>764</v>
      </c>
      <c r="E4246" t="s">
        <v>835</v>
      </c>
      <c r="F4246">
        <v>5</v>
      </c>
      <c r="G4246">
        <v>0.05</v>
      </c>
      <c r="H4246" t="s">
        <v>861</v>
      </c>
    </row>
    <row r="4247" spans="1:8" x14ac:dyDescent="0.25">
      <c r="A4247" t="s">
        <v>5103</v>
      </c>
      <c r="B4247" s="3">
        <v>45764</v>
      </c>
      <c r="C4247" t="s">
        <v>224</v>
      </c>
      <c r="D4247" t="s">
        <v>734</v>
      </c>
      <c r="E4247" t="s">
        <v>846</v>
      </c>
      <c r="F4247">
        <v>2</v>
      </c>
      <c r="G4247">
        <v>0</v>
      </c>
      <c r="H4247" t="s">
        <v>861</v>
      </c>
    </row>
    <row r="4248" spans="1:8" x14ac:dyDescent="0.25">
      <c r="A4248" t="s">
        <v>5104</v>
      </c>
      <c r="B4248" s="3">
        <v>45641</v>
      </c>
      <c r="C4248" t="s">
        <v>339</v>
      </c>
      <c r="D4248" t="s">
        <v>757</v>
      </c>
      <c r="E4248" t="s">
        <v>835</v>
      </c>
      <c r="F4248">
        <v>4</v>
      </c>
      <c r="G4248">
        <v>0</v>
      </c>
      <c r="H4248" t="s">
        <v>858</v>
      </c>
    </row>
    <row r="4249" spans="1:8" x14ac:dyDescent="0.25">
      <c r="A4249" t="s">
        <v>5105</v>
      </c>
      <c r="B4249" s="3">
        <v>45631</v>
      </c>
      <c r="C4249" t="s">
        <v>317</v>
      </c>
      <c r="D4249" t="s">
        <v>808</v>
      </c>
      <c r="E4249" t="s">
        <v>831</v>
      </c>
      <c r="F4249">
        <v>4</v>
      </c>
      <c r="G4249">
        <v>0.15</v>
      </c>
      <c r="H4249" t="s">
        <v>858</v>
      </c>
    </row>
    <row r="4250" spans="1:8" x14ac:dyDescent="0.25">
      <c r="A4250" t="s">
        <v>5106</v>
      </c>
      <c r="B4250" s="3">
        <v>45692</v>
      </c>
      <c r="C4250" t="s">
        <v>372</v>
      </c>
      <c r="D4250" t="s">
        <v>806</v>
      </c>
      <c r="E4250" t="s">
        <v>831</v>
      </c>
      <c r="F4250">
        <v>1</v>
      </c>
      <c r="G4250">
        <v>0.15</v>
      </c>
      <c r="H4250" t="s">
        <v>855</v>
      </c>
    </row>
    <row r="4251" spans="1:8" x14ac:dyDescent="0.25">
      <c r="A4251" t="s">
        <v>5107</v>
      </c>
      <c r="B4251" s="3">
        <v>45813</v>
      </c>
      <c r="C4251" t="s">
        <v>539</v>
      </c>
      <c r="D4251" t="s">
        <v>790</v>
      </c>
      <c r="E4251" t="s">
        <v>835</v>
      </c>
      <c r="F4251">
        <v>1</v>
      </c>
      <c r="G4251">
        <v>0</v>
      </c>
      <c r="H4251" t="s">
        <v>855</v>
      </c>
    </row>
    <row r="4252" spans="1:8" x14ac:dyDescent="0.25">
      <c r="A4252" t="s">
        <v>5108</v>
      </c>
      <c r="B4252" s="3">
        <v>45616</v>
      </c>
      <c r="C4252" t="s">
        <v>243</v>
      </c>
      <c r="D4252" t="s">
        <v>800</v>
      </c>
      <c r="E4252" t="s">
        <v>831</v>
      </c>
      <c r="F4252">
        <v>5</v>
      </c>
      <c r="G4252">
        <v>0.05</v>
      </c>
      <c r="H4252" t="s">
        <v>858</v>
      </c>
    </row>
    <row r="4253" spans="1:8" x14ac:dyDescent="0.25">
      <c r="A4253" t="s">
        <v>5109</v>
      </c>
      <c r="B4253" s="3">
        <v>45252</v>
      </c>
      <c r="C4253" t="s">
        <v>560</v>
      </c>
      <c r="D4253" t="s">
        <v>808</v>
      </c>
      <c r="E4253" t="s">
        <v>842</v>
      </c>
      <c r="F4253">
        <v>4</v>
      </c>
      <c r="G4253">
        <v>0</v>
      </c>
      <c r="H4253" t="s">
        <v>858</v>
      </c>
    </row>
    <row r="4254" spans="1:8" x14ac:dyDescent="0.25">
      <c r="A4254" t="s">
        <v>5110</v>
      </c>
      <c r="B4254" s="3">
        <v>45728</v>
      </c>
      <c r="C4254" t="s">
        <v>472</v>
      </c>
      <c r="D4254" t="s">
        <v>759</v>
      </c>
      <c r="E4254" t="s">
        <v>831</v>
      </c>
      <c r="F4254">
        <v>3</v>
      </c>
      <c r="G4254">
        <v>0.15</v>
      </c>
      <c r="H4254" t="s">
        <v>861</v>
      </c>
    </row>
    <row r="4255" spans="1:8" x14ac:dyDescent="0.25">
      <c r="A4255" t="s">
        <v>5111</v>
      </c>
      <c r="B4255" s="3">
        <v>45385</v>
      </c>
      <c r="C4255" t="s">
        <v>505</v>
      </c>
      <c r="D4255" t="s">
        <v>745</v>
      </c>
      <c r="E4255" t="s">
        <v>839</v>
      </c>
      <c r="F4255">
        <v>3</v>
      </c>
      <c r="G4255">
        <v>0.15</v>
      </c>
      <c r="H4255" t="s">
        <v>861</v>
      </c>
    </row>
    <row r="4256" spans="1:8" x14ac:dyDescent="0.25">
      <c r="A4256" t="s">
        <v>5112</v>
      </c>
      <c r="B4256" s="3">
        <v>45682</v>
      </c>
      <c r="C4256" t="s">
        <v>666</v>
      </c>
      <c r="D4256" t="s">
        <v>812</v>
      </c>
      <c r="E4256" t="s">
        <v>831</v>
      </c>
      <c r="F4256">
        <v>2</v>
      </c>
      <c r="G4256">
        <v>0.15</v>
      </c>
      <c r="H4256" t="s">
        <v>858</v>
      </c>
    </row>
    <row r="4257" spans="1:8" x14ac:dyDescent="0.25">
      <c r="A4257" t="s">
        <v>5113</v>
      </c>
      <c r="B4257" s="3">
        <v>45838</v>
      </c>
      <c r="C4257" t="s">
        <v>358</v>
      </c>
      <c r="D4257" t="s">
        <v>736</v>
      </c>
      <c r="E4257" t="s">
        <v>842</v>
      </c>
      <c r="F4257">
        <v>5</v>
      </c>
      <c r="G4257">
        <v>0.15</v>
      </c>
      <c r="H4257" t="s">
        <v>861</v>
      </c>
    </row>
    <row r="4258" spans="1:8" x14ac:dyDescent="0.25">
      <c r="A4258" t="s">
        <v>5114</v>
      </c>
      <c r="B4258" s="3">
        <v>45589</v>
      </c>
      <c r="C4258" t="s">
        <v>563</v>
      </c>
      <c r="D4258" t="s">
        <v>820</v>
      </c>
      <c r="E4258" t="s">
        <v>839</v>
      </c>
      <c r="F4258">
        <v>5</v>
      </c>
      <c r="G4258">
        <v>0</v>
      </c>
      <c r="H4258" t="s">
        <v>861</v>
      </c>
    </row>
    <row r="4259" spans="1:8" x14ac:dyDescent="0.25">
      <c r="A4259" t="s">
        <v>5115</v>
      </c>
      <c r="B4259" s="3">
        <v>45517</v>
      </c>
      <c r="C4259" t="s">
        <v>313</v>
      </c>
      <c r="D4259" t="s">
        <v>734</v>
      </c>
      <c r="E4259" t="s">
        <v>842</v>
      </c>
      <c r="F4259">
        <v>2</v>
      </c>
      <c r="G4259">
        <v>0.1</v>
      </c>
      <c r="H4259" t="s">
        <v>861</v>
      </c>
    </row>
    <row r="4260" spans="1:8" x14ac:dyDescent="0.25">
      <c r="A4260" t="s">
        <v>5116</v>
      </c>
      <c r="B4260" s="3">
        <v>45486</v>
      </c>
      <c r="C4260" t="s">
        <v>331</v>
      </c>
      <c r="D4260" t="s">
        <v>766</v>
      </c>
      <c r="E4260" t="s">
        <v>839</v>
      </c>
      <c r="F4260">
        <v>2</v>
      </c>
      <c r="G4260">
        <v>0.1</v>
      </c>
      <c r="H4260" t="s">
        <v>858</v>
      </c>
    </row>
    <row r="4261" spans="1:8" x14ac:dyDescent="0.25">
      <c r="A4261" t="s">
        <v>5117</v>
      </c>
      <c r="B4261" s="3">
        <v>45479</v>
      </c>
      <c r="C4261" t="s">
        <v>577</v>
      </c>
      <c r="D4261" t="s">
        <v>778</v>
      </c>
      <c r="E4261" t="s">
        <v>831</v>
      </c>
      <c r="F4261">
        <v>4</v>
      </c>
      <c r="G4261">
        <v>0.1</v>
      </c>
      <c r="H4261" t="s">
        <v>861</v>
      </c>
    </row>
    <row r="4262" spans="1:8" x14ac:dyDescent="0.25">
      <c r="A4262" t="s">
        <v>5118</v>
      </c>
      <c r="B4262" s="3">
        <v>45787</v>
      </c>
      <c r="C4262" t="s">
        <v>539</v>
      </c>
      <c r="D4262" t="s">
        <v>755</v>
      </c>
      <c r="E4262" t="s">
        <v>846</v>
      </c>
      <c r="F4262">
        <v>1</v>
      </c>
      <c r="G4262">
        <v>0.15</v>
      </c>
      <c r="H4262" t="s">
        <v>855</v>
      </c>
    </row>
    <row r="4263" spans="1:8" x14ac:dyDescent="0.25">
      <c r="A4263" t="s">
        <v>5119</v>
      </c>
      <c r="B4263" s="3">
        <v>45597</v>
      </c>
      <c r="C4263" t="s">
        <v>577</v>
      </c>
      <c r="D4263" t="s">
        <v>764</v>
      </c>
      <c r="E4263" t="s">
        <v>842</v>
      </c>
      <c r="F4263">
        <v>2</v>
      </c>
      <c r="G4263">
        <v>0.15</v>
      </c>
      <c r="H4263" t="s">
        <v>858</v>
      </c>
    </row>
    <row r="4264" spans="1:8" x14ac:dyDescent="0.25">
      <c r="A4264" t="s">
        <v>5120</v>
      </c>
      <c r="B4264" s="3">
        <v>45206</v>
      </c>
      <c r="C4264" t="s">
        <v>549</v>
      </c>
      <c r="D4264" t="s">
        <v>782</v>
      </c>
      <c r="E4264" t="s">
        <v>839</v>
      </c>
      <c r="F4264">
        <v>1</v>
      </c>
      <c r="G4264">
        <v>0.15</v>
      </c>
      <c r="H4264" t="s">
        <v>858</v>
      </c>
    </row>
    <row r="4265" spans="1:8" x14ac:dyDescent="0.25">
      <c r="A4265" t="s">
        <v>5121</v>
      </c>
      <c r="B4265" s="3">
        <v>45548</v>
      </c>
      <c r="C4265" t="s">
        <v>462</v>
      </c>
      <c r="D4265" t="s">
        <v>808</v>
      </c>
      <c r="E4265" t="s">
        <v>831</v>
      </c>
      <c r="F4265">
        <v>5</v>
      </c>
      <c r="G4265">
        <v>0</v>
      </c>
      <c r="H4265" t="s">
        <v>858</v>
      </c>
    </row>
    <row r="4266" spans="1:8" x14ac:dyDescent="0.25">
      <c r="A4266" t="s">
        <v>5122</v>
      </c>
      <c r="B4266" s="3">
        <v>45508</v>
      </c>
      <c r="C4266" t="s">
        <v>298</v>
      </c>
      <c r="D4266" t="s">
        <v>722</v>
      </c>
      <c r="E4266" t="s">
        <v>842</v>
      </c>
      <c r="F4266">
        <v>3</v>
      </c>
      <c r="G4266">
        <v>0.1</v>
      </c>
      <c r="H4266" t="s">
        <v>855</v>
      </c>
    </row>
    <row r="4267" spans="1:8" x14ac:dyDescent="0.25">
      <c r="A4267" t="s">
        <v>5123</v>
      </c>
      <c r="B4267" s="3">
        <v>45718</v>
      </c>
      <c r="C4267" t="s">
        <v>390</v>
      </c>
      <c r="D4267" t="s">
        <v>818</v>
      </c>
      <c r="E4267" t="s">
        <v>839</v>
      </c>
      <c r="F4267">
        <v>1</v>
      </c>
      <c r="G4267">
        <v>0.05</v>
      </c>
      <c r="H4267" t="s">
        <v>855</v>
      </c>
    </row>
    <row r="4268" spans="1:8" x14ac:dyDescent="0.25">
      <c r="A4268" t="s">
        <v>5124</v>
      </c>
      <c r="B4268" s="3">
        <v>45196</v>
      </c>
      <c r="C4268" t="s">
        <v>115</v>
      </c>
      <c r="D4268" t="s">
        <v>800</v>
      </c>
      <c r="E4268" t="s">
        <v>842</v>
      </c>
      <c r="F4268">
        <v>4</v>
      </c>
      <c r="G4268">
        <v>0.05</v>
      </c>
      <c r="H4268" t="s">
        <v>855</v>
      </c>
    </row>
    <row r="4269" spans="1:8" x14ac:dyDescent="0.25">
      <c r="A4269" t="s">
        <v>5125</v>
      </c>
      <c r="B4269" s="3">
        <v>45189</v>
      </c>
      <c r="C4269" t="s">
        <v>438</v>
      </c>
      <c r="D4269" t="s">
        <v>725</v>
      </c>
      <c r="E4269" t="s">
        <v>846</v>
      </c>
      <c r="F4269">
        <v>3</v>
      </c>
      <c r="G4269">
        <v>0.05</v>
      </c>
      <c r="H4269" t="s">
        <v>858</v>
      </c>
    </row>
    <row r="4270" spans="1:8" x14ac:dyDescent="0.25">
      <c r="A4270" t="s">
        <v>5126</v>
      </c>
      <c r="B4270" s="3">
        <v>45599</v>
      </c>
      <c r="C4270" t="s">
        <v>664</v>
      </c>
      <c r="D4270" t="s">
        <v>812</v>
      </c>
      <c r="E4270" t="s">
        <v>846</v>
      </c>
      <c r="F4270">
        <v>5</v>
      </c>
      <c r="G4270">
        <v>0</v>
      </c>
      <c r="H4270" t="s">
        <v>858</v>
      </c>
    </row>
    <row r="4271" spans="1:8" x14ac:dyDescent="0.25">
      <c r="A4271" t="s">
        <v>5127</v>
      </c>
      <c r="B4271" s="3">
        <v>45435</v>
      </c>
      <c r="C4271" t="s">
        <v>284</v>
      </c>
      <c r="D4271" t="s">
        <v>802</v>
      </c>
      <c r="E4271" t="s">
        <v>846</v>
      </c>
      <c r="F4271">
        <v>5</v>
      </c>
      <c r="G4271">
        <v>0</v>
      </c>
      <c r="H4271" t="s">
        <v>855</v>
      </c>
    </row>
    <row r="4272" spans="1:8" x14ac:dyDescent="0.25">
      <c r="A4272" t="s">
        <v>5128</v>
      </c>
      <c r="B4272" s="3">
        <v>45691</v>
      </c>
      <c r="C4272" t="s">
        <v>284</v>
      </c>
      <c r="D4272" t="s">
        <v>778</v>
      </c>
      <c r="E4272" t="s">
        <v>839</v>
      </c>
      <c r="F4272">
        <v>1</v>
      </c>
      <c r="G4272">
        <v>0.05</v>
      </c>
      <c r="H4272" t="s">
        <v>858</v>
      </c>
    </row>
    <row r="4273" spans="1:8" x14ac:dyDescent="0.25">
      <c r="A4273" t="s">
        <v>5129</v>
      </c>
      <c r="B4273" s="3">
        <v>45526</v>
      </c>
      <c r="C4273" t="s">
        <v>15</v>
      </c>
      <c r="D4273" t="s">
        <v>739</v>
      </c>
      <c r="E4273" t="s">
        <v>839</v>
      </c>
      <c r="F4273">
        <v>2</v>
      </c>
      <c r="G4273">
        <v>0</v>
      </c>
      <c r="H4273" t="s">
        <v>865</v>
      </c>
    </row>
    <row r="4274" spans="1:8" x14ac:dyDescent="0.25">
      <c r="A4274" t="s">
        <v>5130</v>
      </c>
      <c r="B4274" s="3">
        <v>45594</v>
      </c>
      <c r="C4274" t="s">
        <v>163</v>
      </c>
      <c r="D4274" t="s">
        <v>739</v>
      </c>
      <c r="E4274" t="s">
        <v>842</v>
      </c>
      <c r="F4274">
        <v>2</v>
      </c>
      <c r="G4274">
        <v>0.15</v>
      </c>
      <c r="H4274" t="s">
        <v>865</v>
      </c>
    </row>
    <row r="4275" spans="1:8" x14ac:dyDescent="0.25">
      <c r="A4275" t="s">
        <v>5131</v>
      </c>
      <c r="B4275" s="3">
        <v>45380</v>
      </c>
      <c r="C4275" t="s">
        <v>382</v>
      </c>
      <c r="D4275" t="s">
        <v>745</v>
      </c>
      <c r="E4275" t="s">
        <v>842</v>
      </c>
      <c r="F4275">
        <v>3</v>
      </c>
      <c r="G4275">
        <v>0</v>
      </c>
      <c r="H4275" t="s">
        <v>865</v>
      </c>
    </row>
    <row r="4276" spans="1:8" x14ac:dyDescent="0.25">
      <c r="A4276" t="s">
        <v>5132</v>
      </c>
      <c r="B4276" s="3">
        <v>45595</v>
      </c>
      <c r="C4276" t="s">
        <v>509</v>
      </c>
      <c r="D4276" t="s">
        <v>780</v>
      </c>
      <c r="E4276" t="s">
        <v>835</v>
      </c>
      <c r="F4276">
        <v>3</v>
      </c>
      <c r="G4276">
        <v>0.1</v>
      </c>
      <c r="H4276" t="s">
        <v>855</v>
      </c>
    </row>
    <row r="4277" spans="1:8" x14ac:dyDescent="0.25">
      <c r="A4277" t="s">
        <v>5133</v>
      </c>
      <c r="B4277" s="3">
        <v>45404</v>
      </c>
      <c r="C4277" t="s">
        <v>491</v>
      </c>
      <c r="D4277" t="s">
        <v>792</v>
      </c>
      <c r="E4277" t="s">
        <v>831</v>
      </c>
      <c r="F4277">
        <v>2</v>
      </c>
      <c r="G4277">
        <v>0</v>
      </c>
      <c r="H4277" t="s">
        <v>861</v>
      </c>
    </row>
    <row r="4278" spans="1:8" x14ac:dyDescent="0.25">
      <c r="A4278" t="s">
        <v>5134</v>
      </c>
      <c r="B4278" s="3">
        <v>45653</v>
      </c>
      <c r="C4278" t="s">
        <v>608</v>
      </c>
      <c r="D4278" t="s">
        <v>718</v>
      </c>
      <c r="E4278" t="s">
        <v>831</v>
      </c>
      <c r="F4278">
        <v>3</v>
      </c>
      <c r="G4278">
        <v>0.15</v>
      </c>
      <c r="H4278" t="s">
        <v>855</v>
      </c>
    </row>
    <row r="4279" spans="1:8" x14ac:dyDescent="0.25">
      <c r="A4279" t="s">
        <v>5135</v>
      </c>
      <c r="B4279" s="3">
        <v>45214</v>
      </c>
      <c r="C4279" t="s">
        <v>608</v>
      </c>
      <c r="D4279" t="s">
        <v>769</v>
      </c>
      <c r="E4279" t="s">
        <v>846</v>
      </c>
      <c r="F4279">
        <v>5</v>
      </c>
      <c r="G4279">
        <v>0.05</v>
      </c>
      <c r="H4279" t="s">
        <v>858</v>
      </c>
    </row>
    <row r="4280" spans="1:8" x14ac:dyDescent="0.25">
      <c r="A4280" t="s">
        <v>5136</v>
      </c>
      <c r="B4280" s="3">
        <v>45628</v>
      </c>
      <c r="C4280" t="s">
        <v>258</v>
      </c>
      <c r="D4280" t="s">
        <v>804</v>
      </c>
      <c r="E4280" t="s">
        <v>831</v>
      </c>
      <c r="F4280">
        <v>5</v>
      </c>
      <c r="G4280">
        <v>0.1</v>
      </c>
      <c r="H4280" t="s">
        <v>858</v>
      </c>
    </row>
    <row r="4281" spans="1:8" x14ac:dyDescent="0.25">
      <c r="A4281" t="s">
        <v>5137</v>
      </c>
      <c r="B4281" s="3">
        <v>45796</v>
      </c>
      <c r="C4281" t="s">
        <v>234</v>
      </c>
      <c r="D4281" t="s">
        <v>792</v>
      </c>
      <c r="E4281" t="s">
        <v>831</v>
      </c>
      <c r="F4281">
        <v>2</v>
      </c>
      <c r="G4281">
        <v>0.15</v>
      </c>
      <c r="H4281" t="s">
        <v>855</v>
      </c>
    </row>
    <row r="4282" spans="1:8" x14ac:dyDescent="0.25">
      <c r="A4282" t="s">
        <v>5138</v>
      </c>
      <c r="B4282" s="3">
        <v>45863</v>
      </c>
      <c r="C4282" t="s">
        <v>20</v>
      </c>
      <c r="D4282" t="s">
        <v>808</v>
      </c>
      <c r="E4282" t="s">
        <v>831</v>
      </c>
      <c r="F4282">
        <v>1</v>
      </c>
      <c r="G4282">
        <v>0.05</v>
      </c>
      <c r="H4282" t="s">
        <v>865</v>
      </c>
    </row>
    <row r="4283" spans="1:8" x14ac:dyDescent="0.25">
      <c r="A4283" t="s">
        <v>5139</v>
      </c>
      <c r="B4283" s="3">
        <v>45755</v>
      </c>
      <c r="C4283" t="s">
        <v>618</v>
      </c>
      <c r="D4283" t="s">
        <v>820</v>
      </c>
      <c r="E4283" t="s">
        <v>839</v>
      </c>
      <c r="F4283">
        <v>4</v>
      </c>
      <c r="G4283">
        <v>0.15</v>
      </c>
      <c r="H4283" t="s">
        <v>865</v>
      </c>
    </row>
    <row r="4284" spans="1:8" x14ac:dyDescent="0.25">
      <c r="A4284" t="s">
        <v>5140</v>
      </c>
      <c r="B4284" s="3">
        <v>45339</v>
      </c>
      <c r="C4284" t="s">
        <v>549</v>
      </c>
      <c r="D4284" t="s">
        <v>822</v>
      </c>
      <c r="E4284" t="s">
        <v>846</v>
      </c>
      <c r="F4284">
        <v>3</v>
      </c>
      <c r="G4284">
        <v>0.05</v>
      </c>
      <c r="H4284" t="s">
        <v>865</v>
      </c>
    </row>
    <row r="4285" spans="1:8" x14ac:dyDescent="0.25">
      <c r="A4285" t="s">
        <v>5141</v>
      </c>
      <c r="B4285" s="3">
        <v>45663</v>
      </c>
      <c r="C4285" t="s">
        <v>347</v>
      </c>
      <c r="D4285" t="s">
        <v>796</v>
      </c>
      <c r="E4285" t="s">
        <v>842</v>
      </c>
      <c r="F4285">
        <v>3</v>
      </c>
      <c r="G4285">
        <v>0</v>
      </c>
      <c r="H4285" t="s">
        <v>855</v>
      </c>
    </row>
    <row r="4286" spans="1:8" x14ac:dyDescent="0.25">
      <c r="A4286" t="s">
        <v>5142</v>
      </c>
      <c r="B4286" s="3">
        <v>45884</v>
      </c>
      <c r="C4286" t="s">
        <v>693</v>
      </c>
      <c r="D4286" t="s">
        <v>780</v>
      </c>
      <c r="E4286" t="s">
        <v>846</v>
      </c>
      <c r="F4286">
        <v>2</v>
      </c>
      <c r="G4286">
        <v>0.15</v>
      </c>
      <c r="H4286" t="s">
        <v>855</v>
      </c>
    </row>
    <row r="4287" spans="1:8" x14ac:dyDescent="0.25">
      <c r="A4287" t="s">
        <v>5143</v>
      </c>
      <c r="B4287" s="3">
        <v>45221</v>
      </c>
      <c r="C4287" t="s">
        <v>415</v>
      </c>
      <c r="D4287" t="s">
        <v>810</v>
      </c>
      <c r="E4287" t="s">
        <v>842</v>
      </c>
      <c r="F4287">
        <v>5</v>
      </c>
      <c r="G4287">
        <v>0</v>
      </c>
      <c r="H4287" t="s">
        <v>858</v>
      </c>
    </row>
    <row r="4288" spans="1:8" x14ac:dyDescent="0.25">
      <c r="A4288" t="s">
        <v>5144</v>
      </c>
      <c r="B4288" s="3">
        <v>45807</v>
      </c>
      <c r="C4288" t="s">
        <v>653</v>
      </c>
      <c r="D4288" t="s">
        <v>782</v>
      </c>
      <c r="E4288" t="s">
        <v>831</v>
      </c>
      <c r="F4288">
        <v>1</v>
      </c>
      <c r="G4288">
        <v>0.15</v>
      </c>
      <c r="H4288" t="s">
        <v>861</v>
      </c>
    </row>
    <row r="4289" spans="1:8" x14ac:dyDescent="0.25">
      <c r="A4289" t="s">
        <v>5145</v>
      </c>
      <c r="B4289" s="3">
        <v>45544</v>
      </c>
      <c r="C4289" t="s">
        <v>399</v>
      </c>
      <c r="D4289" t="s">
        <v>753</v>
      </c>
      <c r="E4289" t="s">
        <v>831</v>
      </c>
      <c r="F4289">
        <v>1</v>
      </c>
      <c r="G4289">
        <v>0</v>
      </c>
      <c r="H4289" t="s">
        <v>861</v>
      </c>
    </row>
    <row r="4290" spans="1:8" x14ac:dyDescent="0.25">
      <c r="A4290" t="s">
        <v>5146</v>
      </c>
      <c r="B4290" s="3">
        <v>45214</v>
      </c>
      <c r="C4290" t="s">
        <v>411</v>
      </c>
      <c r="D4290" t="s">
        <v>764</v>
      </c>
      <c r="E4290" t="s">
        <v>839</v>
      </c>
      <c r="F4290">
        <v>1</v>
      </c>
      <c r="G4290">
        <v>0</v>
      </c>
      <c r="H4290" t="s">
        <v>861</v>
      </c>
    </row>
    <row r="4291" spans="1:8" x14ac:dyDescent="0.25">
      <c r="A4291" t="s">
        <v>5147</v>
      </c>
      <c r="B4291" s="3">
        <v>45298</v>
      </c>
      <c r="C4291" t="s">
        <v>266</v>
      </c>
      <c r="D4291" t="s">
        <v>792</v>
      </c>
      <c r="E4291" t="s">
        <v>839</v>
      </c>
      <c r="F4291">
        <v>3</v>
      </c>
      <c r="G4291">
        <v>0.1</v>
      </c>
      <c r="H4291" t="s">
        <v>861</v>
      </c>
    </row>
    <row r="4292" spans="1:8" x14ac:dyDescent="0.25">
      <c r="A4292" t="s">
        <v>5148</v>
      </c>
      <c r="B4292" s="3">
        <v>45541</v>
      </c>
      <c r="C4292" t="s">
        <v>554</v>
      </c>
      <c r="D4292" t="s">
        <v>784</v>
      </c>
      <c r="E4292" t="s">
        <v>846</v>
      </c>
      <c r="F4292">
        <v>1</v>
      </c>
      <c r="G4292">
        <v>0.15</v>
      </c>
      <c r="H4292" t="s">
        <v>858</v>
      </c>
    </row>
    <row r="4293" spans="1:8" x14ac:dyDescent="0.25">
      <c r="A4293" t="s">
        <v>5149</v>
      </c>
      <c r="B4293" s="3">
        <v>45591</v>
      </c>
      <c r="C4293" t="s">
        <v>270</v>
      </c>
      <c r="D4293" t="s">
        <v>804</v>
      </c>
      <c r="E4293" t="s">
        <v>839</v>
      </c>
      <c r="F4293">
        <v>4</v>
      </c>
      <c r="G4293">
        <v>0.15</v>
      </c>
      <c r="H4293" t="s">
        <v>855</v>
      </c>
    </row>
    <row r="4294" spans="1:8" x14ac:dyDescent="0.25">
      <c r="A4294" t="s">
        <v>5150</v>
      </c>
      <c r="B4294" s="3">
        <v>45729</v>
      </c>
      <c r="C4294" t="s">
        <v>167</v>
      </c>
      <c r="D4294" t="s">
        <v>766</v>
      </c>
      <c r="E4294" t="s">
        <v>839</v>
      </c>
      <c r="F4294">
        <v>1</v>
      </c>
      <c r="G4294">
        <v>0.15</v>
      </c>
      <c r="H4294" t="s">
        <v>861</v>
      </c>
    </row>
    <row r="4295" spans="1:8" x14ac:dyDescent="0.25">
      <c r="A4295" t="s">
        <v>5151</v>
      </c>
      <c r="B4295" s="3">
        <v>45424</v>
      </c>
      <c r="C4295" t="s">
        <v>702</v>
      </c>
      <c r="D4295" t="s">
        <v>808</v>
      </c>
      <c r="E4295" t="s">
        <v>835</v>
      </c>
      <c r="F4295">
        <v>1</v>
      </c>
      <c r="G4295">
        <v>0.1</v>
      </c>
      <c r="H4295" t="s">
        <v>855</v>
      </c>
    </row>
    <row r="4296" spans="1:8" x14ac:dyDescent="0.25">
      <c r="A4296" t="s">
        <v>5152</v>
      </c>
      <c r="B4296" s="3">
        <v>45740</v>
      </c>
      <c r="C4296" t="s">
        <v>563</v>
      </c>
      <c r="D4296" t="s">
        <v>745</v>
      </c>
      <c r="E4296" t="s">
        <v>846</v>
      </c>
      <c r="F4296">
        <v>4</v>
      </c>
      <c r="G4296">
        <v>0.15</v>
      </c>
      <c r="H4296" t="s">
        <v>861</v>
      </c>
    </row>
    <row r="4297" spans="1:8" x14ac:dyDescent="0.25">
      <c r="A4297" t="s">
        <v>5153</v>
      </c>
      <c r="B4297" s="3">
        <v>45844</v>
      </c>
      <c r="C4297" t="s">
        <v>306</v>
      </c>
      <c r="D4297" t="s">
        <v>778</v>
      </c>
      <c r="E4297" t="s">
        <v>842</v>
      </c>
      <c r="F4297">
        <v>2</v>
      </c>
      <c r="G4297">
        <v>0.05</v>
      </c>
      <c r="H4297" t="s">
        <v>861</v>
      </c>
    </row>
    <row r="4298" spans="1:8" x14ac:dyDescent="0.25">
      <c r="A4298" t="s">
        <v>5154</v>
      </c>
      <c r="B4298" s="3">
        <v>45262</v>
      </c>
      <c r="C4298" t="s">
        <v>127</v>
      </c>
      <c r="D4298" t="s">
        <v>764</v>
      </c>
      <c r="E4298" t="s">
        <v>846</v>
      </c>
      <c r="F4298">
        <v>1</v>
      </c>
      <c r="G4298">
        <v>0.1</v>
      </c>
      <c r="H4298" t="s">
        <v>861</v>
      </c>
    </row>
    <row r="4299" spans="1:8" x14ac:dyDescent="0.25">
      <c r="A4299" t="s">
        <v>5155</v>
      </c>
      <c r="B4299" s="3">
        <v>45773</v>
      </c>
      <c r="C4299" t="s">
        <v>217</v>
      </c>
      <c r="D4299" t="s">
        <v>792</v>
      </c>
      <c r="E4299" t="s">
        <v>839</v>
      </c>
      <c r="F4299">
        <v>4</v>
      </c>
      <c r="G4299">
        <v>0</v>
      </c>
      <c r="H4299" t="s">
        <v>855</v>
      </c>
    </row>
    <row r="4300" spans="1:8" x14ac:dyDescent="0.25">
      <c r="A4300" t="s">
        <v>5156</v>
      </c>
      <c r="B4300" s="3">
        <v>45240</v>
      </c>
      <c r="C4300" t="s">
        <v>469</v>
      </c>
      <c r="D4300" t="s">
        <v>810</v>
      </c>
      <c r="E4300" t="s">
        <v>839</v>
      </c>
      <c r="F4300">
        <v>4</v>
      </c>
      <c r="G4300">
        <v>0.15</v>
      </c>
      <c r="H4300" t="s">
        <v>855</v>
      </c>
    </row>
    <row r="4301" spans="1:8" x14ac:dyDescent="0.25">
      <c r="A4301" t="s">
        <v>5157</v>
      </c>
      <c r="B4301" s="3">
        <v>45191</v>
      </c>
      <c r="C4301" t="s">
        <v>505</v>
      </c>
      <c r="D4301" t="s">
        <v>725</v>
      </c>
      <c r="E4301" t="s">
        <v>839</v>
      </c>
      <c r="F4301">
        <v>3</v>
      </c>
      <c r="G4301">
        <v>0.1</v>
      </c>
      <c r="H4301" t="s">
        <v>861</v>
      </c>
    </row>
    <row r="4302" spans="1:8" x14ac:dyDescent="0.25">
      <c r="A4302" t="s">
        <v>5158</v>
      </c>
      <c r="B4302" s="3">
        <v>45347</v>
      </c>
      <c r="C4302" t="s">
        <v>554</v>
      </c>
      <c r="D4302" t="s">
        <v>798</v>
      </c>
      <c r="E4302" t="s">
        <v>842</v>
      </c>
      <c r="F4302">
        <v>3</v>
      </c>
      <c r="G4302">
        <v>0.05</v>
      </c>
      <c r="H4302" t="s">
        <v>865</v>
      </c>
    </row>
    <row r="4303" spans="1:8" x14ac:dyDescent="0.25">
      <c r="A4303" t="s">
        <v>5159</v>
      </c>
      <c r="B4303" s="3">
        <v>45383</v>
      </c>
      <c r="C4303" t="s">
        <v>230</v>
      </c>
      <c r="D4303" t="s">
        <v>798</v>
      </c>
      <c r="E4303" t="s">
        <v>846</v>
      </c>
      <c r="F4303">
        <v>2</v>
      </c>
      <c r="G4303">
        <v>0.1</v>
      </c>
      <c r="H4303" t="s">
        <v>865</v>
      </c>
    </row>
    <row r="4304" spans="1:8" x14ac:dyDescent="0.25">
      <c r="A4304" t="s">
        <v>5160</v>
      </c>
      <c r="B4304" s="3">
        <v>45809</v>
      </c>
      <c r="C4304" t="s">
        <v>464</v>
      </c>
      <c r="D4304" t="s">
        <v>711</v>
      </c>
      <c r="E4304" t="s">
        <v>831</v>
      </c>
      <c r="F4304">
        <v>2</v>
      </c>
      <c r="G4304">
        <v>0.1</v>
      </c>
      <c r="H4304" t="s">
        <v>855</v>
      </c>
    </row>
    <row r="4305" spans="1:8" x14ac:dyDescent="0.25">
      <c r="A4305" t="s">
        <v>5161</v>
      </c>
      <c r="B4305" s="3">
        <v>45548</v>
      </c>
      <c r="C4305" t="s">
        <v>661</v>
      </c>
      <c r="D4305" t="s">
        <v>745</v>
      </c>
      <c r="E4305" t="s">
        <v>839</v>
      </c>
      <c r="F4305">
        <v>2</v>
      </c>
      <c r="G4305">
        <v>0</v>
      </c>
      <c r="H4305" t="s">
        <v>861</v>
      </c>
    </row>
    <row r="4306" spans="1:8" x14ac:dyDescent="0.25">
      <c r="A4306" t="s">
        <v>5162</v>
      </c>
      <c r="B4306" s="3">
        <v>45488</v>
      </c>
      <c r="C4306" t="s">
        <v>636</v>
      </c>
      <c r="D4306" t="s">
        <v>715</v>
      </c>
      <c r="E4306" t="s">
        <v>846</v>
      </c>
      <c r="F4306">
        <v>1</v>
      </c>
      <c r="G4306">
        <v>0</v>
      </c>
      <c r="H4306" t="s">
        <v>861</v>
      </c>
    </row>
    <row r="4307" spans="1:8" x14ac:dyDescent="0.25">
      <c r="A4307" t="s">
        <v>5163</v>
      </c>
      <c r="B4307" s="3">
        <v>45843</v>
      </c>
      <c r="C4307" t="s">
        <v>379</v>
      </c>
      <c r="D4307" t="s">
        <v>722</v>
      </c>
      <c r="E4307" t="s">
        <v>835</v>
      </c>
      <c r="F4307">
        <v>2</v>
      </c>
      <c r="G4307">
        <v>0</v>
      </c>
      <c r="H4307" t="s">
        <v>865</v>
      </c>
    </row>
    <row r="4308" spans="1:8" x14ac:dyDescent="0.25">
      <c r="A4308" t="s">
        <v>5164</v>
      </c>
      <c r="B4308" s="3">
        <v>45540</v>
      </c>
      <c r="C4308" t="s">
        <v>650</v>
      </c>
      <c r="D4308" t="s">
        <v>745</v>
      </c>
      <c r="E4308" t="s">
        <v>842</v>
      </c>
      <c r="F4308">
        <v>2</v>
      </c>
      <c r="G4308">
        <v>0.05</v>
      </c>
      <c r="H4308" t="s">
        <v>858</v>
      </c>
    </row>
    <row r="4309" spans="1:8" x14ac:dyDescent="0.25">
      <c r="A4309" t="s">
        <v>5165</v>
      </c>
      <c r="B4309" s="3">
        <v>45441</v>
      </c>
      <c r="C4309" t="s">
        <v>467</v>
      </c>
      <c r="D4309" t="s">
        <v>725</v>
      </c>
      <c r="E4309" t="s">
        <v>835</v>
      </c>
      <c r="F4309">
        <v>4</v>
      </c>
      <c r="G4309">
        <v>0.1</v>
      </c>
      <c r="H4309" t="s">
        <v>861</v>
      </c>
    </row>
    <row r="4310" spans="1:8" x14ac:dyDescent="0.25">
      <c r="A4310" t="s">
        <v>5166</v>
      </c>
      <c r="B4310" s="3">
        <v>45663</v>
      </c>
      <c r="C4310" t="s">
        <v>570</v>
      </c>
      <c r="D4310" t="s">
        <v>747</v>
      </c>
      <c r="E4310" t="s">
        <v>839</v>
      </c>
      <c r="F4310">
        <v>5</v>
      </c>
      <c r="G4310">
        <v>0.1</v>
      </c>
      <c r="H4310" t="s">
        <v>855</v>
      </c>
    </row>
    <row r="4311" spans="1:8" x14ac:dyDescent="0.25">
      <c r="A4311" t="s">
        <v>5167</v>
      </c>
      <c r="B4311" s="3">
        <v>45465</v>
      </c>
      <c r="C4311" t="s">
        <v>516</v>
      </c>
      <c r="D4311" t="s">
        <v>818</v>
      </c>
      <c r="E4311" t="s">
        <v>839</v>
      </c>
      <c r="F4311">
        <v>2</v>
      </c>
      <c r="G4311">
        <v>0.05</v>
      </c>
      <c r="H4311" t="s">
        <v>855</v>
      </c>
    </row>
    <row r="4312" spans="1:8" x14ac:dyDescent="0.25">
      <c r="A4312" t="s">
        <v>5168</v>
      </c>
      <c r="B4312" s="3">
        <v>45843</v>
      </c>
      <c r="C4312" t="s">
        <v>171</v>
      </c>
      <c r="D4312" t="s">
        <v>808</v>
      </c>
      <c r="E4312" t="s">
        <v>839</v>
      </c>
      <c r="F4312">
        <v>2</v>
      </c>
      <c r="G4312">
        <v>0.1</v>
      </c>
      <c r="H4312" t="s">
        <v>865</v>
      </c>
    </row>
    <row r="4313" spans="1:8" x14ac:dyDescent="0.25">
      <c r="A4313" t="s">
        <v>5169</v>
      </c>
      <c r="B4313" s="3">
        <v>45648</v>
      </c>
      <c r="C4313" t="s">
        <v>390</v>
      </c>
      <c r="D4313" t="s">
        <v>761</v>
      </c>
      <c r="E4313" t="s">
        <v>831</v>
      </c>
      <c r="F4313">
        <v>5</v>
      </c>
      <c r="G4313">
        <v>0.1</v>
      </c>
      <c r="H4313" t="s">
        <v>858</v>
      </c>
    </row>
    <row r="4314" spans="1:8" x14ac:dyDescent="0.25">
      <c r="A4314" t="s">
        <v>5170</v>
      </c>
      <c r="B4314" s="3">
        <v>45408</v>
      </c>
      <c r="C4314" t="s">
        <v>358</v>
      </c>
      <c r="D4314" t="s">
        <v>778</v>
      </c>
      <c r="E4314" t="s">
        <v>846</v>
      </c>
      <c r="F4314">
        <v>1</v>
      </c>
      <c r="G4314">
        <v>0.15</v>
      </c>
      <c r="H4314" t="s">
        <v>865</v>
      </c>
    </row>
    <row r="4315" spans="1:8" x14ac:dyDescent="0.25">
      <c r="A4315" t="s">
        <v>5171</v>
      </c>
      <c r="B4315" s="3">
        <v>45295</v>
      </c>
      <c r="C4315" t="s">
        <v>63</v>
      </c>
      <c r="D4315" t="s">
        <v>734</v>
      </c>
      <c r="E4315" t="s">
        <v>839</v>
      </c>
      <c r="F4315">
        <v>1</v>
      </c>
      <c r="G4315">
        <v>0</v>
      </c>
      <c r="H4315" t="s">
        <v>855</v>
      </c>
    </row>
    <row r="4316" spans="1:8" x14ac:dyDescent="0.25">
      <c r="A4316" t="s">
        <v>5172</v>
      </c>
      <c r="B4316" s="3">
        <v>45279</v>
      </c>
      <c r="C4316" t="s">
        <v>298</v>
      </c>
      <c r="D4316" t="s">
        <v>784</v>
      </c>
      <c r="E4316" t="s">
        <v>846</v>
      </c>
      <c r="F4316">
        <v>1</v>
      </c>
      <c r="G4316">
        <v>0.1</v>
      </c>
      <c r="H4316" t="s">
        <v>858</v>
      </c>
    </row>
    <row r="4317" spans="1:8" x14ac:dyDescent="0.25">
      <c r="A4317" t="s">
        <v>5173</v>
      </c>
      <c r="B4317" s="3">
        <v>45228</v>
      </c>
      <c r="C4317" t="s">
        <v>435</v>
      </c>
      <c r="D4317" t="s">
        <v>806</v>
      </c>
      <c r="E4317" t="s">
        <v>839</v>
      </c>
      <c r="F4317">
        <v>3</v>
      </c>
      <c r="G4317">
        <v>0.15</v>
      </c>
      <c r="H4317" t="s">
        <v>861</v>
      </c>
    </row>
    <row r="4318" spans="1:8" x14ac:dyDescent="0.25">
      <c r="A4318" t="s">
        <v>5174</v>
      </c>
      <c r="B4318" s="3">
        <v>45379</v>
      </c>
      <c r="C4318" t="s">
        <v>690</v>
      </c>
      <c r="D4318" t="s">
        <v>734</v>
      </c>
      <c r="E4318" t="s">
        <v>839</v>
      </c>
      <c r="F4318">
        <v>2</v>
      </c>
      <c r="G4318">
        <v>0.1</v>
      </c>
      <c r="H4318" t="s">
        <v>861</v>
      </c>
    </row>
    <row r="4319" spans="1:8" x14ac:dyDescent="0.25">
      <c r="A4319" t="s">
        <v>5175</v>
      </c>
      <c r="B4319" s="3">
        <v>45200</v>
      </c>
      <c r="C4319" t="s">
        <v>291</v>
      </c>
      <c r="D4319" t="s">
        <v>822</v>
      </c>
      <c r="E4319" t="s">
        <v>842</v>
      </c>
      <c r="F4319">
        <v>5</v>
      </c>
      <c r="G4319">
        <v>0.1</v>
      </c>
      <c r="H4319" t="s">
        <v>865</v>
      </c>
    </row>
    <row r="4320" spans="1:8" x14ac:dyDescent="0.25">
      <c r="A4320" t="s">
        <v>5176</v>
      </c>
      <c r="B4320" s="3">
        <v>45636</v>
      </c>
      <c r="C4320" t="s">
        <v>442</v>
      </c>
      <c r="D4320" t="s">
        <v>796</v>
      </c>
      <c r="E4320" t="s">
        <v>831</v>
      </c>
      <c r="F4320">
        <v>3</v>
      </c>
      <c r="G4320">
        <v>0.1</v>
      </c>
      <c r="H4320" t="s">
        <v>858</v>
      </c>
    </row>
    <row r="4321" spans="1:8" x14ac:dyDescent="0.25">
      <c r="A4321" t="s">
        <v>5177</v>
      </c>
      <c r="B4321" s="3">
        <v>45444</v>
      </c>
      <c r="C4321" t="s">
        <v>202</v>
      </c>
      <c r="D4321" t="s">
        <v>739</v>
      </c>
      <c r="E4321" t="s">
        <v>839</v>
      </c>
      <c r="F4321">
        <v>3</v>
      </c>
      <c r="G4321">
        <v>0.05</v>
      </c>
      <c r="H4321" t="s">
        <v>865</v>
      </c>
    </row>
    <row r="4322" spans="1:8" x14ac:dyDescent="0.25">
      <c r="A4322" t="s">
        <v>5178</v>
      </c>
      <c r="B4322" s="3">
        <v>45628</v>
      </c>
      <c r="C4322" t="s">
        <v>324</v>
      </c>
      <c r="D4322" t="s">
        <v>790</v>
      </c>
      <c r="E4322" t="s">
        <v>835</v>
      </c>
      <c r="F4322">
        <v>4</v>
      </c>
      <c r="G4322">
        <v>0</v>
      </c>
      <c r="H4322" t="s">
        <v>861</v>
      </c>
    </row>
    <row r="4323" spans="1:8" x14ac:dyDescent="0.25">
      <c r="A4323" t="s">
        <v>5179</v>
      </c>
      <c r="B4323" s="3">
        <v>45217</v>
      </c>
      <c r="C4323" t="s">
        <v>195</v>
      </c>
      <c r="D4323" t="s">
        <v>816</v>
      </c>
      <c r="E4323" t="s">
        <v>831</v>
      </c>
      <c r="F4323">
        <v>5</v>
      </c>
      <c r="G4323">
        <v>0.05</v>
      </c>
      <c r="H4323" t="s">
        <v>858</v>
      </c>
    </row>
    <row r="4324" spans="1:8" x14ac:dyDescent="0.25">
      <c r="A4324" t="s">
        <v>5180</v>
      </c>
      <c r="B4324" s="3">
        <v>45732</v>
      </c>
      <c r="C4324" t="s">
        <v>89</v>
      </c>
      <c r="D4324" t="s">
        <v>796</v>
      </c>
      <c r="E4324" t="s">
        <v>831</v>
      </c>
      <c r="F4324">
        <v>2</v>
      </c>
      <c r="G4324">
        <v>0.05</v>
      </c>
      <c r="H4324" t="s">
        <v>861</v>
      </c>
    </row>
    <row r="4325" spans="1:8" x14ac:dyDescent="0.25">
      <c r="A4325" t="s">
        <v>5181</v>
      </c>
      <c r="B4325" s="3">
        <v>45311</v>
      </c>
      <c r="C4325" t="s">
        <v>411</v>
      </c>
      <c r="D4325" t="s">
        <v>816</v>
      </c>
      <c r="E4325" t="s">
        <v>831</v>
      </c>
      <c r="F4325">
        <v>5</v>
      </c>
      <c r="G4325">
        <v>0.15</v>
      </c>
      <c r="H4325" t="s">
        <v>861</v>
      </c>
    </row>
    <row r="4326" spans="1:8" x14ac:dyDescent="0.25">
      <c r="A4326" t="s">
        <v>5182</v>
      </c>
      <c r="B4326" s="3">
        <v>45280</v>
      </c>
      <c r="C4326" t="s">
        <v>520</v>
      </c>
      <c r="D4326" t="s">
        <v>782</v>
      </c>
      <c r="E4326" t="s">
        <v>831</v>
      </c>
      <c r="F4326">
        <v>3</v>
      </c>
      <c r="G4326">
        <v>0.05</v>
      </c>
      <c r="H4326" t="s">
        <v>858</v>
      </c>
    </row>
    <row r="4327" spans="1:8" x14ac:dyDescent="0.25">
      <c r="A4327" t="s">
        <v>5183</v>
      </c>
      <c r="B4327" s="3">
        <v>45302</v>
      </c>
      <c r="C4327" t="s">
        <v>509</v>
      </c>
      <c r="D4327" t="s">
        <v>728</v>
      </c>
      <c r="E4327" t="s">
        <v>842</v>
      </c>
      <c r="F4327">
        <v>2</v>
      </c>
      <c r="G4327">
        <v>0</v>
      </c>
      <c r="H4327" t="s">
        <v>855</v>
      </c>
    </row>
    <row r="4328" spans="1:8" x14ac:dyDescent="0.25">
      <c r="A4328" t="s">
        <v>5184</v>
      </c>
      <c r="B4328" s="3">
        <v>45187</v>
      </c>
      <c r="C4328" t="s">
        <v>520</v>
      </c>
      <c r="D4328" t="s">
        <v>734</v>
      </c>
      <c r="E4328" t="s">
        <v>842</v>
      </c>
      <c r="F4328">
        <v>2</v>
      </c>
      <c r="G4328">
        <v>0.1</v>
      </c>
      <c r="H4328" t="s">
        <v>865</v>
      </c>
    </row>
    <row r="4329" spans="1:8" x14ac:dyDescent="0.25">
      <c r="A4329" t="s">
        <v>5185</v>
      </c>
      <c r="B4329" s="3">
        <v>45495</v>
      </c>
      <c r="C4329" t="s">
        <v>306</v>
      </c>
      <c r="D4329" t="s">
        <v>804</v>
      </c>
      <c r="E4329" t="s">
        <v>835</v>
      </c>
      <c r="F4329">
        <v>1</v>
      </c>
      <c r="G4329">
        <v>0.15</v>
      </c>
      <c r="H4329" t="s">
        <v>855</v>
      </c>
    </row>
    <row r="4330" spans="1:8" x14ac:dyDescent="0.25">
      <c r="A4330" t="s">
        <v>5186</v>
      </c>
      <c r="B4330" s="3">
        <v>45417</v>
      </c>
      <c r="C4330" t="s">
        <v>393</v>
      </c>
      <c r="D4330" t="s">
        <v>722</v>
      </c>
      <c r="E4330" t="s">
        <v>839</v>
      </c>
      <c r="F4330">
        <v>2</v>
      </c>
      <c r="G4330">
        <v>0.1</v>
      </c>
      <c r="H4330" t="s">
        <v>861</v>
      </c>
    </row>
    <row r="4331" spans="1:8" x14ac:dyDescent="0.25">
      <c r="A4331" t="s">
        <v>5187</v>
      </c>
      <c r="B4331" s="3">
        <v>45628</v>
      </c>
      <c r="C4331" t="s">
        <v>458</v>
      </c>
      <c r="D4331" t="s">
        <v>820</v>
      </c>
      <c r="E4331" t="s">
        <v>846</v>
      </c>
      <c r="F4331">
        <v>1</v>
      </c>
      <c r="G4331">
        <v>0</v>
      </c>
      <c r="H4331" t="s">
        <v>865</v>
      </c>
    </row>
    <row r="4332" spans="1:8" x14ac:dyDescent="0.25">
      <c r="A4332" t="s">
        <v>5188</v>
      </c>
      <c r="B4332" s="3">
        <v>45518</v>
      </c>
      <c r="C4332" t="s">
        <v>347</v>
      </c>
      <c r="D4332" t="s">
        <v>755</v>
      </c>
      <c r="E4332" t="s">
        <v>842</v>
      </c>
      <c r="F4332">
        <v>4</v>
      </c>
      <c r="G4332">
        <v>0.05</v>
      </c>
      <c r="H4332" t="s">
        <v>855</v>
      </c>
    </row>
    <row r="4333" spans="1:8" x14ac:dyDescent="0.25">
      <c r="A4333" t="s">
        <v>5189</v>
      </c>
      <c r="B4333" s="3">
        <v>45618</v>
      </c>
      <c r="C4333" t="s">
        <v>274</v>
      </c>
      <c r="D4333" t="s">
        <v>761</v>
      </c>
      <c r="E4333" t="s">
        <v>842</v>
      </c>
      <c r="F4333">
        <v>4</v>
      </c>
      <c r="G4333">
        <v>0</v>
      </c>
      <c r="H4333" t="s">
        <v>858</v>
      </c>
    </row>
    <row r="4334" spans="1:8" x14ac:dyDescent="0.25">
      <c r="A4334" t="s">
        <v>5190</v>
      </c>
      <c r="B4334" s="3">
        <v>45477</v>
      </c>
      <c r="C4334" t="s">
        <v>426</v>
      </c>
      <c r="D4334" t="s">
        <v>745</v>
      </c>
      <c r="E4334" t="s">
        <v>842</v>
      </c>
      <c r="F4334">
        <v>2</v>
      </c>
      <c r="G4334">
        <v>0.15</v>
      </c>
      <c r="H4334" t="s">
        <v>865</v>
      </c>
    </row>
    <row r="4335" spans="1:8" x14ac:dyDescent="0.25">
      <c r="A4335" t="s">
        <v>5191</v>
      </c>
      <c r="B4335" s="3">
        <v>45362</v>
      </c>
      <c r="C4335" t="s">
        <v>302</v>
      </c>
      <c r="D4335" t="s">
        <v>739</v>
      </c>
      <c r="E4335" t="s">
        <v>835</v>
      </c>
      <c r="F4335">
        <v>2</v>
      </c>
      <c r="G4335">
        <v>0.15</v>
      </c>
      <c r="H4335" t="s">
        <v>861</v>
      </c>
    </row>
    <row r="4336" spans="1:8" x14ac:dyDescent="0.25">
      <c r="A4336" t="s">
        <v>5192</v>
      </c>
      <c r="B4336" s="3">
        <v>45804</v>
      </c>
      <c r="C4336" t="s">
        <v>545</v>
      </c>
      <c r="D4336" t="s">
        <v>808</v>
      </c>
      <c r="E4336" t="s">
        <v>846</v>
      </c>
      <c r="F4336">
        <v>5</v>
      </c>
      <c r="G4336">
        <v>0.1</v>
      </c>
      <c r="H4336" t="s">
        <v>858</v>
      </c>
    </row>
    <row r="4337" spans="1:8" x14ac:dyDescent="0.25">
      <c r="A4337" t="s">
        <v>5193</v>
      </c>
      <c r="B4337" s="3">
        <v>45898</v>
      </c>
      <c r="C4337" t="s">
        <v>579</v>
      </c>
      <c r="D4337" t="s">
        <v>774</v>
      </c>
      <c r="E4337" t="s">
        <v>842</v>
      </c>
      <c r="F4337">
        <v>3</v>
      </c>
      <c r="G4337">
        <v>0.1</v>
      </c>
      <c r="H4337" t="s">
        <v>865</v>
      </c>
    </row>
    <row r="4338" spans="1:8" x14ac:dyDescent="0.25">
      <c r="A4338" t="s">
        <v>5194</v>
      </c>
      <c r="B4338" s="3">
        <v>45338</v>
      </c>
      <c r="C4338" t="s">
        <v>563</v>
      </c>
      <c r="D4338" t="s">
        <v>814</v>
      </c>
      <c r="E4338" t="s">
        <v>846</v>
      </c>
      <c r="F4338">
        <v>5</v>
      </c>
      <c r="G4338">
        <v>0</v>
      </c>
      <c r="H4338" t="s">
        <v>865</v>
      </c>
    </row>
    <row r="4339" spans="1:8" x14ac:dyDescent="0.25">
      <c r="A4339" t="s">
        <v>5195</v>
      </c>
      <c r="B4339" s="3">
        <v>45437</v>
      </c>
      <c r="C4339" t="s">
        <v>115</v>
      </c>
      <c r="D4339" t="s">
        <v>734</v>
      </c>
      <c r="E4339" t="s">
        <v>831</v>
      </c>
      <c r="F4339">
        <v>5</v>
      </c>
      <c r="G4339">
        <v>0.1</v>
      </c>
      <c r="H4339" t="s">
        <v>858</v>
      </c>
    </row>
    <row r="4340" spans="1:8" x14ac:dyDescent="0.25">
      <c r="A4340" t="s">
        <v>5196</v>
      </c>
      <c r="B4340" s="3">
        <v>45600</v>
      </c>
      <c r="C4340" t="s">
        <v>228</v>
      </c>
      <c r="D4340" t="s">
        <v>759</v>
      </c>
      <c r="E4340" t="s">
        <v>846</v>
      </c>
      <c r="F4340">
        <v>1</v>
      </c>
      <c r="G4340">
        <v>0.05</v>
      </c>
      <c r="H4340" t="s">
        <v>855</v>
      </c>
    </row>
    <row r="4341" spans="1:8" x14ac:dyDescent="0.25">
      <c r="A4341" t="s">
        <v>5197</v>
      </c>
      <c r="B4341" s="3">
        <v>45655</v>
      </c>
      <c r="C4341" t="s">
        <v>163</v>
      </c>
      <c r="D4341" t="s">
        <v>822</v>
      </c>
      <c r="E4341" t="s">
        <v>831</v>
      </c>
      <c r="F4341">
        <v>1</v>
      </c>
      <c r="G4341">
        <v>0.15</v>
      </c>
      <c r="H4341" t="s">
        <v>855</v>
      </c>
    </row>
    <row r="4342" spans="1:8" x14ac:dyDescent="0.25">
      <c r="A4342" t="s">
        <v>5198</v>
      </c>
      <c r="B4342" s="3">
        <v>45413</v>
      </c>
      <c r="C4342" t="s">
        <v>280</v>
      </c>
      <c r="D4342" t="s">
        <v>732</v>
      </c>
      <c r="E4342" t="s">
        <v>835</v>
      </c>
      <c r="F4342">
        <v>3</v>
      </c>
      <c r="G4342">
        <v>0.15</v>
      </c>
      <c r="H4342" t="s">
        <v>855</v>
      </c>
    </row>
    <row r="4343" spans="1:8" x14ac:dyDescent="0.25">
      <c r="A4343" t="s">
        <v>5199</v>
      </c>
      <c r="B4343" s="3">
        <v>45598</v>
      </c>
      <c r="C4343" t="s">
        <v>666</v>
      </c>
      <c r="D4343" t="s">
        <v>745</v>
      </c>
      <c r="E4343" t="s">
        <v>846</v>
      </c>
      <c r="F4343">
        <v>5</v>
      </c>
      <c r="G4343">
        <v>0.1</v>
      </c>
      <c r="H4343" t="s">
        <v>858</v>
      </c>
    </row>
    <row r="4344" spans="1:8" x14ac:dyDescent="0.25">
      <c r="A4344" t="s">
        <v>5200</v>
      </c>
      <c r="B4344" s="3">
        <v>45500</v>
      </c>
      <c r="C4344" t="s">
        <v>542</v>
      </c>
      <c r="D4344" t="s">
        <v>745</v>
      </c>
      <c r="E4344" t="s">
        <v>839</v>
      </c>
      <c r="F4344">
        <v>4</v>
      </c>
      <c r="G4344">
        <v>0.05</v>
      </c>
      <c r="H4344" t="s">
        <v>855</v>
      </c>
    </row>
    <row r="4345" spans="1:8" x14ac:dyDescent="0.25">
      <c r="A4345" t="s">
        <v>5201</v>
      </c>
      <c r="B4345" s="3">
        <v>45748</v>
      </c>
      <c r="C4345" t="s">
        <v>700</v>
      </c>
      <c r="D4345" t="s">
        <v>718</v>
      </c>
      <c r="E4345" t="s">
        <v>842</v>
      </c>
      <c r="F4345">
        <v>3</v>
      </c>
      <c r="G4345">
        <v>0.1</v>
      </c>
      <c r="H4345" t="s">
        <v>861</v>
      </c>
    </row>
    <row r="4346" spans="1:8" x14ac:dyDescent="0.25">
      <c r="A4346" t="s">
        <v>5202</v>
      </c>
      <c r="B4346" s="3">
        <v>45424</v>
      </c>
      <c r="C4346" t="s">
        <v>487</v>
      </c>
      <c r="D4346" t="s">
        <v>816</v>
      </c>
      <c r="E4346" t="s">
        <v>831</v>
      </c>
      <c r="F4346">
        <v>5</v>
      </c>
      <c r="G4346">
        <v>0</v>
      </c>
      <c r="H4346" t="s">
        <v>861</v>
      </c>
    </row>
    <row r="4347" spans="1:8" x14ac:dyDescent="0.25">
      <c r="A4347" t="s">
        <v>5203</v>
      </c>
      <c r="B4347" s="3">
        <v>45756</v>
      </c>
      <c r="C4347" t="s">
        <v>144</v>
      </c>
      <c r="D4347" t="s">
        <v>728</v>
      </c>
      <c r="E4347" t="s">
        <v>831</v>
      </c>
      <c r="F4347">
        <v>4</v>
      </c>
      <c r="G4347">
        <v>0.15</v>
      </c>
      <c r="H4347" t="s">
        <v>865</v>
      </c>
    </row>
    <row r="4348" spans="1:8" x14ac:dyDescent="0.25">
      <c r="A4348" t="s">
        <v>5204</v>
      </c>
      <c r="B4348" s="3">
        <v>45696</v>
      </c>
      <c r="C4348" t="s">
        <v>141</v>
      </c>
      <c r="D4348" t="s">
        <v>761</v>
      </c>
      <c r="E4348" t="s">
        <v>839</v>
      </c>
      <c r="F4348">
        <v>5</v>
      </c>
      <c r="G4348">
        <v>0.05</v>
      </c>
      <c r="H4348" t="s">
        <v>858</v>
      </c>
    </row>
    <row r="4349" spans="1:8" x14ac:dyDescent="0.25">
      <c r="A4349" t="s">
        <v>5205</v>
      </c>
      <c r="B4349" s="3">
        <v>45383</v>
      </c>
      <c r="C4349" t="s">
        <v>85</v>
      </c>
      <c r="D4349" t="s">
        <v>776</v>
      </c>
      <c r="E4349" t="s">
        <v>842</v>
      </c>
      <c r="F4349">
        <v>1</v>
      </c>
      <c r="G4349">
        <v>0.1</v>
      </c>
      <c r="H4349" t="s">
        <v>855</v>
      </c>
    </row>
    <row r="4350" spans="1:8" x14ac:dyDescent="0.25">
      <c r="A4350" t="s">
        <v>5206</v>
      </c>
      <c r="B4350" s="3">
        <v>45223</v>
      </c>
      <c r="C4350" t="s">
        <v>258</v>
      </c>
      <c r="D4350" t="s">
        <v>759</v>
      </c>
      <c r="E4350" t="s">
        <v>839</v>
      </c>
      <c r="F4350">
        <v>1</v>
      </c>
      <c r="G4350">
        <v>0.1</v>
      </c>
      <c r="H4350" t="s">
        <v>861</v>
      </c>
    </row>
    <row r="4351" spans="1:8" x14ac:dyDescent="0.25">
      <c r="A4351" t="s">
        <v>5207</v>
      </c>
      <c r="B4351" s="3">
        <v>45186</v>
      </c>
      <c r="C4351" t="s">
        <v>407</v>
      </c>
      <c r="D4351" t="s">
        <v>814</v>
      </c>
      <c r="E4351" t="s">
        <v>842</v>
      </c>
      <c r="F4351">
        <v>2</v>
      </c>
      <c r="G4351">
        <v>0.15</v>
      </c>
      <c r="H4351" t="s">
        <v>865</v>
      </c>
    </row>
    <row r="4352" spans="1:8" x14ac:dyDescent="0.25">
      <c r="A4352" t="s">
        <v>5208</v>
      </c>
      <c r="B4352" s="3">
        <v>45836</v>
      </c>
      <c r="C4352" t="s">
        <v>89</v>
      </c>
      <c r="D4352" t="s">
        <v>747</v>
      </c>
      <c r="E4352" t="s">
        <v>835</v>
      </c>
      <c r="F4352">
        <v>2</v>
      </c>
      <c r="G4352">
        <v>0</v>
      </c>
      <c r="H4352" t="s">
        <v>861</v>
      </c>
    </row>
    <row r="4353" spans="1:8" x14ac:dyDescent="0.25">
      <c r="A4353" t="s">
        <v>5209</v>
      </c>
      <c r="B4353" s="3">
        <v>45417</v>
      </c>
      <c r="C4353" t="s">
        <v>498</v>
      </c>
      <c r="D4353" t="s">
        <v>718</v>
      </c>
      <c r="E4353" t="s">
        <v>846</v>
      </c>
      <c r="F4353">
        <v>3</v>
      </c>
      <c r="G4353">
        <v>0.15</v>
      </c>
      <c r="H4353" t="s">
        <v>865</v>
      </c>
    </row>
    <row r="4354" spans="1:8" x14ac:dyDescent="0.25">
      <c r="A4354" t="s">
        <v>5210</v>
      </c>
      <c r="B4354" s="3">
        <v>45249</v>
      </c>
      <c r="C4354" t="s">
        <v>700</v>
      </c>
      <c r="D4354" t="s">
        <v>794</v>
      </c>
      <c r="E4354" t="s">
        <v>831</v>
      </c>
      <c r="F4354">
        <v>5</v>
      </c>
      <c r="G4354">
        <v>0.05</v>
      </c>
      <c r="H4354" t="s">
        <v>858</v>
      </c>
    </row>
    <row r="4355" spans="1:8" x14ac:dyDescent="0.25">
      <c r="A4355" t="s">
        <v>5211</v>
      </c>
      <c r="B4355" s="3">
        <v>45587</v>
      </c>
      <c r="C4355" t="s">
        <v>503</v>
      </c>
      <c r="D4355" t="s">
        <v>764</v>
      </c>
      <c r="E4355" t="s">
        <v>831</v>
      </c>
      <c r="F4355">
        <v>3</v>
      </c>
      <c r="G4355">
        <v>0.1</v>
      </c>
      <c r="H4355" t="s">
        <v>865</v>
      </c>
    </row>
    <row r="4356" spans="1:8" x14ac:dyDescent="0.25">
      <c r="A4356" t="s">
        <v>5212</v>
      </c>
      <c r="B4356" s="3">
        <v>45281</v>
      </c>
      <c r="C4356" t="s">
        <v>28</v>
      </c>
      <c r="D4356" t="s">
        <v>759</v>
      </c>
      <c r="E4356" t="s">
        <v>846</v>
      </c>
      <c r="F4356">
        <v>5</v>
      </c>
      <c r="G4356">
        <v>0.05</v>
      </c>
      <c r="H4356" t="s">
        <v>865</v>
      </c>
    </row>
    <row r="4357" spans="1:8" x14ac:dyDescent="0.25">
      <c r="A4357" t="s">
        <v>5213</v>
      </c>
      <c r="B4357" s="3">
        <v>45616</v>
      </c>
      <c r="C4357" t="s">
        <v>426</v>
      </c>
      <c r="D4357" t="s">
        <v>766</v>
      </c>
      <c r="E4357" t="s">
        <v>842</v>
      </c>
      <c r="F4357">
        <v>5</v>
      </c>
      <c r="G4357">
        <v>0</v>
      </c>
      <c r="H4357" t="s">
        <v>855</v>
      </c>
    </row>
    <row r="4358" spans="1:8" x14ac:dyDescent="0.25">
      <c r="A4358" t="s">
        <v>5214</v>
      </c>
      <c r="B4358" s="3">
        <v>45485</v>
      </c>
      <c r="C4358" t="s">
        <v>306</v>
      </c>
      <c r="D4358" t="s">
        <v>794</v>
      </c>
      <c r="E4358" t="s">
        <v>835</v>
      </c>
      <c r="F4358">
        <v>5</v>
      </c>
      <c r="G4358">
        <v>0.15</v>
      </c>
      <c r="H4358" t="s">
        <v>858</v>
      </c>
    </row>
    <row r="4359" spans="1:8" x14ac:dyDescent="0.25">
      <c r="A4359" t="s">
        <v>5215</v>
      </c>
      <c r="B4359" s="3">
        <v>45844</v>
      </c>
      <c r="C4359" t="s">
        <v>542</v>
      </c>
      <c r="D4359" t="s">
        <v>757</v>
      </c>
      <c r="E4359" t="s">
        <v>835</v>
      </c>
      <c r="F4359">
        <v>2</v>
      </c>
      <c r="G4359">
        <v>0.1</v>
      </c>
      <c r="H4359" t="s">
        <v>865</v>
      </c>
    </row>
    <row r="4360" spans="1:8" x14ac:dyDescent="0.25">
      <c r="A4360" t="s">
        <v>5216</v>
      </c>
      <c r="B4360" s="3">
        <v>45630</v>
      </c>
      <c r="C4360" t="s">
        <v>577</v>
      </c>
      <c r="D4360" t="s">
        <v>794</v>
      </c>
      <c r="E4360" t="s">
        <v>839</v>
      </c>
      <c r="F4360">
        <v>5</v>
      </c>
      <c r="G4360">
        <v>0</v>
      </c>
      <c r="H4360" t="s">
        <v>858</v>
      </c>
    </row>
    <row r="4361" spans="1:8" x14ac:dyDescent="0.25">
      <c r="A4361" t="s">
        <v>5217</v>
      </c>
      <c r="B4361" s="3">
        <v>45250</v>
      </c>
      <c r="C4361" t="s">
        <v>677</v>
      </c>
      <c r="D4361" t="s">
        <v>780</v>
      </c>
      <c r="E4361" t="s">
        <v>831</v>
      </c>
      <c r="F4361">
        <v>3</v>
      </c>
      <c r="G4361">
        <v>0.05</v>
      </c>
      <c r="H4361" t="s">
        <v>861</v>
      </c>
    </row>
    <row r="4362" spans="1:8" x14ac:dyDescent="0.25">
      <c r="A4362" t="s">
        <v>5218</v>
      </c>
      <c r="B4362" s="3">
        <v>45790</v>
      </c>
      <c r="C4362" t="s">
        <v>615</v>
      </c>
      <c r="D4362" t="s">
        <v>824</v>
      </c>
      <c r="E4362" t="s">
        <v>842</v>
      </c>
      <c r="F4362">
        <v>1</v>
      </c>
      <c r="G4362">
        <v>0</v>
      </c>
      <c r="H4362" t="s">
        <v>865</v>
      </c>
    </row>
    <row r="4363" spans="1:8" x14ac:dyDescent="0.25">
      <c r="A4363" t="s">
        <v>5219</v>
      </c>
      <c r="B4363" s="3">
        <v>45404</v>
      </c>
      <c r="C4363" t="s">
        <v>536</v>
      </c>
      <c r="D4363" t="s">
        <v>778</v>
      </c>
      <c r="E4363" t="s">
        <v>835</v>
      </c>
      <c r="F4363">
        <v>5</v>
      </c>
      <c r="G4363">
        <v>0</v>
      </c>
      <c r="H4363" t="s">
        <v>865</v>
      </c>
    </row>
    <row r="4364" spans="1:8" x14ac:dyDescent="0.25">
      <c r="A4364" t="s">
        <v>5220</v>
      </c>
      <c r="B4364" s="3">
        <v>45609</v>
      </c>
      <c r="C4364" t="s">
        <v>243</v>
      </c>
      <c r="D4364" t="s">
        <v>753</v>
      </c>
      <c r="E4364" t="s">
        <v>846</v>
      </c>
      <c r="F4364">
        <v>2</v>
      </c>
      <c r="G4364">
        <v>0.15</v>
      </c>
      <c r="H4364" t="s">
        <v>855</v>
      </c>
    </row>
    <row r="4365" spans="1:8" x14ac:dyDescent="0.25">
      <c r="A4365" t="s">
        <v>5221</v>
      </c>
      <c r="B4365" s="3">
        <v>45530</v>
      </c>
      <c r="C4365" t="s">
        <v>137</v>
      </c>
      <c r="D4365" t="s">
        <v>806</v>
      </c>
      <c r="E4365" t="s">
        <v>839</v>
      </c>
      <c r="F4365">
        <v>3</v>
      </c>
      <c r="G4365">
        <v>0</v>
      </c>
      <c r="H4365" t="s">
        <v>861</v>
      </c>
    </row>
    <row r="4366" spans="1:8" x14ac:dyDescent="0.25">
      <c r="A4366" t="s">
        <v>5222</v>
      </c>
      <c r="B4366" s="3">
        <v>45635</v>
      </c>
      <c r="C4366" t="s">
        <v>657</v>
      </c>
      <c r="D4366" t="s">
        <v>796</v>
      </c>
      <c r="E4366" t="s">
        <v>842</v>
      </c>
      <c r="F4366">
        <v>1</v>
      </c>
      <c r="G4366">
        <v>0</v>
      </c>
      <c r="H4366" t="s">
        <v>855</v>
      </c>
    </row>
    <row r="4367" spans="1:8" x14ac:dyDescent="0.25">
      <c r="A4367" t="s">
        <v>5223</v>
      </c>
      <c r="B4367" s="3">
        <v>45605</v>
      </c>
      <c r="C4367" t="s">
        <v>500</v>
      </c>
      <c r="D4367" t="s">
        <v>734</v>
      </c>
      <c r="E4367" t="s">
        <v>831</v>
      </c>
      <c r="F4367">
        <v>5</v>
      </c>
      <c r="G4367">
        <v>0</v>
      </c>
      <c r="H4367" t="s">
        <v>865</v>
      </c>
    </row>
    <row r="4368" spans="1:8" x14ac:dyDescent="0.25">
      <c r="A4368" t="s">
        <v>5224</v>
      </c>
      <c r="B4368" s="3">
        <v>45643</v>
      </c>
      <c r="C4368" t="s">
        <v>277</v>
      </c>
      <c r="D4368" t="s">
        <v>816</v>
      </c>
      <c r="E4368" t="s">
        <v>839</v>
      </c>
      <c r="F4368">
        <v>1</v>
      </c>
      <c r="G4368">
        <v>0.05</v>
      </c>
      <c r="H4368" t="s">
        <v>855</v>
      </c>
    </row>
    <row r="4369" spans="1:8" x14ac:dyDescent="0.25">
      <c r="A4369" t="s">
        <v>5225</v>
      </c>
      <c r="B4369" s="3">
        <v>45902</v>
      </c>
      <c r="C4369" t="s">
        <v>213</v>
      </c>
      <c r="D4369" t="s">
        <v>780</v>
      </c>
      <c r="E4369" t="s">
        <v>842</v>
      </c>
      <c r="F4369">
        <v>2</v>
      </c>
      <c r="G4369">
        <v>0.15</v>
      </c>
      <c r="H4369" t="s">
        <v>865</v>
      </c>
    </row>
    <row r="4370" spans="1:8" x14ac:dyDescent="0.25">
      <c r="A4370" t="s">
        <v>5226</v>
      </c>
      <c r="B4370" s="3">
        <v>45429</v>
      </c>
      <c r="C4370" t="s">
        <v>331</v>
      </c>
      <c r="D4370" t="s">
        <v>820</v>
      </c>
      <c r="E4370" t="s">
        <v>846</v>
      </c>
      <c r="F4370">
        <v>4</v>
      </c>
      <c r="G4370">
        <v>0.05</v>
      </c>
      <c r="H4370" t="s">
        <v>858</v>
      </c>
    </row>
    <row r="4371" spans="1:8" x14ac:dyDescent="0.25">
      <c r="A4371" t="s">
        <v>5227</v>
      </c>
      <c r="B4371" s="3">
        <v>45730</v>
      </c>
      <c r="C4371" t="s">
        <v>683</v>
      </c>
      <c r="D4371" t="s">
        <v>761</v>
      </c>
      <c r="E4371" t="s">
        <v>842</v>
      </c>
      <c r="F4371">
        <v>2</v>
      </c>
      <c r="G4371">
        <v>0.15</v>
      </c>
      <c r="H4371" t="s">
        <v>865</v>
      </c>
    </row>
    <row r="4372" spans="1:8" x14ac:dyDescent="0.25">
      <c r="A4372" t="s">
        <v>5228</v>
      </c>
      <c r="B4372" s="3">
        <v>45548</v>
      </c>
      <c r="C4372" t="s">
        <v>217</v>
      </c>
      <c r="D4372" t="s">
        <v>826</v>
      </c>
      <c r="E4372" t="s">
        <v>839</v>
      </c>
      <c r="F4372">
        <v>5</v>
      </c>
      <c r="G4372">
        <v>0.15</v>
      </c>
      <c r="H4372" t="s">
        <v>861</v>
      </c>
    </row>
    <row r="4373" spans="1:8" x14ac:dyDescent="0.25">
      <c r="A4373" t="s">
        <v>5229</v>
      </c>
      <c r="B4373" s="3">
        <v>45448</v>
      </c>
      <c r="C4373" t="s">
        <v>210</v>
      </c>
      <c r="D4373" t="s">
        <v>734</v>
      </c>
      <c r="E4373" t="s">
        <v>839</v>
      </c>
      <c r="F4373">
        <v>2</v>
      </c>
      <c r="G4373">
        <v>0</v>
      </c>
      <c r="H4373" t="s">
        <v>865</v>
      </c>
    </row>
    <row r="4374" spans="1:8" x14ac:dyDescent="0.25">
      <c r="A4374" t="s">
        <v>5230</v>
      </c>
      <c r="B4374" s="3">
        <v>45263</v>
      </c>
      <c r="C4374" t="s">
        <v>577</v>
      </c>
      <c r="D4374" t="s">
        <v>747</v>
      </c>
      <c r="E4374" t="s">
        <v>839</v>
      </c>
      <c r="F4374">
        <v>5</v>
      </c>
      <c r="G4374">
        <v>0.1</v>
      </c>
      <c r="H4374" t="s">
        <v>858</v>
      </c>
    </row>
    <row r="4375" spans="1:8" x14ac:dyDescent="0.25">
      <c r="A4375" t="s">
        <v>5231</v>
      </c>
      <c r="B4375" s="3">
        <v>45517</v>
      </c>
      <c r="C4375" t="s">
        <v>97</v>
      </c>
      <c r="D4375" t="s">
        <v>800</v>
      </c>
      <c r="E4375" t="s">
        <v>839</v>
      </c>
      <c r="F4375">
        <v>3</v>
      </c>
      <c r="G4375">
        <v>0.15</v>
      </c>
      <c r="H4375" t="s">
        <v>861</v>
      </c>
    </row>
    <row r="4376" spans="1:8" x14ac:dyDescent="0.25">
      <c r="A4376" t="s">
        <v>5232</v>
      </c>
      <c r="B4376" s="3">
        <v>45879</v>
      </c>
      <c r="C4376" t="s">
        <v>93</v>
      </c>
      <c r="D4376" t="s">
        <v>794</v>
      </c>
      <c r="E4376" t="s">
        <v>839</v>
      </c>
      <c r="F4376">
        <v>4</v>
      </c>
      <c r="G4376">
        <v>0.15</v>
      </c>
      <c r="H4376" t="s">
        <v>861</v>
      </c>
    </row>
    <row r="4377" spans="1:8" x14ac:dyDescent="0.25">
      <c r="A4377" t="s">
        <v>5233</v>
      </c>
      <c r="B4377" s="3">
        <v>45827</v>
      </c>
      <c r="C4377" t="s">
        <v>542</v>
      </c>
      <c r="D4377" t="s">
        <v>772</v>
      </c>
      <c r="E4377" t="s">
        <v>842</v>
      </c>
      <c r="F4377">
        <v>5</v>
      </c>
      <c r="G4377">
        <v>0.05</v>
      </c>
      <c r="H4377" t="s">
        <v>855</v>
      </c>
    </row>
    <row r="4378" spans="1:8" x14ac:dyDescent="0.25">
      <c r="A4378" t="s">
        <v>5234</v>
      </c>
      <c r="B4378" s="3">
        <v>45651</v>
      </c>
      <c r="C4378" t="s">
        <v>335</v>
      </c>
      <c r="D4378" t="s">
        <v>810</v>
      </c>
      <c r="E4378" t="s">
        <v>831</v>
      </c>
      <c r="F4378">
        <v>1</v>
      </c>
      <c r="G4378">
        <v>0.15</v>
      </c>
      <c r="H4378" t="s">
        <v>855</v>
      </c>
    </row>
    <row r="4379" spans="1:8" x14ac:dyDescent="0.25">
      <c r="A4379" t="s">
        <v>5235</v>
      </c>
      <c r="B4379" s="3">
        <v>45521</v>
      </c>
      <c r="C4379" t="s">
        <v>243</v>
      </c>
      <c r="D4379" t="s">
        <v>822</v>
      </c>
      <c r="E4379" t="s">
        <v>842</v>
      </c>
      <c r="F4379">
        <v>5</v>
      </c>
      <c r="G4379">
        <v>0</v>
      </c>
      <c r="H4379" t="s">
        <v>861</v>
      </c>
    </row>
    <row r="4380" spans="1:8" x14ac:dyDescent="0.25">
      <c r="A4380" t="s">
        <v>5236</v>
      </c>
      <c r="B4380" s="3">
        <v>45662</v>
      </c>
      <c r="C4380" t="s">
        <v>480</v>
      </c>
      <c r="D4380" t="s">
        <v>786</v>
      </c>
      <c r="E4380" t="s">
        <v>835</v>
      </c>
      <c r="F4380">
        <v>4</v>
      </c>
      <c r="G4380">
        <v>0.15</v>
      </c>
      <c r="H4380" t="s">
        <v>861</v>
      </c>
    </row>
    <row r="4381" spans="1:8" x14ac:dyDescent="0.25">
      <c r="A4381" t="s">
        <v>5237</v>
      </c>
      <c r="B4381" s="3">
        <v>45546</v>
      </c>
      <c r="C4381" t="s">
        <v>435</v>
      </c>
      <c r="D4381" t="s">
        <v>757</v>
      </c>
      <c r="E4381" t="s">
        <v>831</v>
      </c>
      <c r="F4381">
        <v>2</v>
      </c>
      <c r="G4381">
        <v>0.15</v>
      </c>
      <c r="H4381" t="s">
        <v>858</v>
      </c>
    </row>
    <row r="4382" spans="1:8" x14ac:dyDescent="0.25">
      <c r="A4382" t="s">
        <v>5238</v>
      </c>
      <c r="B4382" s="3">
        <v>45458</v>
      </c>
      <c r="C4382" t="s">
        <v>393</v>
      </c>
      <c r="D4382" t="s">
        <v>745</v>
      </c>
      <c r="E4382" t="s">
        <v>831</v>
      </c>
      <c r="F4382">
        <v>3</v>
      </c>
      <c r="G4382">
        <v>0.05</v>
      </c>
      <c r="H4382" t="s">
        <v>855</v>
      </c>
    </row>
    <row r="4383" spans="1:8" x14ac:dyDescent="0.25">
      <c r="A4383" t="s">
        <v>5239</v>
      </c>
      <c r="B4383" s="3">
        <v>45200</v>
      </c>
      <c r="C4383" t="s">
        <v>179</v>
      </c>
      <c r="D4383" t="s">
        <v>804</v>
      </c>
      <c r="E4383" t="s">
        <v>846</v>
      </c>
      <c r="F4383">
        <v>1</v>
      </c>
      <c r="G4383">
        <v>0.15</v>
      </c>
      <c r="H4383" t="s">
        <v>855</v>
      </c>
    </row>
    <row r="4384" spans="1:8" x14ac:dyDescent="0.25">
      <c r="A4384" t="s">
        <v>5240</v>
      </c>
      <c r="B4384" s="3">
        <v>45220</v>
      </c>
      <c r="C4384" t="s">
        <v>250</v>
      </c>
      <c r="D4384" t="s">
        <v>792</v>
      </c>
      <c r="E4384" t="s">
        <v>831</v>
      </c>
      <c r="F4384">
        <v>4</v>
      </c>
      <c r="G4384">
        <v>0</v>
      </c>
      <c r="H4384" t="s">
        <v>865</v>
      </c>
    </row>
    <row r="4385" spans="1:8" x14ac:dyDescent="0.25">
      <c r="A4385" t="s">
        <v>5241</v>
      </c>
      <c r="B4385" s="3">
        <v>45711</v>
      </c>
      <c r="C4385" t="s">
        <v>109</v>
      </c>
      <c r="D4385" t="s">
        <v>747</v>
      </c>
      <c r="E4385" t="s">
        <v>846</v>
      </c>
      <c r="F4385">
        <v>4</v>
      </c>
      <c r="G4385">
        <v>0.1</v>
      </c>
      <c r="H4385" t="s">
        <v>861</v>
      </c>
    </row>
    <row r="4386" spans="1:8" x14ac:dyDescent="0.25">
      <c r="A4386" t="s">
        <v>5242</v>
      </c>
      <c r="B4386" s="3">
        <v>45412</v>
      </c>
      <c r="C4386" t="s">
        <v>324</v>
      </c>
      <c r="D4386" t="s">
        <v>806</v>
      </c>
      <c r="E4386" t="s">
        <v>846</v>
      </c>
      <c r="F4386">
        <v>3</v>
      </c>
      <c r="G4386">
        <v>0.15</v>
      </c>
      <c r="H4386" t="s">
        <v>855</v>
      </c>
    </row>
    <row r="4387" spans="1:8" x14ac:dyDescent="0.25">
      <c r="A4387" t="s">
        <v>5243</v>
      </c>
      <c r="B4387" s="3">
        <v>45541</v>
      </c>
      <c r="C4387" t="s">
        <v>48</v>
      </c>
      <c r="D4387" t="s">
        <v>812</v>
      </c>
      <c r="E4387" t="s">
        <v>839</v>
      </c>
      <c r="F4387">
        <v>1</v>
      </c>
      <c r="G4387">
        <v>0</v>
      </c>
      <c r="H4387" t="s">
        <v>861</v>
      </c>
    </row>
    <row r="4388" spans="1:8" x14ac:dyDescent="0.25">
      <c r="A4388" t="s">
        <v>5244</v>
      </c>
      <c r="B4388" s="3">
        <v>45486</v>
      </c>
      <c r="C4388" t="s">
        <v>612</v>
      </c>
      <c r="D4388" t="s">
        <v>715</v>
      </c>
      <c r="E4388" t="s">
        <v>846</v>
      </c>
      <c r="F4388">
        <v>5</v>
      </c>
      <c r="G4388">
        <v>0</v>
      </c>
      <c r="H4388" t="s">
        <v>861</v>
      </c>
    </row>
    <row r="4389" spans="1:8" x14ac:dyDescent="0.25">
      <c r="A4389" t="s">
        <v>5245</v>
      </c>
      <c r="B4389" s="3">
        <v>45705</v>
      </c>
      <c r="C4389" t="s">
        <v>464</v>
      </c>
      <c r="D4389" t="s">
        <v>782</v>
      </c>
      <c r="E4389" t="s">
        <v>835</v>
      </c>
      <c r="F4389">
        <v>1</v>
      </c>
      <c r="G4389">
        <v>0.1</v>
      </c>
      <c r="H4389" t="s">
        <v>861</v>
      </c>
    </row>
    <row r="4390" spans="1:8" x14ac:dyDescent="0.25">
      <c r="A4390" t="s">
        <v>5246</v>
      </c>
      <c r="B4390" s="3">
        <v>45271</v>
      </c>
      <c r="C4390" t="s">
        <v>462</v>
      </c>
      <c r="D4390" t="s">
        <v>745</v>
      </c>
      <c r="E4390" t="s">
        <v>842</v>
      </c>
      <c r="F4390">
        <v>2</v>
      </c>
      <c r="G4390">
        <v>0.15</v>
      </c>
      <c r="H4390" t="s">
        <v>861</v>
      </c>
    </row>
    <row r="4391" spans="1:8" x14ac:dyDescent="0.25">
      <c r="A4391" t="s">
        <v>5247</v>
      </c>
      <c r="B4391" s="3">
        <v>45583</v>
      </c>
      <c r="C4391" t="s">
        <v>480</v>
      </c>
      <c r="D4391" t="s">
        <v>728</v>
      </c>
      <c r="E4391" t="s">
        <v>831</v>
      </c>
      <c r="F4391">
        <v>3</v>
      </c>
      <c r="G4391">
        <v>0.1</v>
      </c>
      <c r="H4391" t="s">
        <v>855</v>
      </c>
    </row>
    <row r="4392" spans="1:8" x14ac:dyDescent="0.25">
      <c r="A4392" t="s">
        <v>5248</v>
      </c>
      <c r="B4392" s="3">
        <v>45387</v>
      </c>
      <c r="C4392" t="s">
        <v>435</v>
      </c>
      <c r="D4392" t="s">
        <v>753</v>
      </c>
      <c r="E4392" t="s">
        <v>831</v>
      </c>
      <c r="F4392">
        <v>5</v>
      </c>
      <c r="G4392">
        <v>0.05</v>
      </c>
      <c r="H4392" t="s">
        <v>855</v>
      </c>
    </row>
    <row r="4393" spans="1:8" x14ac:dyDescent="0.25">
      <c r="A4393" t="s">
        <v>5249</v>
      </c>
      <c r="B4393" s="3">
        <v>45833</v>
      </c>
      <c r="C4393" t="s">
        <v>213</v>
      </c>
      <c r="D4393" t="s">
        <v>794</v>
      </c>
      <c r="E4393" t="s">
        <v>831</v>
      </c>
      <c r="F4393">
        <v>5</v>
      </c>
      <c r="G4393">
        <v>0.15</v>
      </c>
      <c r="H4393" t="s">
        <v>865</v>
      </c>
    </row>
    <row r="4394" spans="1:8" x14ac:dyDescent="0.25">
      <c r="A4394" t="s">
        <v>5250</v>
      </c>
      <c r="B4394" s="3">
        <v>45227</v>
      </c>
      <c r="C4394" t="s">
        <v>403</v>
      </c>
      <c r="D4394" t="s">
        <v>736</v>
      </c>
      <c r="E4394" t="s">
        <v>842</v>
      </c>
      <c r="F4394">
        <v>4</v>
      </c>
      <c r="G4394">
        <v>0.1</v>
      </c>
      <c r="H4394" t="s">
        <v>865</v>
      </c>
    </row>
    <row r="4395" spans="1:8" x14ac:dyDescent="0.25">
      <c r="A4395" t="s">
        <v>5251</v>
      </c>
      <c r="B4395" s="3">
        <v>45454</v>
      </c>
      <c r="C4395" t="s">
        <v>531</v>
      </c>
      <c r="D4395" t="s">
        <v>796</v>
      </c>
      <c r="E4395" t="s">
        <v>835</v>
      </c>
      <c r="F4395">
        <v>2</v>
      </c>
      <c r="G4395">
        <v>0.1</v>
      </c>
      <c r="H4395" t="s">
        <v>858</v>
      </c>
    </row>
    <row r="4396" spans="1:8" x14ac:dyDescent="0.25">
      <c r="A4396" t="s">
        <v>5252</v>
      </c>
      <c r="B4396" s="3">
        <v>45563</v>
      </c>
      <c r="C4396" t="s">
        <v>690</v>
      </c>
      <c r="D4396" t="s">
        <v>786</v>
      </c>
      <c r="E4396" t="s">
        <v>839</v>
      </c>
      <c r="F4396">
        <v>3</v>
      </c>
      <c r="G4396">
        <v>0.1</v>
      </c>
      <c r="H4396" t="s">
        <v>865</v>
      </c>
    </row>
    <row r="4397" spans="1:8" x14ac:dyDescent="0.25">
      <c r="A4397" t="s">
        <v>5253</v>
      </c>
      <c r="B4397" s="3">
        <v>45877</v>
      </c>
      <c r="C4397" t="s">
        <v>640</v>
      </c>
      <c r="D4397" t="s">
        <v>794</v>
      </c>
      <c r="E4397" t="s">
        <v>835</v>
      </c>
      <c r="F4397">
        <v>3</v>
      </c>
      <c r="G4397">
        <v>0.15</v>
      </c>
      <c r="H4397" t="s">
        <v>861</v>
      </c>
    </row>
    <row r="4398" spans="1:8" x14ac:dyDescent="0.25">
      <c r="A4398" t="s">
        <v>5254</v>
      </c>
      <c r="B4398" s="3">
        <v>45716</v>
      </c>
      <c r="C4398" t="s">
        <v>464</v>
      </c>
      <c r="D4398" t="s">
        <v>769</v>
      </c>
      <c r="E4398" t="s">
        <v>831</v>
      </c>
      <c r="F4398">
        <v>4</v>
      </c>
      <c r="G4398">
        <v>0.1</v>
      </c>
      <c r="H4398" t="s">
        <v>861</v>
      </c>
    </row>
    <row r="4399" spans="1:8" x14ac:dyDescent="0.25">
      <c r="A4399" t="s">
        <v>5255</v>
      </c>
      <c r="B4399" s="3">
        <v>45898</v>
      </c>
      <c r="C4399" t="s">
        <v>28</v>
      </c>
      <c r="D4399" t="s">
        <v>742</v>
      </c>
      <c r="E4399" t="s">
        <v>842</v>
      </c>
      <c r="F4399">
        <v>5</v>
      </c>
      <c r="G4399">
        <v>0</v>
      </c>
      <c r="H4399" t="s">
        <v>865</v>
      </c>
    </row>
    <row r="4400" spans="1:8" x14ac:dyDescent="0.25">
      <c r="A4400" t="s">
        <v>5256</v>
      </c>
      <c r="B4400" s="3">
        <v>45695</v>
      </c>
      <c r="C4400" t="s">
        <v>683</v>
      </c>
      <c r="D4400" t="s">
        <v>747</v>
      </c>
      <c r="E4400" t="s">
        <v>842</v>
      </c>
      <c r="F4400">
        <v>3</v>
      </c>
      <c r="G4400">
        <v>0</v>
      </c>
      <c r="H4400" t="s">
        <v>861</v>
      </c>
    </row>
    <row r="4401" spans="1:8" x14ac:dyDescent="0.25">
      <c r="A4401" t="s">
        <v>5257</v>
      </c>
      <c r="B4401" s="3">
        <v>45823</v>
      </c>
      <c r="C4401" t="s">
        <v>298</v>
      </c>
      <c r="D4401" t="s">
        <v>820</v>
      </c>
      <c r="E4401" t="s">
        <v>835</v>
      </c>
      <c r="F4401">
        <v>5</v>
      </c>
      <c r="G4401">
        <v>0</v>
      </c>
      <c r="H4401" t="s">
        <v>858</v>
      </c>
    </row>
    <row r="4402" spans="1:8" x14ac:dyDescent="0.25">
      <c r="A4402" t="s">
        <v>5258</v>
      </c>
      <c r="B4402" s="3">
        <v>45713</v>
      </c>
      <c r="C4402" t="s">
        <v>206</v>
      </c>
      <c r="D4402" t="s">
        <v>816</v>
      </c>
      <c r="E4402" t="s">
        <v>846</v>
      </c>
      <c r="F4402">
        <v>4</v>
      </c>
      <c r="G4402">
        <v>0.15</v>
      </c>
      <c r="H4402" t="s">
        <v>855</v>
      </c>
    </row>
    <row r="4403" spans="1:8" x14ac:dyDescent="0.25">
      <c r="A4403" t="s">
        <v>5259</v>
      </c>
      <c r="B4403" s="3">
        <v>45605</v>
      </c>
      <c r="C4403" t="s">
        <v>483</v>
      </c>
      <c r="D4403" t="s">
        <v>755</v>
      </c>
      <c r="E4403" t="s">
        <v>835</v>
      </c>
      <c r="F4403">
        <v>2</v>
      </c>
      <c r="G4403">
        <v>0.05</v>
      </c>
      <c r="H4403" t="s">
        <v>858</v>
      </c>
    </row>
    <row r="4404" spans="1:8" x14ac:dyDescent="0.25">
      <c r="A4404" t="s">
        <v>5260</v>
      </c>
      <c r="B4404" s="3">
        <v>45773</v>
      </c>
      <c r="C4404" t="s">
        <v>277</v>
      </c>
      <c r="D4404" t="s">
        <v>780</v>
      </c>
      <c r="E4404" t="s">
        <v>842</v>
      </c>
      <c r="F4404">
        <v>4</v>
      </c>
      <c r="G4404">
        <v>0</v>
      </c>
      <c r="H4404" t="s">
        <v>855</v>
      </c>
    </row>
    <row r="4405" spans="1:8" x14ac:dyDescent="0.25">
      <c r="A4405" t="s">
        <v>5261</v>
      </c>
      <c r="B4405" s="3">
        <v>45342</v>
      </c>
      <c r="C4405" t="s">
        <v>101</v>
      </c>
      <c r="D4405" t="s">
        <v>792</v>
      </c>
      <c r="E4405" t="s">
        <v>835</v>
      </c>
      <c r="F4405">
        <v>1</v>
      </c>
      <c r="G4405">
        <v>0</v>
      </c>
      <c r="H4405" t="s">
        <v>865</v>
      </c>
    </row>
    <row r="4406" spans="1:8" x14ac:dyDescent="0.25">
      <c r="A4406" t="s">
        <v>5262</v>
      </c>
      <c r="B4406" s="3">
        <v>45217</v>
      </c>
      <c r="C4406" t="s">
        <v>339</v>
      </c>
      <c r="D4406" t="s">
        <v>715</v>
      </c>
      <c r="E4406" t="s">
        <v>835</v>
      </c>
      <c r="F4406">
        <v>5</v>
      </c>
      <c r="G4406">
        <v>0.15</v>
      </c>
      <c r="H4406" t="s">
        <v>865</v>
      </c>
    </row>
    <row r="4407" spans="1:8" x14ac:dyDescent="0.25">
      <c r="A4407" t="s">
        <v>5263</v>
      </c>
      <c r="B4407" s="3">
        <v>45571</v>
      </c>
      <c r="C4407" t="s">
        <v>187</v>
      </c>
      <c r="D4407" t="s">
        <v>734</v>
      </c>
      <c r="E4407" t="s">
        <v>846</v>
      </c>
      <c r="F4407">
        <v>2</v>
      </c>
      <c r="G4407">
        <v>0.15</v>
      </c>
      <c r="H4407" t="s">
        <v>861</v>
      </c>
    </row>
    <row r="4408" spans="1:8" x14ac:dyDescent="0.25">
      <c r="A4408" t="s">
        <v>5264</v>
      </c>
      <c r="B4408" s="3">
        <v>45589</v>
      </c>
      <c r="C4408" t="s">
        <v>339</v>
      </c>
      <c r="D4408" t="s">
        <v>736</v>
      </c>
      <c r="E4408" t="s">
        <v>839</v>
      </c>
      <c r="F4408">
        <v>2</v>
      </c>
      <c r="G4408">
        <v>0</v>
      </c>
      <c r="H4408" t="s">
        <v>855</v>
      </c>
    </row>
    <row r="4409" spans="1:8" x14ac:dyDescent="0.25">
      <c r="A4409" t="s">
        <v>5265</v>
      </c>
      <c r="B4409" s="3">
        <v>45830</v>
      </c>
      <c r="C4409" t="s">
        <v>74</v>
      </c>
      <c r="D4409" t="s">
        <v>757</v>
      </c>
      <c r="E4409" t="s">
        <v>835</v>
      </c>
      <c r="F4409">
        <v>2</v>
      </c>
      <c r="G4409">
        <v>0</v>
      </c>
      <c r="H4409" t="s">
        <v>865</v>
      </c>
    </row>
    <row r="4410" spans="1:8" x14ac:dyDescent="0.25">
      <c r="A4410" t="s">
        <v>5266</v>
      </c>
      <c r="B4410" s="3">
        <v>45652</v>
      </c>
      <c r="C4410" t="s">
        <v>657</v>
      </c>
      <c r="D4410" t="s">
        <v>759</v>
      </c>
      <c r="E4410" t="s">
        <v>839</v>
      </c>
      <c r="F4410">
        <v>4</v>
      </c>
      <c r="G4410">
        <v>0.15</v>
      </c>
      <c r="H4410" t="s">
        <v>861</v>
      </c>
    </row>
    <row r="4411" spans="1:8" x14ac:dyDescent="0.25">
      <c r="A4411" t="s">
        <v>5267</v>
      </c>
      <c r="B4411" s="3">
        <v>45570</v>
      </c>
      <c r="C4411" t="s">
        <v>12</v>
      </c>
      <c r="D4411" t="s">
        <v>784</v>
      </c>
      <c r="E4411" t="s">
        <v>839</v>
      </c>
      <c r="F4411">
        <v>3</v>
      </c>
      <c r="G4411">
        <v>0</v>
      </c>
      <c r="H4411" t="s">
        <v>865</v>
      </c>
    </row>
    <row r="4412" spans="1:8" x14ac:dyDescent="0.25">
      <c r="A4412" t="s">
        <v>5268</v>
      </c>
      <c r="B4412" s="3">
        <v>45748</v>
      </c>
      <c r="C4412" t="s">
        <v>63</v>
      </c>
      <c r="D4412" t="s">
        <v>753</v>
      </c>
      <c r="E4412" t="s">
        <v>842</v>
      </c>
      <c r="F4412">
        <v>5</v>
      </c>
      <c r="G4412">
        <v>0.1</v>
      </c>
      <c r="H4412" t="s">
        <v>865</v>
      </c>
    </row>
    <row r="4413" spans="1:8" x14ac:dyDescent="0.25">
      <c r="A4413" t="s">
        <v>5269</v>
      </c>
      <c r="B4413" s="3">
        <v>45905</v>
      </c>
      <c r="C4413" t="s">
        <v>527</v>
      </c>
      <c r="D4413" t="s">
        <v>780</v>
      </c>
      <c r="E4413" t="s">
        <v>835</v>
      </c>
      <c r="F4413">
        <v>2</v>
      </c>
      <c r="G4413">
        <v>0.1</v>
      </c>
      <c r="H4413" t="s">
        <v>855</v>
      </c>
    </row>
    <row r="4414" spans="1:8" x14ac:dyDescent="0.25">
      <c r="A4414" t="s">
        <v>5270</v>
      </c>
      <c r="B4414" s="3">
        <v>45291</v>
      </c>
      <c r="C4414" t="s">
        <v>702</v>
      </c>
      <c r="D4414" t="s">
        <v>734</v>
      </c>
      <c r="E4414" t="s">
        <v>835</v>
      </c>
      <c r="F4414">
        <v>5</v>
      </c>
      <c r="G4414">
        <v>0</v>
      </c>
      <c r="H4414" t="s">
        <v>865</v>
      </c>
    </row>
    <row r="4415" spans="1:8" x14ac:dyDescent="0.25">
      <c r="A4415" t="s">
        <v>5271</v>
      </c>
      <c r="B4415" s="3">
        <v>45701</v>
      </c>
      <c r="C4415" t="s">
        <v>574</v>
      </c>
      <c r="D4415" t="s">
        <v>722</v>
      </c>
      <c r="E4415" t="s">
        <v>842</v>
      </c>
      <c r="F4415">
        <v>5</v>
      </c>
      <c r="G4415">
        <v>0.1</v>
      </c>
      <c r="H4415" t="s">
        <v>865</v>
      </c>
    </row>
    <row r="4416" spans="1:8" x14ac:dyDescent="0.25">
      <c r="A4416" t="s">
        <v>5272</v>
      </c>
      <c r="B4416" s="3">
        <v>45538</v>
      </c>
      <c r="C4416" t="s">
        <v>582</v>
      </c>
      <c r="D4416" t="s">
        <v>764</v>
      </c>
      <c r="E4416" t="s">
        <v>835</v>
      </c>
      <c r="F4416">
        <v>2</v>
      </c>
      <c r="G4416">
        <v>0.1</v>
      </c>
      <c r="H4416" t="s">
        <v>858</v>
      </c>
    </row>
    <row r="4417" spans="1:8" x14ac:dyDescent="0.25">
      <c r="A4417" t="s">
        <v>5273</v>
      </c>
      <c r="B4417" s="3">
        <v>45249</v>
      </c>
      <c r="C4417" t="s">
        <v>36</v>
      </c>
      <c r="D4417" t="s">
        <v>718</v>
      </c>
      <c r="E4417" t="s">
        <v>846</v>
      </c>
      <c r="F4417">
        <v>5</v>
      </c>
      <c r="G4417">
        <v>0.15</v>
      </c>
      <c r="H4417" t="s">
        <v>861</v>
      </c>
    </row>
    <row r="4418" spans="1:8" x14ac:dyDescent="0.25">
      <c r="A4418" t="s">
        <v>5274</v>
      </c>
      <c r="B4418" s="3">
        <v>45525</v>
      </c>
      <c r="C4418" t="s">
        <v>673</v>
      </c>
      <c r="D4418" t="s">
        <v>711</v>
      </c>
      <c r="E4418" t="s">
        <v>842</v>
      </c>
      <c r="F4418">
        <v>3</v>
      </c>
      <c r="G4418">
        <v>0.15</v>
      </c>
      <c r="H4418" t="s">
        <v>861</v>
      </c>
    </row>
    <row r="4419" spans="1:8" x14ac:dyDescent="0.25">
      <c r="A4419" t="s">
        <v>5275</v>
      </c>
      <c r="B4419" s="3">
        <v>45440</v>
      </c>
      <c r="C4419" t="s">
        <v>183</v>
      </c>
      <c r="D4419" t="s">
        <v>782</v>
      </c>
      <c r="E4419" t="s">
        <v>835</v>
      </c>
      <c r="F4419">
        <v>3</v>
      </c>
      <c r="G4419">
        <v>0</v>
      </c>
      <c r="H4419" t="s">
        <v>858</v>
      </c>
    </row>
    <row r="4420" spans="1:8" x14ac:dyDescent="0.25">
      <c r="A4420" t="s">
        <v>5276</v>
      </c>
      <c r="B4420" s="3">
        <v>45600</v>
      </c>
      <c r="C4420" t="s">
        <v>291</v>
      </c>
      <c r="D4420" t="s">
        <v>722</v>
      </c>
      <c r="E4420" t="s">
        <v>835</v>
      </c>
      <c r="F4420">
        <v>2</v>
      </c>
      <c r="G4420">
        <v>0.1</v>
      </c>
      <c r="H4420" t="s">
        <v>865</v>
      </c>
    </row>
    <row r="4421" spans="1:8" x14ac:dyDescent="0.25">
      <c r="A4421" t="s">
        <v>5277</v>
      </c>
      <c r="B4421" s="3">
        <v>45773</v>
      </c>
      <c r="C4421" t="s">
        <v>258</v>
      </c>
      <c r="D4421" t="s">
        <v>796</v>
      </c>
      <c r="E4421" t="s">
        <v>835</v>
      </c>
      <c r="F4421">
        <v>2</v>
      </c>
      <c r="G4421">
        <v>0.15</v>
      </c>
      <c r="H4421" t="s">
        <v>865</v>
      </c>
    </row>
    <row r="4422" spans="1:8" x14ac:dyDescent="0.25">
      <c r="A4422" t="s">
        <v>5278</v>
      </c>
      <c r="B4422" s="3">
        <v>45271</v>
      </c>
      <c r="C4422" t="s">
        <v>112</v>
      </c>
      <c r="D4422" t="s">
        <v>784</v>
      </c>
      <c r="E4422" t="s">
        <v>846</v>
      </c>
      <c r="F4422">
        <v>5</v>
      </c>
      <c r="G4422">
        <v>0</v>
      </c>
      <c r="H4422" t="s">
        <v>865</v>
      </c>
    </row>
    <row r="4423" spans="1:8" x14ac:dyDescent="0.25">
      <c r="A4423" t="s">
        <v>5279</v>
      </c>
      <c r="B4423" s="3">
        <v>45690</v>
      </c>
      <c r="C4423" t="s">
        <v>195</v>
      </c>
      <c r="D4423" t="s">
        <v>766</v>
      </c>
      <c r="E4423" t="s">
        <v>839</v>
      </c>
      <c r="F4423">
        <v>4</v>
      </c>
      <c r="G4423">
        <v>0.15</v>
      </c>
      <c r="H4423" t="s">
        <v>865</v>
      </c>
    </row>
    <row r="4424" spans="1:8" x14ac:dyDescent="0.25">
      <c r="A4424" t="s">
        <v>5280</v>
      </c>
      <c r="B4424" s="3">
        <v>45836</v>
      </c>
      <c r="C4424" t="s">
        <v>627</v>
      </c>
      <c r="D4424" t="s">
        <v>804</v>
      </c>
      <c r="E4424" t="s">
        <v>842</v>
      </c>
      <c r="F4424">
        <v>2</v>
      </c>
      <c r="G4424">
        <v>0</v>
      </c>
      <c r="H4424" t="s">
        <v>858</v>
      </c>
    </row>
    <row r="4425" spans="1:8" x14ac:dyDescent="0.25">
      <c r="A4425" t="s">
        <v>5281</v>
      </c>
      <c r="B4425" s="3">
        <v>45873</v>
      </c>
      <c r="C4425" t="s">
        <v>20</v>
      </c>
      <c r="D4425" t="s">
        <v>826</v>
      </c>
      <c r="E4425" t="s">
        <v>835</v>
      </c>
      <c r="F4425">
        <v>5</v>
      </c>
      <c r="G4425">
        <v>0.15</v>
      </c>
      <c r="H4425" t="s">
        <v>858</v>
      </c>
    </row>
    <row r="4426" spans="1:8" x14ac:dyDescent="0.25">
      <c r="A4426" t="s">
        <v>5282</v>
      </c>
      <c r="B4426" s="3">
        <v>45611</v>
      </c>
      <c r="C4426" t="s">
        <v>630</v>
      </c>
      <c r="D4426" t="s">
        <v>792</v>
      </c>
      <c r="E4426" t="s">
        <v>835</v>
      </c>
      <c r="F4426">
        <v>1</v>
      </c>
      <c r="G4426">
        <v>0.05</v>
      </c>
      <c r="H4426" t="s">
        <v>865</v>
      </c>
    </row>
    <row r="4427" spans="1:8" x14ac:dyDescent="0.25">
      <c r="A4427" t="s">
        <v>5283</v>
      </c>
      <c r="B4427" s="3">
        <v>45880</v>
      </c>
      <c r="C4427" t="s">
        <v>40</v>
      </c>
      <c r="D4427" t="s">
        <v>728</v>
      </c>
      <c r="E4427" t="s">
        <v>846</v>
      </c>
      <c r="F4427">
        <v>3</v>
      </c>
      <c r="G4427">
        <v>0.05</v>
      </c>
      <c r="H4427" t="s">
        <v>858</v>
      </c>
    </row>
    <row r="4428" spans="1:8" x14ac:dyDescent="0.25">
      <c r="A4428" t="s">
        <v>5284</v>
      </c>
      <c r="B4428" s="3">
        <v>45611</v>
      </c>
      <c r="C4428" t="s">
        <v>399</v>
      </c>
      <c r="D4428" t="s">
        <v>782</v>
      </c>
      <c r="E4428" t="s">
        <v>835</v>
      </c>
      <c r="F4428">
        <v>1</v>
      </c>
      <c r="G4428">
        <v>0.1</v>
      </c>
      <c r="H4428" t="s">
        <v>861</v>
      </c>
    </row>
    <row r="4429" spans="1:8" x14ac:dyDescent="0.25">
      <c r="A4429" t="s">
        <v>5285</v>
      </c>
      <c r="B4429" s="3">
        <v>45333</v>
      </c>
      <c r="C4429" t="s">
        <v>393</v>
      </c>
      <c r="D4429" t="s">
        <v>747</v>
      </c>
      <c r="E4429" t="s">
        <v>846</v>
      </c>
      <c r="F4429">
        <v>5</v>
      </c>
      <c r="G4429">
        <v>0</v>
      </c>
      <c r="H4429" t="s">
        <v>865</v>
      </c>
    </row>
    <row r="4430" spans="1:8" x14ac:dyDescent="0.25">
      <c r="A4430" t="s">
        <v>5286</v>
      </c>
      <c r="B4430" s="3">
        <v>45617</v>
      </c>
      <c r="C4430" t="s">
        <v>327</v>
      </c>
      <c r="D4430" t="s">
        <v>826</v>
      </c>
      <c r="E4430" t="s">
        <v>842</v>
      </c>
      <c r="F4430">
        <v>4</v>
      </c>
      <c r="G4430">
        <v>0.1</v>
      </c>
      <c r="H4430" t="s">
        <v>865</v>
      </c>
    </row>
    <row r="4431" spans="1:8" x14ac:dyDescent="0.25">
      <c r="A4431" t="s">
        <v>5287</v>
      </c>
      <c r="B4431" s="3">
        <v>45895</v>
      </c>
      <c r="C4431" t="s">
        <v>67</v>
      </c>
      <c r="D4431" t="s">
        <v>736</v>
      </c>
      <c r="E4431" t="s">
        <v>831</v>
      </c>
      <c r="F4431">
        <v>4</v>
      </c>
      <c r="G4431">
        <v>0.05</v>
      </c>
      <c r="H4431" t="s">
        <v>861</v>
      </c>
    </row>
    <row r="4432" spans="1:8" x14ac:dyDescent="0.25">
      <c r="A4432" t="s">
        <v>5288</v>
      </c>
      <c r="B4432" s="3">
        <v>45275</v>
      </c>
      <c r="C4432" t="s">
        <v>324</v>
      </c>
      <c r="D4432" t="s">
        <v>782</v>
      </c>
      <c r="E4432" t="s">
        <v>846</v>
      </c>
      <c r="F4432">
        <v>1</v>
      </c>
      <c r="G4432">
        <v>0</v>
      </c>
      <c r="H4432" t="s">
        <v>858</v>
      </c>
    </row>
    <row r="4433" spans="1:8" x14ac:dyDescent="0.25">
      <c r="A4433" t="s">
        <v>5289</v>
      </c>
      <c r="B4433" s="3">
        <v>45469</v>
      </c>
      <c r="C4433" t="s">
        <v>217</v>
      </c>
      <c r="D4433" t="s">
        <v>810</v>
      </c>
      <c r="E4433" t="s">
        <v>846</v>
      </c>
      <c r="F4433">
        <v>4</v>
      </c>
      <c r="G4433">
        <v>0</v>
      </c>
      <c r="H4433" t="s">
        <v>861</v>
      </c>
    </row>
    <row r="4434" spans="1:8" x14ac:dyDescent="0.25">
      <c r="A4434" t="s">
        <v>5290</v>
      </c>
      <c r="B4434" s="3">
        <v>45512</v>
      </c>
      <c r="C4434" t="s">
        <v>680</v>
      </c>
      <c r="D4434" t="s">
        <v>806</v>
      </c>
      <c r="E4434" t="s">
        <v>831</v>
      </c>
      <c r="F4434">
        <v>4</v>
      </c>
      <c r="G4434">
        <v>0.05</v>
      </c>
      <c r="H4434" t="s">
        <v>861</v>
      </c>
    </row>
    <row r="4435" spans="1:8" x14ac:dyDescent="0.25">
      <c r="A4435" t="s">
        <v>5291</v>
      </c>
      <c r="B4435" s="3">
        <v>45530</v>
      </c>
      <c r="C4435" t="s">
        <v>97</v>
      </c>
      <c r="D4435" t="s">
        <v>788</v>
      </c>
      <c r="E4435" t="s">
        <v>831</v>
      </c>
      <c r="F4435">
        <v>2</v>
      </c>
      <c r="G4435">
        <v>0.15</v>
      </c>
      <c r="H4435" t="s">
        <v>865</v>
      </c>
    </row>
    <row r="4436" spans="1:8" x14ac:dyDescent="0.25">
      <c r="A4436" t="s">
        <v>5292</v>
      </c>
      <c r="B4436" s="3">
        <v>45895</v>
      </c>
      <c r="C4436" t="s">
        <v>673</v>
      </c>
      <c r="D4436" t="s">
        <v>755</v>
      </c>
      <c r="E4436" t="s">
        <v>846</v>
      </c>
      <c r="F4436">
        <v>4</v>
      </c>
      <c r="G4436">
        <v>0</v>
      </c>
      <c r="H4436" t="s">
        <v>858</v>
      </c>
    </row>
    <row r="4437" spans="1:8" x14ac:dyDescent="0.25">
      <c r="A4437" t="s">
        <v>5293</v>
      </c>
      <c r="B4437" s="3">
        <v>45275</v>
      </c>
      <c r="C4437" t="s">
        <v>467</v>
      </c>
      <c r="D4437" t="s">
        <v>718</v>
      </c>
      <c r="E4437" t="s">
        <v>835</v>
      </c>
      <c r="F4437">
        <v>2</v>
      </c>
      <c r="G4437">
        <v>0</v>
      </c>
      <c r="H4437" t="s">
        <v>865</v>
      </c>
    </row>
    <row r="4438" spans="1:8" x14ac:dyDescent="0.25">
      <c r="A4438" t="s">
        <v>5294</v>
      </c>
      <c r="B4438" s="3">
        <v>45463</v>
      </c>
      <c r="C4438" t="s">
        <v>247</v>
      </c>
      <c r="D4438" t="s">
        <v>722</v>
      </c>
      <c r="E4438" t="s">
        <v>839</v>
      </c>
      <c r="F4438">
        <v>3</v>
      </c>
      <c r="G4438">
        <v>0.15</v>
      </c>
      <c r="H4438" t="s">
        <v>865</v>
      </c>
    </row>
    <row r="4439" spans="1:8" x14ac:dyDescent="0.25">
      <c r="A4439" t="s">
        <v>5295</v>
      </c>
      <c r="B4439" s="3">
        <v>45472</v>
      </c>
      <c r="C4439" t="s">
        <v>467</v>
      </c>
      <c r="D4439" t="s">
        <v>757</v>
      </c>
      <c r="E4439" t="s">
        <v>831</v>
      </c>
      <c r="F4439">
        <v>5</v>
      </c>
      <c r="G4439">
        <v>0.05</v>
      </c>
      <c r="H4439" t="s">
        <v>865</v>
      </c>
    </row>
    <row r="4440" spans="1:8" x14ac:dyDescent="0.25">
      <c r="A4440" t="s">
        <v>5296</v>
      </c>
      <c r="B4440" s="3">
        <v>45790</v>
      </c>
      <c r="C4440" t="s">
        <v>452</v>
      </c>
      <c r="D4440" t="s">
        <v>780</v>
      </c>
      <c r="E4440" t="s">
        <v>831</v>
      </c>
      <c r="F4440">
        <v>4</v>
      </c>
      <c r="G4440">
        <v>0.1</v>
      </c>
      <c r="H4440" t="s">
        <v>855</v>
      </c>
    </row>
    <row r="4441" spans="1:8" x14ac:dyDescent="0.25">
      <c r="A4441" t="s">
        <v>5297</v>
      </c>
      <c r="B4441" s="3">
        <v>45825</v>
      </c>
      <c r="C4441" t="s">
        <v>241</v>
      </c>
      <c r="D4441" t="s">
        <v>816</v>
      </c>
      <c r="E4441" t="s">
        <v>842</v>
      </c>
      <c r="F4441">
        <v>1</v>
      </c>
      <c r="G4441">
        <v>0.05</v>
      </c>
      <c r="H4441" t="s">
        <v>861</v>
      </c>
    </row>
    <row r="4442" spans="1:8" x14ac:dyDescent="0.25">
      <c r="A4442" t="s">
        <v>5298</v>
      </c>
      <c r="B4442" s="3">
        <v>45278</v>
      </c>
      <c r="C4442" t="s">
        <v>687</v>
      </c>
      <c r="D4442" t="s">
        <v>739</v>
      </c>
      <c r="E4442" t="s">
        <v>839</v>
      </c>
      <c r="F4442">
        <v>3</v>
      </c>
      <c r="G4442">
        <v>0.05</v>
      </c>
      <c r="H4442" t="s">
        <v>861</v>
      </c>
    </row>
    <row r="4443" spans="1:8" x14ac:dyDescent="0.25">
      <c r="A4443" t="s">
        <v>5299</v>
      </c>
      <c r="B4443" s="3">
        <v>45521</v>
      </c>
      <c r="C4443" t="s">
        <v>351</v>
      </c>
      <c r="D4443" t="s">
        <v>808</v>
      </c>
      <c r="E4443" t="s">
        <v>835</v>
      </c>
      <c r="F4443">
        <v>1</v>
      </c>
      <c r="G4443">
        <v>0.15</v>
      </c>
      <c r="H4443" t="s">
        <v>865</v>
      </c>
    </row>
    <row r="4444" spans="1:8" x14ac:dyDescent="0.25">
      <c r="A4444" t="s">
        <v>5300</v>
      </c>
      <c r="B4444" s="3">
        <v>45283</v>
      </c>
      <c r="C4444" t="s">
        <v>144</v>
      </c>
      <c r="D4444" t="s">
        <v>804</v>
      </c>
      <c r="E4444" t="s">
        <v>839</v>
      </c>
      <c r="F4444">
        <v>2</v>
      </c>
      <c r="G4444">
        <v>0.05</v>
      </c>
      <c r="H4444" t="s">
        <v>855</v>
      </c>
    </row>
    <row r="4445" spans="1:8" x14ac:dyDescent="0.25">
      <c r="A4445" t="s">
        <v>5301</v>
      </c>
      <c r="B4445" s="3">
        <v>45249</v>
      </c>
      <c r="C4445" t="s">
        <v>683</v>
      </c>
      <c r="D4445" t="s">
        <v>734</v>
      </c>
      <c r="E4445" t="s">
        <v>831</v>
      </c>
      <c r="F4445">
        <v>2</v>
      </c>
      <c r="G4445">
        <v>0</v>
      </c>
      <c r="H4445" t="s">
        <v>855</v>
      </c>
    </row>
    <row r="4446" spans="1:8" x14ac:dyDescent="0.25">
      <c r="A4446" t="s">
        <v>5302</v>
      </c>
      <c r="B4446" s="3">
        <v>45599</v>
      </c>
      <c r="C4446" t="s">
        <v>298</v>
      </c>
      <c r="D4446" t="s">
        <v>824</v>
      </c>
      <c r="E4446" t="s">
        <v>842</v>
      </c>
      <c r="F4446">
        <v>4</v>
      </c>
      <c r="G4446">
        <v>0.05</v>
      </c>
      <c r="H4446" t="s">
        <v>858</v>
      </c>
    </row>
    <row r="4447" spans="1:8" x14ac:dyDescent="0.25">
      <c r="A4447" t="s">
        <v>5303</v>
      </c>
      <c r="B4447" s="3">
        <v>45322</v>
      </c>
      <c r="C4447" t="s">
        <v>567</v>
      </c>
      <c r="D4447" t="s">
        <v>812</v>
      </c>
      <c r="E4447" t="s">
        <v>831</v>
      </c>
      <c r="F4447">
        <v>2</v>
      </c>
      <c r="G4447">
        <v>0.05</v>
      </c>
      <c r="H4447" t="s">
        <v>858</v>
      </c>
    </row>
    <row r="4448" spans="1:8" x14ac:dyDescent="0.25">
      <c r="A4448" t="s">
        <v>5304</v>
      </c>
      <c r="B4448" s="3">
        <v>45758</v>
      </c>
      <c r="C4448" t="s">
        <v>589</v>
      </c>
      <c r="D4448" t="s">
        <v>824</v>
      </c>
      <c r="E4448" t="s">
        <v>839</v>
      </c>
      <c r="F4448">
        <v>3</v>
      </c>
      <c r="G4448">
        <v>0</v>
      </c>
      <c r="H4448" t="s">
        <v>861</v>
      </c>
    </row>
    <row r="4449" spans="1:8" x14ac:dyDescent="0.25">
      <c r="A4449" t="s">
        <v>5305</v>
      </c>
      <c r="B4449" s="3">
        <v>45392</v>
      </c>
      <c r="C4449" t="s">
        <v>134</v>
      </c>
      <c r="D4449" t="s">
        <v>750</v>
      </c>
      <c r="E4449" t="s">
        <v>842</v>
      </c>
      <c r="F4449">
        <v>4</v>
      </c>
      <c r="G4449">
        <v>0</v>
      </c>
      <c r="H4449" t="s">
        <v>858</v>
      </c>
    </row>
    <row r="4450" spans="1:8" x14ac:dyDescent="0.25">
      <c r="A4450" t="s">
        <v>5306</v>
      </c>
      <c r="B4450" s="3">
        <v>45434</v>
      </c>
      <c r="C4450" t="s">
        <v>556</v>
      </c>
      <c r="D4450" t="s">
        <v>790</v>
      </c>
      <c r="E4450" t="s">
        <v>839</v>
      </c>
      <c r="F4450">
        <v>5</v>
      </c>
      <c r="G4450">
        <v>0</v>
      </c>
      <c r="H4450" t="s">
        <v>861</v>
      </c>
    </row>
    <row r="4451" spans="1:8" x14ac:dyDescent="0.25">
      <c r="A4451" t="s">
        <v>5307</v>
      </c>
      <c r="B4451" s="3">
        <v>45621</v>
      </c>
      <c r="C4451" t="s">
        <v>266</v>
      </c>
      <c r="D4451" t="s">
        <v>798</v>
      </c>
      <c r="E4451" t="s">
        <v>839</v>
      </c>
      <c r="F4451">
        <v>3</v>
      </c>
      <c r="G4451">
        <v>0.1</v>
      </c>
      <c r="H4451" t="s">
        <v>865</v>
      </c>
    </row>
    <row r="4452" spans="1:8" x14ac:dyDescent="0.25">
      <c r="A4452" t="s">
        <v>5308</v>
      </c>
      <c r="B4452" s="3">
        <v>45676</v>
      </c>
      <c r="C4452" t="s">
        <v>368</v>
      </c>
      <c r="D4452" t="s">
        <v>764</v>
      </c>
      <c r="E4452" t="s">
        <v>831</v>
      </c>
      <c r="F4452">
        <v>2</v>
      </c>
      <c r="G4452">
        <v>0</v>
      </c>
      <c r="H4452" t="s">
        <v>865</v>
      </c>
    </row>
    <row r="4453" spans="1:8" x14ac:dyDescent="0.25">
      <c r="A4453" t="s">
        <v>5309</v>
      </c>
      <c r="B4453" s="3">
        <v>45421</v>
      </c>
      <c r="C4453" t="s">
        <v>536</v>
      </c>
      <c r="D4453" t="s">
        <v>792</v>
      </c>
      <c r="E4453" t="s">
        <v>831</v>
      </c>
      <c r="F4453">
        <v>3</v>
      </c>
      <c r="G4453">
        <v>0</v>
      </c>
      <c r="H4453" t="s">
        <v>861</v>
      </c>
    </row>
    <row r="4454" spans="1:8" x14ac:dyDescent="0.25">
      <c r="A4454" t="s">
        <v>5310</v>
      </c>
      <c r="B4454" s="3">
        <v>45770</v>
      </c>
      <c r="C4454" t="s">
        <v>415</v>
      </c>
      <c r="D4454" t="s">
        <v>736</v>
      </c>
      <c r="E4454" t="s">
        <v>846</v>
      </c>
      <c r="F4454">
        <v>4</v>
      </c>
      <c r="G4454">
        <v>0.1</v>
      </c>
      <c r="H4454" t="s">
        <v>858</v>
      </c>
    </row>
    <row r="4455" spans="1:8" x14ac:dyDescent="0.25">
      <c r="A4455" t="s">
        <v>5311</v>
      </c>
      <c r="B4455" s="3">
        <v>45318</v>
      </c>
      <c r="C4455" t="s">
        <v>250</v>
      </c>
      <c r="D4455" t="s">
        <v>790</v>
      </c>
      <c r="E4455" t="s">
        <v>842</v>
      </c>
      <c r="F4455">
        <v>5</v>
      </c>
      <c r="G4455">
        <v>0.15</v>
      </c>
      <c r="H4455" t="s">
        <v>858</v>
      </c>
    </row>
    <row r="4456" spans="1:8" x14ac:dyDescent="0.25">
      <c r="A4456" t="s">
        <v>5312</v>
      </c>
      <c r="B4456" s="3">
        <v>45506</v>
      </c>
      <c r="C4456" t="s">
        <v>130</v>
      </c>
      <c r="D4456" t="s">
        <v>732</v>
      </c>
      <c r="E4456" t="s">
        <v>835</v>
      </c>
      <c r="F4456">
        <v>4</v>
      </c>
      <c r="G4456">
        <v>0.15</v>
      </c>
      <c r="H4456" t="s">
        <v>865</v>
      </c>
    </row>
    <row r="4457" spans="1:8" x14ac:dyDescent="0.25">
      <c r="A4457" t="s">
        <v>5313</v>
      </c>
      <c r="B4457" s="3">
        <v>45203</v>
      </c>
      <c r="C4457" t="s">
        <v>15</v>
      </c>
      <c r="D4457" t="s">
        <v>774</v>
      </c>
      <c r="E4457" t="s">
        <v>846</v>
      </c>
      <c r="F4457">
        <v>5</v>
      </c>
      <c r="G4457">
        <v>0.1</v>
      </c>
      <c r="H4457" t="s">
        <v>855</v>
      </c>
    </row>
    <row r="4458" spans="1:8" x14ac:dyDescent="0.25">
      <c r="A4458" t="s">
        <v>5314</v>
      </c>
      <c r="B4458" s="3">
        <v>45302</v>
      </c>
      <c r="C4458" t="s">
        <v>435</v>
      </c>
      <c r="D4458" t="s">
        <v>732</v>
      </c>
      <c r="E4458" t="s">
        <v>839</v>
      </c>
      <c r="F4458">
        <v>1</v>
      </c>
      <c r="G4458">
        <v>0.05</v>
      </c>
      <c r="H4458" t="s">
        <v>858</v>
      </c>
    </row>
    <row r="4459" spans="1:8" x14ac:dyDescent="0.25">
      <c r="A4459" t="s">
        <v>5315</v>
      </c>
      <c r="B4459" s="3">
        <v>45240</v>
      </c>
      <c r="C4459" t="s">
        <v>601</v>
      </c>
      <c r="D4459" t="s">
        <v>722</v>
      </c>
      <c r="E4459" t="s">
        <v>846</v>
      </c>
      <c r="F4459">
        <v>1</v>
      </c>
      <c r="G4459">
        <v>0</v>
      </c>
      <c r="H4459" t="s">
        <v>865</v>
      </c>
    </row>
    <row r="4460" spans="1:8" x14ac:dyDescent="0.25">
      <c r="A4460" t="s">
        <v>5316</v>
      </c>
      <c r="B4460" s="3">
        <v>45688</v>
      </c>
      <c r="C4460" t="s">
        <v>464</v>
      </c>
      <c r="D4460" t="s">
        <v>761</v>
      </c>
      <c r="E4460" t="s">
        <v>839</v>
      </c>
      <c r="F4460">
        <v>5</v>
      </c>
      <c r="G4460">
        <v>0.05</v>
      </c>
      <c r="H4460" t="s">
        <v>865</v>
      </c>
    </row>
    <row r="4461" spans="1:8" x14ac:dyDescent="0.25">
      <c r="A4461" t="s">
        <v>5317</v>
      </c>
      <c r="B4461" s="3">
        <v>45793</v>
      </c>
      <c r="C4461" t="s">
        <v>419</v>
      </c>
      <c r="D4461" t="s">
        <v>782</v>
      </c>
      <c r="E4461" t="s">
        <v>839</v>
      </c>
      <c r="F4461">
        <v>1</v>
      </c>
      <c r="G4461">
        <v>0</v>
      </c>
      <c r="H4461" t="s">
        <v>858</v>
      </c>
    </row>
    <row r="4462" spans="1:8" x14ac:dyDescent="0.25">
      <c r="A4462" t="s">
        <v>5318</v>
      </c>
      <c r="B4462" s="3">
        <v>45814</v>
      </c>
      <c r="C4462" t="s">
        <v>533</v>
      </c>
      <c r="D4462" t="s">
        <v>772</v>
      </c>
      <c r="E4462" t="s">
        <v>846</v>
      </c>
      <c r="F4462">
        <v>2</v>
      </c>
      <c r="G4462">
        <v>0.15</v>
      </c>
      <c r="H4462" t="s">
        <v>861</v>
      </c>
    </row>
    <row r="4463" spans="1:8" x14ac:dyDescent="0.25">
      <c r="A4463" t="s">
        <v>5319</v>
      </c>
      <c r="B4463" s="3">
        <v>45825</v>
      </c>
      <c r="C4463" t="s">
        <v>198</v>
      </c>
      <c r="D4463" t="s">
        <v>794</v>
      </c>
      <c r="E4463" t="s">
        <v>839</v>
      </c>
      <c r="F4463">
        <v>2</v>
      </c>
      <c r="G4463">
        <v>0.1</v>
      </c>
      <c r="H4463" t="s">
        <v>855</v>
      </c>
    </row>
    <row r="4464" spans="1:8" x14ac:dyDescent="0.25">
      <c r="A4464" t="s">
        <v>5320</v>
      </c>
      <c r="B4464" s="3">
        <v>45651</v>
      </c>
      <c r="C4464" t="s">
        <v>480</v>
      </c>
      <c r="D4464" t="s">
        <v>742</v>
      </c>
      <c r="E4464" t="s">
        <v>842</v>
      </c>
      <c r="F4464">
        <v>3</v>
      </c>
      <c r="G4464">
        <v>0.15</v>
      </c>
      <c r="H4464" t="s">
        <v>865</v>
      </c>
    </row>
    <row r="4465" spans="1:8" x14ac:dyDescent="0.25">
      <c r="A4465" t="s">
        <v>5321</v>
      </c>
      <c r="B4465" s="3">
        <v>45743</v>
      </c>
      <c r="C4465" t="s">
        <v>476</v>
      </c>
      <c r="D4465" t="s">
        <v>816</v>
      </c>
      <c r="E4465" t="s">
        <v>835</v>
      </c>
      <c r="F4465">
        <v>1</v>
      </c>
      <c r="G4465">
        <v>0.05</v>
      </c>
      <c r="H4465" t="s">
        <v>858</v>
      </c>
    </row>
    <row r="4466" spans="1:8" x14ac:dyDescent="0.25">
      <c r="A4466" t="s">
        <v>5322</v>
      </c>
      <c r="B4466" s="3">
        <v>45206</v>
      </c>
      <c r="C4466" t="s">
        <v>310</v>
      </c>
      <c r="D4466" t="s">
        <v>792</v>
      </c>
      <c r="E4466" t="s">
        <v>839</v>
      </c>
      <c r="F4466">
        <v>4</v>
      </c>
      <c r="G4466">
        <v>0.05</v>
      </c>
      <c r="H4466" t="s">
        <v>861</v>
      </c>
    </row>
    <row r="4467" spans="1:8" x14ac:dyDescent="0.25">
      <c r="A4467" t="s">
        <v>5323</v>
      </c>
      <c r="B4467" s="3">
        <v>45823</v>
      </c>
      <c r="C4467" t="s">
        <v>647</v>
      </c>
      <c r="D4467" t="s">
        <v>711</v>
      </c>
      <c r="E4467" t="s">
        <v>831</v>
      </c>
      <c r="F4467">
        <v>2</v>
      </c>
      <c r="G4467">
        <v>0</v>
      </c>
      <c r="H4467" t="s">
        <v>861</v>
      </c>
    </row>
    <row r="4468" spans="1:8" x14ac:dyDescent="0.25">
      <c r="A4468" t="s">
        <v>5324</v>
      </c>
      <c r="B4468" s="3">
        <v>45569</v>
      </c>
      <c r="C4468" t="s">
        <v>202</v>
      </c>
      <c r="D4468" t="s">
        <v>794</v>
      </c>
      <c r="E4468" t="s">
        <v>842</v>
      </c>
      <c r="F4468">
        <v>2</v>
      </c>
      <c r="G4468">
        <v>0</v>
      </c>
      <c r="H4468" t="s">
        <v>855</v>
      </c>
    </row>
    <row r="4469" spans="1:8" x14ac:dyDescent="0.25">
      <c r="A4469" t="s">
        <v>5325</v>
      </c>
      <c r="B4469" s="3">
        <v>45601</v>
      </c>
      <c r="C4469" t="s">
        <v>320</v>
      </c>
      <c r="D4469" t="s">
        <v>753</v>
      </c>
      <c r="E4469" t="s">
        <v>831</v>
      </c>
      <c r="F4469">
        <v>2</v>
      </c>
      <c r="G4469">
        <v>0.05</v>
      </c>
      <c r="H4469" t="s">
        <v>865</v>
      </c>
    </row>
    <row r="4470" spans="1:8" x14ac:dyDescent="0.25">
      <c r="A4470" t="s">
        <v>5326</v>
      </c>
      <c r="B4470" s="3">
        <v>45319</v>
      </c>
      <c r="C4470" t="s">
        <v>67</v>
      </c>
      <c r="D4470" t="s">
        <v>747</v>
      </c>
      <c r="E4470" t="s">
        <v>831</v>
      </c>
      <c r="F4470">
        <v>1</v>
      </c>
      <c r="G4470">
        <v>0.15</v>
      </c>
      <c r="H4470" t="s">
        <v>861</v>
      </c>
    </row>
    <row r="4471" spans="1:8" x14ac:dyDescent="0.25">
      <c r="A4471" t="s">
        <v>5327</v>
      </c>
      <c r="B4471" s="3">
        <v>45809</v>
      </c>
      <c r="C4471" t="s">
        <v>284</v>
      </c>
      <c r="D4471" t="s">
        <v>798</v>
      </c>
      <c r="E4471" t="s">
        <v>842</v>
      </c>
      <c r="F4471">
        <v>4</v>
      </c>
      <c r="G4471">
        <v>0.05</v>
      </c>
      <c r="H4471" t="s">
        <v>865</v>
      </c>
    </row>
    <row r="4472" spans="1:8" x14ac:dyDescent="0.25">
      <c r="A4472" t="s">
        <v>5328</v>
      </c>
      <c r="B4472" s="3">
        <v>45536</v>
      </c>
      <c r="C4472" t="s">
        <v>563</v>
      </c>
      <c r="D4472" t="s">
        <v>747</v>
      </c>
      <c r="E4472" t="s">
        <v>831</v>
      </c>
      <c r="F4472">
        <v>1</v>
      </c>
      <c r="G4472">
        <v>0</v>
      </c>
      <c r="H4472" t="s">
        <v>865</v>
      </c>
    </row>
    <row r="4473" spans="1:8" x14ac:dyDescent="0.25">
      <c r="A4473" t="s">
        <v>5329</v>
      </c>
      <c r="B4473" s="3">
        <v>45348</v>
      </c>
      <c r="C4473" t="s">
        <v>247</v>
      </c>
      <c r="D4473" t="s">
        <v>794</v>
      </c>
      <c r="E4473" t="s">
        <v>831</v>
      </c>
      <c r="F4473">
        <v>4</v>
      </c>
      <c r="G4473">
        <v>0</v>
      </c>
      <c r="H4473" t="s">
        <v>865</v>
      </c>
    </row>
    <row r="4474" spans="1:8" x14ac:dyDescent="0.25">
      <c r="A4474" t="s">
        <v>5330</v>
      </c>
      <c r="B4474" s="3">
        <v>45625</v>
      </c>
      <c r="C4474" t="s">
        <v>539</v>
      </c>
      <c r="D4474" t="s">
        <v>776</v>
      </c>
      <c r="E4474" t="s">
        <v>831</v>
      </c>
      <c r="F4474">
        <v>4</v>
      </c>
      <c r="G4474">
        <v>0.05</v>
      </c>
      <c r="H4474" t="s">
        <v>861</v>
      </c>
    </row>
    <row r="4475" spans="1:8" x14ac:dyDescent="0.25">
      <c r="A4475" t="s">
        <v>5331</v>
      </c>
      <c r="B4475" s="3">
        <v>45375</v>
      </c>
      <c r="C4475" t="s">
        <v>141</v>
      </c>
      <c r="D4475" t="s">
        <v>812</v>
      </c>
      <c r="E4475" t="s">
        <v>842</v>
      </c>
      <c r="F4475">
        <v>2</v>
      </c>
      <c r="G4475">
        <v>0.15</v>
      </c>
      <c r="H4475" t="s">
        <v>858</v>
      </c>
    </row>
    <row r="4476" spans="1:8" x14ac:dyDescent="0.25">
      <c r="A4476" t="s">
        <v>5332</v>
      </c>
      <c r="B4476" s="3">
        <v>45694</v>
      </c>
      <c r="C4476" t="s">
        <v>670</v>
      </c>
      <c r="D4476" t="s">
        <v>711</v>
      </c>
      <c r="E4476" t="s">
        <v>846</v>
      </c>
      <c r="F4476">
        <v>1</v>
      </c>
      <c r="G4476">
        <v>0.15</v>
      </c>
      <c r="H4476" t="s">
        <v>865</v>
      </c>
    </row>
    <row r="4477" spans="1:8" x14ac:dyDescent="0.25">
      <c r="A4477" t="s">
        <v>5333</v>
      </c>
      <c r="B4477" s="3">
        <v>45872</v>
      </c>
      <c r="C4477" t="s">
        <v>505</v>
      </c>
      <c r="D4477" t="s">
        <v>757</v>
      </c>
      <c r="E4477" t="s">
        <v>839</v>
      </c>
      <c r="F4477">
        <v>3</v>
      </c>
      <c r="G4477">
        <v>0</v>
      </c>
      <c r="H4477" t="s">
        <v>858</v>
      </c>
    </row>
    <row r="4478" spans="1:8" x14ac:dyDescent="0.25">
      <c r="A4478" t="s">
        <v>5334</v>
      </c>
      <c r="B4478" s="3">
        <v>45814</v>
      </c>
      <c r="C4478" t="s">
        <v>454</v>
      </c>
      <c r="D4478" t="s">
        <v>820</v>
      </c>
      <c r="E4478" t="s">
        <v>839</v>
      </c>
      <c r="F4478">
        <v>4</v>
      </c>
      <c r="G4478">
        <v>0.05</v>
      </c>
      <c r="H4478" t="s">
        <v>865</v>
      </c>
    </row>
    <row r="4479" spans="1:8" x14ac:dyDescent="0.25">
      <c r="A4479" t="s">
        <v>5335</v>
      </c>
      <c r="B4479" s="3">
        <v>45637</v>
      </c>
      <c r="C4479" t="s">
        <v>55</v>
      </c>
      <c r="D4479" t="s">
        <v>776</v>
      </c>
      <c r="E4479" t="s">
        <v>831</v>
      </c>
      <c r="F4479">
        <v>5</v>
      </c>
      <c r="G4479">
        <v>0.1</v>
      </c>
      <c r="H4479" t="s">
        <v>861</v>
      </c>
    </row>
    <row r="4480" spans="1:8" x14ac:dyDescent="0.25">
      <c r="A4480" t="s">
        <v>5336</v>
      </c>
      <c r="B4480" s="3">
        <v>45616</v>
      </c>
      <c r="C4480" t="s">
        <v>243</v>
      </c>
      <c r="D4480" t="s">
        <v>780</v>
      </c>
      <c r="E4480" t="s">
        <v>842</v>
      </c>
      <c r="F4480">
        <v>1</v>
      </c>
      <c r="G4480">
        <v>0</v>
      </c>
      <c r="H4480" t="s">
        <v>861</v>
      </c>
    </row>
    <row r="4481" spans="1:8" x14ac:dyDescent="0.25">
      <c r="A4481" t="s">
        <v>5337</v>
      </c>
      <c r="B4481" s="3">
        <v>45518</v>
      </c>
      <c r="C4481" t="s">
        <v>429</v>
      </c>
      <c r="D4481" t="s">
        <v>800</v>
      </c>
      <c r="E4481" t="s">
        <v>831</v>
      </c>
      <c r="F4481">
        <v>1</v>
      </c>
      <c r="G4481">
        <v>0</v>
      </c>
      <c r="H4481" t="s">
        <v>855</v>
      </c>
    </row>
    <row r="4482" spans="1:8" x14ac:dyDescent="0.25">
      <c r="A4482" t="s">
        <v>5338</v>
      </c>
      <c r="B4482" s="3">
        <v>45896</v>
      </c>
      <c r="C4482" t="s">
        <v>97</v>
      </c>
      <c r="D4482" t="s">
        <v>725</v>
      </c>
      <c r="E4482" t="s">
        <v>846</v>
      </c>
      <c r="F4482">
        <v>5</v>
      </c>
      <c r="G4482">
        <v>0.1</v>
      </c>
      <c r="H4482" t="s">
        <v>855</v>
      </c>
    </row>
    <row r="4483" spans="1:8" x14ac:dyDescent="0.25">
      <c r="A4483" t="s">
        <v>5339</v>
      </c>
      <c r="B4483" s="3">
        <v>45322</v>
      </c>
      <c r="C4483" t="s">
        <v>320</v>
      </c>
      <c r="D4483" t="s">
        <v>796</v>
      </c>
      <c r="E4483" t="s">
        <v>846</v>
      </c>
      <c r="F4483">
        <v>2</v>
      </c>
      <c r="G4483">
        <v>0.1</v>
      </c>
      <c r="H4483" t="s">
        <v>861</v>
      </c>
    </row>
    <row r="4484" spans="1:8" x14ac:dyDescent="0.25">
      <c r="A4484" t="s">
        <v>5340</v>
      </c>
      <c r="B4484" s="3">
        <v>45646</v>
      </c>
      <c r="C4484" t="s">
        <v>24</v>
      </c>
      <c r="D4484" t="s">
        <v>802</v>
      </c>
      <c r="E4484" t="s">
        <v>835</v>
      </c>
      <c r="F4484">
        <v>3</v>
      </c>
      <c r="G4484">
        <v>0</v>
      </c>
      <c r="H4484" t="s">
        <v>865</v>
      </c>
    </row>
    <row r="4485" spans="1:8" x14ac:dyDescent="0.25">
      <c r="A4485" t="s">
        <v>5341</v>
      </c>
      <c r="B4485" s="3">
        <v>45477</v>
      </c>
      <c r="C4485" t="s">
        <v>351</v>
      </c>
      <c r="D4485" t="s">
        <v>788</v>
      </c>
      <c r="E4485" t="s">
        <v>835</v>
      </c>
      <c r="F4485">
        <v>3</v>
      </c>
      <c r="G4485">
        <v>0.05</v>
      </c>
      <c r="H4485" t="s">
        <v>855</v>
      </c>
    </row>
    <row r="4486" spans="1:8" x14ac:dyDescent="0.25">
      <c r="A4486" t="s">
        <v>5342</v>
      </c>
      <c r="B4486" s="3">
        <v>45853</v>
      </c>
      <c r="C4486" t="s">
        <v>396</v>
      </c>
      <c r="D4486" t="s">
        <v>820</v>
      </c>
      <c r="E4486" t="s">
        <v>842</v>
      </c>
      <c r="F4486">
        <v>1</v>
      </c>
      <c r="G4486">
        <v>0.15</v>
      </c>
      <c r="H4486" t="s">
        <v>855</v>
      </c>
    </row>
    <row r="4487" spans="1:8" x14ac:dyDescent="0.25">
      <c r="A4487" t="s">
        <v>5343</v>
      </c>
      <c r="B4487" s="3">
        <v>45351</v>
      </c>
      <c r="C4487" t="s">
        <v>364</v>
      </c>
      <c r="D4487" t="s">
        <v>774</v>
      </c>
      <c r="E4487" t="s">
        <v>846</v>
      </c>
      <c r="F4487">
        <v>5</v>
      </c>
      <c r="G4487">
        <v>0.1</v>
      </c>
      <c r="H4487" t="s">
        <v>855</v>
      </c>
    </row>
    <row r="4488" spans="1:8" x14ac:dyDescent="0.25">
      <c r="A4488" t="s">
        <v>5344</v>
      </c>
      <c r="B4488" s="3">
        <v>45403</v>
      </c>
      <c r="C4488" t="s">
        <v>539</v>
      </c>
      <c r="D4488" t="s">
        <v>761</v>
      </c>
      <c r="E4488" t="s">
        <v>839</v>
      </c>
      <c r="F4488">
        <v>4</v>
      </c>
      <c r="G4488">
        <v>0.15</v>
      </c>
      <c r="H4488" t="s">
        <v>858</v>
      </c>
    </row>
    <row r="4489" spans="1:8" x14ac:dyDescent="0.25">
      <c r="A4489" t="s">
        <v>5345</v>
      </c>
      <c r="B4489" s="3">
        <v>45671</v>
      </c>
      <c r="C4489" t="s">
        <v>148</v>
      </c>
      <c r="D4489" t="s">
        <v>778</v>
      </c>
      <c r="E4489" t="s">
        <v>831</v>
      </c>
      <c r="F4489">
        <v>1</v>
      </c>
      <c r="G4489">
        <v>0</v>
      </c>
      <c r="H4489" t="s">
        <v>861</v>
      </c>
    </row>
    <row r="4490" spans="1:8" x14ac:dyDescent="0.25">
      <c r="A4490" t="s">
        <v>5346</v>
      </c>
      <c r="B4490" s="3">
        <v>45524</v>
      </c>
      <c r="C4490" t="s">
        <v>262</v>
      </c>
      <c r="D4490" t="s">
        <v>734</v>
      </c>
      <c r="E4490" t="s">
        <v>831</v>
      </c>
      <c r="F4490">
        <v>2</v>
      </c>
      <c r="G4490">
        <v>0</v>
      </c>
      <c r="H4490" t="s">
        <v>861</v>
      </c>
    </row>
    <row r="4491" spans="1:8" x14ac:dyDescent="0.25">
      <c r="A4491" t="s">
        <v>5347</v>
      </c>
      <c r="B4491" s="3">
        <v>45364</v>
      </c>
      <c r="C4491" t="s">
        <v>141</v>
      </c>
      <c r="D4491" t="s">
        <v>778</v>
      </c>
      <c r="E4491" t="s">
        <v>835</v>
      </c>
      <c r="F4491">
        <v>5</v>
      </c>
      <c r="G4491">
        <v>0.15</v>
      </c>
      <c r="H4491" t="s">
        <v>855</v>
      </c>
    </row>
    <row r="4492" spans="1:8" x14ac:dyDescent="0.25">
      <c r="A4492" t="s">
        <v>5348</v>
      </c>
      <c r="B4492" s="3">
        <v>45807</v>
      </c>
      <c r="C4492" t="s">
        <v>7</v>
      </c>
      <c r="D4492" t="s">
        <v>747</v>
      </c>
      <c r="E4492" t="s">
        <v>835</v>
      </c>
      <c r="F4492">
        <v>4</v>
      </c>
      <c r="G4492">
        <v>0.05</v>
      </c>
      <c r="H4492" t="s">
        <v>865</v>
      </c>
    </row>
    <row r="4493" spans="1:8" x14ac:dyDescent="0.25">
      <c r="A4493" t="s">
        <v>5349</v>
      </c>
      <c r="B4493" s="3">
        <v>45337</v>
      </c>
      <c r="C4493" t="s">
        <v>498</v>
      </c>
      <c r="D4493" t="s">
        <v>715</v>
      </c>
      <c r="E4493" t="s">
        <v>839</v>
      </c>
      <c r="F4493">
        <v>5</v>
      </c>
      <c r="G4493">
        <v>0</v>
      </c>
      <c r="H4493" t="s">
        <v>858</v>
      </c>
    </row>
    <row r="4494" spans="1:8" x14ac:dyDescent="0.25">
      <c r="A4494" t="s">
        <v>5350</v>
      </c>
      <c r="B4494" s="3">
        <v>45844</v>
      </c>
      <c r="C4494" t="s">
        <v>258</v>
      </c>
      <c r="D4494" t="s">
        <v>810</v>
      </c>
      <c r="E4494" t="s">
        <v>839</v>
      </c>
      <c r="F4494">
        <v>2</v>
      </c>
      <c r="G4494">
        <v>0.15</v>
      </c>
      <c r="H4494" t="s">
        <v>861</v>
      </c>
    </row>
    <row r="4495" spans="1:8" x14ac:dyDescent="0.25">
      <c r="A4495" t="s">
        <v>5351</v>
      </c>
      <c r="B4495" s="3">
        <v>45470</v>
      </c>
      <c r="C4495" t="s">
        <v>347</v>
      </c>
      <c r="D4495" t="s">
        <v>812</v>
      </c>
      <c r="E4495" t="s">
        <v>835</v>
      </c>
      <c r="F4495">
        <v>4</v>
      </c>
      <c r="G4495">
        <v>0.1</v>
      </c>
      <c r="H4495" t="s">
        <v>861</v>
      </c>
    </row>
    <row r="4496" spans="1:8" x14ac:dyDescent="0.25">
      <c r="A4496" t="s">
        <v>5352</v>
      </c>
      <c r="B4496" s="3">
        <v>45187</v>
      </c>
      <c r="C4496" t="s">
        <v>221</v>
      </c>
      <c r="D4496" t="s">
        <v>794</v>
      </c>
      <c r="E4496" t="s">
        <v>839</v>
      </c>
      <c r="F4496">
        <v>4</v>
      </c>
      <c r="G4496">
        <v>0</v>
      </c>
      <c r="H4496" t="s">
        <v>865</v>
      </c>
    </row>
    <row r="4497" spans="1:8" x14ac:dyDescent="0.25">
      <c r="A4497" t="s">
        <v>5353</v>
      </c>
      <c r="B4497" s="3">
        <v>45301</v>
      </c>
      <c r="C4497" t="s">
        <v>287</v>
      </c>
      <c r="D4497" t="s">
        <v>715</v>
      </c>
      <c r="E4497" t="s">
        <v>831</v>
      </c>
      <c r="F4497">
        <v>2</v>
      </c>
      <c r="G4497">
        <v>0</v>
      </c>
      <c r="H4497" t="s">
        <v>861</v>
      </c>
    </row>
    <row r="4498" spans="1:8" x14ac:dyDescent="0.25">
      <c r="A4498" t="s">
        <v>5354</v>
      </c>
      <c r="B4498" s="3">
        <v>45368</v>
      </c>
      <c r="C4498" t="s">
        <v>516</v>
      </c>
      <c r="D4498" t="s">
        <v>776</v>
      </c>
      <c r="E4498" t="s">
        <v>839</v>
      </c>
      <c r="F4498">
        <v>1</v>
      </c>
      <c r="G4498">
        <v>0</v>
      </c>
      <c r="H4498" t="s">
        <v>858</v>
      </c>
    </row>
    <row r="4499" spans="1:8" x14ac:dyDescent="0.25">
      <c r="A4499" t="s">
        <v>5355</v>
      </c>
      <c r="B4499" s="3">
        <v>45214</v>
      </c>
      <c r="C4499" t="s">
        <v>74</v>
      </c>
      <c r="D4499" t="s">
        <v>772</v>
      </c>
      <c r="E4499" t="s">
        <v>835</v>
      </c>
      <c r="F4499">
        <v>3</v>
      </c>
      <c r="G4499">
        <v>0.1</v>
      </c>
      <c r="H4499" t="s">
        <v>865</v>
      </c>
    </row>
    <row r="4500" spans="1:8" x14ac:dyDescent="0.25">
      <c r="A4500" t="s">
        <v>5356</v>
      </c>
      <c r="B4500" s="3">
        <v>45749</v>
      </c>
      <c r="C4500" t="s">
        <v>280</v>
      </c>
      <c r="D4500" t="s">
        <v>800</v>
      </c>
      <c r="E4500" t="s">
        <v>842</v>
      </c>
      <c r="F4500">
        <v>1</v>
      </c>
      <c r="G4500">
        <v>0</v>
      </c>
      <c r="H4500" t="s">
        <v>865</v>
      </c>
    </row>
    <row r="4501" spans="1:8" x14ac:dyDescent="0.25">
      <c r="A4501" t="s">
        <v>5357</v>
      </c>
      <c r="B4501" s="3">
        <v>45717</v>
      </c>
      <c r="C4501" t="s">
        <v>442</v>
      </c>
      <c r="D4501" t="s">
        <v>816</v>
      </c>
      <c r="E4501" t="s">
        <v>846</v>
      </c>
      <c r="F4501">
        <v>2</v>
      </c>
      <c r="G4501">
        <v>0.05</v>
      </c>
      <c r="H4501" t="s">
        <v>865</v>
      </c>
    </row>
    <row r="4502" spans="1:8" x14ac:dyDescent="0.25">
      <c r="A4502" t="s">
        <v>5358</v>
      </c>
      <c r="B4502" s="3">
        <v>45199</v>
      </c>
      <c r="C4502" t="s">
        <v>258</v>
      </c>
      <c r="D4502" t="s">
        <v>824</v>
      </c>
      <c r="E4502" t="s">
        <v>842</v>
      </c>
      <c r="F4502">
        <v>4</v>
      </c>
      <c r="G4502">
        <v>0</v>
      </c>
      <c r="H4502" t="s">
        <v>865</v>
      </c>
    </row>
    <row r="4503" spans="1:8" x14ac:dyDescent="0.25">
      <c r="A4503" t="s">
        <v>5359</v>
      </c>
      <c r="B4503" s="3">
        <v>45764</v>
      </c>
      <c r="C4503" t="s">
        <v>89</v>
      </c>
      <c r="D4503" t="s">
        <v>734</v>
      </c>
      <c r="E4503" t="s">
        <v>835</v>
      </c>
      <c r="F4503">
        <v>5</v>
      </c>
      <c r="G4503">
        <v>0.05</v>
      </c>
      <c r="H4503" t="s">
        <v>861</v>
      </c>
    </row>
    <row r="4504" spans="1:8" x14ac:dyDescent="0.25">
      <c r="A4504" t="s">
        <v>5360</v>
      </c>
      <c r="B4504" s="3">
        <v>45731</v>
      </c>
      <c r="C4504" t="s">
        <v>438</v>
      </c>
      <c r="D4504" t="s">
        <v>728</v>
      </c>
      <c r="E4504" t="s">
        <v>831</v>
      </c>
      <c r="F4504">
        <v>1</v>
      </c>
      <c r="G4504">
        <v>0</v>
      </c>
      <c r="H4504" t="s">
        <v>861</v>
      </c>
    </row>
    <row r="4505" spans="1:8" x14ac:dyDescent="0.25">
      <c r="A4505" t="s">
        <v>5361</v>
      </c>
      <c r="B4505" s="3">
        <v>45794</v>
      </c>
      <c r="C4505" t="s">
        <v>202</v>
      </c>
      <c r="D4505" t="s">
        <v>715</v>
      </c>
      <c r="E4505" t="s">
        <v>835</v>
      </c>
      <c r="F4505">
        <v>5</v>
      </c>
      <c r="G4505">
        <v>0.15</v>
      </c>
      <c r="H4505" t="s">
        <v>865</v>
      </c>
    </row>
    <row r="4506" spans="1:8" x14ac:dyDescent="0.25">
      <c r="A4506" t="s">
        <v>5362</v>
      </c>
      <c r="B4506" s="3">
        <v>45630</v>
      </c>
      <c r="C4506" t="s">
        <v>339</v>
      </c>
      <c r="D4506" t="s">
        <v>784</v>
      </c>
      <c r="E4506" t="s">
        <v>831</v>
      </c>
      <c r="F4506">
        <v>2</v>
      </c>
      <c r="G4506">
        <v>0</v>
      </c>
      <c r="H4506" t="s">
        <v>855</v>
      </c>
    </row>
    <row r="4507" spans="1:8" x14ac:dyDescent="0.25">
      <c r="A4507" t="s">
        <v>5363</v>
      </c>
      <c r="B4507" s="3">
        <v>45180</v>
      </c>
      <c r="C4507" t="s">
        <v>500</v>
      </c>
      <c r="D4507" t="s">
        <v>778</v>
      </c>
      <c r="E4507" t="s">
        <v>839</v>
      </c>
      <c r="F4507">
        <v>1</v>
      </c>
      <c r="G4507">
        <v>0.15</v>
      </c>
      <c r="H4507" t="s">
        <v>858</v>
      </c>
    </row>
    <row r="4508" spans="1:8" x14ac:dyDescent="0.25">
      <c r="A4508" t="s">
        <v>5364</v>
      </c>
      <c r="B4508" s="3">
        <v>45207</v>
      </c>
      <c r="C4508" t="s">
        <v>419</v>
      </c>
      <c r="D4508" t="s">
        <v>790</v>
      </c>
      <c r="E4508" t="s">
        <v>839</v>
      </c>
      <c r="F4508">
        <v>2</v>
      </c>
      <c r="G4508">
        <v>0.1</v>
      </c>
      <c r="H4508" t="s">
        <v>855</v>
      </c>
    </row>
    <row r="4509" spans="1:8" x14ac:dyDescent="0.25">
      <c r="A4509" t="s">
        <v>5365</v>
      </c>
      <c r="B4509" s="3">
        <v>45650</v>
      </c>
      <c r="C4509" t="s">
        <v>368</v>
      </c>
      <c r="D4509" t="s">
        <v>759</v>
      </c>
      <c r="E4509" t="s">
        <v>831</v>
      </c>
      <c r="F4509">
        <v>3</v>
      </c>
      <c r="G4509">
        <v>0.05</v>
      </c>
      <c r="H4509" t="s">
        <v>861</v>
      </c>
    </row>
    <row r="4510" spans="1:8" x14ac:dyDescent="0.25">
      <c r="A4510" t="s">
        <v>5366</v>
      </c>
      <c r="B4510" s="3">
        <v>45643</v>
      </c>
      <c r="C4510" t="s">
        <v>422</v>
      </c>
      <c r="D4510" t="s">
        <v>796</v>
      </c>
      <c r="E4510" t="s">
        <v>842</v>
      </c>
      <c r="F4510">
        <v>2</v>
      </c>
      <c r="G4510">
        <v>0.1</v>
      </c>
      <c r="H4510" t="s">
        <v>858</v>
      </c>
    </row>
    <row r="4511" spans="1:8" x14ac:dyDescent="0.25">
      <c r="A4511" t="s">
        <v>5367</v>
      </c>
      <c r="B4511" s="3">
        <v>45544</v>
      </c>
      <c r="C4511" t="s">
        <v>32</v>
      </c>
      <c r="D4511" t="s">
        <v>802</v>
      </c>
      <c r="E4511" t="s">
        <v>831</v>
      </c>
      <c r="F4511">
        <v>5</v>
      </c>
      <c r="G4511">
        <v>0</v>
      </c>
      <c r="H4511" t="s">
        <v>855</v>
      </c>
    </row>
    <row r="4512" spans="1:8" x14ac:dyDescent="0.25">
      <c r="A4512" t="s">
        <v>5368</v>
      </c>
      <c r="B4512" s="3">
        <v>45731</v>
      </c>
      <c r="C4512" t="s">
        <v>234</v>
      </c>
      <c r="D4512" t="s">
        <v>788</v>
      </c>
      <c r="E4512" t="s">
        <v>831</v>
      </c>
      <c r="F4512">
        <v>3</v>
      </c>
      <c r="G4512">
        <v>0.15</v>
      </c>
      <c r="H4512" t="s">
        <v>861</v>
      </c>
    </row>
    <row r="4513" spans="1:8" x14ac:dyDescent="0.25">
      <c r="A4513" t="s">
        <v>5369</v>
      </c>
      <c r="B4513" s="3">
        <v>45193</v>
      </c>
      <c r="C4513" t="s">
        <v>664</v>
      </c>
      <c r="D4513" t="s">
        <v>778</v>
      </c>
      <c r="E4513" t="s">
        <v>839</v>
      </c>
      <c r="F4513">
        <v>4</v>
      </c>
      <c r="G4513">
        <v>0.05</v>
      </c>
      <c r="H4513" t="s">
        <v>855</v>
      </c>
    </row>
    <row r="4514" spans="1:8" x14ac:dyDescent="0.25">
      <c r="A4514" t="s">
        <v>5370</v>
      </c>
      <c r="B4514" s="3">
        <v>45271</v>
      </c>
      <c r="C4514" t="s">
        <v>234</v>
      </c>
      <c r="D4514" t="s">
        <v>818</v>
      </c>
      <c r="E4514" t="s">
        <v>839</v>
      </c>
      <c r="F4514">
        <v>5</v>
      </c>
      <c r="G4514">
        <v>0.15</v>
      </c>
      <c r="H4514" t="s">
        <v>865</v>
      </c>
    </row>
    <row r="4515" spans="1:8" x14ac:dyDescent="0.25">
      <c r="A4515" t="s">
        <v>5371</v>
      </c>
      <c r="B4515" s="3">
        <v>45718</v>
      </c>
      <c r="C4515" t="s">
        <v>464</v>
      </c>
      <c r="D4515" t="s">
        <v>774</v>
      </c>
      <c r="E4515" t="s">
        <v>842</v>
      </c>
      <c r="F4515">
        <v>5</v>
      </c>
      <c r="G4515">
        <v>0.05</v>
      </c>
      <c r="H4515" t="s">
        <v>861</v>
      </c>
    </row>
    <row r="4516" spans="1:8" x14ac:dyDescent="0.25">
      <c r="A4516" t="s">
        <v>5372</v>
      </c>
      <c r="B4516" s="3">
        <v>45811</v>
      </c>
      <c r="C4516" t="s">
        <v>310</v>
      </c>
      <c r="D4516" t="s">
        <v>711</v>
      </c>
      <c r="E4516" t="s">
        <v>831</v>
      </c>
      <c r="F4516">
        <v>2</v>
      </c>
      <c r="G4516">
        <v>0.15</v>
      </c>
      <c r="H4516" t="s">
        <v>861</v>
      </c>
    </row>
    <row r="4517" spans="1:8" x14ac:dyDescent="0.25">
      <c r="A4517" t="s">
        <v>5373</v>
      </c>
      <c r="B4517" s="3">
        <v>45507</v>
      </c>
      <c r="C4517" t="s">
        <v>379</v>
      </c>
      <c r="D4517" t="s">
        <v>725</v>
      </c>
      <c r="E4517" t="s">
        <v>842</v>
      </c>
      <c r="F4517">
        <v>1</v>
      </c>
      <c r="G4517">
        <v>0.15</v>
      </c>
      <c r="H4517" t="s">
        <v>858</v>
      </c>
    </row>
    <row r="4518" spans="1:8" x14ac:dyDescent="0.25">
      <c r="A4518" t="s">
        <v>5374</v>
      </c>
      <c r="B4518" s="3">
        <v>45430</v>
      </c>
      <c r="C4518" t="s">
        <v>640</v>
      </c>
      <c r="D4518" t="s">
        <v>784</v>
      </c>
      <c r="E4518" t="s">
        <v>842</v>
      </c>
      <c r="F4518">
        <v>3</v>
      </c>
      <c r="G4518">
        <v>0.15</v>
      </c>
      <c r="H4518" t="s">
        <v>861</v>
      </c>
    </row>
    <row r="4519" spans="1:8" x14ac:dyDescent="0.25">
      <c r="A4519" t="s">
        <v>5375</v>
      </c>
      <c r="B4519" s="3">
        <v>45428</v>
      </c>
      <c r="C4519" t="s">
        <v>134</v>
      </c>
      <c r="D4519" t="s">
        <v>798</v>
      </c>
      <c r="E4519" t="s">
        <v>839</v>
      </c>
      <c r="F4519">
        <v>1</v>
      </c>
      <c r="G4519">
        <v>0.15</v>
      </c>
      <c r="H4519" t="s">
        <v>858</v>
      </c>
    </row>
    <row r="4520" spans="1:8" x14ac:dyDescent="0.25">
      <c r="A4520" t="s">
        <v>5376</v>
      </c>
      <c r="B4520" s="3">
        <v>45467</v>
      </c>
      <c r="C4520" t="s">
        <v>509</v>
      </c>
      <c r="D4520" t="s">
        <v>725</v>
      </c>
      <c r="E4520" t="s">
        <v>842</v>
      </c>
      <c r="F4520">
        <v>5</v>
      </c>
      <c r="G4520">
        <v>0.1</v>
      </c>
      <c r="H4520" t="s">
        <v>855</v>
      </c>
    </row>
    <row r="4521" spans="1:8" x14ac:dyDescent="0.25">
      <c r="A4521" t="s">
        <v>5377</v>
      </c>
      <c r="B4521" s="3">
        <v>45817</v>
      </c>
      <c r="C4521" t="s">
        <v>452</v>
      </c>
      <c r="D4521" t="s">
        <v>806</v>
      </c>
      <c r="E4521" t="s">
        <v>842</v>
      </c>
      <c r="F4521">
        <v>1</v>
      </c>
      <c r="G4521">
        <v>0.05</v>
      </c>
      <c r="H4521" t="s">
        <v>865</v>
      </c>
    </row>
    <row r="4522" spans="1:8" x14ac:dyDescent="0.25">
      <c r="A4522" t="s">
        <v>5378</v>
      </c>
      <c r="B4522" s="3">
        <v>45455</v>
      </c>
      <c r="C4522" t="s">
        <v>585</v>
      </c>
      <c r="D4522" t="s">
        <v>824</v>
      </c>
      <c r="E4522" t="s">
        <v>835</v>
      </c>
      <c r="F4522">
        <v>3</v>
      </c>
      <c r="G4522">
        <v>0</v>
      </c>
      <c r="H4522" t="s">
        <v>865</v>
      </c>
    </row>
    <row r="4523" spans="1:8" x14ac:dyDescent="0.25">
      <c r="A4523" t="s">
        <v>5379</v>
      </c>
      <c r="B4523" s="3">
        <v>45723</v>
      </c>
      <c r="C4523" t="s">
        <v>396</v>
      </c>
      <c r="D4523" t="s">
        <v>715</v>
      </c>
      <c r="E4523" t="s">
        <v>831</v>
      </c>
      <c r="F4523">
        <v>5</v>
      </c>
      <c r="G4523">
        <v>0.1</v>
      </c>
      <c r="H4523" t="s">
        <v>858</v>
      </c>
    </row>
    <row r="4524" spans="1:8" x14ac:dyDescent="0.25">
      <c r="A4524" t="s">
        <v>5380</v>
      </c>
      <c r="B4524" s="3">
        <v>45752</v>
      </c>
      <c r="C4524" t="s">
        <v>294</v>
      </c>
      <c r="D4524" t="s">
        <v>761</v>
      </c>
      <c r="E4524" t="s">
        <v>835</v>
      </c>
      <c r="F4524">
        <v>2</v>
      </c>
      <c r="G4524">
        <v>0.05</v>
      </c>
      <c r="H4524" t="s">
        <v>855</v>
      </c>
    </row>
    <row r="4525" spans="1:8" x14ac:dyDescent="0.25">
      <c r="A4525" t="s">
        <v>5381</v>
      </c>
      <c r="B4525" s="3">
        <v>45897</v>
      </c>
      <c r="C4525" t="s">
        <v>266</v>
      </c>
      <c r="D4525" t="s">
        <v>824</v>
      </c>
      <c r="E4525" t="s">
        <v>835</v>
      </c>
      <c r="F4525">
        <v>3</v>
      </c>
      <c r="G4525">
        <v>0</v>
      </c>
      <c r="H4525" t="s">
        <v>855</v>
      </c>
    </row>
    <row r="4526" spans="1:8" x14ac:dyDescent="0.25">
      <c r="A4526" t="s">
        <v>5382</v>
      </c>
      <c r="B4526" s="3">
        <v>45406</v>
      </c>
      <c r="C4526" t="s">
        <v>657</v>
      </c>
      <c r="D4526" t="s">
        <v>736</v>
      </c>
      <c r="E4526" t="s">
        <v>842</v>
      </c>
      <c r="F4526">
        <v>4</v>
      </c>
      <c r="G4526">
        <v>0.05</v>
      </c>
      <c r="H4526" t="s">
        <v>865</v>
      </c>
    </row>
    <row r="4527" spans="1:8" x14ac:dyDescent="0.25">
      <c r="A4527" t="s">
        <v>5383</v>
      </c>
      <c r="B4527" s="3">
        <v>45366</v>
      </c>
      <c r="C4527" t="s">
        <v>151</v>
      </c>
      <c r="D4527" t="s">
        <v>715</v>
      </c>
      <c r="E4527" t="s">
        <v>831</v>
      </c>
      <c r="F4527">
        <v>3</v>
      </c>
      <c r="G4527">
        <v>0.15</v>
      </c>
      <c r="H4527" t="s">
        <v>855</v>
      </c>
    </row>
    <row r="4528" spans="1:8" x14ac:dyDescent="0.25">
      <c r="A4528" t="s">
        <v>5384</v>
      </c>
      <c r="B4528" s="3">
        <v>45571</v>
      </c>
      <c r="C4528" t="s">
        <v>556</v>
      </c>
      <c r="D4528" t="s">
        <v>810</v>
      </c>
      <c r="E4528" t="s">
        <v>839</v>
      </c>
      <c r="F4528">
        <v>2</v>
      </c>
      <c r="G4528">
        <v>0.1</v>
      </c>
      <c r="H4528" t="s">
        <v>855</v>
      </c>
    </row>
    <row r="4529" spans="1:8" x14ac:dyDescent="0.25">
      <c r="A4529" t="s">
        <v>5385</v>
      </c>
      <c r="B4529" s="3">
        <v>45853</v>
      </c>
      <c r="C4529" t="s">
        <v>536</v>
      </c>
      <c r="D4529" t="s">
        <v>755</v>
      </c>
      <c r="E4529" t="s">
        <v>835</v>
      </c>
      <c r="F4529">
        <v>1</v>
      </c>
      <c r="G4529">
        <v>0.15</v>
      </c>
      <c r="H4529" t="s">
        <v>855</v>
      </c>
    </row>
    <row r="4530" spans="1:8" x14ac:dyDescent="0.25">
      <c r="A4530" t="s">
        <v>5386</v>
      </c>
      <c r="B4530" s="3">
        <v>45711</v>
      </c>
      <c r="C4530" t="s">
        <v>277</v>
      </c>
      <c r="D4530" t="s">
        <v>732</v>
      </c>
      <c r="E4530" t="s">
        <v>831</v>
      </c>
      <c r="F4530">
        <v>1</v>
      </c>
      <c r="G4530">
        <v>0</v>
      </c>
      <c r="H4530" t="s">
        <v>858</v>
      </c>
    </row>
    <row r="4531" spans="1:8" x14ac:dyDescent="0.25">
      <c r="A4531" t="s">
        <v>5387</v>
      </c>
      <c r="B4531" s="3">
        <v>45808</v>
      </c>
      <c r="C4531" t="s">
        <v>700</v>
      </c>
      <c r="D4531" t="s">
        <v>816</v>
      </c>
      <c r="E4531" t="s">
        <v>835</v>
      </c>
      <c r="F4531">
        <v>5</v>
      </c>
      <c r="G4531">
        <v>0</v>
      </c>
      <c r="H4531" t="s">
        <v>861</v>
      </c>
    </row>
    <row r="4532" spans="1:8" x14ac:dyDescent="0.25">
      <c r="A4532" t="s">
        <v>5388</v>
      </c>
      <c r="B4532" s="3">
        <v>45387</v>
      </c>
      <c r="C4532" t="s">
        <v>442</v>
      </c>
      <c r="D4532" t="s">
        <v>725</v>
      </c>
      <c r="E4532" t="s">
        <v>835</v>
      </c>
      <c r="F4532">
        <v>1</v>
      </c>
      <c r="G4532">
        <v>0.15</v>
      </c>
      <c r="H4532" t="s">
        <v>861</v>
      </c>
    </row>
    <row r="4533" spans="1:8" x14ac:dyDescent="0.25">
      <c r="A4533" t="s">
        <v>5389</v>
      </c>
      <c r="B4533" s="3">
        <v>45826</v>
      </c>
      <c r="C4533" t="s">
        <v>298</v>
      </c>
      <c r="D4533" t="s">
        <v>814</v>
      </c>
      <c r="E4533" t="s">
        <v>835</v>
      </c>
      <c r="F4533">
        <v>3</v>
      </c>
      <c r="G4533">
        <v>0.1</v>
      </c>
      <c r="H4533" t="s">
        <v>861</v>
      </c>
    </row>
    <row r="4534" spans="1:8" x14ac:dyDescent="0.25">
      <c r="A4534" t="s">
        <v>5390</v>
      </c>
      <c r="B4534" s="3">
        <v>45749</v>
      </c>
      <c r="C4534" t="s">
        <v>657</v>
      </c>
      <c r="D4534" t="s">
        <v>742</v>
      </c>
      <c r="E4534" t="s">
        <v>831</v>
      </c>
      <c r="F4534">
        <v>5</v>
      </c>
      <c r="G4534">
        <v>0.1</v>
      </c>
      <c r="H4534" t="s">
        <v>858</v>
      </c>
    </row>
    <row r="4535" spans="1:8" x14ac:dyDescent="0.25">
      <c r="A4535" t="s">
        <v>5391</v>
      </c>
      <c r="B4535" s="3">
        <v>45641</v>
      </c>
      <c r="C4535" t="s">
        <v>503</v>
      </c>
      <c r="D4535" t="s">
        <v>728</v>
      </c>
      <c r="E4535" t="s">
        <v>831</v>
      </c>
      <c r="F4535">
        <v>4</v>
      </c>
      <c r="G4535">
        <v>0.15</v>
      </c>
      <c r="H4535" t="s">
        <v>855</v>
      </c>
    </row>
    <row r="4536" spans="1:8" x14ac:dyDescent="0.25">
      <c r="A4536" t="s">
        <v>5392</v>
      </c>
      <c r="B4536" s="3">
        <v>45772</v>
      </c>
      <c r="C4536" t="s">
        <v>700</v>
      </c>
      <c r="D4536" t="s">
        <v>759</v>
      </c>
      <c r="E4536" t="s">
        <v>831</v>
      </c>
      <c r="F4536">
        <v>3</v>
      </c>
      <c r="G4536">
        <v>0</v>
      </c>
      <c r="H4536" t="s">
        <v>865</v>
      </c>
    </row>
    <row r="4537" spans="1:8" x14ac:dyDescent="0.25">
      <c r="A4537" t="s">
        <v>5393</v>
      </c>
      <c r="B4537" s="3">
        <v>45546</v>
      </c>
      <c r="C4537" t="s">
        <v>51</v>
      </c>
      <c r="D4537" t="s">
        <v>788</v>
      </c>
      <c r="E4537" t="s">
        <v>835</v>
      </c>
      <c r="F4537">
        <v>1</v>
      </c>
      <c r="G4537">
        <v>0.05</v>
      </c>
      <c r="H4537" t="s">
        <v>855</v>
      </c>
    </row>
    <row r="4538" spans="1:8" x14ac:dyDescent="0.25">
      <c r="A4538" t="s">
        <v>5394</v>
      </c>
      <c r="B4538" s="3">
        <v>45249</v>
      </c>
      <c r="C4538" t="s">
        <v>302</v>
      </c>
      <c r="D4538" t="s">
        <v>764</v>
      </c>
      <c r="E4538" t="s">
        <v>835</v>
      </c>
      <c r="F4538">
        <v>3</v>
      </c>
      <c r="G4538">
        <v>0</v>
      </c>
      <c r="H4538" t="s">
        <v>861</v>
      </c>
    </row>
    <row r="4539" spans="1:8" x14ac:dyDescent="0.25">
      <c r="A4539" t="s">
        <v>5395</v>
      </c>
      <c r="B4539" s="3">
        <v>45506</v>
      </c>
      <c r="C4539" t="s">
        <v>243</v>
      </c>
      <c r="D4539" t="s">
        <v>759</v>
      </c>
      <c r="E4539" t="s">
        <v>831</v>
      </c>
      <c r="F4539">
        <v>1</v>
      </c>
      <c r="G4539">
        <v>0.15</v>
      </c>
      <c r="H4539" t="s">
        <v>865</v>
      </c>
    </row>
    <row r="4540" spans="1:8" x14ac:dyDescent="0.25">
      <c r="A4540" t="s">
        <v>5396</v>
      </c>
      <c r="B4540" s="3">
        <v>45565</v>
      </c>
      <c r="C4540" t="s">
        <v>302</v>
      </c>
      <c r="D4540" t="s">
        <v>764</v>
      </c>
      <c r="E4540" t="s">
        <v>846</v>
      </c>
      <c r="F4540">
        <v>5</v>
      </c>
      <c r="G4540">
        <v>0.15</v>
      </c>
      <c r="H4540" t="s">
        <v>865</v>
      </c>
    </row>
    <row r="4541" spans="1:8" x14ac:dyDescent="0.25">
      <c r="A4541" t="s">
        <v>5397</v>
      </c>
      <c r="B4541" s="3">
        <v>45885</v>
      </c>
      <c r="C4541" t="s">
        <v>238</v>
      </c>
      <c r="D4541" t="s">
        <v>769</v>
      </c>
      <c r="E4541" t="s">
        <v>842</v>
      </c>
      <c r="F4541">
        <v>2</v>
      </c>
      <c r="G4541">
        <v>0</v>
      </c>
      <c r="H4541" t="s">
        <v>858</v>
      </c>
    </row>
    <row r="4542" spans="1:8" x14ac:dyDescent="0.25">
      <c r="A4542" t="s">
        <v>5398</v>
      </c>
      <c r="B4542" s="3">
        <v>45645</v>
      </c>
      <c r="C4542" t="s">
        <v>59</v>
      </c>
      <c r="D4542" t="s">
        <v>812</v>
      </c>
      <c r="E4542" t="s">
        <v>831</v>
      </c>
      <c r="F4542">
        <v>2</v>
      </c>
      <c r="G4542">
        <v>0.05</v>
      </c>
      <c r="H4542" t="s">
        <v>865</v>
      </c>
    </row>
    <row r="4543" spans="1:8" x14ac:dyDescent="0.25">
      <c r="A4543" t="s">
        <v>5399</v>
      </c>
      <c r="B4543" s="3">
        <v>45663</v>
      </c>
      <c r="C4543" t="s">
        <v>633</v>
      </c>
      <c r="D4543" t="s">
        <v>778</v>
      </c>
      <c r="E4543" t="s">
        <v>835</v>
      </c>
      <c r="F4543">
        <v>1</v>
      </c>
      <c r="G4543">
        <v>0.15</v>
      </c>
      <c r="H4543" t="s">
        <v>865</v>
      </c>
    </row>
    <row r="4544" spans="1:8" x14ac:dyDescent="0.25">
      <c r="A4544" t="s">
        <v>5400</v>
      </c>
      <c r="B4544" s="3">
        <v>45452</v>
      </c>
      <c r="C4544" t="s">
        <v>85</v>
      </c>
      <c r="D4544" t="s">
        <v>814</v>
      </c>
      <c r="E4544" t="s">
        <v>831</v>
      </c>
      <c r="F4544">
        <v>3</v>
      </c>
      <c r="G4544">
        <v>0</v>
      </c>
      <c r="H4544" t="s">
        <v>865</v>
      </c>
    </row>
    <row r="4545" spans="1:8" x14ac:dyDescent="0.25">
      <c r="A4545" t="s">
        <v>5401</v>
      </c>
      <c r="B4545" s="3">
        <v>45227</v>
      </c>
      <c r="C4545" t="s">
        <v>210</v>
      </c>
      <c r="D4545" t="s">
        <v>761</v>
      </c>
      <c r="E4545" t="s">
        <v>839</v>
      </c>
      <c r="F4545">
        <v>4</v>
      </c>
      <c r="G4545">
        <v>0</v>
      </c>
      <c r="H4545" t="s">
        <v>861</v>
      </c>
    </row>
    <row r="4546" spans="1:8" x14ac:dyDescent="0.25">
      <c r="A4546" t="s">
        <v>5402</v>
      </c>
      <c r="B4546" s="3">
        <v>45198</v>
      </c>
      <c r="C4546" t="s">
        <v>112</v>
      </c>
      <c r="D4546" t="s">
        <v>764</v>
      </c>
      <c r="E4546" t="s">
        <v>842</v>
      </c>
      <c r="F4546">
        <v>1</v>
      </c>
      <c r="G4546">
        <v>0.15</v>
      </c>
      <c r="H4546" t="s">
        <v>858</v>
      </c>
    </row>
    <row r="4547" spans="1:8" x14ac:dyDescent="0.25">
      <c r="A4547" t="s">
        <v>5403</v>
      </c>
      <c r="B4547" s="3">
        <v>45892</v>
      </c>
      <c r="C4547" t="s">
        <v>51</v>
      </c>
      <c r="D4547" t="s">
        <v>812</v>
      </c>
      <c r="E4547" t="s">
        <v>831</v>
      </c>
      <c r="F4547">
        <v>4</v>
      </c>
      <c r="G4547">
        <v>0.05</v>
      </c>
      <c r="H4547" t="s">
        <v>855</v>
      </c>
    </row>
    <row r="4548" spans="1:8" x14ac:dyDescent="0.25">
      <c r="A4548" t="s">
        <v>5404</v>
      </c>
      <c r="B4548" s="3">
        <v>45806</v>
      </c>
      <c r="C4548" t="s">
        <v>625</v>
      </c>
      <c r="D4548" t="s">
        <v>810</v>
      </c>
      <c r="E4548" t="s">
        <v>846</v>
      </c>
      <c r="F4548">
        <v>1</v>
      </c>
      <c r="G4548">
        <v>0.1</v>
      </c>
      <c r="H4548" t="s">
        <v>865</v>
      </c>
    </row>
    <row r="4549" spans="1:8" x14ac:dyDescent="0.25">
      <c r="A4549" t="s">
        <v>5405</v>
      </c>
      <c r="B4549" s="3">
        <v>45304</v>
      </c>
      <c r="C4549" t="s">
        <v>539</v>
      </c>
      <c r="D4549" t="s">
        <v>798</v>
      </c>
      <c r="E4549" t="s">
        <v>839</v>
      </c>
      <c r="F4549">
        <v>4</v>
      </c>
      <c r="G4549">
        <v>0.1</v>
      </c>
      <c r="H4549" t="s">
        <v>855</v>
      </c>
    </row>
    <row r="4550" spans="1:8" x14ac:dyDescent="0.25">
      <c r="A4550" t="s">
        <v>5406</v>
      </c>
      <c r="B4550" s="3">
        <v>45439</v>
      </c>
      <c r="C4550" t="s">
        <v>15</v>
      </c>
      <c r="D4550" t="s">
        <v>794</v>
      </c>
      <c r="E4550" t="s">
        <v>831</v>
      </c>
      <c r="F4550">
        <v>1</v>
      </c>
      <c r="G4550">
        <v>0.05</v>
      </c>
      <c r="H4550" t="s">
        <v>858</v>
      </c>
    </row>
    <row r="4551" spans="1:8" x14ac:dyDescent="0.25">
      <c r="A4551" t="s">
        <v>5407</v>
      </c>
      <c r="B4551" s="3">
        <v>45414</v>
      </c>
      <c r="C4551" t="s">
        <v>331</v>
      </c>
      <c r="D4551" t="s">
        <v>761</v>
      </c>
      <c r="E4551" t="s">
        <v>835</v>
      </c>
      <c r="F4551">
        <v>3</v>
      </c>
      <c r="G4551">
        <v>0.05</v>
      </c>
      <c r="H4551" t="s">
        <v>865</v>
      </c>
    </row>
    <row r="4552" spans="1:8" x14ac:dyDescent="0.25">
      <c r="A4552" t="s">
        <v>5408</v>
      </c>
      <c r="B4552" s="3">
        <v>45264</v>
      </c>
      <c r="C4552" t="s">
        <v>28</v>
      </c>
      <c r="D4552" t="s">
        <v>732</v>
      </c>
      <c r="E4552" t="s">
        <v>842</v>
      </c>
      <c r="F4552">
        <v>2</v>
      </c>
      <c r="G4552">
        <v>0.15</v>
      </c>
      <c r="H4552" t="s">
        <v>865</v>
      </c>
    </row>
    <row r="4553" spans="1:8" x14ac:dyDescent="0.25">
      <c r="A4553" t="s">
        <v>5409</v>
      </c>
      <c r="B4553" s="3">
        <v>45198</v>
      </c>
      <c r="C4553" t="s">
        <v>449</v>
      </c>
      <c r="D4553" t="s">
        <v>794</v>
      </c>
      <c r="E4553" t="s">
        <v>835</v>
      </c>
      <c r="F4553">
        <v>4</v>
      </c>
      <c r="G4553">
        <v>0</v>
      </c>
      <c r="H4553" t="s">
        <v>861</v>
      </c>
    </row>
    <row r="4554" spans="1:8" x14ac:dyDescent="0.25">
      <c r="A4554" t="s">
        <v>5410</v>
      </c>
      <c r="B4554" s="3">
        <v>45286</v>
      </c>
      <c r="C4554" t="s">
        <v>445</v>
      </c>
      <c r="D4554" t="s">
        <v>824</v>
      </c>
      <c r="E4554" t="s">
        <v>831</v>
      </c>
      <c r="F4554">
        <v>4</v>
      </c>
      <c r="G4554">
        <v>0</v>
      </c>
      <c r="H4554" t="s">
        <v>858</v>
      </c>
    </row>
    <row r="4555" spans="1:8" x14ac:dyDescent="0.25">
      <c r="A4555" t="s">
        <v>5411</v>
      </c>
      <c r="B4555" s="3">
        <v>45740</v>
      </c>
      <c r="C4555" t="s">
        <v>36</v>
      </c>
      <c r="D4555" t="s">
        <v>800</v>
      </c>
      <c r="E4555" t="s">
        <v>846</v>
      </c>
      <c r="F4555">
        <v>5</v>
      </c>
      <c r="G4555">
        <v>0</v>
      </c>
      <c r="H4555" t="s">
        <v>858</v>
      </c>
    </row>
    <row r="4556" spans="1:8" x14ac:dyDescent="0.25">
      <c r="A4556" t="s">
        <v>5412</v>
      </c>
      <c r="B4556" s="3">
        <v>45746</v>
      </c>
      <c r="C4556" t="s">
        <v>155</v>
      </c>
      <c r="D4556" t="s">
        <v>728</v>
      </c>
      <c r="E4556" t="s">
        <v>835</v>
      </c>
      <c r="F4556">
        <v>2</v>
      </c>
      <c r="G4556">
        <v>0.15</v>
      </c>
      <c r="H4556" t="s">
        <v>855</v>
      </c>
    </row>
    <row r="4557" spans="1:8" x14ac:dyDescent="0.25">
      <c r="A4557" t="s">
        <v>5413</v>
      </c>
      <c r="B4557" s="3">
        <v>45622</v>
      </c>
      <c r="C4557" t="s">
        <v>458</v>
      </c>
      <c r="D4557" t="s">
        <v>822</v>
      </c>
      <c r="E4557" t="s">
        <v>842</v>
      </c>
      <c r="F4557">
        <v>1</v>
      </c>
      <c r="G4557">
        <v>0.05</v>
      </c>
      <c r="H4557" t="s">
        <v>858</v>
      </c>
    </row>
    <row r="4558" spans="1:8" x14ac:dyDescent="0.25">
      <c r="A4558" t="s">
        <v>5414</v>
      </c>
      <c r="B4558" s="3">
        <v>45292</v>
      </c>
      <c r="C4558" t="s">
        <v>327</v>
      </c>
      <c r="D4558" t="s">
        <v>824</v>
      </c>
      <c r="E4558" t="s">
        <v>835</v>
      </c>
      <c r="F4558">
        <v>1</v>
      </c>
      <c r="G4558">
        <v>0.15</v>
      </c>
      <c r="H4558" t="s">
        <v>858</v>
      </c>
    </row>
    <row r="4559" spans="1:8" x14ac:dyDescent="0.25">
      <c r="A4559" t="s">
        <v>5415</v>
      </c>
      <c r="B4559" s="3">
        <v>45749</v>
      </c>
      <c r="C4559" t="s">
        <v>524</v>
      </c>
      <c r="D4559" t="s">
        <v>725</v>
      </c>
      <c r="E4559" t="s">
        <v>831</v>
      </c>
      <c r="F4559">
        <v>1</v>
      </c>
      <c r="G4559">
        <v>0.05</v>
      </c>
      <c r="H4559" t="s">
        <v>855</v>
      </c>
    </row>
    <row r="4560" spans="1:8" x14ac:dyDescent="0.25">
      <c r="A4560" t="s">
        <v>5416</v>
      </c>
      <c r="B4560" s="3">
        <v>45402</v>
      </c>
      <c r="C4560" t="s">
        <v>512</v>
      </c>
      <c r="D4560" t="s">
        <v>732</v>
      </c>
      <c r="E4560" t="s">
        <v>831</v>
      </c>
      <c r="F4560">
        <v>5</v>
      </c>
      <c r="G4560">
        <v>0.1</v>
      </c>
      <c r="H4560" t="s">
        <v>855</v>
      </c>
    </row>
    <row r="4561" spans="1:8" x14ac:dyDescent="0.25">
      <c r="A4561" t="s">
        <v>5417</v>
      </c>
      <c r="B4561" s="3">
        <v>45181</v>
      </c>
      <c r="C4561" t="s">
        <v>445</v>
      </c>
      <c r="D4561" t="s">
        <v>818</v>
      </c>
      <c r="E4561" t="s">
        <v>846</v>
      </c>
      <c r="F4561">
        <v>1</v>
      </c>
      <c r="G4561">
        <v>0</v>
      </c>
      <c r="H4561" t="s">
        <v>861</v>
      </c>
    </row>
    <row r="4562" spans="1:8" x14ac:dyDescent="0.25">
      <c r="A4562" t="s">
        <v>5418</v>
      </c>
      <c r="B4562" s="3">
        <v>45508</v>
      </c>
      <c r="C4562" t="s">
        <v>596</v>
      </c>
      <c r="D4562" t="s">
        <v>808</v>
      </c>
      <c r="E4562" t="s">
        <v>839</v>
      </c>
      <c r="F4562">
        <v>3</v>
      </c>
      <c r="G4562">
        <v>0.05</v>
      </c>
      <c r="H4562" t="s">
        <v>861</v>
      </c>
    </row>
    <row r="4563" spans="1:8" x14ac:dyDescent="0.25">
      <c r="A4563" t="s">
        <v>5419</v>
      </c>
      <c r="B4563" s="3">
        <v>45262</v>
      </c>
      <c r="C4563" t="s">
        <v>213</v>
      </c>
      <c r="D4563" t="s">
        <v>818</v>
      </c>
      <c r="E4563" t="s">
        <v>842</v>
      </c>
      <c r="F4563">
        <v>2</v>
      </c>
      <c r="G4563">
        <v>0.05</v>
      </c>
      <c r="H4563" t="s">
        <v>865</v>
      </c>
    </row>
    <row r="4564" spans="1:8" x14ac:dyDescent="0.25">
      <c r="A4564" t="s">
        <v>5420</v>
      </c>
      <c r="B4564" s="3">
        <v>45193</v>
      </c>
      <c r="C4564" t="s">
        <v>379</v>
      </c>
      <c r="D4564" t="s">
        <v>802</v>
      </c>
      <c r="E4564" t="s">
        <v>846</v>
      </c>
      <c r="F4564">
        <v>1</v>
      </c>
      <c r="G4564">
        <v>0.15</v>
      </c>
      <c r="H4564" t="s">
        <v>858</v>
      </c>
    </row>
    <row r="4565" spans="1:8" x14ac:dyDescent="0.25">
      <c r="A4565" t="s">
        <v>5421</v>
      </c>
      <c r="B4565" s="3">
        <v>45849</v>
      </c>
      <c r="C4565" t="s">
        <v>516</v>
      </c>
      <c r="D4565" t="s">
        <v>736</v>
      </c>
      <c r="E4565" t="s">
        <v>839</v>
      </c>
      <c r="F4565">
        <v>4</v>
      </c>
      <c r="G4565">
        <v>0.1</v>
      </c>
      <c r="H4565" t="s">
        <v>858</v>
      </c>
    </row>
    <row r="4566" spans="1:8" x14ac:dyDescent="0.25">
      <c r="A4566" t="s">
        <v>5422</v>
      </c>
      <c r="B4566" s="3">
        <v>45810</v>
      </c>
      <c r="C4566" t="s">
        <v>608</v>
      </c>
      <c r="D4566" t="s">
        <v>722</v>
      </c>
      <c r="E4566" t="s">
        <v>842</v>
      </c>
      <c r="F4566">
        <v>1</v>
      </c>
      <c r="G4566">
        <v>0.15</v>
      </c>
      <c r="H4566" t="s">
        <v>858</v>
      </c>
    </row>
    <row r="4567" spans="1:8" x14ac:dyDescent="0.25">
      <c r="A4567" t="s">
        <v>5423</v>
      </c>
      <c r="B4567" s="3">
        <v>45214</v>
      </c>
      <c r="C4567" t="s">
        <v>621</v>
      </c>
      <c r="D4567" t="s">
        <v>780</v>
      </c>
      <c r="E4567" t="s">
        <v>839</v>
      </c>
      <c r="F4567">
        <v>1</v>
      </c>
      <c r="G4567">
        <v>0.15</v>
      </c>
      <c r="H4567" t="s">
        <v>865</v>
      </c>
    </row>
    <row r="4568" spans="1:8" x14ac:dyDescent="0.25">
      <c r="A4568" t="s">
        <v>5424</v>
      </c>
      <c r="B4568" s="3">
        <v>45407</v>
      </c>
      <c r="C4568" t="s">
        <v>241</v>
      </c>
      <c r="D4568" t="s">
        <v>786</v>
      </c>
      <c r="E4568" t="s">
        <v>846</v>
      </c>
      <c r="F4568">
        <v>3</v>
      </c>
      <c r="G4568">
        <v>0.05</v>
      </c>
      <c r="H4568" t="s">
        <v>865</v>
      </c>
    </row>
    <row r="4569" spans="1:8" x14ac:dyDescent="0.25">
      <c r="A4569" t="s">
        <v>5425</v>
      </c>
      <c r="B4569" s="3">
        <v>45259</v>
      </c>
      <c r="C4569" t="s">
        <v>313</v>
      </c>
      <c r="D4569" t="s">
        <v>788</v>
      </c>
      <c r="E4569" t="s">
        <v>831</v>
      </c>
      <c r="F4569">
        <v>1</v>
      </c>
      <c r="G4569">
        <v>0.15</v>
      </c>
      <c r="H4569" t="s">
        <v>855</v>
      </c>
    </row>
    <row r="4570" spans="1:8" x14ac:dyDescent="0.25">
      <c r="A4570" t="s">
        <v>5426</v>
      </c>
      <c r="B4570" s="3">
        <v>45696</v>
      </c>
      <c r="C4570" t="s">
        <v>148</v>
      </c>
      <c r="D4570" t="s">
        <v>750</v>
      </c>
      <c r="E4570" t="s">
        <v>842</v>
      </c>
      <c r="F4570">
        <v>1</v>
      </c>
      <c r="G4570">
        <v>0</v>
      </c>
      <c r="H4570" t="s">
        <v>858</v>
      </c>
    </row>
    <row r="4571" spans="1:8" x14ac:dyDescent="0.25">
      <c r="A4571" t="s">
        <v>5427</v>
      </c>
      <c r="B4571" s="3">
        <v>45833</v>
      </c>
      <c r="C4571" t="s">
        <v>15</v>
      </c>
      <c r="D4571" t="s">
        <v>766</v>
      </c>
      <c r="E4571" t="s">
        <v>835</v>
      </c>
      <c r="F4571">
        <v>2</v>
      </c>
      <c r="G4571">
        <v>0.1</v>
      </c>
      <c r="H4571" t="s">
        <v>865</v>
      </c>
    </row>
    <row r="4572" spans="1:8" x14ac:dyDescent="0.25">
      <c r="A4572" t="s">
        <v>5428</v>
      </c>
      <c r="B4572" s="3">
        <v>45504</v>
      </c>
      <c r="C4572" t="s">
        <v>596</v>
      </c>
      <c r="D4572" t="s">
        <v>725</v>
      </c>
      <c r="E4572" t="s">
        <v>846</v>
      </c>
      <c r="F4572">
        <v>3</v>
      </c>
      <c r="G4572">
        <v>0.05</v>
      </c>
      <c r="H4572" t="s">
        <v>855</v>
      </c>
    </row>
    <row r="4573" spans="1:8" x14ac:dyDescent="0.25">
      <c r="A4573" t="s">
        <v>5429</v>
      </c>
      <c r="B4573" s="3">
        <v>45252</v>
      </c>
      <c r="C4573" t="s">
        <v>213</v>
      </c>
      <c r="D4573" t="s">
        <v>784</v>
      </c>
      <c r="E4573" t="s">
        <v>831</v>
      </c>
      <c r="F4573">
        <v>5</v>
      </c>
      <c r="G4573">
        <v>0.05</v>
      </c>
      <c r="H4573" t="s">
        <v>861</v>
      </c>
    </row>
    <row r="4574" spans="1:8" x14ac:dyDescent="0.25">
      <c r="A4574" t="s">
        <v>5430</v>
      </c>
      <c r="B4574" s="3">
        <v>45692</v>
      </c>
      <c r="C4574" t="s">
        <v>280</v>
      </c>
      <c r="D4574" t="s">
        <v>826</v>
      </c>
      <c r="E4574" t="s">
        <v>846</v>
      </c>
      <c r="F4574">
        <v>3</v>
      </c>
      <c r="G4574">
        <v>0</v>
      </c>
      <c r="H4574" t="s">
        <v>861</v>
      </c>
    </row>
    <row r="4575" spans="1:8" x14ac:dyDescent="0.25">
      <c r="A4575" t="s">
        <v>5431</v>
      </c>
      <c r="B4575" s="3">
        <v>45632</v>
      </c>
      <c r="C4575" t="s">
        <v>32</v>
      </c>
      <c r="D4575" t="s">
        <v>728</v>
      </c>
      <c r="E4575" t="s">
        <v>831</v>
      </c>
      <c r="F4575">
        <v>3</v>
      </c>
      <c r="G4575">
        <v>0</v>
      </c>
      <c r="H4575" t="s">
        <v>858</v>
      </c>
    </row>
    <row r="4576" spans="1:8" x14ac:dyDescent="0.25">
      <c r="A4576" t="s">
        <v>5432</v>
      </c>
      <c r="B4576" s="3">
        <v>45707</v>
      </c>
      <c r="C4576" t="s">
        <v>554</v>
      </c>
      <c r="D4576" t="s">
        <v>826</v>
      </c>
      <c r="E4576" t="s">
        <v>831</v>
      </c>
      <c r="F4576">
        <v>1</v>
      </c>
      <c r="G4576">
        <v>0.1</v>
      </c>
      <c r="H4576" t="s">
        <v>861</v>
      </c>
    </row>
    <row r="4577" spans="1:8" x14ac:dyDescent="0.25">
      <c r="A4577" t="s">
        <v>5433</v>
      </c>
      <c r="B4577" s="3">
        <v>45245</v>
      </c>
      <c r="C4577" t="s">
        <v>51</v>
      </c>
      <c r="D4577" t="s">
        <v>736</v>
      </c>
      <c r="E4577" t="s">
        <v>835</v>
      </c>
      <c r="F4577">
        <v>1</v>
      </c>
      <c r="G4577">
        <v>0.1</v>
      </c>
      <c r="H4577" t="s">
        <v>865</v>
      </c>
    </row>
    <row r="4578" spans="1:8" x14ac:dyDescent="0.25">
      <c r="A4578" t="s">
        <v>5434</v>
      </c>
      <c r="B4578" s="3">
        <v>45694</v>
      </c>
      <c r="C4578" t="s">
        <v>364</v>
      </c>
      <c r="D4578" t="s">
        <v>788</v>
      </c>
      <c r="E4578" t="s">
        <v>842</v>
      </c>
      <c r="F4578">
        <v>3</v>
      </c>
      <c r="G4578">
        <v>0.15</v>
      </c>
      <c r="H4578" t="s">
        <v>855</v>
      </c>
    </row>
    <row r="4579" spans="1:8" x14ac:dyDescent="0.25">
      <c r="A4579" t="s">
        <v>5435</v>
      </c>
      <c r="B4579" s="3">
        <v>45554</v>
      </c>
      <c r="C4579" t="s">
        <v>390</v>
      </c>
      <c r="D4579" t="s">
        <v>812</v>
      </c>
      <c r="E4579" t="s">
        <v>835</v>
      </c>
      <c r="F4579">
        <v>2</v>
      </c>
      <c r="G4579">
        <v>0.1</v>
      </c>
      <c r="H4579" t="s">
        <v>861</v>
      </c>
    </row>
    <row r="4580" spans="1:8" x14ac:dyDescent="0.25">
      <c r="A4580" t="s">
        <v>5436</v>
      </c>
      <c r="B4580" s="3">
        <v>45594</v>
      </c>
      <c r="C4580" t="s">
        <v>302</v>
      </c>
      <c r="D4580" t="s">
        <v>800</v>
      </c>
      <c r="E4580" t="s">
        <v>846</v>
      </c>
      <c r="F4580">
        <v>1</v>
      </c>
      <c r="G4580">
        <v>0</v>
      </c>
      <c r="H4580" t="s">
        <v>865</v>
      </c>
    </row>
    <row r="4581" spans="1:8" x14ac:dyDescent="0.25">
      <c r="A4581" t="s">
        <v>5437</v>
      </c>
      <c r="B4581" s="3">
        <v>45745</v>
      </c>
      <c r="C4581" t="s">
        <v>317</v>
      </c>
      <c r="D4581" t="s">
        <v>761</v>
      </c>
      <c r="E4581" t="s">
        <v>831</v>
      </c>
      <c r="F4581">
        <v>1</v>
      </c>
      <c r="G4581">
        <v>0.1</v>
      </c>
      <c r="H4581" t="s">
        <v>858</v>
      </c>
    </row>
    <row r="4582" spans="1:8" x14ac:dyDescent="0.25">
      <c r="A4582" t="s">
        <v>5438</v>
      </c>
      <c r="B4582" s="3">
        <v>45847</v>
      </c>
      <c r="C4582" t="s">
        <v>403</v>
      </c>
      <c r="D4582" t="s">
        <v>782</v>
      </c>
      <c r="E4582" t="s">
        <v>839</v>
      </c>
      <c r="F4582">
        <v>2</v>
      </c>
      <c r="G4582">
        <v>0.15</v>
      </c>
      <c r="H4582" t="s">
        <v>858</v>
      </c>
    </row>
    <row r="4583" spans="1:8" x14ac:dyDescent="0.25">
      <c r="A4583" t="s">
        <v>5439</v>
      </c>
      <c r="B4583" s="3">
        <v>45840</v>
      </c>
      <c r="C4583" t="s">
        <v>127</v>
      </c>
      <c r="D4583" t="s">
        <v>786</v>
      </c>
      <c r="E4583" t="s">
        <v>839</v>
      </c>
      <c r="F4583">
        <v>4</v>
      </c>
      <c r="G4583">
        <v>0.05</v>
      </c>
      <c r="H4583" t="s">
        <v>855</v>
      </c>
    </row>
    <row r="4584" spans="1:8" x14ac:dyDescent="0.25">
      <c r="A4584" t="s">
        <v>5440</v>
      </c>
      <c r="B4584" s="3">
        <v>45454</v>
      </c>
      <c r="C4584" t="s">
        <v>313</v>
      </c>
      <c r="D4584" t="s">
        <v>711</v>
      </c>
      <c r="E4584" t="s">
        <v>831</v>
      </c>
      <c r="F4584">
        <v>2</v>
      </c>
      <c r="G4584">
        <v>0</v>
      </c>
      <c r="H4584" t="s">
        <v>858</v>
      </c>
    </row>
    <row r="4585" spans="1:8" x14ac:dyDescent="0.25">
      <c r="A4585" t="s">
        <v>5441</v>
      </c>
      <c r="B4585" s="3">
        <v>45557</v>
      </c>
      <c r="C4585" t="s">
        <v>467</v>
      </c>
      <c r="D4585" t="s">
        <v>794</v>
      </c>
      <c r="E4585" t="s">
        <v>839</v>
      </c>
      <c r="F4585">
        <v>1</v>
      </c>
      <c r="G4585">
        <v>0.05</v>
      </c>
      <c r="H4585" t="s">
        <v>861</v>
      </c>
    </row>
    <row r="4586" spans="1:8" x14ac:dyDescent="0.25">
      <c r="A4586" t="s">
        <v>5442</v>
      </c>
      <c r="B4586" s="3">
        <v>45460</v>
      </c>
      <c r="C4586" t="s">
        <v>549</v>
      </c>
      <c r="D4586" t="s">
        <v>739</v>
      </c>
      <c r="E4586" t="s">
        <v>839</v>
      </c>
      <c r="F4586">
        <v>5</v>
      </c>
      <c r="G4586">
        <v>0.15</v>
      </c>
      <c r="H4586" t="s">
        <v>865</v>
      </c>
    </row>
    <row r="4587" spans="1:8" x14ac:dyDescent="0.25">
      <c r="A4587" t="s">
        <v>5443</v>
      </c>
      <c r="B4587" s="3">
        <v>45668</v>
      </c>
      <c r="C4587" t="s">
        <v>331</v>
      </c>
      <c r="D4587" t="s">
        <v>759</v>
      </c>
      <c r="E4587" t="s">
        <v>839</v>
      </c>
      <c r="F4587">
        <v>3</v>
      </c>
      <c r="G4587">
        <v>0.05</v>
      </c>
      <c r="H4587" t="s">
        <v>858</v>
      </c>
    </row>
    <row r="4588" spans="1:8" x14ac:dyDescent="0.25">
      <c r="A4588" t="s">
        <v>5444</v>
      </c>
      <c r="B4588" s="3">
        <v>45798</v>
      </c>
      <c r="C4588" t="s">
        <v>585</v>
      </c>
      <c r="D4588" t="s">
        <v>806</v>
      </c>
      <c r="E4588" t="s">
        <v>831</v>
      </c>
      <c r="F4588">
        <v>5</v>
      </c>
      <c r="G4588">
        <v>0.15</v>
      </c>
      <c r="H4588" t="s">
        <v>861</v>
      </c>
    </row>
    <row r="4589" spans="1:8" x14ac:dyDescent="0.25">
      <c r="A4589" t="s">
        <v>5445</v>
      </c>
      <c r="B4589" s="3">
        <v>45476</v>
      </c>
      <c r="C4589" t="s">
        <v>228</v>
      </c>
      <c r="D4589" t="s">
        <v>800</v>
      </c>
      <c r="E4589" t="s">
        <v>842</v>
      </c>
      <c r="F4589">
        <v>1</v>
      </c>
      <c r="G4589">
        <v>0.05</v>
      </c>
      <c r="H4589" t="s">
        <v>855</v>
      </c>
    </row>
    <row r="4590" spans="1:8" x14ac:dyDescent="0.25">
      <c r="A4590" t="s">
        <v>5446</v>
      </c>
      <c r="B4590" s="3">
        <v>45705</v>
      </c>
      <c r="C4590" t="s">
        <v>284</v>
      </c>
      <c r="D4590" t="s">
        <v>814</v>
      </c>
      <c r="E4590" t="s">
        <v>842</v>
      </c>
      <c r="F4590">
        <v>3</v>
      </c>
      <c r="G4590">
        <v>0.1</v>
      </c>
      <c r="H4590" t="s">
        <v>858</v>
      </c>
    </row>
    <row r="4591" spans="1:8" x14ac:dyDescent="0.25">
      <c r="A4591" t="s">
        <v>5447</v>
      </c>
      <c r="B4591" s="3">
        <v>45801</v>
      </c>
      <c r="C4591" t="s">
        <v>696</v>
      </c>
      <c r="D4591" t="s">
        <v>800</v>
      </c>
      <c r="E4591" t="s">
        <v>842</v>
      </c>
      <c r="F4591">
        <v>4</v>
      </c>
      <c r="G4591">
        <v>0.05</v>
      </c>
      <c r="H4591" t="s">
        <v>865</v>
      </c>
    </row>
    <row r="4592" spans="1:8" x14ac:dyDescent="0.25">
      <c r="A4592" t="s">
        <v>5448</v>
      </c>
      <c r="B4592" s="3">
        <v>45754</v>
      </c>
      <c r="C4592" t="s">
        <v>347</v>
      </c>
      <c r="D4592" t="s">
        <v>822</v>
      </c>
      <c r="E4592" t="s">
        <v>831</v>
      </c>
      <c r="F4592">
        <v>4</v>
      </c>
      <c r="G4592">
        <v>0</v>
      </c>
      <c r="H4592" t="s">
        <v>865</v>
      </c>
    </row>
    <row r="4593" spans="1:8" x14ac:dyDescent="0.25">
      <c r="A4593" t="s">
        <v>5449</v>
      </c>
      <c r="B4593" s="3">
        <v>45831</v>
      </c>
      <c r="C4593" t="s">
        <v>438</v>
      </c>
      <c r="D4593" t="s">
        <v>810</v>
      </c>
      <c r="E4593" t="s">
        <v>835</v>
      </c>
      <c r="F4593">
        <v>1</v>
      </c>
      <c r="G4593">
        <v>0.15</v>
      </c>
      <c r="H4593" t="s">
        <v>865</v>
      </c>
    </row>
    <row r="4594" spans="1:8" x14ac:dyDescent="0.25">
      <c r="A4594" t="s">
        <v>5450</v>
      </c>
      <c r="B4594" s="3">
        <v>45861</v>
      </c>
      <c r="C4594" t="s">
        <v>351</v>
      </c>
      <c r="D4594" t="s">
        <v>802</v>
      </c>
      <c r="E4594" t="s">
        <v>842</v>
      </c>
      <c r="F4594">
        <v>3</v>
      </c>
      <c r="G4594">
        <v>0.15</v>
      </c>
      <c r="H4594" t="s">
        <v>861</v>
      </c>
    </row>
    <row r="4595" spans="1:8" x14ac:dyDescent="0.25">
      <c r="A4595" t="s">
        <v>5451</v>
      </c>
      <c r="B4595" s="3">
        <v>45666</v>
      </c>
      <c r="C4595" t="s">
        <v>458</v>
      </c>
      <c r="D4595" t="s">
        <v>784</v>
      </c>
      <c r="E4595" t="s">
        <v>831</v>
      </c>
      <c r="F4595">
        <v>2</v>
      </c>
      <c r="G4595">
        <v>0</v>
      </c>
      <c r="H4595" t="s">
        <v>858</v>
      </c>
    </row>
    <row r="4596" spans="1:8" x14ac:dyDescent="0.25">
      <c r="A4596" t="s">
        <v>5452</v>
      </c>
      <c r="B4596" s="3">
        <v>45732</v>
      </c>
      <c r="C4596" t="s">
        <v>310</v>
      </c>
      <c r="D4596" t="s">
        <v>725</v>
      </c>
      <c r="E4596" t="s">
        <v>839</v>
      </c>
      <c r="F4596">
        <v>2</v>
      </c>
      <c r="G4596">
        <v>0</v>
      </c>
      <c r="H4596" t="s">
        <v>861</v>
      </c>
    </row>
    <row r="4597" spans="1:8" x14ac:dyDescent="0.25">
      <c r="A4597" t="s">
        <v>5453</v>
      </c>
      <c r="B4597" s="3">
        <v>45663</v>
      </c>
      <c r="C4597" t="s">
        <v>426</v>
      </c>
      <c r="D4597" t="s">
        <v>759</v>
      </c>
      <c r="E4597" t="s">
        <v>839</v>
      </c>
      <c r="F4597">
        <v>1</v>
      </c>
      <c r="G4597">
        <v>0.1</v>
      </c>
      <c r="H4597" t="s">
        <v>855</v>
      </c>
    </row>
    <row r="4598" spans="1:8" x14ac:dyDescent="0.25">
      <c r="A4598" t="s">
        <v>5454</v>
      </c>
      <c r="B4598" s="3">
        <v>45798</v>
      </c>
      <c r="C4598" t="s">
        <v>640</v>
      </c>
      <c r="D4598" t="s">
        <v>745</v>
      </c>
      <c r="E4598" t="s">
        <v>842</v>
      </c>
      <c r="F4598">
        <v>2</v>
      </c>
      <c r="G4598">
        <v>0.15</v>
      </c>
      <c r="H4598" t="s">
        <v>865</v>
      </c>
    </row>
    <row r="4599" spans="1:8" x14ac:dyDescent="0.25">
      <c r="A4599" t="s">
        <v>5455</v>
      </c>
      <c r="B4599" s="3">
        <v>45832</v>
      </c>
      <c r="C4599" t="s">
        <v>163</v>
      </c>
      <c r="D4599" t="s">
        <v>757</v>
      </c>
      <c r="E4599" t="s">
        <v>846</v>
      </c>
      <c r="F4599">
        <v>2</v>
      </c>
      <c r="G4599">
        <v>0.1</v>
      </c>
      <c r="H4599" t="s">
        <v>855</v>
      </c>
    </row>
    <row r="4600" spans="1:8" x14ac:dyDescent="0.25">
      <c r="A4600" t="s">
        <v>5456</v>
      </c>
      <c r="B4600" s="3">
        <v>45366</v>
      </c>
      <c r="C4600" t="s">
        <v>696</v>
      </c>
      <c r="D4600" t="s">
        <v>728</v>
      </c>
      <c r="E4600" t="s">
        <v>842</v>
      </c>
      <c r="F4600">
        <v>5</v>
      </c>
      <c r="G4600">
        <v>0.15</v>
      </c>
      <c r="H4600" t="s">
        <v>861</v>
      </c>
    </row>
    <row r="4601" spans="1:8" x14ac:dyDescent="0.25">
      <c r="A4601" t="s">
        <v>5457</v>
      </c>
      <c r="B4601" s="3">
        <v>45645</v>
      </c>
      <c r="C4601" t="s">
        <v>432</v>
      </c>
      <c r="D4601" t="s">
        <v>766</v>
      </c>
      <c r="E4601" t="s">
        <v>835</v>
      </c>
      <c r="F4601">
        <v>5</v>
      </c>
      <c r="G4601">
        <v>0.1</v>
      </c>
      <c r="H4601" t="s">
        <v>865</v>
      </c>
    </row>
    <row r="4602" spans="1:8" x14ac:dyDescent="0.25">
      <c r="A4602" t="s">
        <v>5458</v>
      </c>
      <c r="B4602" s="3">
        <v>45807</v>
      </c>
      <c r="C4602" t="s">
        <v>429</v>
      </c>
      <c r="D4602" t="s">
        <v>824</v>
      </c>
      <c r="E4602" t="s">
        <v>842</v>
      </c>
      <c r="F4602">
        <v>4</v>
      </c>
      <c r="G4602">
        <v>0.1</v>
      </c>
      <c r="H4602" t="s">
        <v>861</v>
      </c>
    </row>
    <row r="4603" spans="1:8" x14ac:dyDescent="0.25">
      <c r="A4603" t="s">
        <v>5459</v>
      </c>
      <c r="B4603" s="3">
        <v>45374</v>
      </c>
      <c r="C4603" t="s">
        <v>15</v>
      </c>
      <c r="D4603" t="s">
        <v>718</v>
      </c>
      <c r="E4603" t="s">
        <v>842</v>
      </c>
      <c r="F4603">
        <v>4</v>
      </c>
      <c r="G4603">
        <v>0.05</v>
      </c>
      <c r="H4603" t="s">
        <v>861</v>
      </c>
    </row>
    <row r="4604" spans="1:8" x14ac:dyDescent="0.25">
      <c r="A4604" t="s">
        <v>5460</v>
      </c>
      <c r="B4604" s="3">
        <v>45261</v>
      </c>
      <c r="C4604" t="s">
        <v>454</v>
      </c>
      <c r="D4604" t="s">
        <v>774</v>
      </c>
      <c r="E4604" t="s">
        <v>831</v>
      </c>
      <c r="F4604">
        <v>2</v>
      </c>
      <c r="G4604">
        <v>0.1</v>
      </c>
      <c r="H4604" t="s">
        <v>861</v>
      </c>
    </row>
    <row r="4605" spans="1:8" x14ac:dyDescent="0.25">
      <c r="A4605" t="s">
        <v>5461</v>
      </c>
      <c r="B4605" s="3">
        <v>45703</v>
      </c>
      <c r="C4605" t="s">
        <v>661</v>
      </c>
      <c r="D4605" t="s">
        <v>732</v>
      </c>
      <c r="E4605" t="s">
        <v>846</v>
      </c>
      <c r="F4605">
        <v>4</v>
      </c>
      <c r="G4605">
        <v>0.15</v>
      </c>
      <c r="H4605" t="s">
        <v>858</v>
      </c>
    </row>
    <row r="4606" spans="1:8" x14ac:dyDescent="0.25">
      <c r="A4606" t="s">
        <v>5462</v>
      </c>
      <c r="B4606" s="3">
        <v>45573</v>
      </c>
      <c r="C4606" t="s">
        <v>630</v>
      </c>
      <c r="D4606" t="s">
        <v>788</v>
      </c>
      <c r="E4606" t="s">
        <v>835</v>
      </c>
      <c r="F4606">
        <v>3</v>
      </c>
      <c r="G4606">
        <v>0.05</v>
      </c>
      <c r="H4606" t="s">
        <v>861</v>
      </c>
    </row>
    <row r="4607" spans="1:8" x14ac:dyDescent="0.25">
      <c r="A4607" t="s">
        <v>5463</v>
      </c>
      <c r="B4607" s="3">
        <v>45741</v>
      </c>
      <c r="C4607" t="s">
        <v>498</v>
      </c>
      <c r="D4607" t="s">
        <v>814</v>
      </c>
      <c r="E4607" t="s">
        <v>842</v>
      </c>
      <c r="F4607">
        <v>5</v>
      </c>
      <c r="G4607">
        <v>0.15</v>
      </c>
      <c r="H4607" t="s">
        <v>865</v>
      </c>
    </row>
    <row r="4608" spans="1:8" x14ac:dyDescent="0.25">
      <c r="A4608" t="s">
        <v>5464</v>
      </c>
      <c r="B4608" s="3">
        <v>45623</v>
      </c>
      <c r="C4608" t="s">
        <v>393</v>
      </c>
      <c r="D4608" t="s">
        <v>812</v>
      </c>
      <c r="E4608" t="s">
        <v>831</v>
      </c>
      <c r="F4608">
        <v>3</v>
      </c>
      <c r="G4608">
        <v>0.15</v>
      </c>
      <c r="H4608" t="s">
        <v>861</v>
      </c>
    </row>
    <row r="4609" spans="1:8" x14ac:dyDescent="0.25">
      <c r="A4609" t="s">
        <v>5465</v>
      </c>
      <c r="B4609" s="3">
        <v>45792</v>
      </c>
      <c r="C4609" t="s">
        <v>179</v>
      </c>
      <c r="D4609" t="s">
        <v>734</v>
      </c>
      <c r="E4609" t="s">
        <v>831</v>
      </c>
      <c r="F4609">
        <v>3</v>
      </c>
      <c r="G4609">
        <v>0.1</v>
      </c>
      <c r="H4609" t="s">
        <v>861</v>
      </c>
    </row>
    <row r="4610" spans="1:8" x14ac:dyDescent="0.25">
      <c r="A4610" t="s">
        <v>5466</v>
      </c>
      <c r="B4610" s="3">
        <v>45643</v>
      </c>
      <c r="C4610" t="s">
        <v>254</v>
      </c>
      <c r="D4610" t="s">
        <v>739</v>
      </c>
      <c r="E4610" t="s">
        <v>831</v>
      </c>
      <c r="F4610">
        <v>3</v>
      </c>
      <c r="G4610">
        <v>0</v>
      </c>
      <c r="H4610" t="s">
        <v>861</v>
      </c>
    </row>
    <row r="4611" spans="1:8" x14ac:dyDescent="0.25">
      <c r="A4611" t="s">
        <v>5467</v>
      </c>
      <c r="B4611" s="3">
        <v>45471</v>
      </c>
      <c r="C4611" t="s">
        <v>452</v>
      </c>
      <c r="D4611" t="s">
        <v>794</v>
      </c>
      <c r="E4611" t="s">
        <v>835</v>
      </c>
      <c r="F4611">
        <v>5</v>
      </c>
      <c r="G4611">
        <v>0.15</v>
      </c>
      <c r="H4611" t="s">
        <v>865</v>
      </c>
    </row>
    <row r="4612" spans="1:8" x14ac:dyDescent="0.25">
      <c r="A4612" t="s">
        <v>5468</v>
      </c>
      <c r="B4612" s="3">
        <v>45893</v>
      </c>
      <c r="C4612" t="s">
        <v>317</v>
      </c>
      <c r="D4612" t="s">
        <v>732</v>
      </c>
      <c r="E4612" t="s">
        <v>846</v>
      </c>
      <c r="F4612">
        <v>4</v>
      </c>
      <c r="G4612">
        <v>0.15</v>
      </c>
      <c r="H4612" t="s">
        <v>855</v>
      </c>
    </row>
    <row r="4613" spans="1:8" x14ac:dyDescent="0.25">
      <c r="A4613" t="s">
        <v>5469</v>
      </c>
      <c r="B4613" s="3">
        <v>45707</v>
      </c>
      <c r="C4613" t="s">
        <v>700</v>
      </c>
      <c r="D4613" t="s">
        <v>788</v>
      </c>
      <c r="E4613" t="s">
        <v>831</v>
      </c>
      <c r="F4613">
        <v>3</v>
      </c>
      <c r="G4613">
        <v>0.05</v>
      </c>
      <c r="H4613" t="s">
        <v>855</v>
      </c>
    </row>
    <row r="4614" spans="1:8" x14ac:dyDescent="0.25">
      <c r="A4614" t="s">
        <v>5470</v>
      </c>
      <c r="B4614" s="3">
        <v>45297</v>
      </c>
      <c r="C4614" t="s">
        <v>396</v>
      </c>
      <c r="D4614" t="s">
        <v>718</v>
      </c>
      <c r="E4614" t="s">
        <v>842</v>
      </c>
      <c r="F4614">
        <v>1</v>
      </c>
      <c r="G4614">
        <v>0.15</v>
      </c>
      <c r="H4614" t="s">
        <v>858</v>
      </c>
    </row>
    <row r="4615" spans="1:8" x14ac:dyDescent="0.25">
      <c r="A4615" t="s">
        <v>5471</v>
      </c>
      <c r="B4615" s="3">
        <v>45564</v>
      </c>
      <c r="C4615" t="s">
        <v>469</v>
      </c>
      <c r="D4615" t="s">
        <v>816</v>
      </c>
      <c r="E4615" t="s">
        <v>839</v>
      </c>
      <c r="F4615">
        <v>3</v>
      </c>
      <c r="G4615">
        <v>0.1</v>
      </c>
      <c r="H4615" t="s">
        <v>861</v>
      </c>
    </row>
    <row r="4616" spans="1:8" x14ac:dyDescent="0.25">
      <c r="A4616" t="s">
        <v>5472</v>
      </c>
      <c r="B4616" s="3">
        <v>45279</v>
      </c>
      <c r="C4616" t="s">
        <v>419</v>
      </c>
      <c r="D4616" t="s">
        <v>808</v>
      </c>
      <c r="E4616" t="s">
        <v>831</v>
      </c>
      <c r="F4616">
        <v>5</v>
      </c>
      <c r="G4616">
        <v>0</v>
      </c>
      <c r="H4616" t="s">
        <v>861</v>
      </c>
    </row>
    <row r="4617" spans="1:8" x14ac:dyDescent="0.25">
      <c r="A4617" t="s">
        <v>5473</v>
      </c>
      <c r="B4617" s="3">
        <v>45246</v>
      </c>
      <c r="C4617" t="s">
        <v>494</v>
      </c>
      <c r="D4617" t="s">
        <v>753</v>
      </c>
      <c r="E4617" t="s">
        <v>839</v>
      </c>
      <c r="F4617">
        <v>2</v>
      </c>
      <c r="G4617">
        <v>0.05</v>
      </c>
      <c r="H4617" t="s">
        <v>858</v>
      </c>
    </row>
    <row r="4618" spans="1:8" x14ac:dyDescent="0.25">
      <c r="A4618" t="s">
        <v>5474</v>
      </c>
      <c r="B4618" s="3">
        <v>45184</v>
      </c>
      <c r="C4618" t="s">
        <v>210</v>
      </c>
      <c r="D4618" t="s">
        <v>745</v>
      </c>
      <c r="E4618" t="s">
        <v>842</v>
      </c>
      <c r="F4618">
        <v>2</v>
      </c>
      <c r="G4618">
        <v>0.15</v>
      </c>
      <c r="H4618" t="s">
        <v>861</v>
      </c>
    </row>
    <row r="4619" spans="1:8" x14ac:dyDescent="0.25">
      <c r="A4619" t="s">
        <v>5475</v>
      </c>
      <c r="B4619" s="3">
        <v>45852</v>
      </c>
      <c r="C4619" t="s">
        <v>183</v>
      </c>
      <c r="D4619" t="s">
        <v>816</v>
      </c>
      <c r="E4619" t="s">
        <v>831</v>
      </c>
      <c r="F4619">
        <v>2</v>
      </c>
      <c r="G4619">
        <v>0.05</v>
      </c>
      <c r="H4619" t="s">
        <v>861</v>
      </c>
    </row>
    <row r="4620" spans="1:8" x14ac:dyDescent="0.25">
      <c r="A4620" t="s">
        <v>5476</v>
      </c>
      <c r="B4620" s="3">
        <v>45698</v>
      </c>
      <c r="C4620" t="s">
        <v>458</v>
      </c>
      <c r="D4620" t="s">
        <v>722</v>
      </c>
      <c r="E4620" t="s">
        <v>831</v>
      </c>
      <c r="F4620">
        <v>1</v>
      </c>
      <c r="G4620">
        <v>0</v>
      </c>
      <c r="H4620" t="s">
        <v>858</v>
      </c>
    </row>
    <row r="4621" spans="1:8" x14ac:dyDescent="0.25">
      <c r="A4621" t="s">
        <v>5477</v>
      </c>
      <c r="B4621" s="3">
        <v>45344</v>
      </c>
      <c r="C4621" t="s">
        <v>358</v>
      </c>
      <c r="D4621" t="s">
        <v>780</v>
      </c>
      <c r="E4621" t="s">
        <v>842</v>
      </c>
      <c r="F4621">
        <v>4</v>
      </c>
      <c r="G4621">
        <v>0</v>
      </c>
      <c r="H4621" t="s">
        <v>858</v>
      </c>
    </row>
    <row r="4622" spans="1:8" x14ac:dyDescent="0.25">
      <c r="A4622" t="s">
        <v>5478</v>
      </c>
      <c r="B4622" s="3">
        <v>45245</v>
      </c>
      <c r="C4622" t="s">
        <v>112</v>
      </c>
      <c r="D4622" t="s">
        <v>718</v>
      </c>
      <c r="E4622" t="s">
        <v>842</v>
      </c>
      <c r="F4622">
        <v>2</v>
      </c>
      <c r="G4622">
        <v>0</v>
      </c>
      <c r="H4622" t="s">
        <v>855</v>
      </c>
    </row>
    <row r="4623" spans="1:8" x14ac:dyDescent="0.25">
      <c r="A4623" t="s">
        <v>5479</v>
      </c>
      <c r="B4623" s="3">
        <v>45249</v>
      </c>
      <c r="C4623" t="s">
        <v>159</v>
      </c>
      <c r="D4623" t="s">
        <v>772</v>
      </c>
      <c r="E4623" t="s">
        <v>846</v>
      </c>
      <c r="F4623">
        <v>5</v>
      </c>
      <c r="G4623">
        <v>0.1</v>
      </c>
      <c r="H4623" t="s">
        <v>865</v>
      </c>
    </row>
    <row r="4624" spans="1:8" x14ac:dyDescent="0.25">
      <c r="A4624" t="s">
        <v>5480</v>
      </c>
      <c r="B4624" s="3">
        <v>45810</v>
      </c>
      <c r="C4624" t="s">
        <v>280</v>
      </c>
      <c r="D4624" t="s">
        <v>747</v>
      </c>
      <c r="E4624" t="s">
        <v>839</v>
      </c>
      <c r="F4624">
        <v>5</v>
      </c>
      <c r="G4624">
        <v>0.15</v>
      </c>
      <c r="H4624" t="s">
        <v>861</v>
      </c>
    </row>
    <row r="4625" spans="1:8" x14ac:dyDescent="0.25">
      <c r="A4625" t="s">
        <v>5481</v>
      </c>
      <c r="B4625" s="3">
        <v>45844</v>
      </c>
      <c r="C4625" t="s">
        <v>40</v>
      </c>
      <c r="D4625" t="s">
        <v>759</v>
      </c>
      <c r="E4625" t="s">
        <v>839</v>
      </c>
      <c r="F4625">
        <v>2</v>
      </c>
      <c r="G4625">
        <v>0</v>
      </c>
      <c r="H4625" t="s">
        <v>858</v>
      </c>
    </row>
    <row r="4626" spans="1:8" x14ac:dyDescent="0.25">
      <c r="A4626" t="s">
        <v>5482</v>
      </c>
      <c r="B4626" s="3">
        <v>45403</v>
      </c>
      <c r="C4626" t="s">
        <v>539</v>
      </c>
      <c r="D4626" t="s">
        <v>808</v>
      </c>
      <c r="E4626" t="s">
        <v>831</v>
      </c>
      <c r="F4626">
        <v>2</v>
      </c>
      <c r="G4626">
        <v>0.05</v>
      </c>
      <c r="H4626" t="s">
        <v>861</v>
      </c>
    </row>
    <row r="4627" spans="1:8" x14ac:dyDescent="0.25">
      <c r="A4627" t="s">
        <v>5483</v>
      </c>
      <c r="B4627" s="3">
        <v>45345</v>
      </c>
      <c r="C4627" t="s">
        <v>36</v>
      </c>
      <c r="D4627" t="s">
        <v>824</v>
      </c>
      <c r="E4627" t="s">
        <v>835</v>
      </c>
      <c r="F4627">
        <v>4</v>
      </c>
      <c r="G4627">
        <v>0</v>
      </c>
      <c r="H4627" t="s">
        <v>865</v>
      </c>
    </row>
    <row r="4628" spans="1:8" x14ac:dyDescent="0.25">
      <c r="A4628" t="s">
        <v>5484</v>
      </c>
      <c r="B4628" s="3">
        <v>45825</v>
      </c>
      <c r="C4628" t="s">
        <v>262</v>
      </c>
      <c r="D4628" t="s">
        <v>776</v>
      </c>
      <c r="E4628" t="s">
        <v>835</v>
      </c>
      <c r="F4628">
        <v>4</v>
      </c>
      <c r="G4628">
        <v>0.1</v>
      </c>
      <c r="H4628" t="s">
        <v>858</v>
      </c>
    </row>
    <row r="4629" spans="1:8" x14ac:dyDescent="0.25">
      <c r="A4629" t="s">
        <v>5485</v>
      </c>
      <c r="B4629" s="3">
        <v>45753</v>
      </c>
      <c r="C4629" t="s">
        <v>81</v>
      </c>
      <c r="D4629" t="s">
        <v>757</v>
      </c>
      <c r="E4629" t="s">
        <v>831</v>
      </c>
      <c r="F4629">
        <v>4</v>
      </c>
      <c r="G4629">
        <v>0</v>
      </c>
      <c r="H4629" t="s">
        <v>865</v>
      </c>
    </row>
    <row r="4630" spans="1:8" x14ac:dyDescent="0.25">
      <c r="A4630" t="s">
        <v>5486</v>
      </c>
      <c r="B4630" s="3">
        <v>45839</v>
      </c>
      <c r="C4630" t="s">
        <v>432</v>
      </c>
      <c r="D4630" t="s">
        <v>790</v>
      </c>
      <c r="E4630" t="s">
        <v>842</v>
      </c>
      <c r="F4630">
        <v>1</v>
      </c>
      <c r="G4630">
        <v>0.05</v>
      </c>
      <c r="H4630" t="s">
        <v>865</v>
      </c>
    </row>
    <row r="4631" spans="1:8" x14ac:dyDescent="0.25">
      <c r="A4631" t="s">
        <v>5487</v>
      </c>
      <c r="B4631" s="3">
        <v>45258</v>
      </c>
      <c r="C4631" t="s">
        <v>386</v>
      </c>
      <c r="D4631" t="s">
        <v>774</v>
      </c>
      <c r="E4631" t="s">
        <v>835</v>
      </c>
      <c r="F4631">
        <v>4</v>
      </c>
      <c r="G4631">
        <v>0</v>
      </c>
      <c r="H4631" t="s">
        <v>855</v>
      </c>
    </row>
    <row r="4632" spans="1:8" x14ac:dyDescent="0.25">
      <c r="A4632" t="s">
        <v>5488</v>
      </c>
      <c r="B4632" s="3">
        <v>45497</v>
      </c>
      <c r="C4632" t="s">
        <v>625</v>
      </c>
      <c r="D4632" t="s">
        <v>739</v>
      </c>
      <c r="E4632" t="s">
        <v>831</v>
      </c>
      <c r="F4632">
        <v>1</v>
      </c>
      <c r="G4632">
        <v>0.1</v>
      </c>
      <c r="H4632" t="s">
        <v>861</v>
      </c>
    </row>
    <row r="4633" spans="1:8" x14ac:dyDescent="0.25">
      <c r="A4633" t="s">
        <v>5489</v>
      </c>
      <c r="B4633" s="3">
        <v>45290</v>
      </c>
      <c r="C4633" t="s">
        <v>210</v>
      </c>
      <c r="D4633" t="s">
        <v>759</v>
      </c>
      <c r="E4633" t="s">
        <v>835</v>
      </c>
      <c r="F4633">
        <v>4</v>
      </c>
      <c r="G4633">
        <v>0.15</v>
      </c>
      <c r="H4633" t="s">
        <v>861</v>
      </c>
    </row>
    <row r="4634" spans="1:8" x14ac:dyDescent="0.25">
      <c r="A4634" t="s">
        <v>5490</v>
      </c>
      <c r="B4634" s="3">
        <v>45697</v>
      </c>
      <c r="C4634" t="s">
        <v>247</v>
      </c>
      <c r="D4634" t="s">
        <v>814</v>
      </c>
      <c r="E4634" t="s">
        <v>839</v>
      </c>
      <c r="F4634">
        <v>4</v>
      </c>
      <c r="G4634">
        <v>0.05</v>
      </c>
      <c r="H4634" t="s">
        <v>865</v>
      </c>
    </row>
    <row r="4635" spans="1:8" x14ac:dyDescent="0.25">
      <c r="A4635" t="s">
        <v>5491</v>
      </c>
      <c r="B4635" s="3">
        <v>45495</v>
      </c>
      <c r="C4635" t="s">
        <v>422</v>
      </c>
      <c r="D4635" t="s">
        <v>747</v>
      </c>
      <c r="E4635" t="s">
        <v>835</v>
      </c>
      <c r="F4635">
        <v>5</v>
      </c>
      <c r="G4635">
        <v>0.1</v>
      </c>
      <c r="H4635" t="s">
        <v>858</v>
      </c>
    </row>
    <row r="4636" spans="1:8" x14ac:dyDescent="0.25">
      <c r="A4636" t="s">
        <v>5492</v>
      </c>
      <c r="B4636" s="3">
        <v>45673</v>
      </c>
      <c r="C4636" t="s">
        <v>415</v>
      </c>
      <c r="D4636" t="s">
        <v>800</v>
      </c>
      <c r="E4636" t="s">
        <v>835</v>
      </c>
      <c r="F4636">
        <v>5</v>
      </c>
      <c r="G4636">
        <v>0</v>
      </c>
      <c r="H4636" t="s">
        <v>861</v>
      </c>
    </row>
    <row r="4637" spans="1:8" x14ac:dyDescent="0.25">
      <c r="A4637" t="s">
        <v>5493</v>
      </c>
      <c r="B4637" s="3">
        <v>45522</v>
      </c>
      <c r="C4637" t="s">
        <v>527</v>
      </c>
      <c r="D4637" t="s">
        <v>824</v>
      </c>
      <c r="E4637" t="s">
        <v>831</v>
      </c>
      <c r="F4637">
        <v>4</v>
      </c>
      <c r="G4637">
        <v>0.1</v>
      </c>
      <c r="H4637" t="s">
        <v>855</v>
      </c>
    </row>
    <row r="4638" spans="1:8" x14ac:dyDescent="0.25">
      <c r="A4638" t="s">
        <v>5494</v>
      </c>
      <c r="B4638" s="3">
        <v>45510</v>
      </c>
      <c r="C4638" t="s">
        <v>67</v>
      </c>
      <c r="D4638" t="s">
        <v>755</v>
      </c>
      <c r="E4638" t="s">
        <v>835</v>
      </c>
      <c r="F4638">
        <v>3</v>
      </c>
      <c r="G4638">
        <v>0.1</v>
      </c>
      <c r="H4638" t="s">
        <v>865</v>
      </c>
    </row>
    <row r="4639" spans="1:8" x14ac:dyDescent="0.25">
      <c r="A4639" t="s">
        <v>5495</v>
      </c>
      <c r="B4639" s="3">
        <v>45757</v>
      </c>
      <c r="C4639" t="s">
        <v>633</v>
      </c>
      <c r="D4639" t="s">
        <v>796</v>
      </c>
      <c r="E4639" t="s">
        <v>846</v>
      </c>
      <c r="F4639">
        <v>2</v>
      </c>
      <c r="G4639">
        <v>0.05</v>
      </c>
      <c r="H4639" t="s">
        <v>861</v>
      </c>
    </row>
    <row r="4640" spans="1:8" x14ac:dyDescent="0.25">
      <c r="A4640" t="s">
        <v>5496</v>
      </c>
      <c r="B4640" s="3">
        <v>45373</v>
      </c>
      <c r="C4640" t="s">
        <v>442</v>
      </c>
      <c r="D4640" t="s">
        <v>742</v>
      </c>
      <c r="E4640" t="s">
        <v>835</v>
      </c>
      <c r="F4640">
        <v>4</v>
      </c>
      <c r="G4640">
        <v>0.05</v>
      </c>
      <c r="H4640" t="s">
        <v>865</v>
      </c>
    </row>
    <row r="4641" spans="1:8" x14ac:dyDescent="0.25">
      <c r="A4641" t="s">
        <v>5497</v>
      </c>
      <c r="B4641" s="3">
        <v>45406</v>
      </c>
      <c r="C4641" t="s">
        <v>159</v>
      </c>
      <c r="D4641" t="s">
        <v>816</v>
      </c>
      <c r="E4641" t="s">
        <v>846</v>
      </c>
      <c r="F4641">
        <v>1</v>
      </c>
      <c r="G4641">
        <v>0.15</v>
      </c>
      <c r="H4641" t="s">
        <v>861</v>
      </c>
    </row>
    <row r="4642" spans="1:8" x14ac:dyDescent="0.25">
      <c r="A4642" t="s">
        <v>5498</v>
      </c>
      <c r="B4642" s="3">
        <v>45440</v>
      </c>
      <c r="C4642" t="s">
        <v>339</v>
      </c>
      <c r="D4642" t="s">
        <v>804</v>
      </c>
      <c r="E4642" t="s">
        <v>831</v>
      </c>
      <c r="F4642">
        <v>3</v>
      </c>
      <c r="G4642">
        <v>0.15</v>
      </c>
      <c r="H4642" t="s">
        <v>865</v>
      </c>
    </row>
    <row r="4643" spans="1:8" x14ac:dyDescent="0.25">
      <c r="A4643" t="s">
        <v>5499</v>
      </c>
      <c r="B4643" s="3">
        <v>45631</v>
      </c>
      <c r="C4643" t="s">
        <v>130</v>
      </c>
      <c r="D4643" t="s">
        <v>778</v>
      </c>
      <c r="E4643" t="s">
        <v>842</v>
      </c>
      <c r="F4643">
        <v>4</v>
      </c>
      <c r="G4643">
        <v>0.15</v>
      </c>
      <c r="H4643" t="s">
        <v>858</v>
      </c>
    </row>
    <row r="4644" spans="1:8" x14ac:dyDescent="0.25">
      <c r="A4644" t="s">
        <v>5500</v>
      </c>
      <c r="B4644" s="3">
        <v>45890</v>
      </c>
      <c r="C4644" t="s">
        <v>593</v>
      </c>
      <c r="D4644" t="s">
        <v>820</v>
      </c>
      <c r="E4644" t="s">
        <v>839</v>
      </c>
      <c r="F4644">
        <v>2</v>
      </c>
      <c r="G4644">
        <v>0.15</v>
      </c>
      <c r="H4644" t="s">
        <v>861</v>
      </c>
    </row>
    <row r="4645" spans="1:8" x14ac:dyDescent="0.25">
      <c r="A4645" t="s">
        <v>5501</v>
      </c>
      <c r="B4645" s="3">
        <v>45415</v>
      </c>
      <c r="C4645" t="s">
        <v>516</v>
      </c>
      <c r="D4645" t="s">
        <v>725</v>
      </c>
      <c r="E4645" t="s">
        <v>839</v>
      </c>
      <c r="F4645">
        <v>3</v>
      </c>
      <c r="G4645">
        <v>0.05</v>
      </c>
      <c r="H4645" t="s">
        <v>858</v>
      </c>
    </row>
    <row r="4646" spans="1:8" x14ac:dyDescent="0.25">
      <c r="A4646" t="s">
        <v>5502</v>
      </c>
      <c r="B4646" s="3">
        <v>45616</v>
      </c>
      <c r="C4646" t="s">
        <v>258</v>
      </c>
      <c r="D4646" t="s">
        <v>722</v>
      </c>
      <c r="E4646" t="s">
        <v>846</v>
      </c>
      <c r="F4646">
        <v>5</v>
      </c>
      <c r="G4646">
        <v>0.1</v>
      </c>
      <c r="H4646" t="s">
        <v>865</v>
      </c>
    </row>
    <row r="4647" spans="1:8" x14ac:dyDescent="0.25">
      <c r="A4647" t="s">
        <v>5503</v>
      </c>
      <c r="B4647" s="3">
        <v>45758</v>
      </c>
      <c r="C4647" t="s">
        <v>432</v>
      </c>
      <c r="D4647" t="s">
        <v>804</v>
      </c>
      <c r="E4647" t="s">
        <v>831</v>
      </c>
      <c r="F4647">
        <v>5</v>
      </c>
      <c r="G4647">
        <v>0.15</v>
      </c>
      <c r="H4647" t="s">
        <v>855</v>
      </c>
    </row>
    <row r="4648" spans="1:8" x14ac:dyDescent="0.25">
      <c r="A4648" t="s">
        <v>5504</v>
      </c>
      <c r="B4648" s="3">
        <v>45632</v>
      </c>
      <c r="C4648" t="s">
        <v>7</v>
      </c>
      <c r="D4648" t="s">
        <v>739</v>
      </c>
      <c r="E4648" t="s">
        <v>842</v>
      </c>
      <c r="F4648">
        <v>4</v>
      </c>
      <c r="G4648">
        <v>0.1</v>
      </c>
      <c r="H4648" t="s">
        <v>858</v>
      </c>
    </row>
    <row r="4649" spans="1:8" x14ac:dyDescent="0.25">
      <c r="A4649" t="s">
        <v>5505</v>
      </c>
      <c r="B4649" s="3">
        <v>45183</v>
      </c>
      <c r="C4649" t="s">
        <v>28</v>
      </c>
      <c r="D4649" t="s">
        <v>794</v>
      </c>
      <c r="E4649" t="s">
        <v>835</v>
      </c>
      <c r="F4649">
        <v>1</v>
      </c>
      <c r="G4649">
        <v>0</v>
      </c>
      <c r="H4649" t="s">
        <v>865</v>
      </c>
    </row>
    <row r="4650" spans="1:8" x14ac:dyDescent="0.25">
      <c r="A4650" t="s">
        <v>5506</v>
      </c>
      <c r="B4650" s="3">
        <v>45538</v>
      </c>
      <c r="C4650" t="s">
        <v>527</v>
      </c>
      <c r="D4650" t="s">
        <v>725</v>
      </c>
      <c r="E4650" t="s">
        <v>835</v>
      </c>
      <c r="F4650">
        <v>5</v>
      </c>
      <c r="G4650">
        <v>0</v>
      </c>
      <c r="H4650" t="s">
        <v>861</v>
      </c>
    </row>
    <row r="4651" spans="1:8" x14ac:dyDescent="0.25">
      <c r="A4651" t="s">
        <v>5507</v>
      </c>
      <c r="B4651" s="3">
        <v>45561</v>
      </c>
      <c r="C4651" t="s">
        <v>187</v>
      </c>
      <c r="D4651" t="s">
        <v>792</v>
      </c>
      <c r="E4651" t="s">
        <v>831</v>
      </c>
      <c r="F4651">
        <v>3</v>
      </c>
      <c r="G4651">
        <v>0.1</v>
      </c>
      <c r="H4651" t="s">
        <v>861</v>
      </c>
    </row>
    <row r="4652" spans="1:8" x14ac:dyDescent="0.25">
      <c r="A4652" t="s">
        <v>5508</v>
      </c>
      <c r="B4652" s="3">
        <v>45606</v>
      </c>
      <c r="C4652" t="s">
        <v>570</v>
      </c>
      <c r="D4652" t="s">
        <v>794</v>
      </c>
      <c r="E4652" t="s">
        <v>831</v>
      </c>
      <c r="F4652">
        <v>3</v>
      </c>
      <c r="G4652">
        <v>0.1</v>
      </c>
      <c r="H4652" t="s">
        <v>865</v>
      </c>
    </row>
    <row r="4653" spans="1:8" x14ac:dyDescent="0.25">
      <c r="A4653" t="s">
        <v>5509</v>
      </c>
      <c r="B4653" s="3">
        <v>45508</v>
      </c>
      <c r="C4653" t="s">
        <v>542</v>
      </c>
      <c r="D4653" t="s">
        <v>786</v>
      </c>
      <c r="E4653" t="s">
        <v>835</v>
      </c>
      <c r="F4653">
        <v>2</v>
      </c>
      <c r="G4653">
        <v>0.05</v>
      </c>
      <c r="H4653" t="s">
        <v>855</v>
      </c>
    </row>
    <row r="4654" spans="1:8" x14ac:dyDescent="0.25">
      <c r="A4654" t="s">
        <v>5510</v>
      </c>
      <c r="B4654" s="3">
        <v>45358</v>
      </c>
      <c r="C4654" t="s">
        <v>195</v>
      </c>
      <c r="D4654" t="s">
        <v>761</v>
      </c>
      <c r="E4654" t="s">
        <v>835</v>
      </c>
      <c r="F4654">
        <v>2</v>
      </c>
      <c r="G4654">
        <v>0.05</v>
      </c>
      <c r="H4654" t="s">
        <v>865</v>
      </c>
    </row>
    <row r="4655" spans="1:8" x14ac:dyDescent="0.25">
      <c r="A4655" t="s">
        <v>5511</v>
      </c>
      <c r="B4655" s="3">
        <v>45478</v>
      </c>
      <c r="C4655" t="s">
        <v>167</v>
      </c>
      <c r="D4655" t="s">
        <v>782</v>
      </c>
      <c r="E4655" t="s">
        <v>835</v>
      </c>
      <c r="F4655">
        <v>3</v>
      </c>
      <c r="G4655">
        <v>0</v>
      </c>
      <c r="H4655" t="s">
        <v>865</v>
      </c>
    </row>
    <row r="4656" spans="1:8" x14ac:dyDescent="0.25">
      <c r="A4656" t="s">
        <v>5512</v>
      </c>
      <c r="B4656" s="3">
        <v>45470</v>
      </c>
      <c r="C4656" t="s">
        <v>155</v>
      </c>
      <c r="D4656" t="s">
        <v>812</v>
      </c>
      <c r="E4656" t="s">
        <v>839</v>
      </c>
      <c r="F4656">
        <v>3</v>
      </c>
      <c r="G4656">
        <v>0.1</v>
      </c>
      <c r="H4656" t="s">
        <v>865</v>
      </c>
    </row>
    <row r="4657" spans="1:8" x14ac:dyDescent="0.25">
      <c r="A4657" t="s">
        <v>5513</v>
      </c>
      <c r="B4657" s="3">
        <v>45803</v>
      </c>
      <c r="C4657" t="s">
        <v>119</v>
      </c>
      <c r="D4657" t="s">
        <v>802</v>
      </c>
      <c r="E4657" t="s">
        <v>846</v>
      </c>
      <c r="F4657">
        <v>2</v>
      </c>
      <c r="G4657">
        <v>0.1</v>
      </c>
      <c r="H4657" t="s">
        <v>855</v>
      </c>
    </row>
    <row r="4658" spans="1:8" x14ac:dyDescent="0.25">
      <c r="A4658" t="s">
        <v>5514</v>
      </c>
      <c r="B4658" s="3">
        <v>45295</v>
      </c>
      <c r="C4658" t="s">
        <v>320</v>
      </c>
      <c r="D4658" t="s">
        <v>742</v>
      </c>
      <c r="E4658" t="s">
        <v>831</v>
      </c>
      <c r="F4658">
        <v>2</v>
      </c>
      <c r="G4658">
        <v>0.15</v>
      </c>
      <c r="H4658" t="s">
        <v>855</v>
      </c>
    </row>
    <row r="4659" spans="1:8" x14ac:dyDescent="0.25">
      <c r="A4659" t="s">
        <v>5515</v>
      </c>
      <c r="B4659" s="3">
        <v>45832</v>
      </c>
      <c r="C4659" t="s">
        <v>630</v>
      </c>
      <c r="D4659" t="s">
        <v>757</v>
      </c>
      <c r="E4659" t="s">
        <v>835</v>
      </c>
      <c r="F4659">
        <v>5</v>
      </c>
      <c r="G4659">
        <v>0.05</v>
      </c>
      <c r="H4659" t="s">
        <v>861</v>
      </c>
    </row>
    <row r="4660" spans="1:8" x14ac:dyDescent="0.25">
      <c r="A4660" t="s">
        <v>5516</v>
      </c>
      <c r="B4660" s="3">
        <v>45215</v>
      </c>
      <c r="C4660" t="s">
        <v>195</v>
      </c>
      <c r="D4660" t="s">
        <v>761</v>
      </c>
      <c r="E4660" t="s">
        <v>835</v>
      </c>
      <c r="F4660">
        <v>3</v>
      </c>
      <c r="G4660">
        <v>0.05</v>
      </c>
      <c r="H4660" t="s">
        <v>858</v>
      </c>
    </row>
    <row r="4661" spans="1:8" x14ac:dyDescent="0.25">
      <c r="A4661" t="s">
        <v>5517</v>
      </c>
      <c r="B4661" s="3">
        <v>45462</v>
      </c>
      <c r="C4661" t="s">
        <v>163</v>
      </c>
      <c r="D4661" t="s">
        <v>788</v>
      </c>
      <c r="E4661" t="s">
        <v>846</v>
      </c>
      <c r="F4661">
        <v>4</v>
      </c>
      <c r="G4661">
        <v>0.05</v>
      </c>
      <c r="H4661" t="s">
        <v>865</v>
      </c>
    </row>
    <row r="4662" spans="1:8" x14ac:dyDescent="0.25">
      <c r="A4662" t="s">
        <v>5518</v>
      </c>
      <c r="B4662" s="3">
        <v>45364</v>
      </c>
      <c r="C4662" t="s">
        <v>503</v>
      </c>
      <c r="D4662" t="s">
        <v>794</v>
      </c>
      <c r="E4662" t="s">
        <v>831</v>
      </c>
      <c r="F4662">
        <v>3</v>
      </c>
      <c r="G4662">
        <v>0.05</v>
      </c>
      <c r="H4662" t="s">
        <v>865</v>
      </c>
    </row>
    <row r="4663" spans="1:8" x14ac:dyDescent="0.25">
      <c r="A4663" t="s">
        <v>5519</v>
      </c>
      <c r="B4663" s="3">
        <v>45768</v>
      </c>
      <c r="C4663" t="s">
        <v>130</v>
      </c>
      <c r="D4663" t="s">
        <v>780</v>
      </c>
      <c r="E4663" t="s">
        <v>839</v>
      </c>
      <c r="F4663">
        <v>3</v>
      </c>
      <c r="G4663">
        <v>0</v>
      </c>
      <c r="H4663" t="s">
        <v>861</v>
      </c>
    </row>
    <row r="4664" spans="1:8" x14ac:dyDescent="0.25">
      <c r="A4664" t="s">
        <v>5520</v>
      </c>
      <c r="B4664" s="3">
        <v>45246</v>
      </c>
      <c r="C4664" t="s">
        <v>539</v>
      </c>
      <c r="D4664" t="s">
        <v>734</v>
      </c>
      <c r="E4664" t="s">
        <v>831</v>
      </c>
      <c r="F4664">
        <v>4</v>
      </c>
      <c r="G4664">
        <v>0.1</v>
      </c>
      <c r="H4664" t="s">
        <v>858</v>
      </c>
    </row>
    <row r="4665" spans="1:8" x14ac:dyDescent="0.25">
      <c r="A4665" t="s">
        <v>5521</v>
      </c>
      <c r="B4665" s="3">
        <v>45825</v>
      </c>
      <c r="C4665" t="s">
        <v>306</v>
      </c>
      <c r="D4665" t="s">
        <v>794</v>
      </c>
      <c r="E4665" t="s">
        <v>846</v>
      </c>
      <c r="F4665">
        <v>5</v>
      </c>
      <c r="G4665">
        <v>0.05</v>
      </c>
      <c r="H4665" t="s">
        <v>865</v>
      </c>
    </row>
    <row r="4666" spans="1:8" x14ac:dyDescent="0.25">
      <c r="A4666" t="s">
        <v>5522</v>
      </c>
      <c r="B4666" s="3">
        <v>45449</v>
      </c>
      <c r="C4666" t="s">
        <v>123</v>
      </c>
      <c r="D4666" t="s">
        <v>782</v>
      </c>
      <c r="E4666" t="s">
        <v>835</v>
      </c>
      <c r="F4666">
        <v>2</v>
      </c>
      <c r="G4666">
        <v>0.15</v>
      </c>
      <c r="H4666" t="s">
        <v>858</v>
      </c>
    </row>
    <row r="4667" spans="1:8" x14ac:dyDescent="0.25">
      <c r="A4667" t="s">
        <v>5523</v>
      </c>
      <c r="B4667" s="3">
        <v>45322</v>
      </c>
      <c r="C4667" t="s">
        <v>198</v>
      </c>
      <c r="D4667" t="s">
        <v>804</v>
      </c>
      <c r="E4667" t="s">
        <v>831</v>
      </c>
      <c r="F4667">
        <v>4</v>
      </c>
      <c r="G4667">
        <v>0.15</v>
      </c>
      <c r="H4667" t="s">
        <v>855</v>
      </c>
    </row>
    <row r="4668" spans="1:8" x14ac:dyDescent="0.25">
      <c r="A4668" t="s">
        <v>5524</v>
      </c>
      <c r="B4668" s="3">
        <v>45897</v>
      </c>
      <c r="C4668" t="s">
        <v>545</v>
      </c>
      <c r="D4668" t="s">
        <v>776</v>
      </c>
      <c r="E4668" t="s">
        <v>839</v>
      </c>
      <c r="F4668">
        <v>3</v>
      </c>
      <c r="G4668">
        <v>0.05</v>
      </c>
      <c r="H4668" t="s">
        <v>865</v>
      </c>
    </row>
    <row r="4669" spans="1:8" x14ac:dyDescent="0.25">
      <c r="A4669" t="s">
        <v>5525</v>
      </c>
      <c r="B4669" s="3">
        <v>45270</v>
      </c>
      <c r="C4669" t="s">
        <v>20</v>
      </c>
      <c r="D4669" t="s">
        <v>782</v>
      </c>
      <c r="E4669" t="s">
        <v>842</v>
      </c>
      <c r="F4669">
        <v>2</v>
      </c>
      <c r="G4669">
        <v>0.1</v>
      </c>
      <c r="H4669" t="s">
        <v>865</v>
      </c>
    </row>
    <row r="4670" spans="1:8" x14ac:dyDescent="0.25">
      <c r="A4670" t="s">
        <v>5526</v>
      </c>
      <c r="B4670" s="3">
        <v>45715</v>
      </c>
      <c r="C4670" t="s">
        <v>527</v>
      </c>
      <c r="D4670" t="s">
        <v>816</v>
      </c>
      <c r="E4670" t="s">
        <v>835</v>
      </c>
      <c r="F4670">
        <v>4</v>
      </c>
      <c r="G4670">
        <v>0.1</v>
      </c>
      <c r="H4670" t="s">
        <v>865</v>
      </c>
    </row>
    <row r="4671" spans="1:8" x14ac:dyDescent="0.25">
      <c r="A4671" t="s">
        <v>5527</v>
      </c>
      <c r="B4671" s="3">
        <v>45348</v>
      </c>
      <c r="C4671" t="s">
        <v>545</v>
      </c>
      <c r="D4671" t="s">
        <v>739</v>
      </c>
      <c r="E4671" t="s">
        <v>835</v>
      </c>
      <c r="F4671">
        <v>2</v>
      </c>
      <c r="G4671">
        <v>0.15</v>
      </c>
      <c r="H4671" t="s">
        <v>858</v>
      </c>
    </row>
    <row r="4672" spans="1:8" x14ac:dyDescent="0.25">
      <c r="A4672" t="s">
        <v>5528</v>
      </c>
      <c r="B4672" s="3">
        <v>45803</v>
      </c>
      <c r="C4672" t="s">
        <v>81</v>
      </c>
      <c r="D4672" t="s">
        <v>818</v>
      </c>
      <c r="E4672" t="s">
        <v>835</v>
      </c>
      <c r="F4672">
        <v>1</v>
      </c>
      <c r="G4672">
        <v>0.15</v>
      </c>
      <c r="H4672" t="s">
        <v>855</v>
      </c>
    </row>
    <row r="4673" spans="1:8" x14ac:dyDescent="0.25">
      <c r="A4673" t="s">
        <v>5529</v>
      </c>
      <c r="B4673" s="3">
        <v>45506</v>
      </c>
      <c r="C4673" t="s">
        <v>230</v>
      </c>
      <c r="D4673" t="s">
        <v>822</v>
      </c>
      <c r="E4673" t="s">
        <v>842</v>
      </c>
      <c r="F4673">
        <v>2</v>
      </c>
      <c r="G4673">
        <v>0.15</v>
      </c>
      <c r="H4673" t="s">
        <v>855</v>
      </c>
    </row>
    <row r="4674" spans="1:8" x14ac:dyDescent="0.25">
      <c r="A4674" t="s">
        <v>5530</v>
      </c>
      <c r="B4674" s="3">
        <v>45718</v>
      </c>
      <c r="C4674" t="s">
        <v>452</v>
      </c>
      <c r="D4674" t="s">
        <v>715</v>
      </c>
      <c r="E4674" t="s">
        <v>839</v>
      </c>
      <c r="F4674">
        <v>2</v>
      </c>
      <c r="G4674">
        <v>0.15</v>
      </c>
      <c r="H4674" t="s">
        <v>855</v>
      </c>
    </row>
    <row r="4675" spans="1:8" x14ac:dyDescent="0.25">
      <c r="A4675" t="s">
        <v>5531</v>
      </c>
      <c r="B4675" s="3">
        <v>45481</v>
      </c>
      <c r="C4675" t="s">
        <v>372</v>
      </c>
      <c r="D4675" t="s">
        <v>769</v>
      </c>
      <c r="E4675" t="s">
        <v>831</v>
      </c>
      <c r="F4675">
        <v>2</v>
      </c>
      <c r="G4675">
        <v>0</v>
      </c>
      <c r="H4675" t="s">
        <v>858</v>
      </c>
    </row>
    <row r="4676" spans="1:8" x14ac:dyDescent="0.25">
      <c r="A4676" t="s">
        <v>5532</v>
      </c>
      <c r="B4676" s="3">
        <v>45242</v>
      </c>
      <c r="C4676" t="s">
        <v>123</v>
      </c>
      <c r="D4676" t="s">
        <v>757</v>
      </c>
      <c r="E4676" t="s">
        <v>842</v>
      </c>
      <c r="F4676">
        <v>2</v>
      </c>
      <c r="G4676">
        <v>0</v>
      </c>
      <c r="H4676" t="s">
        <v>865</v>
      </c>
    </row>
    <row r="4677" spans="1:8" x14ac:dyDescent="0.25">
      <c r="A4677" t="s">
        <v>5533</v>
      </c>
      <c r="B4677" s="3">
        <v>45255</v>
      </c>
      <c r="C4677" t="s">
        <v>533</v>
      </c>
      <c r="D4677" t="s">
        <v>764</v>
      </c>
      <c r="E4677" t="s">
        <v>846</v>
      </c>
      <c r="F4677">
        <v>2</v>
      </c>
      <c r="G4677">
        <v>0.1</v>
      </c>
      <c r="H4677" t="s">
        <v>855</v>
      </c>
    </row>
    <row r="4678" spans="1:8" x14ac:dyDescent="0.25">
      <c r="A4678" t="s">
        <v>5534</v>
      </c>
      <c r="B4678" s="3">
        <v>45809</v>
      </c>
      <c r="C4678" t="s">
        <v>141</v>
      </c>
      <c r="D4678" t="s">
        <v>745</v>
      </c>
      <c r="E4678" t="s">
        <v>839</v>
      </c>
      <c r="F4678">
        <v>1</v>
      </c>
      <c r="G4678">
        <v>0.05</v>
      </c>
      <c r="H4678" t="s">
        <v>861</v>
      </c>
    </row>
    <row r="4679" spans="1:8" x14ac:dyDescent="0.25">
      <c r="A4679" t="s">
        <v>5535</v>
      </c>
      <c r="B4679" s="3">
        <v>45666</v>
      </c>
      <c r="C4679" t="s">
        <v>640</v>
      </c>
      <c r="D4679" t="s">
        <v>732</v>
      </c>
      <c r="E4679" t="s">
        <v>831</v>
      </c>
      <c r="F4679">
        <v>1</v>
      </c>
      <c r="G4679">
        <v>0.1</v>
      </c>
      <c r="H4679" t="s">
        <v>861</v>
      </c>
    </row>
    <row r="4680" spans="1:8" x14ac:dyDescent="0.25">
      <c r="A4680" t="s">
        <v>5536</v>
      </c>
      <c r="B4680" s="3">
        <v>45792</v>
      </c>
      <c r="C4680" t="s">
        <v>320</v>
      </c>
      <c r="D4680" t="s">
        <v>766</v>
      </c>
      <c r="E4680" t="s">
        <v>839</v>
      </c>
      <c r="F4680">
        <v>1</v>
      </c>
      <c r="G4680">
        <v>0.1</v>
      </c>
      <c r="H4680" t="s">
        <v>865</v>
      </c>
    </row>
    <row r="4681" spans="1:8" x14ac:dyDescent="0.25">
      <c r="A4681" t="s">
        <v>5537</v>
      </c>
      <c r="B4681" s="3">
        <v>45863</v>
      </c>
      <c r="C4681" t="s">
        <v>266</v>
      </c>
      <c r="D4681" t="s">
        <v>732</v>
      </c>
      <c r="E4681" t="s">
        <v>835</v>
      </c>
      <c r="F4681">
        <v>2</v>
      </c>
      <c r="G4681">
        <v>0</v>
      </c>
      <c r="H4681" t="s">
        <v>865</v>
      </c>
    </row>
    <row r="4682" spans="1:8" x14ac:dyDescent="0.25">
      <c r="A4682" t="s">
        <v>5538</v>
      </c>
      <c r="B4682" s="3">
        <v>45681</v>
      </c>
      <c r="C4682" t="s">
        <v>291</v>
      </c>
      <c r="D4682" t="s">
        <v>711</v>
      </c>
      <c r="E4682" t="s">
        <v>835</v>
      </c>
      <c r="F4682">
        <v>1</v>
      </c>
      <c r="G4682">
        <v>0.15</v>
      </c>
      <c r="H4682" t="s">
        <v>858</v>
      </c>
    </row>
    <row r="4683" spans="1:8" x14ac:dyDescent="0.25">
      <c r="A4683" t="s">
        <v>5539</v>
      </c>
      <c r="B4683" s="3">
        <v>45841</v>
      </c>
      <c r="C4683" t="s">
        <v>549</v>
      </c>
      <c r="D4683" t="s">
        <v>820</v>
      </c>
      <c r="E4683" t="s">
        <v>842</v>
      </c>
      <c r="F4683">
        <v>2</v>
      </c>
      <c r="G4683">
        <v>0.1</v>
      </c>
      <c r="H4683" t="s">
        <v>858</v>
      </c>
    </row>
    <row r="4684" spans="1:8" x14ac:dyDescent="0.25">
      <c r="A4684" t="s">
        <v>5540</v>
      </c>
      <c r="B4684" s="3">
        <v>45471</v>
      </c>
      <c r="C4684" t="s">
        <v>556</v>
      </c>
      <c r="D4684" t="s">
        <v>728</v>
      </c>
      <c r="E4684" t="s">
        <v>835</v>
      </c>
      <c r="F4684">
        <v>3</v>
      </c>
      <c r="G4684">
        <v>0.1</v>
      </c>
      <c r="H4684" t="s">
        <v>861</v>
      </c>
    </row>
    <row r="4685" spans="1:8" x14ac:dyDescent="0.25">
      <c r="A4685" t="s">
        <v>5541</v>
      </c>
      <c r="B4685" s="3">
        <v>45245</v>
      </c>
      <c r="C4685" t="s">
        <v>155</v>
      </c>
      <c r="D4685" t="s">
        <v>728</v>
      </c>
      <c r="E4685" t="s">
        <v>831</v>
      </c>
      <c r="F4685">
        <v>5</v>
      </c>
      <c r="G4685">
        <v>0.05</v>
      </c>
      <c r="H4685" t="s">
        <v>855</v>
      </c>
    </row>
    <row r="4686" spans="1:8" x14ac:dyDescent="0.25">
      <c r="A4686" t="s">
        <v>5542</v>
      </c>
      <c r="B4686" s="3">
        <v>45796</v>
      </c>
      <c r="C4686" t="s">
        <v>577</v>
      </c>
      <c r="D4686" t="s">
        <v>742</v>
      </c>
      <c r="E4686" t="s">
        <v>839</v>
      </c>
      <c r="F4686">
        <v>5</v>
      </c>
      <c r="G4686">
        <v>0</v>
      </c>
      <c r="H4686" t="s">
        <v>861</v>
      </c>
    </row>
    <row r="4687" spans="1:8" x14ac:dyDescent="0.25">
      <c r="A4687" t="s">
        <v>5543</v>
      </c>
      <c r="B4687" s="3">
        <v>45568</v>
      </c>
      <c r="C4687" t="s">
        <v>666</v>
      </c>
      <c r="D4687" t="s">
        <v>736</v>
      </c>
      <c r="E4687" t="s">
        <v>831</v>
      </c>
      <c r="F4687">
        <v>3</v>
      </c>
      <c r="G4687">
        <v>0.15</v>
      </c>
      <c r="H4687" t="s">
        <v>858</v>
      </c>
    </row>
    <row r="4688" spans="1:8" x14ac:dyDescent="0.25">
      <c r="A4688" t="s">
        <v>5544</v>
      </c>
      <c r="B4688" s="3">
        <v>45515</v>
      </c>
      <c r="C4688" t="s">
        <v>48</v>
      </c>
      <c r="D4688" t="s">
        <v>790</v>
      </c>
      <c r="E4688" t="s">
        <v>842</v>
      </c>
      <c r="F4688">
        <v>4</v>
      </c>
      <c r="G4688">
        <v>0.15</v>
      </c>
      <c r="H4688" t="s">
        <v>861</v>
      </c>
    </row>
    <row r="4689" spans="1:8" x14ac:dyDescent="0.25">
      <c r="A4689" t="s">
        <v>5545</v>
      </c>
      <c r="B4689" s="3">
        <v>45876</v>
      </c>
      <c r="C4689" t="s">
        <v>210</v>
      </c>
      <c r="D4689" t="s">
        <v>820</v>
      </c>
      <c r="E4689" t="s">
        <v>835</v>
      </c>
      <c r="F4689">
        <v>2</v>
      </c>
      <c r="G4689">
        <v>0.15</v>
      </c>
      <c r="H4689" t="s">
        <v>855</v>
      </c>
    </row>
    <row r="4690" spans="1:8" x14ac:dyDescent="0.25">
      <c r="A4690" t="s">
        <v>5546</v>
      </c>
      <c r="B4690" s="3">
        <v>45191</v>
      </c>
      <c r="C4690" t="s">
        <v>101</v>
      </c>
      <c r="D4690" t="s">
        <v>772</v>
      </c>
      <c r="E4690" t="s">
        <v>839</v>
      </c>
      <c r="F4690">
        <v>5</v>
      </c>
      <c r="G4690">
        <v>0</v>
      </c>
      <c r="H4690" t="s">
        <v>861</v>
      </c>
    </row>
    <row r="4691" spans="1:8" x14ac:dyDescent="0.25">
      <c r="A4691" t="s">
        <v>5547</v>
      </c>
      <c r="B4691" s="3">
        <v>45489</v>
      </c>
      <c r="C4691" t="s">
        <v>331</v>
      </c>
      <c r="D4691" t="s">
        <v>732</v>
      </c>
      <c r="E4691" t="s">
        <v>842</v>
      </c>
      <c r="F4691">
        <v>5</v>
      </c>
      <c r="G4691">
        <v>0.1</v>
      </c>
      <c r="H4691" t="s">
        <v>858</v>
      </c>
    </row>
    <row r="4692" spans="1:8" x14ac:dyDescent="0.25">
      <c r="A4692" t="s">
        <v>5548</v>
      </c>
      <c r="B4692" s="3">
        <v>45207</v>
      </c>
      <c r="C4692" t="s">
        <v>270</v>
      </c>
      <c r="D4692" t="s">
        <v>739</v>
      </c>
      <c r="E4692" t="s">
        <v>831</v>
      </c>
      <c r="F4692">
        <v>5</v>
      </c>
      <c r="G4692">
        <v>0.1</v>
      </c>
      <c r="H4692" t="s">
        <v>855</v>
      </c>
    </row>
    <row r="4693" spans="1:8" x14ac:dyDescent="0.25">
      <c r="A4693" t="s">
        <v>5549</v>
      </c>
      <c r="B4693" s="3">
        <v>45826</v>
      </c>
      <c r="C4693" t="s">
        <v>666</v>
      </c>
      <c r="D4693" t="s">
        <v>826</v>
      </c>
      <c r="E4693" t="s">
        <v>846</v>
      </c>
      <c r="F4693">
        <v>5</v>
      </c>
      <c r="G4693">
        <v>0.05</v>
      </c>
      <c r="H4693" t="s">
        <v>861</v>
      </c>
    </row>
    <row r="4694" spans="1:8" x14ac:dyDescent="0.25">
      <c r="A4694" t="s">
        <v>5550</v>
      </c>
      <c r="B4694" s="3">
        <v>45536</v>
      </c>
      <c r="C4694" t="s">
        <v>700</v>
      </c>
      <c r="D4694" t="s">
        <v>761</v>
      </c>
      <c r="E4694" t="s">
        <v>839</v>
      </c>
      <c r="F4694">
        <v>4</v>
      </c>
      <c r="G4694">
        <v>0.15</v>
      </c>
      <c r="H4694" t="s">
        <v>861</v>
      </c>
    </row>
    <row r="4695" spans="1:8" x14ac:dyDescent="0.25">
      <c r="A4695" t="s">
        <v>5551</v>
      </c>
      <c r="B4695" s="3">
        <v>45357</v>
      </c>
      <c r="C4695" t="s">
        <v>390</v>
      </c>
      <c r="D4695" t="s">
        <v>788</v>
      </c>
      <c r="E4695" t="s">
        <v>835</v>
      </c>
      <c r="F4695">
        <v>1</v>
      </c>
      <c r="G4695">
        <v>0.1</v>
      </c>
      <c r="H4695" t="s">
        <v>858</v>
      </c>
    </row>
    <row r="4696" spans="1:8" x14ac:dyDescent="0.25">
      <c r="A4696" t="s">
        <v>5552</v>
      </c>
      <c r="B4696" s="3">
        <v>45503</v>
      </c>
      <c r="C4696" t="s">
        <v>458</v>
      </c>
      <c r="D4696" t="s">
        <v>734</v>
      </c>
      <c r="E4696" t="s">
        <v>835</v>
      </c>
      <c r="F4696">
        <v>5</v>
      </c>
      <c r="G4696">
        <v>0.05</v>
      </c>
      <c r="H4696" t="s">
        <v>855</v>
      </c>
    </row>
    <row r="4697" spans="1:8" x14ac:dyDescent="0.25">
      <c r="A4697" t="s">
        <v>5553</v>
      </c>
      <c r="B4697" s="3">
        <v>45235</v>
      </c>
      <c r="C4697" t="s">
        <v>298</v>
      </c>
      <c r="D4697" t="s">
        <v>796</v>
      </c>
      <c r="E4697" t="s">
        <v>835</v>
      </c>
      <c r="F4697">
        <v>3</v>
      </c>
      <c r="G4697">
        <v>0.1</v>
      </c>
      <c r="H4697" t="s">
        <v>865</v>
      </c>
    </row>
    <row r="4698" spans="1:8" x14ac:dyDescent="0.25">
      <c r="A4698" t="s">
        <v>5554</v>
      </c>
      <c r="B4698" s="3">
        <v>45491</v>
      </c>
      <c r="C4698" t="s">
        <v>542</v>
      </c>
      <c r="D4698" t="s">
        <v>725</v>
      </c>
      <c r="E4698" t="s">
        <v>842</v>
      </c>
      <c r="F4698">
        <v>2</v>
      </c>
      <c r="G4698">
        <v>0.05</v>
      </c>
      <c r="H4698" t="s">
        <v>861</v>
      </c>
    </row>
    <row r="4699" spans="1:8" x14ac:dyDescent="0.25">
      <c r="A4699" t="s">
        <v>5555</v>
      </c>
      <c r="B4699" s="3">
        <v>45224</v>
      </c>
      <c r="C4699" t="s">
        <v>183</v>
      </c>
      <c r="D4699" t="s">
        <v>796</v>
      </c>
      <c r="E4699" t="s">
        <v>839</v>
      </c>
      <c r="F4699">
        <v>1</v>
      </c>
      <c r="G4699">
        <v>0</v>
      </c>
      <c r="H4699" t="s">
        <v>861</v>
      </c>
    </row>
    <row r="4700" spans="1:8" x14ac:dyDescent="0.25">
      <c r="A4700" t="s">
        <v>5556</v>
      </c>
      <c r="B4700" s="3">
        <v>45384</v>
      </c>
      <c r="C4700" t="s">
        <v>343</v>
      </c>
      <c r="D4700" t="s">
        <v>790</v>
      </c>
      <c r="E4700" t="s">
        <v>842</v>
      </c>
      <c r="F4700">
        <v>2</v>
      </c>
      <c r="G4700">
        <v>0.1</v>
      </c>
      <c r="H4700" t="s">
        <v>858</v>
      </c>
    </row>
    <row r="4701" spans="1:8" x14ac:dyDescent="0.25">
      <c r="A4701" t="s">
        <v>5557</v>
      </c>
      <c r="B4701" s="3">
        <v>45188</v>
      </c>
      <c r="C4701" t="s">
        <v>175</v>
      </c>
      <c r="D4701" t="s">
        <v>774</v>
      </c>
      <c r="E4701" t="s">
        <v>846</v>
      </c>
      <c r="F4701">
        <v>4</v>
      </c>
      <c r="G4701">
        <v>0.05</v>
      </c>
      <c r="H4701" t="s">
        <v>855</v>
      </c>
    </row>
    <row r="4702" spans="1:8" x14ac:dyDescent="0.25">
      <c r="A4702" t="s">
        <v>5558</v>
      </c>
      <c r="B4702" s="3">
        <v>45574</v>
      </c>
      <c r="C4702" t="s">
        <v>183</v>
      </c>
      <c r="D4702" t="s">
        <v>800</v>
      </c>
      <c r="E4702" t="s">
        <v>831</v>
      </c>
      <c r="F4702">
        <v>1</v>
      </c>
      <c r="G4702">
        <v>0.05</v>
      </c>
      <c r="H4702" t="s">
        <v>861</v>
      </c>
    </row>
    <row r="4703" spans="1:8" x14ac:dyDescent="0.25">
      <c r="A4703" t="s">
        <v>5559</v>
      </c>
      <c r="B4703" s="3">
        <v>45372</v>
      </c>
      <c r="C4703" t="s">
        <v>241</v>
      </c>
      <c r="D4703" t="s">
        <v>822</v>
      </c>
      <c r="E4703" t="s">
        <v>839</v>
      </c>
      <c r="F4703">
        <v>1</v>
      </c>
      <c r="G4703">
        <v>0.1</v>
      </c>
      <c r="H4703" t="s">
        <v>861</v>
      </c>
    </row>
    <row r="4704" spans="1:8" x14ac:dyDescent="0.25">
      <c r="A4704" t="s">
        <v>5560</v>
      </c>
      <c r="B4704" s="3">
        <v>45396</v>
      </c>
      <c r="C4704" t="s">
        <v>551</v>
      </c>
      <c r="D4704" t="s">
        <v>745</v>
      </c>
      <c r="E4704" t="s">
        <v>831</v>
      </c>
      <c r="F4704">
        <v>1</v>
      </c>
      <c r="G4704">
        <v>0.15</v>
      </c>
      <c r="H4704" t="s">
        <v>858</v>
      </c>
    </row>
    <row r="4705" spans="1:8" x14ac:dyDescent="0.25">
      <c r="A4705" t="s">
        <v>5561</v>
      </c>
      <c r="B4705" s="3">
        <v>45433</v>
      </c>
      <c r="C4705" t="s">
        <v>171</v>
      </c>
      <c r="D4705" t="s">
        <v>808</v>
      </c>
      <c r="E4705" t="s">
        <v>842</v>
      </c>
      <c r="F4705">
        <v>1</v>
      </c>
      <c r="G4705">
        <v>0.05</v>
      </c>
      <c r="H4705" t="s">
        <v>858</v>
      </c>
    </row>
    <row r="4706" spans="1:8" x14ac:dyDescent="0.25">
      <c r="A4706" t="s">
        <v>5562</v>
      </c>
      <c r="B4706" s="3">
        <v>45407</v>
      </c>
      <c r="C4706" t="s">
        <v>386</v>
      </c>
      <c r="D4706" t="s">
        <v>786</v>
      </c>
      <c r="E4706" t="s">
        <v>831</v>
      </c>
      <c r="F4706">
        <v>3</v>
      </c>
      <c r="G4706">
        <v>0.1</v>
      </c>
      <c r="H4706" t="s">
        <v>865</v>
      </c>
    </row>
    <row r="4707" spans="1:8" x14ac:dyDescent="0.25">
      <c r="A4707" t="s">
        <v>5563</v>
      </c>
      <c r="B4707" s="3">
        <v>45184</v>
      </c>
      <c r="C4707" t="s">
        <v>539</v>
      </c>
      <c r="D4707" t="s">
        <v>816</v>
      </c>
      <c r="E4707" t="s">
        <v>839</v>
      </c>
      <c r="F4707">
        <v>4</v>
      </c>
      <c r="G4707">
        <v>0.05</v>
      </c>
      <c r="H4707" t="s">
        <v>861</v>
      </c>
    </row>
    <row r="4708" spans="1:8" x14ac:dyDescent="0.25">
      <c r="A4708" t="s">
        <v>5564</v>
      </c>
      <c r="B4708" s="3">
        <v>45305</v>
      </c>
      <c r="C4708" t="s">
        <v>74</v>
      </c>
      <c r="D4708" t="s">
        <v>757</v>
      </c>
      <c r="E4708" t="s">
        <v>842</v>
      </c>
      <c r="F4708">
        <v>3</v>
      </c>
      <c r="G4708">
        <v>0</v>
      </c>
      <c r="H4708" t="s">
        <v>865</v>
      </c>
    </row>
    <row r="4709" spans="1:8" x14ac:dyDescent="0.25">
      <c r="A4709" t="s">
        <v>5565</v>
      </c>
      <c r="B4709" s="3">
        <v>45465</v>
      </c>
      <c r="C4709" t="s">
        <v>650</v>
      </c>
      <c r="D4709" t="s">
        <v>826</v>
      </c>
      <c r="E4709" t="s">
        <v>835</v>
      </c>
      <c r="F4709">
        <v>5</v>
      </c>
      <c r="G4709">
        <v>0</v>
      </c>
      <c r="H4709" t="s">
        <v>865</v>
      </c>
    </row>
    <row r="4710" spans="1:8" x14ac:dyDescent="0.25">
      <c r="A4710" t="s">
        <v>5566</v>
      </c>
      <c r="B4710" s="3">
        <v>45467</v>
      </c>
      <c r="C4710" t="s">
        <v>666</v>
      </c>
      <c r="D4710" t="s">
        <v>826</v>
      </c>
      <c r="E4710" t="s">
        <v>831</v>
      </c>
      <c r="F4710">
        <v>5</v>
      </c>
      <c r="G4710">
        <v>0.05</v>
      </c>
      <c r="H4710" t="s">
        <v>861</v>
      </c>
    </row>
    <row r="4711" spans="1:8" x14ac:dyDescent="0.25">
      <c r="A4711" t="s">
        <v>5567</v>
      </c>
      <c r="B4711" s="3">
        <v>45519</v>
      </c>
      <c r="C4711" t="s">
        <v>358</v>
      </c>
      <c r="D4711" t="s">
        <v>753</v>
      </c>
      <c r="E4711" t="s">
        <v>835</v>
      </c>
      <c r="F4711">
        <v>5</v>
      </c>
      <c r="G4711">
        <v>0.05</v>
      </c>
      <c r="H4711" t="s">
        <v>861</v>
      </c>
    </row>
    <row r="4712" spans="1:8" x14ac:dyDescent="0.25">
      <c r="A4712" t="s">
        <v>5568</v>
      </c>
      <c r="B4712" s="3">
        <v>45556</v>
      </c>
      <c r="C4712" t="s">
        <v>163</v>
      </c>
      <c r="D4712" t="s">
        <v>808</v>
      </c>
      <c r="E4712" t="s">
        <v>839</v>
      </c>
      <c r="F4712">
        <v>4</v>
      </c>
      <c r="G4712">
        <v>0</v>
      </c>
      <c r="H4712" t="s">
        <v>865</v>
      </c>
    </row>
    <row r="4713" spans="1:8" x14ac:dyDescent="0.25">
      <c r="A4713" t="s">
        <v>5569</v>
      </c>
      <c r="B4713" s="3">
        <v>45467</v>
      </c>
      <c r="C4713" t="s">
        <v>549</v>
      </c>
      <c r="D4713" t="s">
        <v>780</v>
      </c>
      <c r="E4713" t="s">
        <v>835</v>
      </c>
      <c r="F4713">
        <v>4</v>
      </c>
      <c r="G4713">
        <v>0</v>
      </c>
      <c r="H4713" t="s">
        <v>865</v>
      </c>
    </row>
    <row r="4714" spans="1:8" x14ac:dyDescent="0.25">
      <c r="A4714" t="s">
        <v>5570</v>
      </c>
      <c r="B4714" s="3">
        <v>45288</v>
      </c>
      <c r="C4714" t="s">
        <v>403</v>
      </c>
      <c r="D4714" t="s">
        <v>826</v>
      </c>
      <c r="E4714" t="s">
        <v>831</v>
      </c>
      <c r="F4714">
        <v>5</v>
      </c>
      <c r="G4714">
        <v>0.05</v>
      </c>
      <c r="H4714" t="s">
        <v>858</v>
      </c>
    </row>
    <row r="4715" spans="1:8" x14ac:dyDescent="0.25">
      <c r="A4715" t="s">
        <v>5571</v>
      </c>
      <c r="B4715" s="3">
        <v>45418</v>
      </c>
      <c r="C4715" t="s">
        <v>462</v>
      </c>
      <c r="D4715" t="s">
        <v>774</v>
      </c>
      <c r="E4715" t="s">
        <v>831</v>
      </c>
      <c r="F4715">
        <v>3</v>
      </c>
      <c r="G4715">
        <v>0.15</v>
      </c>
      <c r="H4715" t="s">
        <v>855</v>
      </c>
    </row>
    <row r="4716" spans="1:8" x14ac:dyDescent="0.25">
      <c r="A4716" t="s">
        <v>5572</v>
      </c>
      <c r="B4716" s="3">
        <v>45880</v>
      </c>
      <c r="C4716" t="s">
        <v>386</v>
      </c>
      <c r="D4716" t="s">
        <v>818</v>
      </c>
      <c r="E4716" t="s">
        <v>831</v>
      </c>
      <c r="F4716">
        <v>4</v>
      </c>
      <c r="G4716">
        <v>0</v>
      </c>
      <c r="H4716" t="s">
        <v>858</v>
      </c>
    </row>
    <row r="4717" spans="1:8" x14ac:dyDescent="0.25">
      <c r="A4717" t="s">
        <v>5573</v>
      </c>
      <c r="B4717" s="3">
        <v>45448</v>
      </c>
      <c r="C4717" t="s">
        <v>419</v>
      </c>
      <c r="D4717" t="s">
        <v>824</v>
      </c>
      <c r="E4717" t="s">
        <v>835</v>
      </c>
      <c r="F4717">
        <v>4</v>
      </c>
      <c r="G4717">
        <v>0.1</v>
      </c>
      <c r="H4717" t="s">
        <v>861</v>
      </c>
    </row>
    <row r="4718" spans="1:8" x14ac:dyDescent="0.25">
      <c r="A4718" t="s">
        <v>5574</v>
      </c>
      <c r="B4718" s="3">
        <v>45459</v>
      </c>
      <c r="C4718" t="s">
        <v>643</v>
      </c>
      <c r="D4718" t="s">
        <v>826</v>
      </c>
      <c r="E4718" t="s">
        <v>846</v>
      </c>
      <c r="F4718">
        <v>3</v>
      </c>
      <c r="G4718">
        <v>0</v>
      </c>
      <c r="H4718" t="s">
        <v>865</v>
      </c>
    </row>
    <row r="4719" spans="1:8" x14ac:dyDescent="0.25">
      <c r="A4719" t="s">
        <v>5575</v>
      </c>
      <c r="B4719" s="3">
        <v>45299</v>
      </c>
      <c r="C4719" t="s">
        <v>533</v>
      </c>
      <c r="D4719" t="s">
        <v>761</v>
      </c>
      <c r="E4719" t="s">
        <v>839</v>
      </c>
      <c r="F4719">
        <v>2</v>
      </c>
      <c r="G4719">
        <v>0.15</v>
      </c>
      <c r="H4719" t="s">
        <v>861</v>
      </c>
    </row>
    <row r="4720" spans="1:8" x14ac:dyDescent="0.25">
      <c r="A4720" t="s">
        <v>5576</v>
      </c>
      <c r="B4720" s="3">
        <v>45473</v>
      </c>
      <c r="C4720" t="s">
        <v>202</v>
      </c>
      <c r="D4720" t="s">
        <v>782</v>
      </c>
      <c r="E4720" t="s">
        <v>839</v>
      </c>
      <c r="F4720">
        <v>4</v>
      </c>
      <c r="G4720">
        <v>0</v>
      </c>
      <c r="H4720" t="s">
        <v>858</v>
      </c>
    </row>
    <row r="4721" spans="1:8" x14ac:dyDescent="0.25">
      <c r="A4721" t="s">
        <v>5577</v>
      </c>
      <c r="B4721" s="3">
        <v>45216</v>
      </c>
      <c r="C4721" t="s">
        <v>407</v>
      </c>
      <c r="D4721" t="s">
        <v>755</v>
      </c>
      <c r="E4721" t="s">
        <v>835</v>
      </c>
      <c r="F4721">
        <v>2</v>
      </c>
      <c r="G4721">
        <v>0</v>
      </c>
      <c r="H4721" t="s">
        <v>861</v>
      </c>
    </row>
    <row r="4722" spans="1:8" x14ac:dyDescent="0.25">
      <c r="A4722" t="s">
        <v>5578</v>
      </c>
      <c r="B4722" s="3">
        <v>45396</v>
      </c>
      <c r="C4722" t="s">
        <v>198</v>
      </c>
      <c r="D4722" t="s">
        <v>778</v>
      </c>
      <c r="E4722" t="s">
        <v>842</v>
      </c>
      <c r="F4722">
        <v>1</v>
      </c>
      <c r="G4722">
        <v>0</v>
      </c>
      <c r="H4722" t="s">
        <v>855</v>
      </c>
    </row>
    <row r="4723" spans="1:8" x14ac:dyDescent="0.25">
      <c r="A4723" t="s">
        <v>5579</v>
      </c>
      <c r="B4723" s="3">
        <v>45560</v>
      </c>
      <c r="C4723" t="s">
        <v>277</v>
      </c>
      <c r="D4723" t="s">
        <v>816</v>
      </c>
      <c r="E4723" t="s">
        <v>831</v>
      </c>
      <c r="F4723">
        <v>4</v>
      </c>
      <c r="G4723">
        <v>0.1</v>
      </c>
      <c r="H4723" t="s">
        <v>861</v>
      </c>
    </row>
    <row r="4724" spans="1:8" x14ac:dyDescent="0.25">
      <c r="A4724" t="s">
        <v>5580</v>
      </c>
      <c r="B4724" s="3">
        <v>45789</v>
      </c>
      <c r="C4724" t="s">
        <v>202</v>
      </c>
      <c r="D4724" t="s">
        <v>745</v>
      </c>
      <c r="E4724" t="s">
        <v>831</v>
      </c>
      <c r="F4724">
        <v>4</v>
      </c>
      <c r="G4724">
        <v>0.1</v>
      </c>
      <c r="H4724" t="s">
        <v>855</v>
      </c>
    </row>
    <row r="4725" spans="1:8" x14ac:dyDescent="0.25">
      <c r="A4725" t="s">
        <v>5581</v>
      </c>
      <c r="B4725" s="3">
        <v>45734</v>
      </c>
      <c r="C4725" t="s">
        <v>280</v>
      </c>
      <c r="D4725" t="s">
        <v>776</v>
      </c>
      <c r="E4725" t="s">
        <v>831</v>
      </c>
      <c r="F4725">
        <v>2</v>
      </c>
      <c r="G4725">
        <v>0.15</v>
      </c>
      <c r="H4725" t="s">
        <v>861</v>
      </c>
    </row>
    <row r="4726" spans="1:8" x14ac:dyDescent="0.25">
      <c r="A4726" t="s">
        <v>5582</v>
      </c>
      <c r="B4726" s="3">
        <v>45440</v>
      </c>
      <c r="C4726" t="s">
        <v>442</v>
      </c>
      <c r="D4726" t="s">
        <v>820</v>
      </c>
      <c r="E4726" t="s">
        <v>842</v>
      </c>
      <c r="F4726">
        <v>4</v>
      </c>
      <c r="G4726">
        <v>0.1</v>
      </c>
      <c r="H4726" t="s">
        <v>858</v>
      </c>
    </row>
    <row r="4727" spans="1:8" x14ac:dyDescent="0.25">
      <c r="A4727" t="s">
        <v>5583</v>
      </c>
      <c r="B4727" s="3">
        <v>45373</v>
      </c>
      <c r="C4727" t="s">
        <v>403</v>
      </c>
      <c r="D4727" t="s">
        <v>822</v>
      </c>
      <c r="E4727" t="s">
        <v>831</v>
      </c>
      <c r="F4727">
        <v>4</v>
      </c>
      <c r="G4727">
        <v>0.05</v>
      </c>
      <c r="H4727" t="s">
        <v>855</v>
      </c>
    </row>
    <row r="4728" spans="1:8" x14ac:dyDescent="0.25">
      <c r="A4728" t="s">
        <v>5584</v>
      </c>
      <c r="B4728" s="3">
        <v>45659</v>
      </c>
      <c r="C4728" t="s">
        <v>556</v>
      </c>
      <c r="D4728" t="s">
        <v>796</v>
      </c>
      <c r="E4728" t="s">
        <v>839</v>
      </c>
      <c r="F4728">
        <v>2</v>
      </c>
      <c r="G4728">
        <v>0</v>
      </c>
      <c r="H4728" t="s">
        <v>855</v>
      </c>
    </row>
    <row r="4729" spans="1:8" x14ac:dyDescent="0.25">
      <c r="A4729" t="s">
        <v>5585</v>
      </c>
      <c r="B4729" s="3">
        <v>45557</v>
      </c>
      <c r="C4729" t="s">
        <v>411</v>
      </c>
      <c r="D4729" t="s">
        <v>796</v>
      </c>
      <c r="E4729" t="s">
        <v>831</v>
      </c>
      <c r="F4729">
        <v>4</v>
      </c>
      <c r="G4729">
        <v>0.1</v>
      </c>
      <c r="H4729" t="s">
        <v>855</v>
      </c>
    </row>
    <row r="4730" spans="1:8" x14ac:dyDescent="0.25">
      <c r="A4730" t="s">
        <v>5586</v>
      </c>
      <c r="B4730" s="3">
        <v>45777</v>
      </c>
      <c r="C4730" t="s">
        <v>105</v>
      </c>
      <c r="D4730" t="s">
        <v>814</v>
      </c>
      <c r="E4730" t="s">
        <v>846</v>
      </c>
      <c r="F4730">
        <v>5</v>
      </c>
      <c r="G4730">
        <v>0.15</v>
      </c>
      <c r="H4730" t="s">
        <v>865</v>
      </c>
    </row>
    <row r="4731" spans="1:8" x14ac:dyDescent="0.25">
      <c r="A4731" t="s">
        <v>5587</v>
      </c>
      <c r="B4731" s="3">
        <v>45552</v>
      </c>
      <c r="C4731" t="s">
        <v>93</v>
      </c>
      <c r="D4731" t="s">
        <v>761</v>
      </c>
      <c r="E4731" t="s">
        <v>842</v>
      </c>
      <c r="F4731">
        <v>5</v>
      </c>
      <c r="G4731">
        <v>0.05</v>
      </c>
      <c r="H4731" t="s">
        <v>861</v>
      </c>
    </row>
    <row r="4732" spans="1:8" x14ac:dyDescent="0.25">
      <c r="A4732" t="s">
        <v>5588</v>
      </c>
      <c r="B4732" s="3">
        <v>45474</v>
      </c>
      <c r="C4732" t="s">
        <v>291</v>
      </c>
      <c r="D4732" t="s">
        <v>769</v>
      </c>
      <c r="E4732" t="s">
        <v>835</v>
      </c>
      <c r="F4732">
        <v>1</v>
      </c>
      <c r="G4732">
        <v>0.05</v>
      </c>
      <c r="H4732" t="s">
        <v>855</v>
      </c>
    </row>
    <row r="4733" spans="1:8" x14ac:dyDescent="0.25">
      <c r="A4733" t="s">
        <v>5589</v>
      </c>
      <c r="B4733" s="3">
        <v>45627</v>
      </c>
      <c r="C4733" t="s">
        <v>524</v>
      </c>
      <c r="D4733" t="s">
        <v>732</v>
      </c>
      <c r="E4733" t="s">
        <v>835</v>
      </c>
      <c r="F4733">
        <v>4</v>
      </c>
      <c r="G4733">
        <v>0.1</v>
      </c>
      <c r="H4733" t="s">
        <v>855</v>
      </c>
    </row>
    <row r="4734" spans="1:8" x14ac:dyDescent="0.25">
      <c r="A4734" t="s">
        <v>5590</v>
      </c>
      <c r="B4734" s="3">
        <v>45591</v>
      </c>
      <c r="C4734" t="s">
        <v>696</v>
      </c>
      <c r="D4734" t="s">
        <v>736</v>
      </c>
      <c r="E4734" t="s">
        <v>839</v>
      </c>
      <c r="F4734">
        <v>1</v>
      </c>
      <c r="G4734">
        <v>0.15</v>
      </c>
      <c r="H4734" t="s">
        <v>861</v>
      </c>
    </row>
    <row r="4735" spans="1:8" x14ac:dyDescent="0.25">
      <c r="A4735" t="s">
        <v>5591</v>
      </c>
      <c r="B4735" s="3">
        <v>45520</v>
      </c>
      <c r="C4735" t="s">
        <v>221</v>
      </c>
      <c r="D4735" t="s">
        <v>774</v>
      </c>
      <c r="E4735" t="s">
        <v>839</v>
      </c>
      <c r="F4735">
        <v>3</v>
      </c>
      <c r="G4735">
        <v>0.15</v>
      </c>
      <c r="H4735" t="s">
        <v>855</v>
      </c>
    </row>
    <row r="4736" spans="1:8" x14ac:dyDescent="0.25">
      <c r="A4736" t="s">
        <v>5592</v>
      </c>
      <c r="B4736" s="3">
        <v>45614</v>
      </c>
      <c r="C4736" t="s">
        <v>198</v>
      </c>
      <c r="D4736" t="s">
        <v>753</v>
      </c>
      <c r="E4736" t="s">
        <v>846</v>
      </c>
      <c r="F4736">
        <v>4</v>
      </c>
      <c r="G4736">
        <v>0.1</v>
      </c>
      <c r="H4736" t="s">
        <v>858</v>
      </c>
    </row>
    <row r="4737" spans="1:8" x14ac:dyDescent="0.25">
      <c r="A4737" t="s">
        <v>5593</v>
      </c>
      <c r="B4737" s="3">
        <v>45810</v>
      </c>
      <c r="C4737" t="s">
        <v>531</v>
      </c>
      <c r="D4737" t="s">
        <v>750</v>
      </c>
      <c r="E4737" t="s">
        <v>831</v>
      </c>
      <c r="F4737">
        <v>2</v>
      </c>
      <c r="G4737">
        <v>0.1</v>
      </c>
      <c r="H4737" t="s">
        <v>855</v>
      </c>
    </row>
    <row r="4738" spans="1:8" x14ac:dyDescent="0.25">
      <c r="A4738" t="s">
        <v>5594</v>
      </c>
      <c r="B4738" s="3">
        <v>45305</v>
      </c>
      <c r="C4738" t="s">
        <v>696</v>
      </c>
      <c r="D4738" t="s">
        <v>772</v>
      </c>
      <c r="E4738" t="s">
        <v>846</v>
      </c>
      <c r="F4738">
        <v>3</v>
      </c>
      <c r="G4738">
        <v>0.05</v>
      </c>
      <c r="H4738" t="s">
        <v>858</v>
      </c>
    </row>
    <row r="4739" spans="1:8" x14ac:dyDescent="0.25">
      <c r="A4739" t="s">
        <v>5595</v>
      </c>
      <c r="B4739" s="3">
        <v>45466</v>
      </c>
      <c r="C4739" t="s">
        <v>687</v>
      </c>
      <c r="D4739" t="s">
        <v>742</v>
      </c>
      <c r="E4739" t="s">
        <v>835</v>
      </c>
      <c r="F4739">
        <v>4</v>
      </c>
      <c r="G4739">
        <v>0</v>
      </c>
      <c r="H4739" t="s">
        <v>855</v>
      </c>
    </row>
    <row r="4740" spans="1:8" x14ac:dyDescent="0.25">
      <c r="A4740" t="s">
        <v>5596</v>
      </c>
      <c r="B4740" s="3">
        <v>45253</v>
      </c>
      <c r="C4740" t="s">
        <v>627</v>
      </c>
      <c r="D4740" t="s">
        <v>778</v>
      </c>
      <c r="E4740" t="s">
        <v>842</v>
      </c>
      <c r="F4740">
        <v>2</v>
      </c>
      <c r="G4740">
        <v>0.05</v>
      </c>
      <c r="H4740" t="s">
        <v>858</v>
      </c>
    </row>
    <row r="4741" spans="1:8" x14ac:dyDescent="0.25">
      <c r="A4741" t="s">
        <v>5597</v>
      </c>
      <c r="B4741" s="3">
        <v>45888</v>
      </c>
      <c r="C4741" t="s">
        <v>664</v>
      </c>
      <c r="D4741" t="s">
        <v>725</v>
      </c>
      <c r="E4741" t="s">
        <v>839</v>
      </c>
      <c r="F4741">
        <v>1</v>
      </c>
      <c r="G4741">
        <v>0</v>
      </c>
      <c r="H4741" t="s">
        <v>865</v>
      </c>
    </row>
    <row r="4742" spans="1:8" x14ac:dyDescent="0.25">
      <c r="A4742" t="s">
        <v>5598</v>
      </c>
      <c r="B4742" s="3">
        <v>45683</v>
      </c>
      <c r="C4742" t="s">
        <v>551</v>
      </c>
      <c r="D4742" t="s">
        <v>761</v>
      </c>
      <c r="E4742" t="s">
        <v>839</v>
      </c>
      <c r="F4742">
        <v>2</v>
      </c>
      <c r="G4742">
        <v>0.1</v>
      </c>
      <c r="H4742" t="s">
        <v>855</v>
      </c>
    </row>
    <row r="4743" spans="1:8" x14ac:dyDescent="0.25">
      <c r="A4743" t="s">
        <v>5599</v>
      </c>
      <c r="B4743" s="3">
        <v>45782</v>
      </c>
      <c r="C4743" t="s">
        <v>458</v>
      </c>
      <c r="D4743" t="s">
        <v>750</v>
      </c>
      <c r="E4743" t="s">
        <v>839</v>
      </c>
      <c r="F4743">
        <v>2</v>
      </c>
      <c r="G4743">
        <v>0</v>
      </c>
      <c r="H4743" t="s">
        <v>858</v>
      </c>
    </row>
    <row r="4744" spans="1:8" x14ac:dyDescent="0.25">
      <c r="A4744" t="s">
        <v>5600</v>
      </c>
      <c r="B4744" s="3">
        <v>45431</v>
      </c>
      <c r="C4744" t="s">
        <v>657</v>
      </c>
      <c r="D4744" t="s">
        <v>782</v>
      </c>
      <c r="E4744" t="s">
        <v>839</v>
      </c>
      <c r="F4744">
        <v>2</v>
      </c>
      <c r="G4744">
        <v>0.1</v>
      </c>
      <c r="H4744" t="s">
        <v>865</v>
      </c>
    </row>
    <row r="4745" spans="1:8" x14ac:dyDescent="0.25">
      <c r="A4745" t="s">
        <v>5601</v>
      </c>
      <c r="B4745" s="3">
        <v>45815</v>
      </c>
      <c r="C4745" t="s">
        <v>40</v>
      </c>
      <c r="D4745" t="s">
        <v>788</v>
      </c>
      <c r="E4745" t="s">
        <v>846</v>
      </c>
      <c r="F4745">
        <v>2</v>
      </c>
      <c r="G4745">
        <v>0.15</v>
      </c>
      <c r="H4745" t="s">
        <v>865</v>
      </c>
    </row>
    <row r="4746" spans="1:8" x14ac:dyDescent="0.25">
      <c r="A4746" t="s">
        <v>5602</v>
      </c>
      <c r="B4746" s="3">
        <v>45334</v>
      </c>
      <c r="C4746" t="s">
        <v>258</v>
      </c>
      <c r="D4746" t="s">
        <v>747</v>
      </c>
      <c r="E4746" t="s">
        <v>842</v>
      </c>
      <c r="F4746">
        <v>1</v>
      </c>
      <c r="G4746">
        <v>0.1</v>
      </c>
      <c r="H4746" t="s">
        <v>858</v>
      </c>
    </row>
    <row r="4747" spans="1:8" x14ac:dyDescent="0.25">
      <c r="A4747" t="s">
        <v>5603</v>
      </c>
      <c r="B4747" s="3">
        <v>45662</v>
      </c>
      <c r="C4747" t="s">
        <v>593</v>
      </c>
      <c r="D4747" t="s">
        <v>820</v>
      </c>
      <c r="E4747" t="s">
        <v>842</v>
      </c>
      <c r="F4747">
        <v>1</v>
      </c>
      <c r="G4747">
        <v>0.1</v>
      </c>
      <c r="H4747" t="s">
        <v>861</v>
      </c>
    </row>
    <row r="4748" spans="1:8" x14ac:dyDescent="0.25">
      <c r="A4748" t="s">
        <v>5604</v>
      </c>
      <c r="B4748" s="3">
        <v>45585</v>
      </c>
      <c r="C4748" t="s">
        <v>435</v>
      </c>
      <c r="D4748" t="s">
        <v>755</v>
      </c>
      <c r="E4748" t="s">
        <v>846</v>
      </c>
      <c r="F4748">
        <v>5</v>
      </c>
      <c r="G4748">
        <v>0.1</v>
      </c>
      <c r="H4748" t="s">
        <v>855</v>
      </c>
    </row>
    <row r="4749" spans="1:8" x14ac:dyDescent="0.25">
      <c r="A4749" t="s">
        <v>5605</v>
      </c>
      <c r="B4749" s="3">
        <v>45851</v>
      </c>
      <c r="C4749" t="s">
        <v>213</v>
      </c>
      <c r="D4749" t="s">
        <v>822</v>
      </c>
      <c r="E4749" t="s">
        <v>842</v>
      </c>
      <c r="F4749">
        <v>1</v>
      </c>
      <c r="G4749">
        <v>0.15</v>
      </c>
      <c r="H4749" t="s">
        <v>858</v>
      </c>
    </row>
    <row r="4750" spans="1:8" x14ac:dyDescent="0.25">
      <c r="A4750" t="s">
        <v>5606</v>
      </c>
      <c r="B4750" s="3">
        <v>45311</v>
      </c>
      <c r="C4750" t="s">
        <v>89</v>
      </c>
      <c r="D4750" t="s">
        <v>772</v>
      </c>
      <c r="E4750" t="s">
        <v>846</v>
      </c>
      <c r="F4750">
        <v>4</v>
      </c>
      <c r="G4750">
        <v>0.1</v>
      </c>
      <c r="H4750" t="s">
        <v>858</v>
      </c>
    </row>
    <row r="4751" spans="1:8" x14ac:dyDescent="0.25">
      <c r="A4751" t="s">
        <v>5607</v>
      </c>
      <c r="B4751" s="3">
        <v>45237</v>
      </c>
      <c r="C4751" t="s">
        <v>250</v>
      </c>
      <c r="D4751" t="s">
        <v>788</v>
      </c>
      <c r="E4751" t="s">
        <v>842</v>
      </c>
      <c r="F4751">
        <v>4</v>
      </c>
      <c r="G4751">
        <v>0.05</v>
      </c>
      <c r="H4751" t="s">
        <v>858</v>
      </c>
    </row>
    <row r="4752" spans="1:8" x14ac:dyDescent="0.25">
      <c r="A4752" t="s">
        <v>5608</v>
      </c>
      <c r="B4752" s="3">
        <v>45364</v>
      </c>
      <c r="C4752" t="s">
        <v>683</v>
      </c>
      <c r="D4752" t="s">
        <v>745</v>
      </c>
      <c r="E4752" t="s">
        <v>835</v>
      </c>
      <c r="F4752">
        <v>4</v>
      </c>
      <c r="G4752">
        <v>0</v>
      </c>
      <c r="H4752" t="s">
        <v>855</v>
      </c>
    </row>
    <row r="4753" spans="1:8" x14ac:dyDescent="0.25">
      <c r="A4753" t="s">
        <v>5609</v>
      </c>
      <c r="B4753" s="3">
        <v>45679</v>
      </c>
      <c r="C4753" t="s">
        <v>601</v>
      </c>
      <c r="D4753" t="s">
        <v>764</v>
      </c>
      <c r="E4753" t="s">
        <v>839</v>
      </c>
      <c r="F4753">
        <v>1</v>
      </c>
      <c r="G4753">
        <v>0.1</v>
      </c>
      <c r="H4753" t="s">
        <v>865</v>
      </c>
    </row>
    <row r="4754" spans="1:8" x14ac:dyDescent="0.25">
      <c r="A4754" t="s">
        <v>5610</v>
      </c>
      <c r="B4754" s="3">
        <v>45592</v>
      </c>
      <c r="C4754" t="s">
        <v>67</v>
      </c>
      <c r="D4754" t="s">
        <v>784</v>
      </c>
      <c r="E4754" t="s">
        <v>835</v>
      </c>
      <c r="F4754">
        <v>4</v>
      </c>
      <c r="G4754">
        <v>0.15</v>
      </c>
      <c r="H4754" t="s">
        <v>861</v>
      </c>
    </row>
    <row r="4755" spans="1:8" x14ac:dyDescent="0.25">
      <c r="A4755" t="s">
        <v>5611</v>
      </c>
      <c r="B4755" s="3">
        <v>45702</v>
      </c>
      <c r="C4755" t="s">
        <v>536</v>
      </c>
      <c r="D4755" t="s">
        <v>772</v>
      </c>
      <c r="E4755" t="s">
        <v>831</v>
      </c>
      <c r="F4755">
        <v>1</v>
      </c>
      <c r="G4755">
        <v>0.1</v>
      </c>
      <c r="H4755" t="s">
        <v>855</v>
      </c>
    </row>
    <row r="4756" spans="1:8" x14ac:dyDescent="0.25">
      <c r="A4756" t="s">
        <v>5612</v>
      </c>
      <c r="B4756" s="3">
        <v>45362</v>
      </c>
      <c r="C4756" t="s">
        <v>48</v>
      </c>
      <c r="D4756" t="s">
        <v>718</v>
      </c>
      <c r="E4756" t="s">
        <v>842</v>
      </c>
      <c r="F4756">
        <v>5</v>
      </c>
      <c r="G4756">
        <v>0.15</v>
      </c>
      <c r="H4756" t="s">
        <v>865</v>
      </c>
    </row>
    <row r="4757" spans="1:8" x14ac:dyDescent="0.25">
      <c r="A4757" t="s">
        <v>5613</v>
      </c>
      <c r="B4757" s="3">
        <v>45607</v>
      </c>
      <c r="C4757" t="s">
        <v>284</v>
      </c>
      <c r="D4757" t="s">
        <v>802</v>
      </c>
      <c r="E4757" t="s">
        <v>835</v>
      </c>
      <c r="F4757">
        <v>3</v>
      </c>
      <c r="G4757">
        <v>0.15</v>
      </c>
      <c r="H4757" t="s">
        <v>858</v>
      </c>
    </row>
    <row r="4758" spans="1:8" x14ac:dyDescent="0.25">
      <c r="A4758" t="s">
        <v>5614</v>
      </c>
      <c r="B4758" s="3">
        <v>45849</v>
      </c>
      <c r="C4758" t="s">
        <v>40</v>
      </c>
      <c r="D4758" t="s">
        <v>739</v>
      </c>
      <c r="E4758" t="s">
        <v>839</v>
      </c>
      <c r="F4758">
        <v>1</v>
      </c>
      <c r="G4758">
        <v>0.05</v>
      </c>
      <c r="H4758" t="s">
        <v>861</v>
      </c>
    </row>
    <row r="4759" spans="1:8" x14ac:dyDescent="0.25">
      <c r="A4759" t="s">
        <v>5615</v>
      </c>
      <c r="B4759" s="3">
        <v>45796</v>
      </c>
      <c r="C4759" t="s">
        <v>426</v>
      </c>
      <c r="D4759" t="s">
        <v>820</v>
      </c>
      <c r="E4759" t="s">
        <v>839</v>
      </c>
      <c r="F4759">
        <v>4</v>
      </c>
      <c r="G4759">
        <v>0.05</v>
      </c>
      <c r="H4759" t="s">
        <v>861</v>
      </c>
    </row>
    <row r="4760" spans="1:8" x14ac:dyDescent="0.25">
      <c r="A4760" t="s">
        <v>5616</v>
      </c>
      <c r="B4760" s="3">
        <v>45786</v>
      </c>
      <c r="C4760" t="s">
        <v>32</v>
      </c>
      <c r="D4760" t="s">
        <v>772</v>
      </c>
      <c r="E4760" t="s">
        <v>842</v>
      </c>
      <c r="F4760">
        <v>4</v>
      </c>
      <c r="G4760">
        <v>0.15</v>
      </c>
      <c r="H4760" t="s">
        <v>861</v>
      </c>
    </row>
    <row r="4761" spans="1:8" x14ac:dyDescent="0.25">
      <c r="A4761" t="s">
        <v>5617</v>
      </c>
      <c r="B4761" s="3">
        <v>45397</v>
      </c>
      <c r="C4761" t="s">
        <v>28</v>
      </c>
      <c r="D4761" t="s">
        <v>747</v>
      </c>
      <c r="E4761" t="s">
        <v>842</v>
      </c>
      <c r="F4761">
        <v>4</v>
      </c>
      <c r="G4761">
        <v>0</v>
      </c>
      <c r="H4761" t="s">
        <v>861</v>
      </c>
    </row>
    <row r="4762" spans="1:8" x14ac:dyDescent="0.25">
      <c r="A4762" t="s">
        <v>5618</v>
      </c>
      <c r="B4762" s="3">
        <v>45698</v>
      </c>
      <c r="C4762" t="s">
        <v>183</v>
      </c>
      <c r="D4762" t="s">
        <v>782</v>
      </c>
      <c r="E4762" t="s">
        <v>835</v>
      </c>
      <c r="F4762">
        <v>4</v>
      </c>
      <c r="G4762">
        <v>0.15</v>
      </c>
      <c r="H4762" t="s">
        <v>858</v>
      </c>
    </row>
    <row r="4763" spans="1:8" x14ac:dyDescent="0.25">
      <c r="A4763" t="s">
        <v>5619</v>
      </c>
      <c r="B4763" s="3">
        <v>45898</v>
      </c>
      <c r="C4763" t="s">
        <v>536</v>
      </c>
      <c r="D4763" t="s">
        <v>816</v>
      </c>
      <c r="E4763" t="s">
        <v>839</v>
      </c>
      <c r="F4763">
        <v>1</v>
      </c>
      <c r="G4763">
        <v>0</v>
      </c>
      <c r="H4763" t="s">
        <v>858</v>
      </c>
    </row>
    <row r="4764" spans="1:8" x14ac:dyDescent="0.25">
      <c r="A4764" t="s">
        <v>5620</v>
      </c>
      <c r="B4764" s="3">
        <v>45891</v>
      </c>
      <c r="C4764" t="s">
        <v>480</v>
      </c>
      <c r="D4764" t="s">
        <v>826</v>
      </c>
      <c r="E4764" t="s">
        <v>846</v>
      </c>
      <c r="F4764">
        <v>4</v>
      </c>
      <c r="G4764">
        <v>0.1</v>
      </c>
      <c r="H4764" t="s">
        <v>861</v>
      </c>
    </row>
    <row r="4765" spans="1:8" x14ac:dyDescent="0.25">
      <c r="A4765" t="s">
        <v>5621</v>
      </c>
      <c r="B4765" s="3">
        <v>45709</v>
      </c>
      <c r="C4765" t="s">
        <v>472</v>
      </c>
      <c r="D4765" t="s">
        <v>812</v>
      </c>
      <c r="E4765" t="s">
        <v>839</v>
      </c>
      <c r="F4765">
        <v>5</v>
      </c>
      <c r="G4765">
        <v>0</v>
      </c>
      <c r="H4765" t="s">
        <v>858</v>
      </c>
    </row>
    <row r="4766" spans="1:8" x14ac:dyDescent="0.25">
      <c r="A4766" t="s">
        <v>5622</v>
      </c>
      <c r="B4766" s="3">
        <v>45821</v>
      </c>
      <c r="C4766" t="s">
        <v>449</v>
      </c>
      <c r="D4766" t="s">
        <v>764</v>
      </c>
      <c r="E4766" t="s">
        <v>835</v>
      </c>
      <c r="F4766">
        <v>5</v>
      </c>
      <c r="G4766">
        <v>0.15</v>
      </c>
      <c r="H4766" t="s">
        <v>861</v>
      </c>
    </row>
    <row r="4767" spans="1:8" x14ac:dyDescent="0.25">
      <c r="A4767" t="s">
        <v>5623</v>
      </c>
      <c r="B4767" s="3">
        <v>45269</v>
      </c>
      <c r="C4767" t="s">
        <v>294</v>
      </c>
      <c r="D4767" t="s">
        <v>745</v>
      </c>
      <c r="E4767" t="s">
        <v>835</v>
      </c>
      <c r="F4767">
        <v>5</v>
      </c>
      <c r="G4767">
        <v>0.15</v>
      </c>
      <c r="H4767" t="s">
        <v>858</v>
      </c>
    </row>
    <row r="4768" spans="1:8" x14ac:dyDescent="0.25">
      <c r="A4768" t="s">
        <v>5624</v>
      </c>
      <c r="B4768" s="3">
        <v>45554</v>
      </c>
      <c r="C4768" t="s">
        <v>32</v>
      </c>
      <c r="D4768" t="s">
        <v>820</v>
      </c>
      <c r="E4768" t="s">
        <v>839</v>
      </c>
      <c r="F4768">
        <v>3</v>
      </c>
      <c r="G4768">
        <v>0</v>
      </c>
      <c r="H4768" t="s">
        <v>855</v>
      </c>
    </row>
    <row r="4769" spans="1:8" x14ac:dyDescent="0.25">
      <c r="A4769" t="s">
        <v>5625</v>
      </c>
      <c r="B4769" s="3">
        <v>45483</v>
      </c>
      <c r="C4769" t="s">
        <v>533</v>
      </c>
      <c r="D4769" t="s">
        <v>711</v>
      </c>
      <c r="E4769" t="s">
        <v>835</v>
      </c>
      <c r="F4769">
        <v>2</v>
      </c>
      <c r="G4769">
        <v>0</v>
      </c>
      <c r="H4769" t="s">
        <v>858</v>
      </c>
    </row>
    <row r="4770" spans="1:8" x14ac:dyDescent="0.25">
      <c r="A4770" t="s">
        <v>5626</v>
      </c>
      <c r="B4770" s="3">
        <v>45346</v>
      </c>
      <c r="C4770" t="s">
        <v>67</v>
      </c>
      <c r="D4770" t="s">
        <v>816</v>
      </c>
      <c r="E4770" t="s">
        <v>839</v>
      </c>
      <c r="F4770">
        <v>5</v>
      </c>
      <c r="G4770">
        <v>0.15</v>
      </c>
      <c r="H4770" t="s">
        <v>865</v>
      </c>
    </row>
    <row r="4771" spans="1:8" x14ac:dyDescent="0.25">
      <c r="A4771" t="s">
        <v>5627</v>
      </c>
      <c r="B4771" s="3">
        <v>45501</v>
      </c>
      <c r="C4771" t="s">
        <v>509</v>
      </c>
      <c r="D4771" t="s">
        <v>711</v>
      </c>
      <c r="E4771" t="s">
        <v>842</v>
      </c>
      <c r="F4771">
        <v>4</v>
      </c>
      <c r="G4771">
        <v>0</v>
      </c>
      <c r="H4771" t="s">
        <v>858</v>
      </c>
    </row>
    <row r="4772" spans="1:8" x14ac:dyDescent="0.25">
      <c r="A4772" t="s">
        <v>5628</v>
      </c>
      <c r="B4772" s="3">
        <v>45815</v>
      </c>
      <c r="C4772" t="s">
        <v>379</v>
      </c>
      <c r="D4772" t="s">
        <v>766</v>
      </c>
      <c r="E4772" t="s">
        <v>835</v>
      </c>
      <c r="F4772">
        <v>2</v>
      </c>
      <c r="G4772">
        <v>0</v>
      </c>
      <c r="H4772" t="s">
        <v>865</v>
      </c>
    </row>
    <row r="4773" spans="1:8" x14ac:dyDescent="0.25">
      <c r="A4773" t="s">
        <v>5629</v>
      </c>
      <c r="B4773" s="3">
        <v>45561</v>
      </c>
      <c r="C4773" t="s">
        <v>386</v>
      </c>
      <c r="D4773" t="s">
        <v>808</v>
      </c>
      <c r="E4773" t="s">
        <v>835</v>
      </c>
      <c r="F4773">
        <v>5</v>
      </c>
      <c r="G4773">
        <v>0</v>
      </c>
      <c r="H4773" t="s">
        <v>858</v>
      </c>
    </row>
    <row r="4774" spans="1:8" x14ac:dyDescent="0.25">
      <c r="A4774" t="s">
        <v>5630</v>
      </c>
      <c r="B4774" s="3">
        <v>45828</v>
      </c>
      <c r="C4774" t="s">
        <v>195</v>
      </c>
      <c r="D4774" t="s">
        <v>774</v>
      </c>
      <c r="E4774" t="s">
        <v>846</v>
      </c>
      <c r="F4774">
        <v>5</v>
      </c>
      <c r="G4774">
        <v>0.05</v>
      </c>
      <c r="H4774" t="s">
        <v>865</v>
      </c>
    </row>
    <row r="4775" spans="1:8" x14ac:dyDescent="0.25">
      <c r="A4775" t="s">
        <v>5631</v>
      </c>
      <c r="B4775" s="3">
        <v>45199</v>
      </c>
      <c r="C4775" t="s">
        <v>615</v>
      </c>
      <c r="D4775" t="s">
        <v>722</v>
      </c>
      <c r="E4775" t="s">
        <v>846</v>
      </c>
      <c r="F4775">
        <v>5</v>
      </c>
      <c r="G4775">
        <v>0.05</v>
      </c>
      <c r="H4775" t="s">
        <v>858</v>
      </c>
    </row>
    <row r="4776" spans="1:8" x14ac:dyDescent="0.25">
      <c r="A4776" t="s">
        <v>5632</v>
      </c>
      <c r="B4776" s="3">
        <v>45344</v>
      </c>
      <c r="C4776" t="s">
        <v>123</v>
      </c>
      <c r="D4776" t="s">
        <v>725</v>
      </c>
      <c r="E4776" t="s">
        <v>846</v>
      </c>
      <c r="F4776">
        <v>2</v>
      </c>
      <c r="G4776">
        <v>0.15</v>
      </c>
      <c r="H4776" t="s">
        <v>855</v>
      </c>
    </row>
    <row r="4777" spans="1:8" x14ac:dyDescent="0.25">
      <c r="A4777" t="s">
        <v>5633</v>
      </c>
      <c r="B4777" s="3">
        <v>45461</v>
      </c>
      <c r="C4777" t="s">
        <v>693</v>
      </c>
      <c r="D4777" t="s">
        <v>755</v>
      </c>
      <c r="E4777" t="s">
        <v>835</v>
      </c>
      <c r="F4777">
        <v>2</v>
      </c>
      <c r="G4777">
        <v>0.15</v>
      </c>
      <c r="H4777" t="s">
        <v>865</v>
      </c>
    </row>
    <row r="4778" spans="1:8" x14ac:dyDescent="0.25">
      <c r="A4778" t="s">
        <v>5634</v>
      </c>
      <c r="B4778" s="3">
        <v>45908</v>
      </c>
      <c r="C4778" t="s">
        <v>438</v>
      </c>
      <c r="D4778" t="s">
        <v>759</v>
      </c>
      <c r="E4778" t="s">
        <v>831</v>
      </c>
      <c r="F4778">
        <v>5</v>
      </c>
      <c r="G4778">
        <v>0.15</v>
      </c>
      <c r="H4778" t="s">
        <v>855</v>
      </c>
    </row>
    <row r="4779" spans="1:8" x14ac:dyDescent="0.25">
      <c r="A4779" t="s">
        <v>5635</v>
      </c>
      <c r="B4779" s="3">
        <v>45464</v>
      </c>
      <c r="C4779" t="s">
        <v>563</v>
      </c>
      <c r="D4779" t="s">
        <v>715</v>
      </c>
      <c r="E4779" t="s">
        <v>839</v>
      </c>
      <c r="F4779">
        <v>2</v>
      </c>
      <c r="G4779">
        <v>0.15</v>
      </c>
      <c r="H4779" t="s">
        <v>855</v>
      </c>
    </row>
    <row r="4780" spans="1:8" x14ac:dyDescent="0.25">
      <c r="A4780" t="s">
        <v>5636</v>
      </c>
      <c r="B4780" s="3">
        <v>45592</v>
      </c>
      <c r="C4780" t="s">
        <v>159</v>
      </c>
      <c r="D4780" t="s">
        <v>824</v>
      </c>
      <c r="E4780" t="s">
        <v>831</v>
      </c>
      <c r="F4780">
        <v>2</v>
      </c>
      <c r="G4780">
        <v>0.05</v>
      </c>
      <c r="H4780" t="s">
        <v>865</v>
      </c>
    </row>
    <row r="4781" spans="1:8" x14ac:dyDescent="0.25">
      <c r="A4781" t="s">
        <v>5637</v>
      </c>
      <c r="B4781" s="3">
        <v>45601</v>
      </c>
      <c r="C4781" t="s">
        <v>615</v>
      </c>
      <c r="D4781" t="s">
        <v>742</v>
      </c>
      <c r="E4781" t="s">
        <v>835</v>
      </c>
      <c r="F4781">
        <v>3</v>
      </c>
      <c r="G4781">
        <v>0.1</v>
      </c>
      <c r="H4781" t="s">
        <v>865</v>
      </c>
    </row>
    <row r="4782" spans="1:8" x14ac:dyDescent="0.25">
      <c r="A4782" t="s">
        <v>5638</v>
      </c>
      <c r="B4782" s="3">
        <v>45440</v>
      </c>
      <c r="C4782" t="s">
        <v>115</v>
      </c>
      <c r="D4782" t="s">
        <v>774</v>
      </c>
      <c r="E4782" t="s">
        <v>839</v>
      </c>
      <c r="F4782">
        <v>3</v>
      </c>
      <c r="G4782">
        <v>0.15</v>
      </c>
      <c r="H4782" t="s">
        <v>858</v>
      </c>
    </row>
    <row r="4783" spans="1:8" x14ac:dyDescent="0.25">
      <c r="A4783" t="s">
        <v>5639</v>
      </c>
      <c r="B4783" s="3">
        <v>45383</v>
      </c>
      <c r="C4783" t="s">
        <v>32</v>
      </c>
      <c r="D4783" t="s">
        <v>734</v>
      </c>
      <c r="E4783" t="s">
        <v>842</v>
      </c>
      <c r="F4783">
        <v>5</v>
      </c>
      <c r="G4783">
        <v>0.05</v>
      </c>
      <c r="H4783" t="s">
        <v>865</v>
      </c>
    </row>
    <row r="4784" spans="1:8" x14ac:dyDescent="0.25">
      <c r="A4784" t="s">
        <v>5640</v>
      </c>
      <c r="B4784" s="3">
        <v>45270</v>
      </c>
      <c r="C4784" t="s">
        <v>567</v>
      </c>
      <c r="D4784" t="s">
        <v>734</v>
      </c>
      <c r="E4784" t="s">
        <v>839</v>
      </c>
      <c r="F4784">
        <v>5</v>
      </c>
      <c r="G4784">
        <v>0.15</v>
      </c>
      <c r="H4784" t="s">
        <v>861</v>
      </c>
    </row>
    <row r="4785" spans="1:8" x14ac:dyDescent="0.25">
      <c r="A4785" t="s">
        <v>5641</v>
      </c>
      <c r="B4785" s="3">
        <v>45841</v>
      </c>
      <c r="C4785" t="s">
        <v>7</v>
      </c>
      <c r="D4785" t="s">
        <v>757</v>
      </c>
      <c r="E4785" t="s">
        <v>839</v>
      </c>
      <c r="F4785">
        <v>3</v>
      </c>
      <c r="G4785">
        <v>0.05</v>
      </c>
      <c r="H4785" t="s">
        <v>855</v>
      </c>
    </row>
    <row r="4786" spans="1:8" x14ac:dyDescent="0.25">
      <c r="A4786" t="s">
        <v>5642</v>
      </c>
      <c r="B4786" s="3">
        <v>45594</v>
      </c>
      <c r="C4786" t="s">
        <v>230</v>
      </c>
      <c r="D4786" t="s">
        <v>764</v>
      </c>
      <c r="E4786" t="s">
        <v>846</v>
      </c>
      <c r="F4786">
        <v>5</v>
      </c>
      <c r="G4786">
        <v>0.1</v>
      </c>
      <c r="H4786" t="s">
        <v>861</v>
      </c>
    </row>
    <row r="4787" spans="1:8" x14ac:dyDescent="0.25">
      <c r="A4787" t="s">
        <v>5643</v>
      </c>
      <c r="B4787" s="3">
        <v>45405</v>
      </c>
      <c r="C4787" t="s">
        <v>59</v>
      </c>
      <c r="D4787" t="s">
        <v>764</v>
      </c>
      <c r="E4787" t="s">
        <v>835</v>
      </c>
      <c r="F4787">
        <v>1</v>
      </c>
      <c r="G4787">
        <v>0.15</v>
      </c>
      <c r="H4787" t="s">
        <v>865</v>
      </c>
    </row>
    <row r="4788" spans="1:8" x14ac:dyDescent="0.25">
      <c r="A4788" t="s">
        <v>5644</v>
      </c>
      <c r="B4788" s="3">
        <v>45551</v>
      </c>
      <c r="C4788" t="s">
        <v>399</v>
      </c>
      <c r="D4788" t="s">
        <v>757</v>
      </c>
      <c r="E4788" t="s">
        <v>842</v>
      </c>
      <c r="F4788">
        <v>5</v>
      </c>
      <c r="G4788">
        <v>0</v>
      </c>
      <c r="H4788" t="s">
        <v>858</v>
      </c>
    </row>
    <row r="4789" spans="1:8" x14ac:dyDescent="0.25">
      <c r="A4789" t="s">
        <v>5645</v>
      </c>
      <c r="B4789" s="3">
        <v>45228</v>
      </c>
      <c r="C4789" t="s">
        <v>582</v>
      </c>
      <c r="D4789" t="s">
        <v>728</v>
      </c>
      <c r="E4789" t="s">
        <v>842</v>
      </c>
      <c r="F4789">
        <v>3</v>
      </c>
      <c r="G4789">
        <v>0.05</v>
      </c>
      <c r="H4789" t="s">
        <v>865</v>
      </c>
    </row>
    <row r="4790" spans="1:8" x14ac:dyDescent="0.25">
      <c r="A4790" t="s">
        <v>5646</v>
      </c>
      <c r="B4790" s="3">
        <v>45731</v>
      </c>
      <c r="C4790" t="s">
        <v>331</v>
      </c>
      <c r="D4790" t="s">
        <v>822</v>
      </c>
      <c r="E4790" t="s">
        <v>846</v>
      </c>
      <c r="F4790">
        <v>5</v>
      </c>
      <c r="G4790">
        <v>0</v>
      </c>
      <c r="H4790" t="s">
        <v>865</v>
      </c>
    </row>
    <row r="4791" spans="1:8" x14ac:dyDescent="0.25">
      <c r="A4791" t="s">
        <v>5647</v>
      </c>
      <c r="B4791" s="3">
        <v>45381</v>
      </c>
      <c r="C4791" t="s">
        <v>368</v>
      </c>
      <c r="D4791" t="s">
        <v>790</v>
      </c>
      <c r="E4791" t="s">
        <v>839</v>
      </c>
      <c r="F4791">
        <v>5</v>
      </c>
      <c r="G4791">
        <v>0.05</v>
      </c>
      <c r="H4791" t="s">
        <v>865</v>
      </c>
    </row>
    <row r="4792" spans="1:8" x14ac:dyDescent="0.25">
      <c r="A4792" t="s">
        <v>5648</v>
      </c>
      <c r="B4792" s="3">
        <v>45675</v>
      </c>
      <c r="C4792" t="s">
        <v>320</v>
      </c>
      <c r="D4792" t="s">
        <v>784</v>
      </c>
      <c r="E4792" t="s">
        <v>831</v>
      </c>
      <c r="F4792">
        <v>2</v>
      </c>
      <c r="G4792">
        <v>0.15</v>
      </c>
      <c r="H4792" t="s">
        <v>865</v>
      </c>
    </row>
    <row r="4793" spans="1:8" x14ac:dyDescent="0.25">
      <c r="A4793" t="s">
        <v>5649</v>
      </c>
      <c r="B4793" s="3">
        <v>45311</v>
      </c>
      <c r="C4793" t="s">
        <v>119</v>
      </c>
      <c r="D4793" t="s">
        <v>790</v>
      </c>
      <c r="E4793" t="s">
        <v>842</v>
      </c>
      <c r="F4793">
        <v>1</v>
      </c>
      <c r="G4793">
        <v>0.05</v>
      </c>
      <c r="H4793" t="s">
        <v>858</v>
      </c>
    </row>
    <row r="4794" spans="1:8" x14ac:dyDescent="0.25">
      <c r="A4794" t="s">
        <v>5650</v>
      </c>
      <c r="B4794" s="3">
        <v>45475</v>
      </c>
      <c r="C4794" t="s">
        <v>579</v>
      </c>
      <c r="D4794" t="s">
        <v>774</v>
      </c>
      <c r="E4794" t="s">
        <v>839</v>
      </c>
      <c r="F4794">
        <v>1</v>
      </c>
      <c r="G4794">
        <v>0.15</v>
      </c>
      <c r="H4794" t="s">
        <v>865</v>
      </c>
    </row>
    <row r="4795" spans="1:8" x14ac:dyDescent="0.25">
      <c r="A4795" t="s">
        <v>5651</v>
      </c>
      <c r="B4795" s="3">
        <v>45734</v>
      </c>
      <c r="C4795" t="s">
        <v>206</v>
      </c>
      <c r="D4795" t="s">
        <v>772</v>
      </c>
      <c r="E4795" t="s">
        <v>831</v>
      </c>
      <c r="F4795">
        <v>5</v>
      </c>
      <c r="G4795">
        <v>0</v>
      </c>
      <c r="H4795" t="s">
        <v>865</v>
      </c>
    </row>
    <row r="4796" spans="1:8" x14ac:dyDescent="0.25">
      <c r="A4796" t="s">
        <v>5652</v>
      </c>
      <c r="B4796" s="3">
        <v>45642</v>
      </c>
      <c r="C4796" t="s">
        <v>435</v>
      </c>
      <c r="D4796" t="s">
        <v>794</v>
      </c>
      <c r="E4796" t="s">
        <v>835</v>
      </c>
      <c r="F4796">
        <v>4</v>
      </c>
      <c r="G4796">
        <v>0.05</v>
      </c>
      <c r="H4796" t="s">
        <v>861</v>
      </c>
    </row>
    <row r="4797" spans="1:8" x14ac:dyDescent="0.25">
      <c r="A4797" t="s">
        <v>5653</v>
      </c>
      <c r="B4797" s="3">
        <v>45432</v>
      </c>
      <c r="C4797" t="s">
        <v>554</v>
      </c>
      <c r="D4797" t="s">
        <v>808</v>
      </c>
      <c r="E4797" t="s">
        <v>842</v>
      </c>
      <c r="F4797">
        <v>5</v>
      </c>
      <c r="G4797">
        <v>0.05</v>
      </c>
      <c r="H4797" t="s">
        <v>855</v>
      </c>
    </row>
    <row r="4798" spans="1:8" x14ac:dyDescent="0.25">
      <c r="A4798" t="s">
        <v>5654</v>
      </c>
      <c r="B4798" s="3">
        <v>45182</v>
      </c>
      <c r="C4798" t="s">
        <v>291</v>
      </c>
      <c r="D4798" t="s">
        <v>711</v>
      </c>
      <c r="E4798" t="s">
        <v>846</v>
      </c>
      <c r="F4798">
        <v>3</v>
      </c>
      <c r="G4798">
        <v>0</v>
      </c>
      <c r="H4798" t="s">
        <v>865</v>
      </c>
    </row>
    <row r="4799" spans="1:8" x14ac:dyDescent="0.25">
      <c r="A4799" t="s">
        <v>5655</v>
      </c>
      <c r="B4799" s="3">
        <v>45390</v>
      </c>
      <c r="C4799" t="s">
        <v>438</v>
      </c>
      <c r="D4799" t="s">
        <v>728</v>
      </c>
      <c r="E4799" t="s">
        <v>835</v>
      </c>
      <c r="F4799">
        <v>5</v>
      </c>
      <c r="G4799">
        <v>0.1</v>
      </c>
      <c r="H4799" t="s">
        <v>861</v>
      </c>
    </row>
    <row r="4800" spans="1:8" x14ac:dyDescent="0.25">
      <c r="A4800" t="s">
        <v>5656</v>
      </c>
      <c r="B4800" s="3">
        <v>45557</v>
      </c>
      <c r="C4800" t="s">
        <v>589</v>
      </c>
      <c r="D4800" t="s">
        <v>764</v>
      </c>
      <c r="E4800" t="s">
        <v>842</v>
      </c>
      <c r="F4800">
        <v>3</v>
      </c>
      <c r="G4800">
        <v>0</v>
      </c>
      <c r="H4800" t="s">
        <v>865</v>
      </c>
    </row>
    <row r="4801" spans="1:8" x14ac:dyDescent="0.25">
      <c r="A4801" t="s">
        <v>5657</v>
      </c>
      <c r="B4801" s="3">
        <v>45586</v>
      </c>
      <c r="C4801" t="s">
        <v>403</v>
      </c>
      <c r="D4801" t="s">
        <v>753</v>
      </c>
      <c r="E4801" t="s">
        <v>846</v>
      </c>
      <c r="F4801">
        <v>1</v>
      </c>
      <c r="G4801">
        <v>0.15</v>
      </c>
      <c r="H4801" t="s">
        <v>865</v>
      </c>
    </row>
    <row r="4802" spans="1:8" x14ac:dyDescent="0.25">
      <c r="A4802" t="s">
        <v>5658</v>
      </c>
      <c r="B4802" s="3">
        <v>45754</v>
      </c>
      <c r="C4802" t="s">
        <v>653</v>
      </c>
      <c r="D4802" t="s">
        <v>722</v>
      </c>
      <c r="E4802" t="s">
        <v>846</v>
      </c>
      <c r="F4802">
        <v>4</v>
      </c>
      <c r="G4802">
        <v>0</v>
      </c>
      <c r="H4802" t="s">
        <v>861</v>
      </c>
    </row>
    <row r="4803" spans="1:8" x14ac:dyDescent="0.25">
      <c r="A4803" t="s">
        <v>5659</v>
      </c>
      <c r="B4803" s="3">
        <v>45841</v>
      </c>
      <c r="C4803" t="s">
        <v>449</v>
      </c>
      <c r="D4803" t="s">
        <v>766</v>
      </c>
      <c r="E4803" t="s">
        <v>842</v>
      </c>
      <c r="F4803">
        <v>4</v>
      </c>
      <c r="G4803">
        <v>0.05</v>
      </c>
      <c r="H4803" t="s">
        <v>865</v>
      </c>
    </row>
    <row r="4804" spans="1:8" x14ac:dyDescent="0.25">
      <c r="A4804" t="s">
        <v>5660</v>
      </c>
      <c r="B4804" s="3">
        <v>45691</v>
      </c>
      <c r="C4804" t="s">
        <v>520</v>
      </c>
      <c r="D4804" t="s">
        <v>725</v>
      </c>
      <c r="E4804" t="s">
        <v>831</v>
      </c>
      <c r="F4804">
        <v>5</v>
      </c>
      <c r="G4804">
        <v>0.05</v>
      </c>
      <c r="H4804" t="s">
        <v>865</v>
      </c>
    </row>
    <row r="4805" spans="1:8" x14ac:dyDescent="0.25">
      <c r="A4805" t="s">
        <v>5661</v>
      </c>
      <c r="B4805" s="3">
        <v>45247</v>
      </c>
      <c r="C4805" t="s">
        <v>238</v>
      </c>
      <c r="D4805" t="s">
        <v>792</v>
      </c>
      <c r="E4805" t="s">
        <v>846</v>
      </c>
      <c r="F4805">
        <v>1</v>
      </c>
      <c r="G4805">
        <v>0.15</v>
      </c>
      <c r="H4805" t="s">
        <v>865</v>
      </c>
    </row>
    <row r="4806" spans="1:8" x14ac:dyDescent="0.25">
      <c r="A4806" t="s">
        <v>5662</v>
      </c>
      <c r="B4806" s="3">
        <v>45877</v>
      </c>
      <c r="C4806" t="s">
        <v>582</v>
      </c>
      <c r="D4806" t="s">
        <v>755</v>
      </c>
      <c r="E4806" t="s">
        <v>835</v>
      </c>
      <c r="F4806">
        <v>4</v>
      </c>
      <c r="G4806">
        <v>0.05</v>
      </c>
      <c r="H4806" t="s">
        <v>855</v>
      </c>
    </row>
    <row r="4807" spans="1:8" x14ac:dyDescent="0.25">
      <c r="A4807" t="s">
        <v>5663</v>
      </c>
      <c r="B4807" s="3">
        <v>45869</v>
      </c>
      <c r="C4807" t="s">
        <v>274</v>
      </c>
      <c r="D4807" t="s">
        <v>745</v>
      </c>
      <c r="E4807" t="s">
        <v>839</v>
      </c>
      <c r="F4807">
        <v>2</v>
      </c>
      <c r="G4807">
        <v>0.1</v>
      </c>
      <c r="H4807" t="s">
        <v>858</v>
      </c>
    </row>
    <row r="4808" spans="1:8" x14ac:dyDescent="0.25">
      <c r="A4808" t="s">
        <v>5664</v>
      </c>
      <c r="B4808" s="3">
        <v>45890</v>
      </c>
      <c r="C4808" t="s">
        <v>579</v>
      </c>
      <c r="D4808" t="s">
        <v>764</v>
      </c>
      <c r="E4808" t="s">
        <v>835</v>
      </c>
      <c r="F4808">
        <v>3</v>
      </c>
      <c r="G4808">
        <v>0.1</v>
      </c>
      <c r="H4808" t="s">
        <v>858</v>
      </c>
    </row>
    <row r="4809" spans="1:8" x14ac:dyDescent="0.25">
      <c r="A4809" t="s">
        <v>5665</v>
      </c>
      <c r="B4809" s="3">
        <v>45435</v>
      </c>
      <c r="C4809" t="s">
        <v>12</v>
      </c>
      <c r="D4809" t="s">
        <v>747</v>
      </c>
      <c r="E4809" t="s">
        <v>831</v>
      </c>
      <c r="F4809">
        <v>2</v>
      </c>
      <c r="G4809">
        <v>0</v>
      </c>
      <c r="H4809" t="s">
        <v>855</v>
      </c>
    </row>
    <row r="4810" spans="1:8" x14ac:dyDescent="0.25">
      <c r="A4810" t="s">
        <v>5666</v>
      </c>
      <c r="B4810" s="3">
        <v>45582</v>
      </c>
      <c r="C4810" t="s">
        <v>604</v>
      </c>
      <c r="D4810" t="s">
        <v>728</v>
      </c>
      <c r="E4810" t="s">
        <v>835</v>
      </c>
      <c r="F4810">
        <v>3</v>
      </c>
      <c r="G4810">
        <v>0.05</v>
      </c>
      <c r="H4810" t="s">
        <v>855</v>
      </c>
    </row>
    <row r="4811" spans="1:8" x14ac:dyDescent="0.25">
      <c r="A4811" t="s">
        <v>5667</v>
      </c>
      <c r="B4811" s="3">
        <v>45423</v>
      </c>
      <c r="C4811" t="s">
        <v>217</v>
      </c>
      <c r="D4811" t="s">
        <v>794</v>
      </c>
      <c r="E4811" t="s">
        <v>842</v>
      </c>
      <c r="F4811">
        <v>5</v>
      </c>
      <c r="G4811">
        <v>0</v>
      </c>
      <c r="H4811" t="s">
        <v>865</v>
      </c>
    </row>
    <row r="4812" spans="1:8" x14ac:dyDescent="0.25">
      <c r="A4812" t="s">
        <v>5668</v>
      </c>
      <c r="B4812" s="3">
        <v>45430</v>
      </c>
      <c r="C4812" t="s">
        <v>155</v>
      </c>
      <c r="D4812" t="s">
        <v>806</v>
      </c>
      <c r="E4812" t="s">
        <v>835</v>
      </c>
      <c r="F4812">
        <v>4</v>
      </c>
      <c r="G4812">
        <v>0.1</v>
      </c>
      <c r="H4812" t="s">
        <v>861</v>
      </c>
    </row>
    <row r="4813" spans="1:8" x14ac:dyDescent="0.25">
      <c r="A4813" t="s">
        <v>5669</v>
      </c>
      <c r="B4813" s="3">
        <v>45248</v>
      </c>
      <c r="C4813" t="s">
        <v>15</v>
      </c>
      <c r="D4813" t="s">
        <v>718</v>
      </c>
      <c r="E4813" t="s">
        <v>835</v>
      </c>
      <c r="F4813">
        <v>5</v>
      </c>
      <c r="G4813">
        <v>0.1</v>
      </c>
      <c r="H4813" t="s">
        <v>858</v>
      </c>
    </row>
    <row r="4814" spans="1:8" x14ac:dyDescent="0.25">
      <c r="A4814" t="s">
        <v>5670</v>
      </c>
      <c r="B4814" s="3">
        <v>45416</v>
      </c>
      <c r="C4814" t="s">
        <v>390</v>
      </c>
      <c r="D4814" t="s">
        <v>755</v>
      </c>
      <c r="E4814" t="s">
        <v>831</v>
      </c>
      <c r="F4814">
        <v>2</v>
      </c>
      <c r="G4814">
        <v>0.15</v>
      </c>
      <c r="H4814" t="s">
        <v>858</v>
      </c>
    </row>
    <row r="4815" spans="1:8" x14ac:dyDescent="0.25">
      <c r="A4815" t="s">
        <v>5671</v>
      </c>
      <c r="B4815" s="3">
        <v>45281</v>
      </c>
      <c r="C4815" t="s">
        <v>7</v>
      </c>
      <c r="D4815" t="s">
        <v>711</v>
      </c>
      <c r="E4815" t="s">
        <v>835</v>
      </c>
      <c r="F4815">
        <v>3</v>
      </c>
      <c r="G4815">
        <v>0.05</v>
      </c>
      <c r="H4815" t="s">
        <v>858</v>
      </c>
    </row>
    <row r="4816" spans="1:8" x14ac:dyDescent="0.25">
      <c r="A4816" t="s">
        <v>5672</v>
      </c>
      <c r="B4816" s="3">
        <v>45400</v>
      </c>
      <c r="C4816" t="s">
        <v>310</v>
      </c>
      <c r="D4816" t="s">
        <v>820</v>
      </c>
      <c r="E4816" t="s">
        <v>835</v>
      </c>
      <c r="F4816">
        <v>3</v>
      </c>
      <c r="G4816">
        <v>0</v>
      </c>
      <c r="H4816" t="s">
        <v>855</v>
      </c>
    </row>
    <row r="4817" spans="1:8" x14ac:dyDescent="0.25">
      <c r="A4817" t="s">
        <v>5673</v>
      </c>
      <c r="B4817" s="3">
        <v>45440</v>
      </c>
      <c r="C4817" t="s">
        <v>343</v>
      </c>
      <c r="D4817" t="s">
        <v>816</v>
      </c>
      <c r="E4817" t="s">
        <v>835</v>
      </c>
      <c r="F4817">
        <v>4</v>
      </c>
      <c r="G4817">
        <v>0.1</v>
      </c>
      <c r="H4817" t="s">
        <v>865</v>
      </c>
    </row>
    <row r="4818" spans="1:8" x14ac:dyDescent="0.25">
      <c r="A4818" t="s">
        <v>5674</v>
      </c>
      <c r="B4818" s="3">
        <v>45308</v>
      </c>
      <c r="C4818" t="s">
        <v>636</v>
      </c>
      <c r="D4818" t="s">
        <v>732</v>
      </c>
      <c r="E4818" t="s">
        <v>846</v>
      </c>
      <c r="F4818">
        <v>4</v>
      </c>
      <c r="G4818">
        <v>0.1</v>
      </c>
      <c r="H4818" t="s">
        <v>855</v>
      </c>
    </row>
    <row r="4819" spans="1:8" x14ac:dyDescent="0.25">
      <c r="A4819" t="s">
        <v>5675</v>
      </c>
      <c r="B4819" s="3">
        <v>45370</v>
      </c>
      <c r="C4819" t="s">
        <v>618</v>
      </c>
      <c r="D4819" t="s">
        <v>798</v>
      </c>
      <c r="E4819" t="s">
        <v>831</v>
      </c>
      <c r="F4819">
        <v>2</v>
      </c>
      <c r="G4819">
        <v>0.15</v>
      </c>
      <c r="H4819" t="s">
        <v>855</v>
      </c>
    </row>
    <row r="4820" spans="1:8" x14ac:dyDescent="0.25">
      <c r="A4820" t="s">
        <v>5676</v>
      </c>
      <c r="B4820" s="3">
        <v>45630</v>
      </c>
      <c r="C4820" t="s">
        <v>480</v>
      </c>
      <c r="D4820" t="s">
        <v>808</v>
      </c>
      <c r="E4820" t="s">
        <v>846</v>
      </c>
      <c r="F4820">
        <v>2</v>
      </c>
      <c r="G4820">
        <v>0</v>
      </c>
      <c r="H4820" t="s">
        <v>855</v>
      </c>
    </row>
    <row r="4821" spans="1:8" x14ac:dyDescent="0.25">
      <c r="A4821" t="s">
        <v>5677</v>
      </c>
      <c r="B4821" s="3">
        <v>45582</v>
      </c>
      <c r="C4821" t="s">
        <v>650</v>
      </c>
      <c r="D4821" t="s">
        <v>722</v>
      </c>
      <c r="E4821" t="s">
        <v>846</v>
      </c>
      <c r="F4821">
        <v>4</v>
      </c>
      <c r="G4821">
        <v>0.15</v>
      </c>
      <c r="H4821" t="s">
        <v>861</v>
      </c>
    </row>
    <row r="4822" spans="1:8" x14ac:dyDescent="0.25">
      <c r="A4822" t="s">
        <v>5678</v>
      </c>
      <c r="B4822" s="3">
        <v>45750</v>
      </c>
      <c r="C4822" t="s">
        <v>487</v>
      </c>
      <c r="D4822" t="s">
        <v>784</v>
      </c>
      <c r="E4822" t="s">
        <v>839</v>
      </c>
      <c r="F4822">
        <v>3</v>
      </c>
      <c r="G4822">
        <v>0.15</v>
      </c>
      <c r="H4822" t="s">
        <v>858</v>
      </c>
    </row>
    <row r="4823" spans="1:8" x14ac:dyDescent="0.25">
      <c r="A4823" t="s">
        <v>5679</v>
      </c>
      <c r="B4823" s="3">
        <v>45774</v>
      </c>
      <c r="C4823" t="s">
        <v>151</v>
      </c>
      <c r="D4823" t="s">
        <v>722</v>
      </c>
      <c r="E4823" t="s">
        <v>835</v>
      </c>
      <c r="F4823">
        <v>2</v>
      </c>
      <c r="G4823">
        <v>0.05</v>
      </c>
      <c r="H4823" t="s">
        <v>858</v>
      </c>
    </row>
    <row r="4824" spans="1:8" x14ac:dyDescent="0.25">
      <c r="A4824" t="s">
        <v>5680</v>
      </c>
      <c r="B4824" s="3">
        <v>45368</v>
      </c>
      <c r="C4824" t="s">
        <v>44</v>
      </c>
      <c r="D4824" t="s">
        <v>782</v>
      </c>
      <c r="E4824" t="s">
        <v>842</v>
      </c>
      <c r="F4824">
        <v>4</v>
      </c>
      <c r="G4824">
        <v>0.15</v>
      </c>
      <c r="H4824" t="s">
        <v>858</v>
      </c>
    </row>
    <row r="4825" spans="1:8" x14ac:dyDescent="0.25">
      <c r="A4825" t="s">
        <v>5681</v>
      </c>
      <c r="B4825" s="3">
        <v>45421</v>
      </c>
      <c r="C4825" t="s">
        <v>277</v>
      </c>
      <c r="D4825" t="s">
        <v>732</v>
      </c>
      <c r="E4825" t="s">
        <v>846</v>
      </c>
      <c r="F4825">
        <v>1</v>
      </c>
      <c r="G4825">
        <v>0.05</v>
      </c>
      <c r="H4825" t="s">
        <v>855</v>
      </c>
    </row>
    <row r="4826" spans="1:8" x14ac:dyDescent="0.25">
      <c r="A4826" t="s">
        <v>5682</v>
      </c>
      <c r="B4826" s="3">
        <v>45877</v>
      </c>
      <c r="C4826" t="s">
        <v>539</v>
      </c>
      <c r="D4826" t="s">
        <v>745</v>
      </c>
      <c r="E4826" t="s">
        <v>839</v>
      </c>
      <c r="F4826">
        <v>5</v>
      </c>
      <c r="G4826">
        <v>0.15</v>
      </c>
      <c r="H4826" t="s">
        <v>861</v>
      </c>
    </row>
    <row r="4827" spans="1:8" x14ac:dyDescent="0.25">
      <c r="A4827" t="s">
        <v>5683</v>
      </c>
      <c r="B4827" s="3">
        <v>45821</v>
      </c>
      <c r="C4827" t="s">
        <v>137</v>
      </c>
      <c r="D4827" t="s">
        <v>736</v>
      </c>
      <c r="E4827" t="s">
        <v>831</v>
      </c>
      <c r="F4827">
        <v>3</v>
      </c>
      <c r="G4827">
        <v>0.05</v>
      </c>
      <c r="H4827" t="s">
        <v>858</v>
      </c>
    </row>
    <row r="4828" spans="1:8" x14ac:dyDescent="0.25">
      <c r="A4828" t="s">
        <v>5684</v>
      </c>
      <c r="B4828" s="3">
        <v>45633</v>
      </c>
      <c r="C4828" t="s">
        <v>187</v>
      </c>
      <c r="D4828" t="s">
        <v>772</v>
      </c>
      <c r="E4828" t="s">
        <v>835</v>
      </c>
      <c r="F4828">
        <v>4</v>
      </c>
      <c r="G4828">
        <v>0.05</v>
      </c>
      <c r="H4828" t="s">
        <v>865</v>
      </c>
    </row>
    <row r="4829" spans="1:8" x14ac:dyDescent="0.25">
      <c r="A4829" t="s">
        <v>5685</v>
      </c>
      <c r="B4829" s="3">
        <v>45647</v>
      </c>
      <c r="C4829" t="s">
        <v>372</v>
      </c>
      <c r="D4829" t="s">
        <v>796</v>
      </c>
      <c r="E4829" t="s">
        <v>842</v>
      </c>
      <c r="F4829">
        <v>4</v>
      </c>
      <c r="G4829">
        <v>0</v>
      </c>
      <c r="H4829" t="s">
        <v>858</v>
      </c>
    </row>
    <row r="4830" spans="1:8" x14ac:dyDescent="0.25">
      <c r="A4830" t="s">
        <v>5686</v>
      </c>
      <c r="B4830" s="3">
        <v>45586</v>
      </c>
      <c r="C4830" t="s">
        <v>531</v>
      </c>
      <c r="D4830" t="s">
        <v>739</v>
      </c>
      <c r="E4830" t="s">
        <v>846</v>
      </c>
      <c r="F4830">
        <v>4</v>
      </c>
      <c r="G4830">
        <v>0.05</v>
      </c>
      <c r="H4830" t="s">
        <v>861</v>
      </c>
    </row>
    <row r="4831" spans="1:8" x14ac:dyDescent="0.25">
      <c r="A4831" t="s">
        <v>5687</v>
      </c>
      <c r="B4831" s="3">
        <v>45815</v>
      </c>
      <c r="C4831" t="s">
        <v>335</v>
      </c>
      <c r="D4831" t="s">
        <v>784</v>
      </c>
      <c r="E4831" t="s">
        <v>842</v>
      </c>
      <c r="F4831">
        <v>5</v>
      </c>
      <c r="G4831">
        <v>0.05</v>
      </c>
      <c r="H4831" t="s">
        <v>861</v>
      </c>
    </row>
    <row r="4832" spans="1:8" x14ac:dyDescent="0.25">
      <c r="A4832" t="s">
        <v>5688</v>
      </c>
      <c r="B4832" s="3">
        <v>45766</v>
      </c>
      <c r="C4832" t="s">
        <v>217</v>
      </c>
      <c r="D4832" t="s">
        <v>788</v>
      </c>
      <c r="E4832" t="s">
        <v>839</v>
      </c>
      <c r="F4832">
        <v>5</v>
      </c>
      <c r="G4832">
        <v>0.15</v>
      </c>
      <c r="H4832" t="s">
        <v>858</v>
      </c>
    </row>
    <row r="4833" spans="1:8" x14ac:dyDescent="0.25">
      <c r="A4833" t="s">
        <v>5689</v>
      </c>
      <c r="B4833" s="3">
        <v>45539</v>
      </c>
      <c r="C4833" t="s">
        <v>520</v>
      </c>
      <c r="D4833" t="s">
        <v>800</v>
      </c>
      <c r="E4833" t="s">
        <v>846</v>
      </c>
      <c r="F4833">
        <v>4</v>
      </c>
      <c r="G4833">
        <v>0.15</v>
      </c>
      <c r="H4833" t="s">
        <v>858</v>
      </c>
    </row>
    <row r="4834" spans="1:8" x14ac:dyDescent="0.25">
      <c r="A4834" t="s">
        <v>5690</v>
      </c>
      <c r="B4834" s="3">
        <v>45469</v>
      </c>
      <c r="C4834" t="s">
        <v>563</v>
      </c>
      <c r="D4834" t="s">
        <v>734</v>
      </c>
      <c r="E4834" t="s">
        <v>835</v>
      </c>
      <c r="F4834">
        <v>3</v>
      </c>
      <c r="G4834">
        <v>0.15</v>
      </c>
      <c r="H4834" t="s">
        <v>865</v>
      </c>
    </row>
    <row r="4835" spans="1:8" x14ac:dyDescent="0.25">
      <c r="A4835" t="s">
        <v>5691</v>
      </c>
      <c r="B4835" s="3">
        <v>45730</v>
      </c>
      <c r="C4835" t="s">
        <v>294</v>
      </c>
      <c r="D4835" t="s">
        <v>826</v>
      </c>
      <c r="E4835" t="s">
        <v>831</v>
      </c>
      <c r="F4835">
        <v>2</v>
      </c>
      <c r="G4835">
        <v>0.1</v>
      </c>
      <c r="H4835" t="s">
        <v>861</v>
      </c>
    </row>
    <row r="4836" spans="1:8" x14ac:dyDescent="0.25">
      <c r="A4836" t="s">
        <v>5692</v>
      </c>
      <c r="B4836" s="3">
        <v>45730</v>
      </c>
      <c r="C4836" t="s">
        <v>55</v>
      </c>
      <c r="D4836" t="s">
        <v>798</v>
      </c>
      <c r="E4836" t="s">
        <v>846</v>
      </c>
      <c r="F4836">
        <v>3</v>
      </c>
      <c r="G4836">
        <v>0.05</v>
      </c>
      <c r="H4836" t="s">
        <v>865</v>
      </c>
    </row>
    <row r="4837" spans="1:8" x14ac:dyDescent="0.25">
      <c r="A4837" t="s">
        <v>5693</v>
      </c>
      <c r="B4837" s="3">
        <v>45876</v>
      </c>
      <c r="C4837" t="s">
        <v>317</v>
      </c>
      <c r="D4837" t="s">
        <v>769</v>
      </c>
      <c r="E4837" t="s">
        <v>835</v>
      </c>
      <c r="F4837">
        <v>5</v>
      </c>
      <c r="G4837">
        <v>0.05</v>
      </c>
      <c r="H4837" t="s">
        <v>865</v>
      </c>
    </row>
    <row r="4838" spans="1:8" x14ac:dyDescent="0.25">
      <c r="A4838" t="s">
        <v>5694</v>
      </c>
      <c r="B4838" s="3">
        <v>45757</v>
      </c>
      <c r="C4838" t="s">
        <v>155</v>
      </c>
      <c r="D4838" t="s">
        <v>800</v>
      </c>
      <c r="E4838" t="s">
        <v>835</v>
      </c>
      <c r="F4838">
        <v>4</v>
      </c>
      <c r="G4838">
        <v>0</v>
      </c>
      <c r="H4838" t="s">
        <v>865</v>
      </c>
    </row>
    <row r="4839" spans="1:8" x14ac:dyDescent="0.25">
      <c r="A4839" t="s">
        <v>5695</v>
      </c>
      <c r="B4839" s="3">
        <v>45390</v>
      </c>
      <c r="C4839" t="s">
        <v>12</v>
      </c>
      <c r="D4839" t="s">
        <v>790</v>
      </c>
      <c r="E4839" t="s">
        <v>831</v>
      </c>
      <c r="F4839">
        <v>3</v>
      </c>
      <c r="G4839">
        <v>0.1</v>
      </c>
      <c r="H4839" t="s">
        <v>865</v>
      </c>
    </row>
    <row r="4840" spans="1:8" x14ac:dyDescent="0.25">
      <c r="A4840" t="s">
        <v>5696</v>
      </c>
      <c r="B4840" s="3">
        <v>45615</v>
      </c>
      <c r="C4840" t="s">
        <v>599</v>
      </c>
      <c r="D4840" t="s">
        <v>806</v>
      </c>
      <c r="E4840" t="s">
        <v>842</v>
      </c>
      <c r="F4840">
        <v>4</v>
      </c>
      <c r="G4840">
        <v>0.05</v>
      </c>
      <c r="H4840" t="s">
        <v>865</v>
      </c>
    </row>
    <row r="4841" spans="1:8" x14ac:dyDescent="0.25">
      <c r="A4841" t="s">
        <v>5697</v>
      </c>
      <c r="B4841" s="3">
        <v>45345</v>
      </c>
      <c r="C4841" t="s">
        <v>298</v>
      </c>
      <c r="D4841" t="s">
        <v>790</v>
      </c>
      <c r="E4841" t="s">
        <v>835</v>
      </c>
      <c r="F4841">
        <v>1</v>
      </c>
      <c r="G4841">
        <v>0.1</v>
      </c>
      <c r="H4841" t="s">
        <v>865</v>
      </c>
    </row>
    <row r="4842" spans="1:8" x14ac:dyDescent="0.25">
      <c r="A4842" t="s">
        <v>5698</v>
      </c>
      <c r="B4842" s="3">
        <v>45313</v>
      </c>
      <c r="C4842" t="s">
        <v>217</v>
      </c>
      <c r="D4842" t="s">
        <v>711</v>
      </c>
      <c r="E4842" t="s">
        <v>839</v>
      </c>
      <c r="F4842">
        <v>1</v>
      </c>
      <c r="G4842">
        <v>0</v>
      </c>
      <c r="H4842" t="s">
        <v>861</v>
      </c>
    </row>
    <row r="4843" spans="1:8" x14ac:dyDescent="0.25">
      <c r="A4843" t="s">
        <v>5699</v>
      </c>
      <c r="B4843" s="3">
        <v>45635</v>
      </c>
      <c r="C4843" t="s">
        <v>487</v>
      </c>
      <c r="D4843" t="s">
        <v>732</v>
      </c>
      <c r="E4843" t="s">
        <v>846</v>
      </c>
      <c r="F4843">
        <v>4</v>
      </c>
      <c r="G4843">
        <v>0.1</v>
      </c>
      <c r="H4843" t="s">
        <v>861</v>
      </c>
    </row>
    <row r="4844" spans="1:8" x14ac:dyDescent="0.25">
      <c r="A4844" t="s">
        <v>5700</v>
      </c>
      <c r="B4844" s="3">
        <v>45411</v>
      </c>
      <c r="C4844" t="s">
        <v>582</v>
      </c>
      <c r="D4844" t="s">
        <v>788</v>
      </c>
      <c r="E4844" t="s">
        <v>846</v>
      </c>
      <c r="F4844">
        <v>4</v>
      </c>
      <c r="G4844">
        <v>0.05</v>
      </c>
      <c r="H4844" t="s">
        <v>865</v>
      </c>
    </row>
    <row r="4845" spans="1:8" x14ac:dyDescent="0.25">
      <c r="A4845" t="s">
        <v>5701</v>
      </c>
      <c r="B4845" s="3">
        <v>45200</v>
      </c>
      <c r="C4845" t="s">
        <v>549</v>
      </c>
      <c r="D4845" t="s">
        <v>747</v>
      </c>
      <c r="E4845" t="s">
        <v>846</v>
      </c>
      <c r="F4845">
        <v>5</v>
      </c>
      <c r="G4845">
        <v>0.15</v>
      </c>
      <c r="H4845" t="s">
        <v>855</v>
      </c>
    </row>
    <row r="4846" spans="1:8" x14ac:dyDescent="0.25">
      <c r="A4846" t="s">
        <v>5702</v>
      </c>
      <c r="B4846" s="3">
        <v>45291</v>
      </c>
      <c r="C4846" t="s">
        <v>612</v>
      </c>
      <c r="D4846" t="s">
        <v>759</v>
      </c>
      <c r="E4846" t="s">
        <v>842</v>
      </c>
      <c r="F4846">
        <v>3</v>
      </c>
      <c r="G4846">
        <v>0.05</v>
      </c>
      <c r="H4846" t="s">
        <v>861</v>
      </c>
    </row>
    <row r="4847" spans="1:8" x14ac:dyDescent="0.25">
      <c r="A4847" t="s">
        <v>5703</v>
      </c>
      <c r="B4847" s="3">
        <v>45360</v>
      </c>
      <c r="C4847" t="s">
        <v>287</v>
      </c>
      <c r="D4847" t="s">
        <v>759</v>
      </c>
      <c r="E4847" t="s">
        <v>831</v>
      </c>
      <c r="F4847">
        <v>3</v>
      </c>
      <c r="G4847">
        <v>0.05</v>
      </c>
      <c r="H4847" t="s">
        <v>865</v>
      </c>
    </row>
    <row r="4848" spans="1:8" x14ac:dyDescent="0.25">
      <c r="A4848" t="s">
        <v>5704</v>
      </c>
      <c r="B4848" s="3">
        <v>45602</v>
      </c>
      <c r="C4848" t="s">
        <v>487</v>
      </c>
      <c r="D4848" t="s">
        <v>734</v>
      </c>
      <c r="E4848" t="s">
        <v>835</v>
      </c>
      <c r="F4848">
        <v>2</v>
      </c>
      <c r="G4848">
        <v>0.1</v>
      </c>
      <c r="H4848" t="s">
        <v>861</v>
      </c>
    </row>
    <row r="4849" spans="1:8" x14ac:dyDescent="0.25">
      <c r="A4849" t="s">
        <v>5705</v>
      </c>
      <c r="B4849" s="3">
        <v>45288</v>
      </c>
      <c r="C4849" t="s">
        <v>36</v>
      </c>
      <c r="D4849" t="s">
        <v>808</v>
      </c>
      <c r="E4849" t="s">
        <v>846</v>
      </c>
      <c r="F4849">
        <v>4</v>
      </c>
      <c r="G4849">
        <v>0.15</v>
      </c>
      <c r="H4849" t="s">
        <v>858</v>
      </c>
    </row>
    <row r="4850" spans="1:8" x14ac:dyDescent="0.25">
      <c r="A4850" t="s">
        <v>5706</v>
      </c>
      <c r="B4850" s="3">
        <v>45399</v>
      </c>
      <c r="C4850" t="s">
        <v>560</v>
      </c>
      <c r="D4850" t="s">
        <v>769</v>
      </c>
      <c r="E4850" t="s">
        <v>831</v>
      </c>
      <c r="F4850">
        <v>5</v>
      </c>
      <c r="G4850">
        <v>0.1</v>
      </c>
      <c r="H4850" t="s">
        <v>858</v>
      </c>
    </row>
    <row r="4851" spans="1:8" x14ac:dyDescent="0.25">
      <c r="A4851" t="s">
        <v>5707</v>
      </c>
      <c r="B4851" s="3">
        <v>45900</v>
      </c>
      <c r="C4851" t="s">
        <v>130</v>
      </c>
      <c r="D4851" t="s">
        <v>784</v>
      </c>
      <c r="E4851" t="s">
        <v>846</v>
      </c>
      <c r="F4851">
        <v>5</v>
      </c>
      <c r="G4851">
        <v>0</v>
      </c>
      <c r="H4851" t="s">
        <v>855</v>
      </c>
    </row>
    <row r="4852" spans="1:8" x14ac:dyDescent="0.25">
      <c r="A4852" t="s">
        <v>5708</v>
      </c>
      <c r="B4852" s="3">
        <v>45441</v>
      </c>
      <c r="C4852" t="s">
        <v>386</v>
      </c>
      <c r="D4852" t="s">
        <v>800</v>
      </c>
      <c r="E4852" t="s">
        <v>846</v>
      </c>
      <c r="F4852">
        <v>2</v>
      </c>
      <c r="G4852">
        <v>0</v>
      </c>
      <c r="H4852" t="s">
        <v>865</v>
      </c>
    </row>
    <row r="4853" spans="1:8" x14ac:dyDescent="0.25">
      <c r="A4853" t="s">
        <v>5709</v>
      </c>
      <c r="B4853" s="3">
        <v>45755</v>
      </c>
      <c r="C4853" t="s">
        <v>452</v>
      </c>
      <c r="D4853" t="s">
        <v>728</v>
      </c>
      <c r="E4853" t="s">
        <v>839</v>
      </c>
      <c r="F4853">
        <v>2</v>
      </c>
      <c r="G4853">
        <v>0</v>
      </c>
      <c r="H4853" t="s">
        <v>858</v>
      </c>
    </row>
    <row r="4854" spans="1:8" x14ac:dyDescent="0.25">
      <c r="A4854" t="s">
        <v>5710</v>
      </c>
      <c r="B4854" s="3">
        <v>45524</v>
      </c>
      <c r="C4854" t="s">
        <v>567</v>
      </c>
      <c r="D4854" t="s">
        <v>812</v>
      </c>
      <c r="E4854" t="s">
        <v>842</v>
      </c>
      <c r="F4854">
        <v>4</v>
      </c>
      <c r="G4854">
        <v>0</v>
      </c>
      <c r="H4854" t="s">
        <v>858</v>
      </c>
    </row>
    <row r="4855" spans="1:8" x14ac:dyDescent="0.25">
      <c r="A4855" t="s">
        <v>5711</v>
      </c>
      <c r="B4855" s="3">
        <v>45690</v>
      </c>
      <c r="C4855" t="s">
        <v>533</v>
      </c>
      <c r="D4855" t="s">
        <v>764</v>
      </c>
      <c r="E4855" t="s">
        <v>839</v>
      </c>
      <c r="F4855">
        <v>4</v>
      </c>
      <c r="G4855">
        <v>0.05</v>
      </c>
      <c r="H4855" t="s">
        <v>855</v>
      </c>
    </row>
    <row r="4856" spans="1:8" x14ac:dyDescent="0.25">
      <c r="A4856" t="s">
        <v>5712</v>
      </c>
      <c r="B4856" s="3">
        <v>45741</v>
      </c>
      <c r="C4856" t="s">
        <v>12</v>
      </c>
      <c r="D4856" t="s">
        <v>759</v>
      </c>
      <c r="E4856" t="s">
        <v>839</v>
      </c>
      <c r="F4856">
        <v>2</v>
      </c>
      <c r="G4856">
        <v>0.1</v>
      </c>
      <c r="H4856" t="s">
        <v>858</v>
      </c>
    </row>
    <row r="4857" spans="1:8" x14ac:dyDescent="0.25">
      <c r="A4857" t="s">
        <v>5713</v>
      </c>
      <c r="B4857" s="3">
        <v>45658</v>
      </c>
      <c r="C4857" t="s">
        <v>250</v>
      </c>
      <c r="D4857" t="s">
        <v>745</v>
      </c>
      <c r="E4857" t="s">
        <v>831</v>
      </c>
      <c r="F4857">
        <v>2</v>
      </c>
      <c r="G4857">
        <v>0.1</v>
      </c>
      <c r="H4857" t="s">
        <v>861</v>
      </c>
    </row>
    <row r="4858" spans="1:8" x14ac:dyDescent="0.25">
      <c r="A4858" t="s">
        <v>5714</v>
      </c>
      <c r="B4858" s="3">
        <v>45307</v>
      </c>
      <c r="C4858" t="s">
        <v>77</v>
      </c>
      <c r="D4858" t="s">
        <v>750</v>
      </c>
      <c r="E4858" t="s">
        <v>835</v>
      </c>
      <c r="F4858">
        <v>4</v>
      </c>
      <c r="G4858">
        <v>0.1</v>
      </c>
      <c r="H4858" t="s">
        <v>858</v>
      </c>
    </row>
    <row r="4859" spans="1:8" x14ac:dyDescent="0.25">
      <c r="A4859" t="s">
        <v>5715</v>
      </c>
      <c r="B4859" s="3">
        <v>45782</v>
      </c>
      <c r="C4859" t="s">
        <v>101</v>
      </c>
      <c r="D4859" t="s">
        <v>739</v>
      </c>
      <c r="E4859" t="s">
        <v>831</v>
      </c>
      <c r="F4859">
        <v>1</v>
      </c>
      <c r="G4859">
        <v>0.15</v>
      </c>
      <c r="H4859" t="s">
        <v>858</v>
      </c>
    </row>
    <row r="4860" spans="1:8" x14ac:dyDescent="0.25">
      <c r="A4860" t="s">
        <v>5716</v>
      </c>
      <c r="B4860" s="3">
        <v>45414</v>
      </c>
      <c r="C4860" t="s">
        <v>467</v>
      </c>
      <c r="D4860" t="s">
        <v>757</v>
      </c>
      <c r="E4860" t="s">
        <v>835</v>
      </c>
      <c r="F4860">
        <v>2</v>
      </c>
      <c r="G4860">
        <v>0</v>
      </c>
      <c r="H4860" t="s">
        <v>858</v>
      </c>
    </row>
    <row r="4861" spans="1:8" x14ac:dyDescent="0.25">
      <c r="A4861" t="s">
        <v>5717</v>
      </c>
      <c r="B4861" s="3">
        <v>45674</v>
      </c>
      <c r="C4861" t="s">
        <v>339</v>
      </c>
      <c r="D4861" t="s">
        <v>808</v>
      </c>
      <c r="E4861" t="s">
        <v>831</v>
      </c>
      <c r="F4861">
        <v>2</v>
      </c>
      <c r="G4861">
        <v>0.15</v>
      </c>
      <c r="H4861" t="s">
        <v>865</v>
      </c>
    </row>
    <row r="4862" spans="1:8" x14ac:dyDescent="0.25">
      <c r="A4862" t="s">
        <v>5718</v>
      </c>
      <c r="B4862" s="3">
        <v>45248</v>
      </c>
      <c r="C4862" t="s">
        <v>683</v>
      </c>
      <c r="D4862" t="s">
        <v>739</v>
      </c>
      <c r="E4862" t="s">
        <v>846</v>
      </c>
      <c r="F4862">
        <v>2</v>
      </c>
      <c r="G4862">
        <v>0</v>
      </c>
      <c r="H4862" t="s">
        <v>861</v>
      </c>
    </row>
    <row r="4863" spans="1:8" x14ac:dyDescent="0.25">
      <c r="A4863" t="s">
        <v>5719</v>
      </c>
      <c r="B4863" s="3">
        <v>45351</v>
      </c>
      <c r="C4863" t="s">
        <v>630</v>
      </c>
      <c r="D4863" t="s">
        <v>718</v>
      </c>
      <c r="E4863" t="s">
        <v>839</v>
      </c>
      <c r="F4863">
        <v>5</v>
      </c>
      <c r="G4863">
        <v>0</v>
      </c>
      <c r="H4863" t="s">
        <v>861</v>
      </c>
    </row>
    <row r="4864" spans="1:8" x14ac:dyDescent="0.25">
      <c r="A4864" t="s">
        <v>5720</v>
      </c>
      <c r="B4864" s="3">
        <v>45880</v>
      </c>
      <c r="C4864" t="s">
        <v>487</v>
      </c>
      <c r="D4864" t="s">
        <v>826</v>
      </c>
      <c r="E4864" t="s">
        <v>842</v>
      </c>
      <c r="F4864">
        <v>2</v>
      </c>
      <c r="G4864">
        <v>0.05</v>
      </c>
      <c r="H4864" t="s">
        <v>858</v>
      </c>
    </row>
    <row r="4865" spans="1:8" x14ac:dyDescent="0.25">
      <c r="A4865" t="s">
        <v>5721</v>
      </c>
      <c r="B4865" s="3">
        <v>45273</v>
      </c>
      <c r="C4865" t="s">
        <v>48</v>
      </c>
      <c r="D4865" t="s">
        <v>739</v>
      </c>
      <c r="E4865" t="s">
        <v>835</v>
      </c>
      <c r="F4865">
        <v>3</v>
      </c>
      <c r="G4865">
        <v>0.05</v>
      </c>
      <c r="H4865" t="s">
        <v>855</v>
      </c>
    </row>
    <row r="4866" spans="1:8" x14ac:dyDescent="0.25">
      <c r="A4866" t="s">
        <v>5722</v>
      </c>
      <c r="B4866" s="3">
        <v>45181</v>
      </c>
      <c r="C4866" t="s">
        <v>302</v>
      </c>
      <c r="D4866" t="s">
        <v>715</v>
      </c>
      <c r="E4866" t="s">
        <v>839</v>
      </c>
      <c r="F4866">
        <v>4</v>
      </c>
      <c r="G4866">
        <v>0.1</v>
      </c>
      <c r="H4866" t="s">
        <v>865</v>
      </c>
    </row>
    <row r="4867" spans="1:8" x14ac:dyDescent="0.25">
      <c r="A4867" t="s">
        <v>5723</v>
      </c>
      <c r="B4867" s="3">
        <v>45756</v>
      </c>
      <c r="C4867" t="s">
        <v>702</v>
      </c>
      <c r="D4867" t="s">
        <v>732</v>
      </c>
      <c r="E4867" t="s">
        <v>839</v>
      </c>
      <c r="F4867">
        <v>4</v>
      </c>
      <c r="G4867">
        <v>0.15</v>
      </c>
      <c r="H4867" t="s">
        <v>865</v>
      </c>
    </row>
    <row r="4868" spans="1:8" x14ac:dyDescent="0.25">
      <c r="A4868" t="s">
        <v>5724</v>
      </c>
      <c r="B4868" s="3">
        <v>45900</v>
      </c>
      <c r="C4868" t="s">
        <v>426</v>
      </c>
      <c r="D4868" t="s">
        <v>786</v>
      </c>
      <c r="E4868" t="s">
        <v>846</v>
      </c>
      <c r="F4868">
        <v>4</v>
      </c>
      <c r="G4868">
        <v>0.05</v>
      </c>
      <c r="H4868" t="s">
        <v>861</v>
      </c>
    </row>
    <row r="4869" spans="1:8" x14ac:dyDescent="0.25">
      <c r="A4869" t="s">
        <v>5725</v>
      </c>
      <c r="B4869" s="3">
        <v>45427</v>
      </c>
      <c r="C4869" t="s">
        <v>306</v>
      </c>
      <c r="D4869" t="s">
        <v>715</v>
      </c>
      <c r="E4869" t="s">
        <v>831</v>
      </c>
      <c r="F4869">
        <v>1</v>
      </c>
      <c r="G4869">
        <v>0.15</v>
      </c>
      <c r="H4869" t="s">
        <v>858</v>
      </c>
    </row>
    <row r="4870" spans="1:8" x14ac:dyDescent="0.25">
      <c r="A4870" t="s">
        <v>5726</v>
      </c>
      <c r="B4870" s="3">
        <v>45831</v>
      </c>
      <c r="C4870" t="s">
        <v>313</v>
      </c>
      <c r="D4870" t="s">
        <v>824</v>
      </c>
      <c r="E4870" t="s">
        <v>831</v>
      </c>
      <c r="F4870">
        <v>5</v>
      </c>
      <c r="G4870">
        <v>0</v>
      </c>
      <c r="H4870" t="s">
        <v>858</v>
      </c>
    </row>
    <row r="4871" spans="1:8" x14ac:dyDescent="0.25">
      <c r="A4871" t="s">
        <v>5727</v>
      </c>
      <c r="B4871" s="3">
        <v>45526</v>
      </c>
      <c r="C4871" t="s">
        <v>579</v>
      </c>
      <c r="D4871" t="s">
        <v>796</v>
      </c>
      <c r="E4871" t="s">
        <v>831</v>
      </c>
      <c r="F4871">
        <v>5</v>
      </c>
      <c r="G4871">
        <v>0.1</v>
      </c>
      <c r="H4871" t="s">
        <v>865</v>
      </c>
    </row>
    <row r="4872" spans="1:8" x14ac:dyDescent="0.25">
      <c r="A4872" t="s">
        <v>5728</v>
      </c>
      <c r="B4872" s="3">
        <v>45799</v>
      </c>
      <c r="C4872" t="s">
        <v>458</v>
      </c>
      <c r="D4872" t="s">
        <v>788</v>
      </c>
      <c r="E4872" t="s">
        <v>835</v>
      </c>
      <c r="F4872">
        <v>2</v>
      </c>
      <c r="G4872">
        <v>0.1</v>
      </c>
      <c r="H4872" t="s">
        <v>865</v>
      </c>
    </row>
    <row r="4873" spans="1:8" x14ac:dyDescent="0.25">
      <c r="A4873" t="s">
        <v>5729</v>
      </c>
      <c r="B4873" s="3">
        <v>45702</v>
      </c>
      <c r="C4873" t="s">
        <v>262</v>
      </c>
      <c r="D4873" t="s">
        <v>753</v>
      </c>
      <c r="E4873" t="s">
        <v>839</v>
      </c>
      <c r="F4873">
        <v>4</v>
      </c>
      <c r="G4873">
        <v>0.05</v>
      </c>
      <c r="H4873" t="s">
        <v>855</v>
      </c>
    </row>
    <row r="4874" spans="1:8" x14ac:dyDescent="0.25">
      <c r="A4874" t="s">
        <v>5730</v>
      </c>
      <c r="B4874" s="3">
        <v>45367</v>
      </c>
      <c r="C4874" t="s">
        <v>44</v>
      </c>
      <c r="D4874" t="s">
        <v>800</v>
      </c>
      <c r="E4874" t="s">
        <v>846</v>
      </c>
      <c r="F4874">
        <v>1</v>
      </c>
      <c r="G4874">
        <v>0.1</v>
      </c>
      <c r="H4874" t="s">
        <v>865</v>
      </c>
    </row>
    <row r="4875" spans="1:8" x14ac:dyDescent="0.25">
      <c r="A4875" t="s">
        <v>5731</v>
      </c>
      <c r="B4875" s="3">
        <v>45276</v>
      </c>
      <c r="C4875" t="s">
        <v>335</v>
      </c>
      <c r="D4875" t="s">
        <v>772</v>
      </c>
      <c r="E4875" t="s">
        <v>839</v>
      </c>
      <c r="F4875">
        <v>5</v>
      </c>
      <c r="G4875">
        <v>0</v>
      </c>
      <c r="H4875" t="s">
        <v>865</v>
      </c>
    </row>
    <row r="4876" spans="1:8" x14ac:dyDescent="0.25">
      <c r="A4876" t="s">
        <v>5732</v>
      </c>
      <c r="B4876" s="3">
        <v>45608</v>
      </c>
      <c r="C4876" t="s">
        <v>313</v>
      </c>
      <c r="D4876" t="s">
        <v>732</v>
      </c>
      <c r="E4876" t="s">
        <v>842</v>
      </c>
      <c r="F4876">
        <v>3</v>
      </c>
      <c r="G4876">
        <v>0.1</v>
      </c>
      <c r="H4876" t="s">
        <v>858</v>
      </c>
    </row>
    <row r="4877" spans="1:8" x14ac:dyDescent="0.25">
      <c r="A4877" t="s">
        <v>5733</v>
      </c>
      <c r="B4877" s="3">
        <v>45878</v>
      </c>
      <c r="C4877" t="s">
        <v>612</v>
      </c>
      <c r="D4877" t="s">
        <v>796</v>
      </c>
      <c r="E4877" t="s">
        <v>839</v>
      </c>
      <c r="F4877">
        <v>2</v>
      </c>
      <c r="G4877">
        <v>0</v>
      </c>
      <c r="H4877" t="s">
        <v>858</v>
      </c>
    </row>
    <row r="4878" spans="1:8" x14ac:dyDescent="0.25">
      <c r="A4878" t="s">
        <v>5734</v>
      </c>
      <c r="B4878" s="3">
        <v>45386</v>
      </c>
      <c r="C4878" t="s">
        <v>55</v>
      </c>
      <c r="D4878" t="s">
        <v>732</v>
      </c>
      <c r="E4878" t="s">
        <v>842</v>
      </c>
      <c r="F4878">
        <v>4</v>
      </c>
      <c r="G4878">
        <v>0</v>
      </c>
      <c r="H4878" t="s">
        <v>865</v>
      </c>
    </row>
    <row r="4879" spans="1:8" x14ac:dyDescent="0.25">
      <c r="A4879" t="s">
        <v>5735</v>
      </c>
      <c r="B4879" s="3">
        <v>45575</v>
      </c>
      <c r="C4879" t="s">
        <v>277</v>
      </c>
      <c r="D4879" t="s">
        <v>753</v>
      </c>
      <c r="E4879" t="s">
        <v>831</v>
      </c>
      <c r="F4879">
        <v>5</v>
      </c>
      <c r="G4879">
        <v>0.05</v>
      </c>
      <c r="H4879" t="s">
        <v>865</v>
      </c>
    </row>
    <row r="4880" spans="1:8" x14ac:dyDescent="0.25">
      <c r="A4880" t="s">
        <v>5736</v>
      </c>
      <c r="B4880" s="3">
        <v>45313</v>
      </c>
      <c r="C4880" t="s">
        <v>650</v>
      </c>
      <c r="D4880" t="s">
        <v>732</v>
      </c>
      <c r="E4880" t="s">
        <v>839</v>
      </c>
      <c r="F4880">
        <v>3</v>
      </c>
      <c r="G4880">
        <v>0.1</v>
      </c>
      <c r="H4880" t="s">
        <v>865</v>
      </c>
    </row>
    <row r="4881" spans="1:8" x14ac:dyDescent="0.25">
      <c r="A4881" t="s">
        <v>5737</v>
      </c>
      <c r="B4881" s="3">
        <v>45290</v>
      </c>
      <c r="C4881" t="s">
        <v>505</v>
      </c>
      <c r="D4881" t="s">
        <v>816</v>
      </c>
      <c r="E4881" t="s">
        <v>839</v>
      </c>
      <c r="F4881">
        <v>1</v>
      </c>
      <c r="G4881">
        <v>0.05</v>
      </c>
      <c r="H4881" t="s">
        <v>861</v>
      </c>
    </row>
    <row r="4882" spans="1:8" x14ac:dyDescent="0.25">
      <c r="A4882" t="s">
        <v>5738</v>
      </c>
      <c r="B4882" s="3">
        <v>45803</v>
      </c>
      <c r="C4882" t="s">
        <v>179</v>
      </c>
      <c r="D4882" t="s">
        <v>769</v>
      </c>
      <c r="E4882" t="s">
        <v>831</v>
      </c>
      <c r="F4882">
        <v>5</v>
      </c>
      <c r="G4882">
        <v>0</v>
      </c>
      <c r="H4882" t="s">
        <v>861</v>
      </c>
    </row>
    <row r="4883" spans="1:8" x14ac:dyDescent="0.25">
      <c r="A4883" t="s">
        <v>5739</v>
      </c>
      <c r="B4883" s="3">
        <v>45598</v>
      </c>
      <c r="C4883" t="s">
        <v>545</v>
      </c>
      <c r="D4883" t="s">
        <v>715</v>
      </c>
      <c r="E4883" t="s">
        <v>842</v>
      </c>
      <c r="F4883">
        <v>4</v>
      </c>
      <c r="G4883">
        <v>0.05</v>
      </c>
      <c r="H4883" t="s">
        <v>865</v>
      </c>
    </row>
    <row r="4884" spans="1:8" x14ac:dyDescent="0.25">
      <c r="A4884" t="s">
        <v>5740</v>
      </c>
      <c r="B4884" s="3">
        <v>45739</v>
      </c>
      <c r="C4884" t="s">
        <v>238</v>
      </c>
      <c r="D4884" t="s">
        <v>820</v>
      </c>
      <c r="E4884" t="s">
        <v>846</v>
      </c>
      <c r="F4884">
        <v>3</v>
      </c>
      <c r="G4884">
        <v>0.15</v>
      </c>
      <c r="H4884" t="s">
        <v>855</v>
      </c>
    </row>
    <row r="4885" spans="1:8" x14ac:dyDescent="0.25">
      <c r="A4885" t="s">
        <v>5741</v>
      </c>
      <c r="B4885" s="3">
        <v>45826</v>
      </c>
      <c r="C4885" t="s">
        <v>577</v>
      </c>
      <c r="D4885" t="s">
        <v>814</v>
      </c>
      <c r="E4885" t="s">
        <v>831</v>
      </c>
      <c r="F4885">
        <v>4</v>
      </c>
      <c r="G4885">
        <v>0</v>
      </c>
      <c r="H4885" t="s">
        <v>861</v>
      </c>
    </row>
    <row r="4886" spans="1:8" x14ac:dyDescent="0.25">
      <c r="A4886" t="s">
        <v>5742</v>
      </c>
      <c r="B4886" s="3">
        <v>45440</v>
      </c>
      <c r="C4886" t="s">
        <v>379</v>
      </c>
      <c r="D4886" t="s">
        <v>790</v>
      </c>
      <c r="E4886" t="s">
        <v>839</v>
      </c>
      <c r="F4886">
        <v>2</v>
      </c>
      <c r="G4886">
        <v>0.1</v>
      </c>
      <c r="H4886" t="s">
        <v>865</v>
      </c>
    </row>
    <row r="4887" spans="1:8" x14ac:dyDescent="0.25">
      <c r="A4887" t="s">
        <v>5743</v>
      </c>
      <c r="B4887" s="3">
        <v>45650</v>
      </c>
      <c r="C4887" t="s">
        <v>368</v>
      </c>
      <c r="D4887" t="s">
        <v>711</v>
      </c>
      <c r="E4887" t="s">
        <v>839</v>
      </c>
      <c r="F4887">
        <v>4</v>
      </c>
      <c r="G4887">
        <v>0.05</v>
      </c>
      <c r="H4887" t="s">
        <v>861</v>
      </c>
    </row>
    <row r="4888" spans="1:8" x14ac:dyDescent="0.25">
      <c r="A4888" t="s">
        <v>5744</v>
      </c>
      <c r="B4888" s="3">
        <v>45275</v>
      </c>
      <c r="C4888" t="s">
        <v>653</v>
      </c>
      <c r="D4888" t="s">
        <v>753</v>
      </c>
      <c r="E4888" t="s">
        <v>835</v>
      </c>
      <c r="F4888">
        <v>3</v>
      </c>
      <c r="G4888">
        <v>0.15</v>
      </c>
      <c r="H4888" t="s">
        <v>861</v>
      </c>
    </row>
    <row r="4889" spans="1:8" x14ac:dyDescent="0.25">
      <c r="A4889" t="s">
        <v>5745</v>
      </c>
      <c r="B4889" s="3">
        <v>45186</v>
      </c>
      <c r="C4889" t="s">
        <v>202</v>
      </c>
      <c r="D4889" t="s">
        <v>792</v>
      </c>
      <c r="E4889" t="s">
        <v>831</v>
      </c>
      <c r="F4889">
        <v>2</v>
      </c>
      <c r="G4889">
        <v>0.15</v>
      </c>
      <c r="H4889" t="s">
        <v>855</v>
      </c>
    </row>
    <row r="4890" spans="1:8" x14ac:dyDescent="0.25">
      <c r="A4890" t="s">
        <v>5746</v>
      </c>
      <c r="B4890" s="3">
        <v>45769</v>
      </c>
      <c r="C4890" t="s">
        <v>258</v>
      </c>
      <c r="D4890" t="s">
        <v>769</v>
      </c>
      <c r="E4890" t="s">
        <v>831</v>
      </c>
      <c r="F4890">
        <v>5</v>
      </c>
      <c r="G4890">
        <v>0</v>
      </c>
      <c r="H4890" t="s">
        <v>858</v>
      </c>
    </row>
    <row r="4891" spans="1:8" x14ac:dyDescent="0.25">
      <c r="A4891" t="s">
        <v>5747</v>
      </c>
      <c r="B4891" s="3">
        <v>45423</v>
      </c>
      <c r="C4891" t="s">
        <v>462</v>
      </c>
      <c r="D4891" t="s">
        <v>711</v>
      </c>
      <c r="E4891" t="s">
        <v>831</v>
      </c>
      <c r="F4891">
        <v>5</v>
      </c>
      <c r="G4891">
        <v>0.15</v>
      </c>
      <c r="H4891" t="s">
        <v>865</v>
      </c>
    </row>
    <row r="4892" spans="1:8" x14ac:dyDescent="0.25">
      <c r="A4892" t="s">
        <v>5748</v>
      </c>
      <c r="B4892" s="3">
        <v>45672</v>
      </c>
      <c r="C4892" t="s">
        <v>551</v>
      </c>
      <c r="D4892" t="s">
        <v>792</v>
      </c>
      <c r="E4892" t="s">
        <v>835</v>
      </c>
      <c r="F4892">
        <v>1</v>
      </c>
      <c r="G4892">
        <v>0</v>
      </c>
      <c r="H4892" t="s">
        <v>865</v>
      </c>
    </row>
    <row r="4893" spans="1:8" x14ac:dyDescent="0.25">
      <c r="A4893" t="s">
        <v>5749</v>
      </c>
      <c r="B4893" s="3">
        <v>45685</v>
      </c>
      <c r="C4893" t="s">
        <v>505</v>
      </c>
      <c r="D4893" t="s">
        <v>764</v>
      </c>
      <c r="E4893" t="s">
        <v>839</v>
      </c>
      <c r="F4893">
        <v>2</v>
      </c>
      <c r="G4893">
        <v>0</v>
      </c>
      <c r="H4893" t="s">
        <v>865</v>
      </c>
    </row>
    <row r="4894" spans="1:8" x14ac:dyDescent="0.25">
      <c r="A4894" t="s">
        <v>5750</v>
      </c>
      <c r="B4894" s="3">
        <v>45306</v>
      </c>
      <c r="C4894" t="s">
        <v>202</v>
      </c>
      <c r="D4894" t="s">
        <v>786</v>
      </c>
      <c r="E4894" t="s">
        <v>835</v>
      </c>
      <c r="F4894">
        <v>4</v>
      </c>
      <c r="G4894">
        <v>0.15</v>
      </c>
      <c r="H4894" t="s">
        <v>865</v>
      </c>
    </row>
    <row r="4895" spans="1:8" x14ac:dyDescent="0.25">
      <c r="A4895" t="s">
        <v>5751</v>
      </c>
      <c r="B4895" s="3">
        <v>45240</v>
      </c>
      <c r="C4895" t="s">
        <v>101</v>
      </c>
      <c r="D4895" t="s">
        <v>759</v>
      </c>
      <c r="E4895" t="s">
        <v>839</v>
      </c>
      <c r="F4895">
        <v>5</v>
      </c>
      <c r="G4895">
        <v>0.1</v>
      </c>
      <c r="H4895" t="s">
        <v>855</v>
      </c>
    </row>
    <row r="4896" spans="1:8" x14ac:dyDescent="0.25">
      <c r="A4896" t="s">
        <v>5752</v>
      </c>
      <c r="B4896" s="3">
        <v>45780</v>
      </c>
      <c r="C4896" t="s">
        <v>524</v>
      </c>
      <c r="D4896" t="s">
        <v>784</v>
      </c>
      <c r="E4896" t="s">
        <v>831</v>
      </c>
      <c r="F4896">
        <v>3</v>
      </c>
      <c r="G4896">
        <v>0.05</v>
      </c>
      <c r="H4896" t="s">
        <v>858</v>
      </c>
    </row>
    <row r="4897" spans="1:8" x14ac:dyDescent="0.25">
      <c r="A4897" t="s">
        <v>5753</v>
      </c>
      <c r="B4897" s="3">
        <v>45404</v>
      </c>
      <c r="C4897" t="s">
        <v>238</v>
      </c>
      <c r="D4897" t="s">
        <v>759</v>
      </c>
      <c r="E4897" t="s">
        <v>835</v>
      </c>
      <c r="F4897">
        <v>1</v>
      </c>
      <c r="G4897">
        <v>0</v>
      </c>
      <c r="H4897" t="s">
        <v>858</v>
      </c>
    </row>
    <row r="4898" spans="1:8" x14ac:dyDescent="0.25">
      <c r="A4898" t="s">
        <v>5754</v>
      </c>
      <c r="B4898" s="3">
        <v>45726</v>
      </c>
      <c r="C4898" t="s">
        <v>40</v>
      </c>
      <c r="D4898" t="s">
        <v>715</v>
      </c>
      <c r="E4898" t="s">
        <v>839</v>
      </c>
      <c r="F4898">
        <v>4</v>
      </c>
      <c r="G4898">
        <v>0.05</v>
      </c>
      <c r="H4898" t="s">
        <v>861</v>
      </c>
    </row>
    <row r="4899" spans="1:8" x14ac:dyDescent="0.25">
      <c r="A4899" t="s">
        <v>5755</v>
      </c>
      <c r="B4899" s="3">
        <v>45725</v>
      </c>
      <c r="C4899" t="s">
        <v>24</v>
      </c>
      <c r="D4899" t="s">
        <v>788</v>
      </c>
      <c r="E4899" t="s">
        <v>839</v>
      </c>
      <c r="F4899">
        <v>2</v>
      </c>
      <c r="G4899">
        <v>0.15</v>
      </c>
      <c r="H4899" t="s">
        <v>865</v>
      </c>
    </row>
    <row r="4900" spans="1:8" x14ac:dyDescent="0.25">
      <c r="A4900" t="s">
        <v>5756</v>
      </c>
      <c r="B4900" s="3">
        <v>45257</v>
      </c>
      <c r="C4900" t="s">
        <v>452</v>
      </c>
      <c r="D4900" t="s">
        <v>798</v>
      </c>
      <c r="E4900" t="s">
        <v>842</v>
      </c>
      <c r="F4900">
        <v>3</v>
      </c>
      <c r="G4900">
        <v>0.1</v>
      </c>
      <c r="H4900" t="s">
        <v>855</v>
      </c>
    </row>
    <row r="4901" spans="1:8" x14ac:dyDescent="0.25">
      <c r="A4901" t="s">
        <v>5757</v>
      </c>
      <c r="B4901" s="3">
        <v>45322</v>
      </c>
      <c r="C4901" t="s">
        <v>287</v>
      </c>
      <c r="D4901" t="s">
        <v>736</v>
      </c>
      <c r="E4901" t="s">
        <v>842</v>
      </c>
      <c r="F4901">
        <v>1</v>
      </c>
      <c r="G4901">
        <v>0.05</v>
      </c>
      <c r="H4901" t="s">
        <v>861</v>
      </c>
    </row>
    <row r="4902" spans="1:8" x14ac:dyDescent="0.25">
      <c r="A4902" t="s">
        <v>5758</v>
      </c>
      <c r="B4902" s="3">
        <v>45848</v>
      </c>
      <c r="C4902" t="s">
        <v>85</v>
      </c>
      <c r="D4902" t="s">
        <v>798</v>
      </c>
      <c r="E4902" t="s">
        <v>842</v>
      </c>
      <c r="F4902">
        <v>1</v>
      </c>
      <c r="G4902">
        <v>0.1</v>
      </c>
      <c r="H4902" t="s">
        <v>858</v>
      </c>
    </row>
    <row r="4903" spans="1:8" x14ac:dyDescent="0.25">
      <c r="A4903" t="s">
        <v>5759</v>
      </c>
      <c r="B4903" s="3">
        <v>45637</v>
      </c>
      <c r="C4903" t="s">
        <v>673</v>
      </c>
      <c r="D4903" t="s">
        <v>739</v>
      </c>
      <c r="E4903" t="s">
        <v>831</v>
      </c>
      <c r="F4903">
        <v>5</v>
      </c>
      <c r="G4903">
        <v>0.1</v>
      </c>
      <c r="H4903" t="s">
        <v>861</v>
      </c>
    </row>
    <row r="4904" spans="1:8" x14ac:dyDescent="0.25">
      <c r="A4904" t="s">
        <v>5760</v>
      </c>
      <c r="B4904" s="3">
        <v>45726</v>
      </c>
      <c r="C4904" t="s">
        <v>536</v>
      </c>
      <c r="D4904" t="s">
        <v>736</v>
      </c>
      <c r="E4904" t="s">
        <v>839</v>
      </c>
      <c r="F4904">
        <v>4</v>
      </c>
      <c r="G4904">
        <v>0.15</v>
      </c>
      <c r="H4904" t="s">
        <v>858</v>
      </c>
    </row>
    <row r="4905" spans="1:8" x14ac:dyDescent="0.25">
      <c r="A4905" t="s">
        <v>5761</v>
      </c>
      <c r="B4905" s="3">
        <v>45458</v>
      </c>
      <c r="C4905" t="s">
        <v>393</v>
      </c>
      <c r="D4905" t="s">
        <v>822</v>
      </c>
      <c r="E4905" t="s">
        <v>835</v>
      </c>
      <c r="F4905">
        <v>4</v>
      </c>
      <c r="G4905">
        <v>0.05</v>
      </c>
      <c r="H4905" t="s">
        <v>861</v>
      </c>
    </row>
    <row r="4906" spans="1:8" x14ac:dyDescent="0.25">
      <c r="A4906" t="s">
        <v>5762</v>
      </c>
      <c r="B4906" s="3">
        <v>45796</v>
      </c>
      <c r="C4906" t="s">
        <v>317</v>
      </c>
      <c r="D4906" t="s">
        <v>745</v>
      </c>
      <c r="E4906" t="s">
        <v>846</v>
      </c>
      <c r="F4906">
        <v>4</v>
      </c>
      <c r="G4906">
        <v>0</v>
      </c>
      <c r="H4906" t="s">
        <v>855</v>
      </c>
    </row>
    <row r="4907" spans="1:8" x14ac:dyDescent="0.25">
      <c r="A4907" t="s">
        <v>5763</v>
      </c>
      <c r="B4907" s="3">
        <v>45603</v>
      </c>
      <c r="C4907" t="s">
        <v>230</v>
      </c>
      <c r="D4907" t="s">
        <v>798</v>
      </c>
      <c r="E4907" t="s">
        <v>831</v>
      </c>
      <c r="F4907">
        <v>2</v>
      </c>
      <c r="G4907">
        <v>0.15</v>
      </c>
      <c r="H4907" t="s">
        <v>865</v>
      </c>
    </row>
    <row r="4908" spans="1:8" x14ac:dyDescent="0.25">
      <c r="A4908" t="s">
        <v>5764</v>
      </c>
      <c r="B4908" s="3">
        <v>45748</v>
      </c>
      <c r="C4908" t="s">
        <v>670</v>
      </c>
      <c r="D4908" t="s">
        <v>757</v>
      </c>
      <c r="E4908" t="s">
        <v>846</v>
      </c>
      <c r="F4908">
        <v>3</v>
      </c>
      <c r="G4908">
        <v>0</v>
      </c>
      <c r="H4908" t="s">
        <v>861</v>
      </c>
    </row>
    <row r="4909" spans="1:8" x14ac:dyDescent="0.25">
      <c r="A4909" t="s">
        <v>5765</v>
      </c>
      <c r="B4909" s="3">
        <v>45565</v>
      </c>
      <c r="C4909" t="s">
        <v>362</v>
      </c>
      <c r="D4909" t="s">
        <v>784</v>
      </c>
      <c r="E4909" t="s">
        <v>842</v>
      </c>
      <c r="F4909">
        <v>5</v>
      </c>
      <c r="G4909">
        <v>0.15</v>
      </c>
      <c r="H4909" t="s">
        <v>865</v>
      </c>
    </row>
    <row r="4910" spans="1:8" x14ac:dyDescent="0.25">
      <c r="A4910" t="s">
        <v>5766</v>
      </c>
      <c r="B4910" s="3">
        <v>45473</v>
      </c>
      <c r="C4910" t="s">
        <v>217</v>
      </c>
      <c r="D4910" t="s">
        <v>728</v>
      </c>
      <c r="E4910" t="s">
        <v>842</v>
      </c>
      <c r="F4910">
        <v>5</v>
      </c>
      <c r="G4910">
        <v>0.15</v>
      </c>
      <c r="H4910" t="s">
        <v>865</v>
      </c>
    </row>
    <row r="4911" spans="1:8" x14ac:dyDescent="0.25">
      <c r="A4911" t="s">
        <v>5767</v>
      </c>
      <c r="B4911" s="3">
        <v>45365</v>
      </c>
      <c r="C4911" t="s">
        <v>320</v>
      </c>
      <c r="D4911" t="s">
        <v>784</v>
      </c>
      <c r="E4911" t="s">
        <v>831</v>
      </c>
      <c r="F4911">
        <v>4</v>
      </c>
      <c r="G4911">
        <v>0.05</v>
      </c>
      <c r="H4911" t="s">
        <v>865</v>
      </c>
    </row>
    <row r="4912" spans="1:8" x14ac:dyDescent="0.25">
      <c r="A4912" t="s">
        <v>5768</v>
      </c>
      <c r="B4912" s="3">
        <v>45585</v>
      </c>
      <c r="C4912" t="s">
        <v>382</v>
      </c>
      <c r="D4912" t="s">
        <v>784</v>
      </c>
      <c r="E4912" t="s">
        <v>842</v>
      </c>
      <c r="F4912">
        <v>2</v>
      </c>
      <c r="G4912">
        <v>0.15</v>
      </c>
      <c r="H4912" t="s">
        <v>865</v>
      </c>
    </row>
    <row r="4913" spans="1:8" x14ac:dyDescent="0.25">
      <c r="A4913" t="s">
        <v>5769</v>
      </c>
      <c r="B4913" s="3">
        <v>45297</v>
      </c>
      <c r="C4913" t="s">
        <v>358</v>
      </c>
      <c r="D4913" t="s">
        <v>761</v>
      </c>
      <c r="E4913" t="s">
        <v>831</v>
      </c>
      <c r="F4913">
        <v>2</v>
      </c>
      <c r="G4913">
        <v>0</v>
      </c>
      <c r="H4913" t="s">
        <v>858</v>
      </c>
    </row>
    <row r="4914" spans="1:8" x14ac:dyDescent="0.25">
      <c r="A4914" t="s">
        <v>5770</v>
      </c>
      <c r="B4914" s="3">
        <v>45558</v>
      </c>
      <c r="C4914" t="s">
        <v>262</v>
      </c>
      <c r="D4914" t="s">
        <v>732</v>
      </c>
      <c r="E4914" t="s">
        <v>831</v>
      </c>
      <c r="F4914">
        <v>5</v>
      </c>
      <c r="G4914">
        <v>0</v>
      </c>
      <c r="H4914" t="s">
        <v>865</v>
      </c>
    </row>
    <row r="4915" spans="1:8" x14ac:dyDescent="0.25">
      <c r="A4915" t="s">
        <v>5771</v>
      </c>
      <c r="B4915" s="3">
        <v>45786</v>
      </c>
      <c r="C4915" t="s">
        <v>217</v>
      </c>
      <c r="D4915" t="s">
        <v>814</v>
      </c>
      <c r="E4915" t="s">
        <v>846</v>
      </c>
      <c r="F4915">
        <v>1</v>
      </c>
      <c r="G4915">
        <v>0</v>
      </c>
      <c r="H4915" t="s">
        <v>861</v>
      </c>
    </row>
    <row r="4916" spans="1:8" x14ac:dyDescent="0.25">
      <c r="A4916" t="s">
        <v>5772</v>
      </c>
      <c r="B4916" s="3">
        <v>45425</v>
      </c>
      <c r="C4916" t="s">
        <v>67</v>
      </c>
      <c r="D4916" t="s">
        <v>753</v>
      </c>
      <c r="E4916" t="s">
        <v>835</v>
      </c>
      <c r="F4916">
        <v>1</v>
      </c>
      <c r="G4916">
        <v>0.05</v>
      </c>
      <c r="H4916" t="s">
        <v>855</v>
      </c>
    </row>
    <row r="4917" spans="1:8" x14ac:dyDescent="0.25">
      <c r="A4917" t="s">
        <v>5773</v>
      </c>
      <c r="B4917" s="3">
        <v>45543</v>
      </c>
      <c r="C4917" t="s">
        <v>137</v>
      </c>
      <c r="D4917" t="s">
        <v>725</v>
      </c>
      <c r="E4917" t="s">
        <v>831</v>
      </c>
      <c r="F4917">
        <v>5</v>
      </c>
      <c r="G4917">
        <v>0.1</v>
      </c>
      <c r="H4917" t="s">
        <v>855</v>
      </c>
    </row>
    <row r="4918" spans="1:8" x14ac:dyDescent="0.25">
      <c r="A4918" t="s">
        <v>5774</v>
      </c>
      <c r="B4918" s="3">
        <v>45534</v>
      </c>
      <c r="C4918" t="s">
        <v>159</v>
      </c>
      <c r="D4918" t="s">
        <v>776</v>
      </c>
      <c r="E4918" t="s">
        <v>835</v>
      </c>
      <c r="F4918">
        <v>4</v>
      </c>
      <c r="G4918">
        <v>0.1</v>
      </c>
      <c r="H4918" t="s">
        <v>858</v>
      </c>
    </row>
    <row r="4919" spans="1:8" x14ac:dyDescent="0.25">
      <c r="A4919" t="s">
        <v>5775</v>
      </c>
      <c r="B4919" s="3">
        <v>45579</v>
      </c>
      <c r="C4919" t="s">
        <v>633</v>
      </c>
      <c r="D4919" t="s">
        <v>715</v>
      </c>
      <c r="E4919" t="s">
        <v>846</v>
      </c>
      <c r="F4919">
        <v>3</v>
      </c>
      <c r="G4919">
        <v>0.05</v>
      </c>
      <c r="H4919" t="s">
        <v>865</v>
      </c>
    </row>
    <row r="4920" spans="1:8" x14ac:dyDescent="0.25">
      <c r="A4920" t="s">
        <v>5776</v>
      </c>
      <c r="B4920" s="3">
        <v>45715</v>
      </c>
      <c r="C4920" t="s">
        <v>536</v>
      </c>
      <c r="D4920" t="s">
        <v>742</v>
      </c>
      <c r="E4920" t="s">
        <v>835</v>
      </c>
      <c r="F4920">
        <v>4</v>
      </c>
      <c r="G4920">
        <v>0</v>
      </c>
      <c r="H4920" t="s">
        <v>865</v>
      </c>
    </row>
    <row r="4921" spans="1:8" x14ac:dyDescent="0.25">
      <c r="A4921" t="s">
        <v>5777</v>
      </c>
      <c r="B4921" s="3">
        <v>45431</v>
      </c>
      <c r="C4921" t="s">
        <v>574</v>
      </c>
      <c r="D4921" t="s">
        <v>750</v>
      </c>
      <c r="E4921" t="s">
        <v>846</v>
      </c>
      <c r="F4921">
        <v>4</v>
      </c>
      <c r="G4921">
        <v>0</v>
      </c>
      <c r="H4921" t="s">
        <v>861</v>
      </c>
    </row>
    <row r="4922" spans="1:8" x14ac:dyDescent="0.25">
      <c r="A4922" t="s">
        <v>5778</v>
      </c>
      <c r="B4922" s="3">
        <v>45629</v>
      </c>
      <c r="C4922" t="s">
        <v>442</v>
      </c>
      <c r="D4922" t="s">
        <v>820</v>
      </c>
      <c r="E4922" t="s">
        <v>839</v>
      </c>
      <c r="F4922">
        <v>4</v>
      </c>
      <c r="G4922">
        <v>0.1</v>
      </c>
      <c r="H4922" t="s">
        <v>855</v>
      </c>
    </row>
    <row r="4923" spans="1:8" x14ac:dyDescent="0.25">
      <c r="A4923" t="s">
        <v>5779</v>
      </c>
      <c r="B4923" s="3">
        <v>45420</v>
      </c>
      <c r="C4923" t="s">
        <v>250</v>
      </c>
      <c r="D4923" t="s">
        <v>788</v>
      </c>
      <c r="E4923" t="s">
        <v>839</v>
      </c>
      <c r="F4923">
        <v>5</v>
      </c>
      <c r="G4923">
        <v>0.05</v>
      </c>
      <c r="H4923" t="s">
        <v>865</v>
      </c>
    </row>
    <row r="4924" spans="1:8" x14ac:dyDescent="0.25">
      <c r="A4924" t="s">
        <v>5780</v>
      </c>
      <c r="B4924" s="3">
        <v>45699</v>
      </c>
      <c r="C4924" t="s">
        <v>310</v>
      </c>
      <c r="D4924" t="s">
        <v>718</v>
      </c>
      <c r="E4924" t="s">
        <v>839</v>
      </c>
      <c r="F4924">
        <v>5</v>
      </c>
      <c r="G4924">
        <v>0.1</v>
      </c>
      <c r="H4924" t="s">
        <v>855</v>
      </c>
    </row>
    <row r="4925" spans="1:8" x14ac:dyDescent="0.25">
      <c r="A4925" t="s">
        <v>5781</v>
      </c>
      <c r="B4925" s="3">
        <v>45896</v>
      </c>
      <c r="C4925" t="s">
        <v>320</v>
      </c>
      <c r="D4925" t="s">
        <v>745</v>
      </c>
      <c r="E4925" t="s">
        <v>835</v>
      </c>
      <c r="F4925">
        <v>5</v>
      </c>
      <c r="G4925">
        <v>0</v>
      </c>
      <c r="H4925" t="s">
        <v>865</v>
      </c>
    </row>
    <row r="4926" spans="1:8" x14ac:dyDescent="0.25">
      <c r="A4926" t="s">
        <v>5782</v>
      </c>
      <c r="B4926" s="3">
        <v>45530</v>
      </c>
      <c r="C4926" t="s">
        <v>520</v>
      </c>
      <c r="D4926" t="s">
        <v>796</v>
      </c>
      <c r="E4926" t="s">
        <v>831</v>
      </c>
      <c r="F4926">
        <v>5</v>
      </c>
      <c r="G4926">
        <v>0</v>
      </c>
      <c r="H4926" t="s">
        <v>858</v>
      </c>
    </row>
    <row r="4927" spans="1:8" x14ac:dyDescent="0.25">
      <c r="A4927" t="s">
        <v>5783</v>
      </c>
      <c r="B4927" s="3">
        <v>45631</v>
      </c>
      <c r="C4927" t="s">
        <v>339</v>
      </c>
      <c r="D4927" t="s">
        <v>800</v>
      </c>
      <c r="E4927" t="s">
        <v>839</v>
      </c>
      <c r="F4927">
        <v>5</v>
      </c>
      <c r="G4927">
        <v>0.05</v>
      </c>
      <c r="H4927" t="s">
        <v>855</v>
      </c>
    </row>
    <row r="4928" spans="1:8" x14ac:dyDescent="0.25">
      <c r="A4928" t="s">
        <v>5784</v>
      </c>
      <c r="B4928" s="3">
        <v>45890</v>
      </c>
      <c r="C4928" t="s">
        <v>277</v>
      </c>
      <c r="D4928" t="s">
        <v>822</v>
      </c>
      <c r="E4928" t="s">
        <v>839</v>
      </c>
      <c r="F4928">
        <v>4</v>
      </c>
      <c r="G4928">
        <v>0.15</v>
      </c>
      <c r="H4928" t="s">
        <v>861</v>
      </c>
    </row>
    <row r="4929" spans="1:8" x14ac:dyDescent="0.25">
      <c r="A4929" t="s">
        <v>5785</v>
      </c>
      <c r="B4929" s="3">
        <v>45779</v>
      </c>
      <c r="C4929" t="s">
        <v>167</v>
      </c>
      <c r="D4929" t="s">
        <v>818</v>
      </c>
      <c r="E4929" t="s">
        <v>846</v>
      </c>
      <c r="F4929">
        <v>3</v>
      </c>
      <c r="G4929">
        <v>0.05</v>
      </c>
      <c r="H4929" t="s">
        <v>865</v>
      </c>
    </row>
    <row r="4930" spans="1:8" x14ac:dyDescent="0.25">
      <c r="A4930" t="s">
        <v>5786</v>
      </c>
      <c r="B4930" s="3">
        <v>45775</v>
      </c>
      <c r="C4930" t="s">
        <v>467</v>
      </c>
      <c r="D4930" t="s">
        <v>753</v>
      </c>
      <c r="E4930" t="s">
        <v>846</v>
      </c>
      <c r="F4930">
        <v>4</v>
      </c>
      <c r="G4930">
        <v>0</v>
      </c>
      <c r="H4930" t="s">
        <v>855</v>
      </c>
    </row>
    <row r="4931" spans="1:8" x14ac:dyDescent="0.25">
      <c r="A4931" t="s">
        <v>5787</v>
      </c>
      <c r="B4931" s="3">
        <v>45416</v>
      </c>
      <c r="C4931" t="s">
        <v>636</v>
      </c>
      <c r="D4931" t="s">
        <v>718</v>
      </c>
      <c r="E4931" t="s">
        <v>842</v>
      </c>
      <c r="F4931">
        <v>4</v>
      </c>
      <c r="G4931">
        <v>0</v>
      </c>
      <c r="H4931" t="s">
        <v>861</v>
      </c>
    </row>
    <row r="4932" spans="1:8" x14ac:dyDescent="0.25">
      <c r="A4932" t="s">
        <v>5788</v>
      </c>
      <c r="B4932" s="3">
        <v>45221</v>
      </c>
      <c r="C4932" t="s">
        <v>393</v>
      </c>
      <c r="D4932" t="s">
        <v>728</v>
      </c>
      <c r="E4932" t="s">
        <v>831</v>
      </c>
      <c r="F4932">
        <v>4</v>
      </c>
      <c r="G4932">
        <v>0.05</v>
      </c>
      <c r="H4932" t="s">
        <v>855</v>
      </c>
    </row>
    <row r="4933" spans="1:8" x14ac:dyDescent="0.25">
      <c r="A4933" t="s">
        <v>5789</v>
      </c>
      <c r="B4933" s="3">
        <v>45483</v>
      </c>
      <c r="C4933" t="s">
        <v>505</v>
      </c>
      <c r="D4933" t="s">
        <v>736</v>
      </c>
      <c r="E4933" t="s">
        <v>842</v>
      </c>
      <c r="F4933">
        <v>1</v>
      </c>
      <c r="G4933">
        <v>0.15</v>
      </c>
      <c r="H4933" t="s">
        <v>865</v>
      </c>
    </row>
    <row r="4934" spans="1:8" x14ac:dyDescent="0.25">
      <c r="A4934" t="s">
        <v>5790</v>
      </c>
      <c r="B4934" s="3">
        <v>45748</v>
      </c>
      <c r="C4934" t="s">
        <v>287</v>
      </c>
      <c r="D4934" t="s">
        <v>759</v>
      </c>
      <c r="E4934" t="s">
        <v>842</v>
      </c>
      <c r="F4934">
        <v>2</v>
      </c>
      <c r="G4934">
        <v>0.15</v>
      </c>
      <c r="H4934" t="s">
        <v>858</v>
      </c>
    </row>
    <row r="4935" spans="1:8" x14ac:dyDescent="0.25">
      <c r="A4935" t="s">
        <v>5791</v>
      </c>
      <c r="B4935" s="3">
        <v>45313</v>
      </c>
      <c r="C4935" t="s">
        <v>24</v>
      </c>
      <c r="D4935" t="s">
        <v>776</v>
      </c>
      <c r="E4935" t="s">
        <v>835</v>
      </c>
      <c r="F4935">
        <v>2</v>
      </c>
      <c r="G4935">
        <v>0.1</v>
      </c>
      <c r="H4935" t="s">
        <v>865</v>
      </c>
    </row>
    <row r="4936" spans="1:8" x14ac:dyDescent="0.25">
      <c r="A4936" t="s">
        <v>5792</v>
      </c>
      <c r="B4936" s="3">
        <v>45712</v>
      </c>
      <c r="C4936" t="s">
        <v>355</v>
      </c>
      <c r="D4936" t="s">
        <v>810</v>
      </c>
      <c r="E4936" t="s">
        <v>846</v>
      </c>
      <c r="F4936">
        <v>3</v>
      </c>
      <c r="G4936">
        <v>0</v>
      </c>
      <c r="H4936" t="s">
        <v>865</v>
      </c>
    </row>
    <row r="4937" spans="1:8" x14ac:dyDescent="0.25">
      <c r="A4937" t="s">
        <v>5793</v>
      </c>
      <c r="B4937" s="3">
        <v>45353</v>
      </c>
      <c r="C4937" t="s">
        <v>362</v>
      </c>
      <c r="D4937" t="s">
        <v>780</v>
      </c>
      <c r="E4937" t="s">
        <v>835</v>
      </c>
      <c r="F4937">
        <v>1</v>
      </c>
      <c r="G4937">
        <v>0</v>
      </c>
      <c r="H4937" t="s">
        <v>858</v>
      </c>
    </row>
    <row r="4938" spans="1:8" x14ac:dyDescent="0.25">
      <c r="A4938" t="s">
        <v>5794</v>
      </c>
      <c r="B4938" s="3">
        <v>45523</v>
      </c>
      <c r="C4938" t="s">
        <v>228</v>
      </c>
      <c r="D4938" t="s">
        <v>757</v>
      </c>
      <c r="E4938" t="s">
        <v>831</v>
      </c>
      <c r="F4938">
        <v>4</v>
      </c>
      <c r="G4938">
        <v>0.15</v>
      </c>
      <c r="H4938" t="s">
        <v>865</v>
      </c>
    </row>
    <row r="4939" spans="1:8" x14ac:dyDescent="0.25">
      <c r="A4939" t="s">
        <v>5795</v>
      </c>
      <c r="B4939" s="3">
        <v>45675</v>
      </c>
      <c r="C4939" t="s">
        <v>306</v>
      </c>
      <c r="D4939" t="s">
        <v>818</v>
      </c>
      <c r="E4939" t="s">
        <v>842</v>
      </c>
      <c r="F4939">
        <v>1</v>
      </c>
      <c r="G4939">
        <v>0.1</v>
      </c>
      <c r="H4939" t="s">
        <v>858</v>
      </c>
    </row>
    <row r="4940" spans="1:8" x14ac:dyDescent="0.25">
      <c r="A4940" t="s">
        <v>5796</v>
      </c>
      <c r="B4940" s="3">
        <v>45556</v>
      </c>
      <c r="C4940" t="s">
        <v>533</v>
      </c>
      <c r="D4940" t="s">
        <v>766</v>
      </c>
      <c r="E4940" t="s">
        <v>831</v>
      </c>
      <c r="F4940">
        <v>3</v>
      </c>
      <c r="G4940">
        <v>0.05</v>
      </c>
      <c r="H4940" t="s">
        <v>861</v>
      </c>
    </row>
    <row r="4941" spans="1:8" x14ac:dyDescent="0.25">
      <c r="A4941" t="s">
        <v>5797</v>
      </c>
      <c r="B4941" s="3">
        <v>45715</v>
      </c>
      <c r="C4941" t="s">
        <v>250</v>
      </c>
      <c r="D4941" t="s">
        <v>772</v>
      </c>
      <c r="E4941" t="s">
        <v>839</v>
      </c>
      <c r="F4941">
        <v>1</v>
      </c>
      <c r="G4941">
        <v>0.05</v>
      </c>
      <c r="H4941" t="s">
        <v>861</v>
      </c>
    </row>
    <row r="4942" spans="1:8" x14ac:dyDescent="0.25">
      <c r="A4942" t="s">
        <v>5798</v>
      </c>
      <c r="B4942" s="3">
        <v>45667</v>
      </c>
      <c r="C4942" t="s">
        <v>549</v>
      </c>
      <c r="D4942" t="s">
        <v>782</v>
      </c>
      <c r="E4942" t="s">
        <v>839</v>
      </c>
      <c r="F4942">
        <v>3</v>
      </c>
      <c r="G4942">
        <v>0.15</v>
      </c>
      <c r="H4942" t="s">
        <v>855</v>
      </c>
    </row>
    <row r="4943" spans="1:8" x14ac:dyDescent="0.25">
      <c r="A4943" t="s">
        <v>5799</v>
      </c>
      <c r="B4943" s="3">
        <v>45295</v>
      </c>
      <c r="C4943" t="s">
        <v>63</v>
      </c>
      <c r="D4943" t="s">
        <v>814</v>
      </c>
      <c r="E4943" t="s">
        <v>842</v>
      </c>
      <c r="F4943">
        <v>3</v>
      </c>
      <c r="G4943">
        <v>0.1</v>
      </c>
      <c r="H4943" t="s">
        <v>861</v>
      </c>
    </row>
    <row r="4944" spans="1:8" x14ac:dyDescent="0.25">
      <c r="A4944" t="s">
        <v>5800</v>
      </c>
      <c r="B4944" s="3">
        <v>45283</v>
      </c>
      <c r="C4944" t="s">
        <v>101</v>
      </c>
      <c r="D4944" t="s">
        <v>782</v>
      </c>
      <c r="E4944" t="s">
        <v>839</v>
      </c>
      <c r="F4944">
        <v>4</v>
      </c>
      <c r="G4944">
        <v>0</v>
      </c>
      <c r="H4944" t="s">
        <v>855</v>
      </c>
    </row>
    <row r="4945" spans="1:8" x14ac:dyDescent="0.25">
      <c r="A4945" t="s">
        <v>5801</v>
      </c>
      <c r="B4945" s="3">
        <v>45302</v>
      </c>
      <c r="C4945" t="s">
        <v>657</v>
      </c>
      <c r="D4945" t="s">
        <v>820</v>
      </c>
      <c r="E4945" t="s">
        <v>842</v>
      </c>
      <c r="F4945">
        <v>1</v>
      </c>
      <c r="G4945">
        <v>0</v>
      </c>
      <c r="H4945" t="s">
        <v>858</v>
      </c>
    </row>
    <row r="4946" spans="1:8" x14ac:dyDescent="0.25">
      <c r="A4946" t="s">
        <v>5802</v>
      </c>
      <c r="B4946" s="3">
        <v>45242</v>
      </c>
      <c r="C4946" t="s">
        <v>419</v>
      </c>
      <c r="D4946" t="s">
        <v>800</v>
      </c>
      <c r="E4946" t="s">
        <v>839</v>
      </c>
      <c r="F4946">
        <v>4</v>
      </c>
      <c r="G4946">
        <v>0.05</v>
      </c>
      <c r="H4946" t="s">
        <v>858</v>
      </c>
    </row>
    <row r="4947" spans="1:8" x14ac:dyDescent="0.25">
      <c r="A4947" t="s">
        <v>5803</v>
      </c>
      <c r="B4947" s="3">
        <v>45653</v>
      </c>
      <c r="C4947" t="s">
        <v>320</v>
      </c>
      <c r="D4947" t="s">
        <v>812</v>
      </c>
      <c r="E4947" t="s">
        <v>842</v>
      </c>
      <c r="F4947">
        <v>1</v>
      </c>
      <c r="G4947">
        <v>0.05</v>
      </c>
      <c r="H4947" t="s">
        <v>861</v>
      </c>
    </row>
    <row r="4948" spans="1:8" x14ac:dyDescent="0.25">
      <c r="A4948" t="s">
        <v>5804</v>
      </c>
      <c r="B4948" s="3">
        <v>45899</v>
      </c>
      <c r="C4948" t="s">
        <v>313</v>
      </c>
      <c r="D4948" t="s">
        <v>747</v>
      </c>
      <c r="E4948" t="s">
        <v>846</v>
      </c>
      <c r="F4948">
        <v>4</v>
      </c>
      <c r="G4948">
        <v>0.1</v>
      </c>
      <c r="H4948" t="s">
        <v>858</v>
      </c>
    </row>
    <row r="4949" spans="1:8" x14ac:dyDescent="0.25">
      <c r="A4949" t="s">
        <v>5805</v>
      </c>
      <c r="B4949" s="3">
        <v>45681</v>
      </c>
      <c r="C4949" t="s">
        <v>382</v>
      </c>
      <c r="D4949" t="s">
        <v>755</v>
      </c>
      <c r="E4949" t="s">
        <v>846</v>
      </c>
      <c r="F4949">
        <v>1</v>
      </c>
      <c r="G4949">
        <v>0.1</v>
      </c>
      <c r="H4949" t="s">
        <v>858</v>
      </c>
    </row>
    <row r="4950" spans="1:8" x14ac:dyDescent="0.25">
      <c r="A4950" t="s">
        <v>5806</v>
      </c>
      <c r="B4950" s="3">
        <v>45422</v>
      </c>
      <c r="C4950" t="s">
        <v>55</v>
      </c>
      <c r="D4950" t="s">
        <v>711</v>
      </c>
      <c r="E4950" t="s">
        <v>835</v>
      </c>
      <c r="F4950">
        <v>2</v>
      </c>
      <c r="G4950">
        <v>0.15</v>
      </c>
      <c r="H4950" t="s">
        <v>858</v>
      </c>
    </row>
    <row r="4951" spans="1:8" x14ac:dyDescent="0.25">
      <c r="A4951" t="s">
        <v>5807</v>
      </c>
      <c r="B4951" s="3">
        <v>45606</v>
      </c>
      <c r="C4951" t="s">
        <v>664</v>
      </c>
      <c r="D4951" t="s">
        <v>753</v>
      </c>
      <c r="E4951" t="s">
        <v>831</v>
      </c>
      <c r="F4951">
        <v>5</v>
      </c>
      <c r="G4951">
        <v>0.1</v>
      </c>
      <c r="H4951" t="s">
        <v>861</v>
      </c>
    </row>
    <row r="4952" spans="1:8" x14ac:dyDescent="0.25">
      <c r="A4952" t="s">
        <v>5808</v>
      </c>
      <c r="B4952" s="3">
        <v>45331</v>
      </c>
      <c r="C4952" t="s">
        <v>12</v>
      </c>
      <c r="D4952" t="s">
        <v>769</v>
      </c>
      <c r="E4952" t="s">
        <v>831</v>
      </c>
      <c r="F4952">
        <v>5</v>
      </c>
      <c r="G4952">
        <v>0.05</v>
      </c>
      <c r="H4952" t="s">
        <v>861</v>
      </c>
    </row>
    <row r="4953" spans="1:8" x14ac:dyDescent="0.25">
      <c r="A4953" t="s">
        <v>5809</v>
      </c>
      <c r="B4953" s="3">
        <v>45286</v>
      </c>
      <c r="C4953" t="s">
        <v>32</v>
      </c>
      <c r="D4953" t="s">
        <v>722</v>
      </c>
      <c r="E4953" t="s">
        <v>846</v>
      </c>
      <c r="F4953">
        <v>3</v>
      </c>
      <c r="G4953">
        <v>0.15</v>
      </c>
      <c r="H4953" t="s">
        <v>858</v>
      </c>
    </row>
    <row r="4954" spans="1:8" x14ac:dyDescent="0.25">
      <c r="A4954" t="s">
        <v>5810</v>
      </c>
      <c r="B4954" s="3">
        <v>45690</v>
      </c>
      <c r="C4954" t="s">
        <v>238</v>
      </c>
      <c r="D4954" t="s">
        <v>818</v>
      </c>
      <c r="E4954" t="s">
        <v>835</v>
      </c>
      <c r="F4954">
        <v>2</v>
      </c>
      <c r="G4954">
        <v>0.05</v>
      </c>
      <c r="H4954" t="s">
        <v>858</v>
      </c>
    </row>
    <row r="4955" spans="1:8" x14ac:dyDescent="0.25">
      <c r="A4955" t="s">
        <v>5811</v>
      </c>
      <c r="B4955" s="3">
        <v>45295</v>
      </c>
      <c r="C4955" t="s">
        <v>213</v>
      </c>
      <c r="D4955" t="s">
        <v>782</v>
      </c>
      <c r="E4955" t="s">
        <v>835</v>
      </c>
      <c r="F4955">
        <v>2</v>
      </c>
      <c r="G4955">
        <v>0.15</v>
      </c>
      <c r="H4955" t="s">
        <v>855</v>
      </c>
    </row>
    <row r="4956" spans="1:8" x14ac:dyDescent="0.25">
      <c r="A4956" t="s">
        <v>5812</v>
      </c>
      <c r="B4956" s="3">
        <v>45378</v>
      </c>
      <c r="C4956" t="s">
        <v>254</v>
      </c>
      <c r="D4956" t="s">
        <v>776</v>
      </c>
      <c r="E4956" t="s">
        <v>831</v>
      </c>
      <c r="F4956">
        <v>2</v>
      </c>
      <c r="G4956">
        <v>0.05</v>
      </c>
      <c r="H4956" t="s">
        <v>855</v>
      </c>
    </row>
    <row r="4957" spans="1:8" x14ac:dyDescent="0.25">
      <c r="A4957" t="s">
        <v>5813</v>
      </c>
      <c r="B4957" s="3">
        <v>45317</v>
      </c>
      <c r="C4957" t="s">
        <v>238</v>
      </c>
      <c r="D4957" t="s">
        <v>794</v>
      </c>
      <c r="E4957" t="s">
        <v>835</v>
      </c>
      <c r="F4957">
        <v>4</v>
      </c>
      <c r="G4957">
        <v>0.15</v>
      </c>
      <c r="H4957" t="s">
        <v>858</v>
      </c>
    </row>
    <row r="4958" spans="1:8" x14ac:dyDescent="0.25">
      <c r="A4958" t="s">
        <v>5814</v>
      </c>
      <c r="B4958" s="3">
        <v>45227</v>
      </c>
      <c r="C4958" t="s">
        <v>570</v>
      </c>
      <c r="D4958" t="s">
        <v>788</v>
      </c>
      <c r="E4958" t="s">
        <v>846</v>
      </c>
      <c r="F4958">
        <v>2</v>
      </c>
      <c r="G4958">
        <v>0.1</v>
      </c>
      <c r="H4958" t="s">
        <v>861</v>
      </c>
    </row>
    <row r="4959" spans="1:8" x14ac:dyDescent="0.25">
      <c r="A4959" t="s">
        <v>5815</v>
      </c>
      <c r="B4959" s="3">
        <v>45554</v>
      </c>
      <c r="C4959" t="s">
        <v>422</v>
      </c>
      <c r="D4959" t="s">
        <v>761</v>
      </c>
      <c r="E4959" t="s">
        <v>842</v>
      </c>
      <c r="F4959">
        <v>2</v>
      </c>
      <c r="G4959">
        <v>0.05</v>
      </c>
      <c r="H4959" t="s">
        <v>861</v>
      </c>
    </row>
    <row r="4960" spans="1:8" x14ac:dyDescent="0.25">
      <c r="A4960" t="s">
        <v>5816</v>
      </c>
      <c r="B4960" s="3">
        <v>45881</v>
      </c>
      <c r="C4960" t="s">
        <v>653</v>
      </c>
      <c r="D4960" t="s">
        <v>794</v>
      </c>
      <c r="E4960" t="s">
        <v>846</v>
      </c>
      <c r="F4960">
        <v>3</v>
      </c>
      <c r="G4960">
        <v>0.05</v>
      </c>
      <c r="H4960" t="s">
        <v>865</v>
      </c>
    </row>
    <row r="4961" spans="1:8" x14ac:dyDescent="0.25">
      <c r="A4961" t="s">
        <v>5817</v>
      </c>
      <c r="B4961" s="3">
        <v>45372</v>
      </c>
      <c r="C4961" t="s">
        <v>137</v>
      </c>
      <c r="D4961" t="s">
        <v>722</v>
      </c>
      <c r="E4961" t="s">
        <v>835</v>
      </c>
      <c r="F4961">
        <v>2</v>
      </c>
      <c r="G4961">
        <v>0</v>
      </c>
      <c r="H4961" t="s">
        <v>865</v>
      </c>
    </row>
    <row r="4962" spans="1:8" x14ac:dyDescent="0.25">
      <c r="A4962" t="s">
        <v>5818</v>
      </c>
      <c r="B4962" s="3">
        <v>45766</v>
      </c>
      <c r="C4962" t="s">
        <v>247</v>
      </c>
      <c r="D4962" t="s">
        <v>766</v>
      </c>
      <c r="E4962" t="s">
        <v>831</v>
      </c>
      <c r="F4962">
        <v>1</v>
      </c>
      <c r="G4962">
        <v>0.15</v>
      </c>
      <c r="H4962" t="s">
        <v>861</v>
      </c>
    </row>
    <row r="4963" spans="1:8" x14ac:dyDescent="0.25">
      <c r="A4963" t="s">
        <v>5819</v>
      </c>
      <c r="B4963" s="3">
        <v>45844</v>
      </c>
      <c r="C4963" t="s">
        <v>228</v>
      </c>
      <c r="D4963" t="s">
        <v>736</v>
      </c>
      <c r="E4963" t="s">
        <v>835</v>
      </c>
      <c r="F4963">
        <v>5</v>
      </c>
      <c r="G4963">
        <v>0.1</v>
      </c>
      <c r="H4963" t="s">
        <v>855</v>
      </c>
    </row>
    <row r="4964" spans="1:8" x14ac:dyDescent="0.25">
      <c r="A4964" t="s">
        <v>5820</v>
      </c>
      <c r="B4964" s="3">
        <v>45621</v>
      </c>
      <c r="C4964" t="s">
        <v>141</v>
      </c>
      <c r="D4964" t="s">
        <v>812</v>
      </c>
      <c r="E4964" t="s">
        <v>835</v>
      </c>
      <c r="F4964">
        <v>3</v>
      </c>
      <c r="G4964">
        <v>0.15</v>
      </c>
      <c r="H4964" t="s">
        <v>865</v>
      </c>
    </row>
    <row r="4965" spans="1:8" x14ac:dyDescent="0.25">
      <c r="A4965" t="s">
        <v>5821</v>
      </c>
      <c r="B4965" s="3">
        <v>45755</v>
      </c>
      <c r="C4965" t="s">
        <v>556</v>
      </c>
      <c r="D4965" t="s">
        <v>739</v>
      </c>
      <c r="E4965" t="s">
        <v>846</v>
      </c>
      <c r="F4965">
        <v>5</v>
      </c>
      <c r="G4965">
        <v>0.05</v>
      </c>
      <c r="H4965" t="s">
        <v>865</v>
      </c>
    </row>
    <row r="4966" spans="1:8" x14ac:dyDescent="0.25">
      <c r="A4966" t="s">
        <v>5822</v>
      </c>
      <c r="B4966" s="3">
        <v>45760</v>
      </c>
      <c r="C4966" t="s">
        <v>615</v>
      </c>
      <c r="D4966" t="s">
        <v>747</v>
      </c>
      <c r="E4966" t="s">
        <v>842</v>
      </c>
      <c r="F4966">
        <v>3</v>
      </c>
      <c r="G4966">
        <v>0.1</v>
      </c>
      <c r="H4966" t="s">
        <v>865</v>
      </c>
    </row>
    <row r="4967" spans="1:8" x14ac:dyDescent="0.25">
      <c r="A4967" t="s">
        <v>5823</v>
      </c>
      <c r="B4967" s="3">
        <v>45255</v>
      </c>
      <c r="C4967" t="s">
        <v>320</v>
      </c>
      <c r="D4967" t="s">
        <v>772</v>
      </c>
      <c r="E4967" t="s">
        <v>839</v>
      </c>
      <c r="F4967">
        <v>3</v>
      </c>
      <c r="G4967">
        <v>0.05</v>
      </c>
      <c r="H4967" t="s">
        <v>858</v>
      </c>
    </row>
    <row r="4968" spans="1:8" x14ac:dyDescent="0.25">
      <c r="A4968" t="s">
        <v>5824</v>
      </c>
      <c r="B4968" s="3">
        <v>45781</v>
      </c>
      <c r="C4968" t="s">
        <v>63</v>
      </c>
      <c r="D4968" t="s">
        <v>774</v>
      </c>
      <c r="E4968" t="s">
        <v>842</v>
      </c>
      <c r="F4968">
        <v>3</v>
      </c>
      <c r="G4968">
        <v>0.15</v>
      </c>
      <c r="H4968" t="s">
        <v>865</v>
      </c>
    </row>
    <row r="4969" spans="1:8" x14ac:dyDescent="0.25">
      <c r="A4969" t="s">
        <v>5825</v>
      </c>
      <c r="B4969" s="3">
        <v>45281</v>
      </c>
      <c r="C4969" t="s">
        <v>202</v>
      </c>
      <c r="D4969" t="s">
        <v>745</v>
      </c>
      <c r="E4969" t="s">
        <v>846</v>
      </c>
      <c r="F4969">
        <v>2</v>
      </c>
      <c r="G4969">
        <v>0</v>
      </c>
      <c r="H4969" t="s">
        <v>865</v>
      </c>
    </row>
    <row r="4970" spans="1:8" x14ac:dyDescent="0.25">
      <c r="A4970" t="s">
        <v>5826</v>
      </c>
      <c r="B4970" s="3">
        <v>45403</v>
      </c>
      <c r="C4970" t="s">
        <v>7</v>
      </c>
      <c r="D4970" t="s">
        <v>715</v>
      </c>
      <c r="E4970" t="s">
        <v>842</v>
      </c>
      <c r="F4970">
        <v>3</v>
      </c>
      <c r="G4970">
        <v>0.05</v>
      </c>
      <c r="H4970" t="s">
        <v>861</v>
      </c>
    </row>
    <row r="4971" spans="1:8" x14ac:dyDescent="0.25">
      <c r="A4971" t="s">
        <v>5827</v>
      </c>
      <c r="B4971" s="3">
        <v>45414</v>
      </c>
      <c r="C4971" t="s">
        <v>615</v>
      </c>
      <c r="D4971" t="s">
        <v>761</v>
      </c>
      <c r="E4971" t="s">
        <v>835</v>
      </c>
      <c r="F4971">
        <v>2</v>
      </c>
      <c r="G4971">
        <v>0.15</v>
      </c>
      <c r="H4971" t="s">
        <v>861</v>
      </c>
    </row>
    <row r="4972" spans="1:8" x14ac:dyDescent="0.25">
      <c r="A4972" t="s">
        <v>5828</v>
      </c>
      <c r="B4972" s="3">
        <v>45552</v>
      </c>
      <c r="C4972" t="s">
        <v>130</v>
      </c>
      <c r="D4972" t="s">
        <v>816</v>
      </c>
      <c r="E4972" t="s">
        <v>842</v>
      </c>
      <c r="F4972">
        <v>4</v>
      </c>
      <c r="G4972">
        <v>0.15</v>
      </c>
      <c r="H4972" t="s">
        <v>858</v>
      </c>
    </row>
    <row r="4973" spans="1:8" x14ac:dyDescent="0.25">
      <c r="A4973" t="s">
        <v>5829</v>
      </c>
      <c r="B4973" s="3">
        <v>45389</v>
      </c>
      <c r="C4973" t="s">
        <v>217</v>
      </c>
      <c r="D4973" t="s">
        <v>722</v>
      </c>
      <c r="E4973" t="s">
        <v>835</v>
      </c>
      <c r="F4973">
        <v>1</v>
      </c>
      <c r="G4973">
        <v>0.15</v>
      </c>
      <c r="H4973" t="s">
        <v>865</v>
      </c>
    </row>
    <row r="4974" spans="1:8" x14ac:dyDescent="0.25">
      <c r="A4974" t="s">
        <v>5830</v>
      </c>
      <c r="B4974" s="3">
        <v>45842</v>
      </c>
      <c r="C4974" t="s">
        <v>382</v>
      </c>
      <c r="D4974" t="s">
        <v>818</v>
      </c>
      <c r="E4974" t="s">
        <v>842</v>
      </c>
      <c r="F4974">
        <v>3</v>
      </c>
      <c r="G4974">
        <v>0.15</v>
      </c>
      <c r="H4974" t="s">
        <v>865</v>
      </c>
    </row>
    <row r="4975" spans="1:8" x14ac:dyDescent="0.25">
      <c r="A4975" t="s">
        <v>5831</v>
      </c>
      <c r="B4975" s="3">
        <v>45586</v>
      </c>
      <c r="C4975" t="s">
        <v>426</v>
      </c>
      <c r="D4975" t="s">
        <v>804</v>
      </c>
      <c r="E4975" t="s">
        <v>831</v>
      </c>
      <c r="F4975">
        <v>2</v>
      </c>
      <c r="G4975">
        <v>0.1</v>
      </c>
      <c r="H4975" t="s">
        <v>865</v>
      </c>
    </row>
    <row r="4976" spans="1:8" x14ac:dyDescent="0.25">
      <c r="A4976" t="s">
        <v>5832</v>
      </c>
      <c r="B4976" s="3">
        <v>45485</v>
      </c>
      <c r="C4976" t="s">
        <v>234</v>
      </c>
      <c r="D4976" t="s">
        <v>739</v>
      </c>
      <c r="E4976" t="s">
        <v>842</v>
      </c>
      <c r="F4976">
        <v>1</v>
      </c>
      <c r="G4976">
        <v>0.1</v>
      </c>
      <c r="H4976" t="s">
        <v>855</v>
      </c>
    </row>
    <row r="4977" spans="1:8" x14ac:dyDescent="0.25">
      <c r="A4977" t="s">
        <v>5833</v>
      </c>
      <c r="B4977" s="3">
        <v>45313</v>
      </c>
      <c r="C4977" t="s">
        <v>171</v>
      </c>
      <c r="D4977" t="s">
        <v>790</v>
      </c>
      <c r="E4977" t="s">
        <v>846</v>
      </c>
      <c r="F4977">
        <v>5</v>
      </c>
      <c r="G4977">
        <v>0.1</v>
      </c>
      <c r="H4977" t="s">
        <v>861</v>
      </c>
    </row>
    <row r="4978" spans="1:8" x14ac:dyDescent="0.25">
      <c r="A4978" t="s">
        <v>5834</v>
      </c>
      <c r="B4978" s="3">
        <v>45329</v>
      </c>
      <c r="C4978" t="s">
        <v>579</v>
      </c>
      <c r="D4978" t="s">
        <v>742</v>
      </c>
      <c r="E4978" t="s">
        <v>839</v>
      </c>
      <c r="F4978">
        <v>1</v>
      </c>
      <c r="G4978">
        <v>0</v>
      </c>
      <c r="H4978" t="s">
        <v>858</v>
      </c>
    </row>
    <row r="4979" spans="1:8" x14ac:dyDescent="0.25">
      <c r="A4979" t="s">
        <v>5835</v>
      </c>
      <c r="B4979" s="3">
        <v>45591</v>
      </c>
      <c r="C4979" t="s">
        <v>643</v>
      </c>
      <c r="D4979" t="s">
        <v>802</v>
      </c>
      <c r="E4979" t="s">
        <v>839</v>
      </c>
      <c r="F4979">
        <v>1</v>
      </c>
      <c r="G4979">
        <v>0.05</v>
      </c>
      <c r="H4979" t="s">
        <v>858</v>
      </c>
    </row>
    <row r="4980" spans="1:8" x14ac:dyDescent="0.25">
      <c r="A4980" t="s">
        <v>5836</v>
      </c>
      <c r="B4980" s="3">
        <v>45699</v>
      </c>
      <c r="C4980" t="s">
        <v>266</v>
      </c>
      <c r="D4980" t="s">
        <v>747</v>
      </c>
      <c r="E4980" t="s">
        <v>831</v>
      </c>
      <c r="F4980">
        <v>4</v>
      </c>
      <c r="G4980">
        <v>0.15</v>
      </c>
      <c r="H4980" t="s">
        <v>855</v>
      </c>
    </row>
    <row r="4981" spans="1:8" x14ac:dyDescent="0.25">
      <c r="A4981" t="s">
        <v>5837</v>
      </c>
      <c r="B4981" s="3">
        <v>45854</v>
      </c>
      <c r="C4981" t="s">
        <v>476</v>
      </c>
      <c r="D4981" t="s">
        <v>711</v>
      </c>
      <c r="E4981" t="s">
        <v>835</v>
      </c>
      <c r="F4981">
        <v>4</v>
      </c>
      <c r="G4981">
        <v>0.15</v>
      </c>
      <c r="H4981" t="s">
        <v>858</v>
      </c>
    </row>
    <row r="4982" spans="1:8" x14ac:dyDescent="0.25">
      <c r="A4982" t="s">
        <v>5838</v>
      </c>
      <c r="B4982" s="3">
        <v>45535</v>
      </c>
      <c r="C4982" t="s">
        <v>141</v>
      </c>
      <c r="D4982" t="s">
        <v>769</v>
      </c>
      <c r="E4982" t="s">
        <v>839</v>
      </c>
      <c r="F4982">
        <v>5</v>
      </c>
      <c r="G4982">
        <v>0</v>
      </c>
      <c r="H4982" t="s">
        <v>858</v>
      </c>
    </row>
    <row r="4983" spans="1:8" x14ac:dyDescent="0.25">
      <c r="A4983" t="s">
        <v>5839</v>
      </c>
      <c r="B4983" s="3">
        <v>45816</v>
      </c>
      <c r="C4983" t="s">
        <v>159</v>
      </c>
      <c r="D4983" t="s">
        <v>800</v>
      </c>
      <c r="E4983" t="s">
        <v>831</v>
      </c>
      <c r="F4983">
        <v>1</v>
      </c>
      <c r="G4983">
        <v>0.05</v>
      </c>
      <c r="H4983" t="s">
        <v>858</v>
      </c>
    </row>
    <row r="4984" spans="1:8" x14ac:dyDescent="0.25">
      <c r="A4984" t="s">
        <v>5840</v>
      </c>
      <c r="B4984" s="3">
        <v>45908</v>
      </c>
      <c r="C4984" t="s">
        <v>191</v>
      </c>
      <c r="D4984" t="s">
        <v>786</v>
      </c>
      <c r="E4984" t="s">
        <v>846</v>
      </c>
      <c r="F4984">
        <v>3</v>
      </c>
      <c r="G4984">
        <v>0.15</v>
      </c>
      <c r="H4984" t="s">
        <v>855</v>
      </c>
    </row>
    <row r="4985" spans="1:8" x14ac:dyDescent="0.25">
      <c r="A4985" t="s">
        <v>5841</v>
      </c>
      <c r="B4985" s="3">
        <v>45262</v>
      </c>
      <c r="C4985" t="s">
        <v>396</v>
      </c>
      <c r="D4985" t="s">
        <v>776</v>
      </c>
      <c r="E4985" t="s">
        <v>831</v>
      </c>
      <c r="F4985">
        <v>3</v>
      </c>
      <c r="G4985">
        <v>0.15</v>
      </c>
      <c r="H4985" t="s">
        <v>855</v>
      </c>
    </row>
    <row r="4986" spans="1:8" x14ac:dyDescent="0.25">
      <c r="A4986" t="s">
        <v>5842</v>
      </c>
      <c r="B4986" s="3">
        <v>45561</v>
      </c>
      <c r="C4986" t="s">
        <v>306</v>
      </c>
      <c r="D4986" t="s">
        <v>728</v>
      </c>
      <c r="E4986" t="s">
        <v>846</v>
      </c>
      <c r="F4986">
        <v>4</v>
      </c>
      <c r="G4986">
        <v>0.05</v>
      </c>
      <c r="H4986" t="s">
        <v>865</v>
      </c>
    </row>
    <row r="4987" spans="1:8" x14ac:dyDescent="0.25">
      <c r="A4987" t="s">
        <v>5843</v>
      </c>
      <c r="B4987" s="3">
        <v>45190</v>
      </c>
      <c r="C4987" t="s">
        <v>491</v>
      </c>
      <c r="D4987" t="s">
        <v>804</v>
      </c>
      <c r="E4987" t="s">
        <v>835</v>
      </c>
      <c r="F4987">
        <v>5</v>
      </c>
      <c r="G4987">
        <v>0.15</v>
      </c>
      <c r="H4987" t="s">
        <v>855</v>
      </c>
    </row>
    <row r="4988" spans="1:8" x14ac:dyDescent="0.25">
      <c r="A4988" t="s">
        <v>5844</v>
      </c>
      <c r="B4988" s="3">
        <v>45541</v>
      </c>
      <c r="C4988" t="s">
        <v>554</v>
      </c>
      <c r="D4988" t="s">
        <v>711</v>
      </c>
      <c r="E4988" t="s">
        <v>831</v>
      </c>
      <c r="F4988">
        <v>3</v>
      </c>
      <c r="G4988">
        <v>0.15</v>
      </c>
      <c r="H4988" t="s">
        <v>865</v>
      </c>
    </row>
    <row r="4989" spans="1:8" x14ac:dyDescent="0.25">
      <c r="A4989" t="s">
        <v>5845</v>
      </c>
      <c r="B4989" s="3">
        <v>45189</v>
      </c>
      <c r="C4989" t="s">
        <v>545</v>
      </c>
      <c r="D4989" t="s">
        <v>772</v>
      </c>
      <c r="E4989" t="s">
        <v>846</v>
      </c>
      <c r="F4989">
        <v>3</v>
      </c>
      <c r="G4989">
        <v>0.1</v>
      </c>
      <c r="H4989" t="s">
        <v>865</v>
      </c>
    </row>
    <row r="4990" spans="1:8" x14ac:dyDescent="0.25">
      <c r="A4990" t="s">
        <v>5846</v>
      </c>
      <c r="B4990" s="3">
        <v>45331</v>
      </c>
      <c r="C4990" t="s">
        <v>277</v>
      </c>
      <c r="D4990" t="s">
        <v>796</v>
      </c>
      <c r="E4990" t="s">
        <v>846</v>
      </c>
      <c r="F4990">
        <v>2</v>
      </c>
      <c r="G4990">
        <v>0.05</v>
      </c>
      <c r="H4990" t="s">
        <v>858</v>
      </c>
    </row>
    <row r="4991" spans="1:8" x14ac:dyDescent="0.25">
      <c r="A4991" t="s">
        <v>5847</v>
      </c>
      <c r="B4991" s="3">
        <v>45533</v>
      </c>
      <c r="C4991" t="s">
        <v>700</v>
      </c>
      <c r="D4991" t="s">
        <v>798</v>
      </c>
      <c r="E4991" t="s">
        <v>842</v>
      </c>
      <c r="F4991">
        <v>3</v>
      </c>
      <c r="G4991">
        <v>0.05</v>
      </c>
      <c r="H4991" t="s">
        <v>861</v>
      </c>
    </row>
    <row r="4992" spans="1:8" x14ac:dyDescent="0.25">
      <c r="A4992" t="s">
        <v>5848</v>
      </c>
      <c r="B4992" s="3">
        <v>45826</v>
      </c>
      <c r="C4992" t="s">
        <v>134</v>
      </c>
      <c r="D4992" t="s">
        <v>736</v>
      </c>
      <c r="E4992" t="s">
        <v>835</v>
      </c>
      <c r="F4992">
        <v>5</v>
      </c>
      <c r="G4992">
        <v>0.1</v>
      </c>
      <c r="H4992" t="s">
        <v>858</v>
      </c>
    </row>
    <row r="4993" spans="1:8" x14ac:dyDescent="0.25">
      <c r="A4993" t="s">
        <v>5849</v>
      </c>
      <c r="B4993" s="3">
        <v>45552</v>
      </c>
      <c r="C4993" t="s">
        <v>105</v>
      </c>
      <c r="D4993" t="s">
        <v>806</v>
      </c>
      <c r="E4993" t="s">
        <v>835</v>
      </c>
      <c r="F4993">
        <v>1</v>
      </c>
      <c r="G4993">
        <v>0.05</v>
      </c>
      <c r="H4993" t="s">
        <v>865</v>
      </c>
    </row>
    <row r="4994" spans="1:8" x14ac:dyDescent="0.25">
      <c r="A4994" t="s">
        <v>5850</v>
      </c>
      <c r="B4994" s="3">
        <v>45475</v>
      </c>
      <c r="C4994" t="s">
        <v>604</v>
      </c>
      <c r="D4994" t="s">
        <v>806</v>
      </c>
      <c r="E4994" t="s">
        <v>831</v>
      </c>
      <c r="F4994">
        <v>3</v>
      </c>
      <c r="G4994">
        <v>0.1</v>
      </c>
      <c r="H4994" t="s">
        <v>855</v>
      </c>
    </row>
    <row r="4995" spans="1:8" x14ac:dyDescent="0.25">
      <c r="A4995" t="s">
        <v>5851</v>
      </c>
      <c r="B4995" s="3">
        <v>45498</v>
      </c>
      <c r="C4995" t="s">
        <v>228</v>
      </c>
      <c r="D4995" t="s">
        <v>722</v>
      </c>
      <c r="E4995" t="s">
        <v>839</v>
      </c>
      <c r="F4995">
        <v>1</v>
      </c>
      <c r="G4995">
        <v>0</v>
      </c>
      <c r="H4995" t="s">
        <v>865</v>
      </c>
    </row>
    <row r="4996" spans="1:8" x14ac:dyDescent="0.25">
      <c r="A4996" t="s">
        <v>5852</v>
      </c>
      <c r="B4996" s="3">
        <v>45754</v>
      </c>
      <c r="C4996" t="s">
        <v>183</v>
      </c>
      <c r="D4996" t="s">
        <v>790</v>
      </c>
      <c r="E4996" t="s">
        <v>842</v>
      </c>
      <c r="F4996">
        <v>4</v>
      </c>
      <c r="G4996">
        <v>0.05</v>
      </c>
      <c r="H4996" t="s">
        <v>861</v>
      </c>
    </row>
    <row r="4997" spans="1:8" x14ac:dyDescent="0.25">
      <c r="A4997" t="s">
        <v>5853</v>
      </c>
      <c r="B4997" s="3">
        <v>45883</v>
      </c>
      <c r="C4997" t="s">
        <v>195</v>
      </c>
      <c r="D4997" t="s">
        <v>804</v>
      </c>
      <c r="E4997" t="s">
        <v>846</v>
      </c>
      <c r="F4997">
        <v>5</v>
      </c>
      <c r="G4997">
        <v>0.1</v>
      </c>
      <c r="H4997" t="s">
        <v>858</v>
      </c>
    </row>
    <row r="4998" spans="1:8" x14ac:dyDescent="0.25">
      <c r="A4998" t="s">
        <v>5854</v>
      </c>
      <c r="B4998" s="3">
        <v>45620</v>
      </c>
      <c r="C4998" t="s">
        <v>291</v>
      </c>
      <c r="D4998" t="s">
        <v>766</v>
      </c>
      <c r="E4998" t="s">
        <v>835</v>
      </c>
      <c r="F4998">
        <v>2</v>
      </c>
      <c r="G4998">
        <v>0.1</v>
      </c>
      <c r="H4998" t="s">
        <v>858</v>
      </c>
    </row>
    <row r="4999" spans="1:8" x14ac:dyDescent="0.25">
      <c r="A4999" t="s">
        <v>5855</v>
      </c>
      <c r="B4999" s="3">
        <v>45877</v>
      </c>
      <c r="C4999" t="s">
        <v>650</v>
      </c>
      <c r="D4999" t="s">
        <v>725</v>
      </c>
      <c r="E4999" t="s">
        <v>842</v>
      </c>
      <c r="F4999">
        <v>5</v>
      </c>
      <c r="G4999">
        <v>0.15</v>
      </c>
      <c r="H4999" t="s">
        <v>865</v>
      </c>
    </row>
    <row r="5000" spans="1:8" x14ac:dyDescent="0.25">
      <c r="A5000" t="s">
        <v>5856</v>
      </c>
      <c r="B5000" s="3">
        <v>45365</v>
      </c>
      <c r="C5000" t="s">
        <v>483</v>
      </c>
      <c r="D5000" t="s">
        <v>722</v>
      </c>
      <c r="E5000" t="s">
        <v>846</v>
      </c>
      <c r="F5000">
        <v>5</v>
      </c>
      <c r="G5000">
        <v>0.05</v>
      </c>
      <c r="H5000" t="s">
        <v>861</v>
      </c>
    </row>
    <row r="5001" spans="1:8" x14ac:dyDescent="0.25">
      <c r="A5001" t="s">
        <v>5857</v>
      </c>
      <c r="B5001" s="3">
        <v>45489</v>
      </c>
      <c r="C5001" t="s">
        <v>206</v>
      </c>
      <c r="D5001" t="s">
        <v>794</v>
      </c>
      <c r="E5001" t="s">
        <v>842</v>
      </c>
      <c r="F5001">
        <v>5</v>
      </c>
      <c r="G5001">
        <v>0.15</v>
      </c>
      <c r="H5001" t="s">
        <v>865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Sales_Dashboard</vt:lpstr>
      <vt:lpstr>Sales_Master_table</vt:lpstr>
      <vt:lpstr>Sales_by_Region</vt:lpstr>
      <vt:lpstr>Sales_by_Category</vt:lpstr>
      <vt:lpstr>Monthly_Sales_Trend</vt:lpstr>
      <vt:lpstr>Top_10_performing_products</vt:lpstr>
      <vt:lpstr>Customers</vt:lpstr>
      <vt:lpstr>Products</vt:lpstr>
      <vt:lpstr>Stores</vt:lpstr>
      <vt:lpstr>Transactions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Salahuddin K M</dc:creator>
  <cp:lastModifiedBy>Salahuddin K M</cp:lastModifiedBy>
  <dcterms:created xsi:type="dcterms:W3CDTF">2025-09-10T13:25:52Z</dcterms:created>
  <dcterms:modified xsi:type="dcterms:W3CDTF">2026-03-10T00:58:41Z</dcterms:modified>
</cp:coreProperties>
</file>