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robin/Documents/Studie/ERTS/ERTS/docs/report/results/resources/"/>
    </mc:Choice>
  </mc:AlternateContent>
  <bookViews>
    <workbookView xWindow="0" yWindow="0" windowWidth="51200" windowHeight="28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L3" i="1"/>
  <c r="G3" i="1"/>
  <c r="K3" i="1"/>
  <c r="H4" i="1"/>
  <c r="H2" i="1"/>
  <c r="L2" i="1"/>
  <c r="G4" i="1"/>
  <c r="G2" i="1"/>
  <c r="K2" i="1"/>
  <c r="H5" i="1"/>
  <c r="H6" i="1"/>
  <c r="H7" i="1"/>
  <c r="G5" i="1"/>
  <c r="G6" i="1"/>
  <c r="G7" i="1"/>
</calcChain>
</file>

<file path=xl/sharedStrings.xml><?xml version="1.0" encoding="utf-8"?>
<sst xmlns="http://schemas.openxmlformats.org/spreadsheetml/2006/main" count="255" uniqueCount="132">
  <si>
    <t>C:\ERTS\libraries\libertscommunication\acknowledge_data.cpp</t>
  </si>
  <si>
    <t>C:\ERTS\libraries\libertscommunication\acknowledge_data.h</t>
  </si>
  <si>
    <t>C:\ERTS\libraries\libertscommunication\actuation_parameter_data.cpp</t>
  </si>
  <si>
    <t>C:\ERTS\libraries\libertscommunication\actuation_parameter_data.h</t>
  </si>
  <si>
    <t>C:\ERTS\libraries\libertscommunication\controller_parameter_data.cpp</t>
  </si>
  <si>
    <t>C:\ERTS\libraries\libertscommunication\controller_parameter_data.h</t>
  </si>
  <si>
    <t>C:\ERTS\libraries\libertscommunication\exception_data.cpp</t>
  </si>
  <si>
    <t>C:\ERTS\libraries\libertscommunication\exception_data.h</t>
  </si>
  <si>
    <t>C:\ERTS\libraries\libertscommunication\flashdump_data.cpp</t>
  </si>
  <si>
    <t>C:\ERTS\libraries\libertscommunication\flashdump_data.h</t>
  </si>
  <si>
    <t>C:\ERTS\libraries\libertscommunication\misc_parameter_data.cpp</t>
  </si>
  <si>
    <t>C:\ERTS\libraries\libertscommunication\misc_parameter_data.h</t>
  </si>
  <si>
    <t>C:\ERTS\libraries\libertscommunication\mode_switch_data.cpp</t>
  </si>
  <si>
    <t>C:\ERTS\libraries\libertscommunication\mode_switch_data.h</t>
  </si>
  <si>
    <t>C:\ERTS\libraries\libertscommunication\packet.cpp</t>
  </si>
  <si>
    <t>C:\ERTS\libraries\libertscommunication\packet.h</t>
  </si>
  <si>
    <t>C:\ERTS\libraries\libertscommunication\packet_data.h</t>
  </si>
  <si>
    <t>C:\ERTS\libraries\libertscommunication\packet_datastructures.h</t>
  </si>
  <si>
    <t>C:\ERTS\libraries\libertscommunication\remote_control_data.cpp</t>
  </si>
  <si>
    <t>C:\ERTS\libraries\libertscommunication\remote_control_data.h</t>
  </si>
  <si>
    <t>C:\ERTS\libraries\libertscommunication\telemetry_data.cpp</t>
  </si>
  <si>
    <t>C:\ERTS\libraries\libertscommunication\telemetry_data.h</t>
  </si>
  <si>
    <t>C:\ERTS\src\EraYaN.Serial\ISerial.cs</t>
  </si>
  <si>
    <t>C:\ERTS\src\EraYaN.Serial\SerialDataEvent.cs</t>
  </si>
  <si>
    <t>C:\ERTS\src\EraYaN.Serial\SerialInterface.cs</t>
  </si>
  <si>
    <t>C:\ERTS\src\ERTS.Dashboard\AboutWindow.xaml</t>
  </si>
  <si>
    <t>C:\ERTS\src\ERTS.Dashboard\AboutWindow.xaml.cs</t>
  </si>
  <si>
    <t>C:\ERTS\src\ERTS.Dashboard\App.xaml</t>
  </si>
  <si>
    <t>C:\ERTS\src\ERTS.Dashboard\App.xaml.cs</t>
  </si>
  <si>
    <t>C:\ERTS\src\ERTS.Dashboard\MainWindow.xaml</t>
  </si>
  <si>
    <t>C:\ERTS\src\ERTS.Dashboard\MainWindow.xaml.cs</t>
  </si>
  <si>
    <t>C:\ERTS\src\ERTS.Dashboard\Communication\CommunicationInterface.cs</t>
  </si>
  <si>
    <t>C:\ERTS\src\ERTS.Dashboard\Communication\OutputSequence.cs</t>
  </si>
  <si>
    <t>C:\ERTS\src\ERTS.Dashboard\Communication\Packet.cs</t>
  </si>
  <si>
    <t>C:\ERTS\src\ERTS.Dashboard\Communication\PacketReceivedEvent.cs</t>
  </si>
  <si>
    <t>C:\ERTS\src\ERTS.Dashboard\Communication\SentPacket.cs</t>
  </si>
  <si>
    <t>C:\ERTS\src\ERTS.Dashboard\Communication\Sequence.cs</t>
  </si>
  <si>
    <t>C:\ERTS\src\ERTS.Dashboard\Communication\Data\AcknowledgeData.cs</t>
  </si>
  <si>
    <t>C:\ERTS\src\ERTS.Dashboard\Communication\Data\ActuationParameterData.cs</t>
  </si>
  <si>
    <t>C:\ERTS\src\ERTS.Dashboard\Communication\Data\ControllerParameterData.cs</t>
  </si>
  <si>
    <t>C:\ERTS\src\ERTS.Dashboard\Communication\Data\ExceptionData.cs</t>
  </si>
  <si>
    <t>C:\ERTS\src\ERTS.Dashboard\Communication\Data\FlashData.cs</t>
  </si>
  <si>
    <t>C:\ERTS\src\ERTS.Dashboard\Communication\Data\KillData.cs</t>
  </si>
  <si>
    <t>C:\ERTS\src\ERTS.Dashboard\Communication\Data\MiscParameterData.cs</t>
  </si>
  <si>
    <t>C:\ERTS\src\ERTS.Dashboard\Communication\Data\ModeSwitchData.cs</t>
  </si>
  <si>
    <t>C:\ERTS\src\ERTS.Dashboard\Communication\Data\PackageData.cs</t>
  </si>
  <si>
    <t>C:\ERTS\src\ERTS.Dashboard\Communication\Data\RemoteControlData.cs</t>
  </si>
  <si>
    <t>C:\ERTS\src\ERTS.Dashboard\Communication\Data\TelemetryData.cs</t>
  </si>
  <si>
    <t>C:\ERTS\src\ERTS.Dashboard\Communication\Enumerations\ExceptionType.cs</t>
  </si>
  <si>
    <t>C:\ERTS\src\ERTS.Dashboard\Communication\Enumerations\FlightMode.cs</t>
  </si>
  <si>
    <t>C:\ERTS\src\ERTS.Dashboard\Communication\Enumerations\MessageType.cs</t>
  </si>
  <si>
    <t>C:\ERTS\src\ERTS.Dashboard\Control\Controller.cs</t>
  </si>
  <si>
    <t>C:\ERTS\src\ERTS.Dashboard\Helpers\GlobalData.cs</t>
  </si>
  <si>
    <t>C:\ERTS\src\ERTS.Dashboard\Helpers\MultimediaTimer.cs</t>
  </si>
  <si>
    <t>C:\ERTS\src\ERTS.Dashboard\Input\BindingActuatedEvent.cs</t>
  </si>
  <si>
    <t>C:\ERTS\src\ERTS.Dashboard\Input\ControlActuator.cs</t>
  </si>
  <si>
    <t>C:\ERTS\src\ERTS.Dashboard\Input\InputBinding.cs</t>
  </si>
  <si>
    <t>C:\ERTS\src\ERTS.Dashboard\Input\InputEvent.cs</t>
  </si>
  <si>
    <t>C:\ERTS\src\ERTS.Dashboard\Input\InputManager.cs</t>
  </si>
  <si>
    <t>C:\ERTS\src\ERTS.Dashboard\Input\PatchBox.cs</t>
  </si>
  <si>
    <t>C:\ERTS\src\ERTS.Dashboard\Input\Enumerations\DirectInputRawOffsets.cs</t>
  </si>
  <si>
    <t>C:\ERTS\src\ERTS.Dashboard\Settings\ConfigurationViewModel.cs</t>
  </si>
  <si>
    <t>C:\ERTS\src\ERTS.Dashboard\Settings\ControlActuatorToStringConverter.cs</t>
  </si>
  <si>
    <t>C:\ERTS\src\ERTS.Dashboard\Settings\Settings.cs</t>
  </si>
  <si>
    <t>C:\ERTS\src\ERTS.Dashboard\Settings\SettingsWindow.xaml</t>
  </si>
  <si>
    <t>C:\ERTS\src\ERTS.Dashboard\Settings\SettingsWindow.xaml.cs</t>
  </si>
  <si>
    <t>C:\ERTS\src\ERTS.Dashboard\Utility\DeviceInstanceToStringConverter.cs</t>
  </si>
  <si>
    <t>C:\ERTS\src\ERTS.Dashboard\Utility\EnumExtensions.cs</t>
  </si>
  <si>
    <t>C:\ERTS\src\ERTS.Dashboard\Utility\EventExtensions.cs</t>
  </si>
  <si>
    <t>C:\ERTS\src\ERTS.Dashboard\Utility\NumberExtensions.cs</t>
  </si>
  <si>
    <t>C:\ERTS\src\ERTS.Dashboard\Utility\TextBoxTraceListener.cs</t>
  </si>
  <si>
    <t>C:\ERTS\src\ERTS.Dashboard\Utility\UIExtensions.cs</t>
  </si>
  <si>
    <t>C:\ERTS\src\ERTS.Dashboard\ViewModel\MainViewModel.cs</t>
  </si>
  <si>
    <t>C:\ERTS\src\ERTS.Dashboard.Server\ClientConnectedEvent.cs</t>
  </si>
  <si>
    <t>C:\ERTS\src\ERTS.Dashboard.Server\ClientDisconnectedEvent.cs</t>
  </si>
  <si>
    <t>C:\ERTS\src\ERTS.Dashboard.Server\InputControlServer.cs</t>
  </si>
  <si>
    <t>C:\ERTS\src\ERTS.Dashboard.Server\ReceivedInputEvent.cs</t>
  </si>
  <si>
    <t>C:\ERTS\src\ERTS.Dashboard.Server\SimpleHTTPServer.cs</t>
  </si>
  <si>
    <t>C:\ERTS\src\ERTS.Dashboard.Tests\Communication\PacketTests.cs</t>
  </si>
  <si>
    <t>C:\ERTS\src\ERTS.Embedded\erts-quad.cpp</t>
  </si>
  <si>
    <t>C:\ERTS\src\ERTS.Embedded\flash_wrapper.cpp</t>
  </si>
  <si>
    <t>C:\ERTS\src\ERTS.Embedded\flash_wrapper.h</t>
  </si>
  <si>
    <t>C:\ERTS\src\ERTS.Embedded\quad.cpp</t>
  </si>
  <si>
    <t>C:\ERTS\src\ERTS.Embedded\quad.h</t>
  </si>
  <si>
    <t>C:\ERTS\src\ERTS.Embedded\quad_config.h</t>
  </si>
  <si>
    <t>C:\ERTS\src\ERTS.Embedded\drivers\adc.c</t>
  </si>
  <si>
    <t>C:\ERTS\src\ERTS.Embedded\drivers\baro.c</t>
  </si>
  <si>
    <t>C:\ERTS\src\ERTS.Embedded\drivers\ble.c</t>
  </si>
  <si>
    <t>C:\ERTS\src\ERTS.Embedded\drivers\driver.h</t>
  </si>
  <si>
    <t>C:\ERTS\src\ERTS.Embedded\drivers\gpio.c</t>
  </si>
  <si>
    <t>C:\ERTS\src\ERTS.Embedded\drivers\queue.c</t>
  </si>
  <si>
    <t>C:\ERTS\src\ERTS.Embedded\drivers\spi_flash.c</t>
  </si>
  <si>
    <t>C:\ERTS\src\ERTS.Embedded\drivers\timers.c</t>
  </si>
  <si>
    <t>C:\ERTS\src\ERTS.Embedded\drivers\twi.c</t>
  </si>
  <si>
    <t>C:\ERTS\src\ERTS.Embedded\drivers\uart.c</t>
  </si>
  <si>
    <t>C:\ERTS\src\ERTS.Embedded\drivers\config\nrf_drv_config.h</t>
  </si>
  <si>
    <t>C:\ERTS\src\ERTS.Embedded\drivers\config\pstorage_platform.h</t>
  </si>
  <si>
    <t>C:\ERTS\src\ERTS.Embedded\drivers\fake\fake_driver.cpp</t>
  </si>
  <si>
    <t>C:\ERTS\src\ERTS.Embedded\drivers\fake\serial.cpp</t>
  </si>
  <si>
    <t>C:\ERTS\src\ERTS.Embedded\drivers\fake\serial.h</t>
  </si>
  <si>
    <t>C:\ERTS\src\ERTS.Embedded\drivers\invensense\dmpKey.h</t>
  </si>
  <si>
    <t>C:\ERTS\src\ERTS.Embedded\drivers\invensense\dmpmap.h</t>
  </si>
  <si>
    <t>C:\ERTS\src\ERTS.Embedded\drivers\invensense\inv_mpu.c</t>
  </si>
  <si>
    <t>C:\ERTS\src\ERTS.Embedded\drivers\invensense\inv_mpu.h</t>
  </si>
  <si>
    <t>C:\ERTS\src\ERTS.Embedded\drivers\invensense\inv_mpu_dmp_motion_driver.c</t>
  </si>
  <si>
    <t>C:\ERTS\src\ERTS.Embedded\drivers\invensense\inv_mpu_dmp_motion_driver.h</t>
  </si>
  <si>
    <t>C:\ERTS\src\ERTS.Embedded\drivers\invensense\ml.c</t>
  </si>
  <si>
    <t>C:\ERTS\src\ERTS.Embedded\drivers\invensense\ml.h</t>
  </si>
  <si>
    <t>C:\ERTS\src\ERTS.Embedded\drivers\invensense\mpu_wrapper.c</t>
  </si>
  <si>
    <t>C:\ERTS\src\ERTS.Serial.Test\main.cpp</t>
  </si>
  <si>
    <t>C:\ERTS\src\MicroMvvm\ObservableObject.cs</t>
  </si>
  <si>
    <t>C:\ERTS\src\MicroMvvm\PropertySupport.cs</t>
  </si>
  <si>
    <t>C:\ERTS\src\MicroMvvm\RelayCommand.cs</t>
  </si>
  <si>
    <t>C:\ERTS\src\protocol-test1\protocol-test1.c</t>
  </si>
  <si>
    <t>C:\ERTS\src\protocol-test2\protocol-test2.cpp</t>
  </si>
  <si>
    <t>C:\ERTS\src\PyFlashParser\PyFlashParser.py</t>
  </si>
  <si>
    <t>C:\ERTS\src\sdl-test\sdl-test.cpp</t>
  </si>
  <si>
    <t>C:\ERTS\src\TimingDividerTests\MultimediaTimer.cs</t>
  </si>
  <si>
    <t>C:\ERTS\src\TimingDividerTests\Program.cs</t>
  </si>
  <si>
    <t>Lines</t>
  </si>
  <si>
    <t>Bytes</t>
  </si>
  <si>
    <t>Path</t>
  </si>
  <si>
    <t>Category</t>
  </si>
  <si>
    <t>Protocol</t>
  </si>
  <si>
    <t>Dashboard</t>
  </si>
  <si>
    <t>Quad</t>
  </si>
  <si>
    <t>Driver</t>
  </si>
  <si>
    <t>Fake driver</t>
  </si>
  <si>
    <t>Test</t>
  </si>
  <si>
    <t>Custom quad code:</t>
  </si>
  <si>
    <t>kB</t>
  </si>
  <si>
    <t>Dashboard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</si>
</sst>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20" totalsRowShown="0">
  <autoFilter ref="A1:D120"/>
  <tableColumns count="4">
    <tableColumn id="1" name="Lines"/>
    <tableColumn id="2" name="Bytes"/>
    <tableColumn id="3" name="Path"/>
    <tableColumn id="5" name="Catego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H7" totalsRowShown="0">
  <autoFilter ref="F1:H7"/>
  <tableColumns count="3">
    <tableColumn id="1" name="Category"/>
    <tableColumn id="2" name="Lines" dataDxfId="1">
      <calculatedColumnFormula>SUMIF(Table1[Category],Table2[Category], Table1[Lines])</calculatedColumnFormula>
    </tableColumn>
    <tableColumn id="3" name="Bytes" dataDxfId="0">
      <calculatedColumnFormula>SUMIF(Table1[Category],Table2[Category], Table1[Bytes])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N19" sqref="N19"/>
    </sheetView>
  </sheetViews>
  <sheetFormatPr baseColWidth="10" defaultRowHeight="16" x14ac:dyDescent="0.2"/>
  <cols>
    <col min="1" max="2" width="11" customWidth="1"/>
    <col min="3" max="3" width="67.5" bestFit="1" customWidth="1"/>
    <col min="7" max="7" width="11.1640625" customWidth="1"/>
    <col min="10" max="10" width="16.83203125" bestFit="1" customWidth="1"/>
    <col min="11" max="11" width="11" customWidth="1"/>
  </cols>
  <sheetData>
    <row r="1" spans="1:12" x14ac:dyDescent="0.2">
      <c r="A1" t="s">
        <v>119</v>
      </c>
      <c r="B1" t="s">
        <v>120</v>
      </c>
      <c r="C1" t="s">
        <v>121</v>
      </c>
      <c r="D1" t="s">
        <v>122</v>
      </c>
      <c r="F1" t="s">
        <v>122</v>
      </c>
      <c r="G1" t="s">
        <v>119</v>
      </c>
      <c r="H1" t="s">
        <v>120</v>
      </c>
      <c r="K1" t="s">
        <v>119</v>
      </c>
      <c r="L1" t="s">
        <v>130</v>
      </c>
    </row>
    <row r="2" spans="1:12" x14ac:dyDescent="0.2">
      <c r="A2">
        <v>10</v>
      </c>
      <c r="B2">
        <v>364</v>
      </c>
      <c r="C2" t="s">
        <v>0</v>
      </c>
      <c r="D2" t="s">
        <v>123</v>
      </c>
      <c r="F2" t="s">
        <v>123</v>
      </c>
      <c r="G2">
        <f>SUMIF(Table1[Category],Table2[Category], Table1[Lines])</f>
        <v>569</v>
      </c>
      <c r="H2">
        <f>SUMIF(Table1[Category],Table2[Category], Table1[Bytes])</f>
        <v>19143</v>
      </c>
      <c r="J2" t="s">
        <v>129</v>
      </c>
      <c r="K2">
        <f>G4+G2</f>
        <v>1596</v>
      </c>
      <c r="L2">
        <f>(H4+H2)/1024</f>
        <v>51.9912109375</v>
      </c>
    </row>
    <row r="3" spans="1:12" x14ac:dyDescent="0.2">
      <c r="A3">
        <v>16</v>
      </c>
      <c r="B3">
        <v>412</v>
      </c>
      <c r="C3" t="s">
        <v>1</v>
      </c>
      <c r="D3" t="s">
        <v>123</v>
      </c>
      <c r="F3" t="s">
        <v>124</v>
      </c>
      <c r="G3">
        <f>SUMIF(Table1[Category],Table2[Category], Table1[Lines])</f>
        <v>6809</v>
      </c>
      <c r="H3">
        <f>SUMIF(Table1[Category],Table2[Category], Table1[Bytes])</f>
        <v>282891</v>
      </c>
      <c r="J3" t="s">
        <v>131</v>
      </c>
      <c r="K3">
        <f>Table2[[#This Row],[Lines]]</f>
        <v>6809</v>
      </c>
      <c r="L3">
        <f>Table2[[#This Row],[Bytes]]/1024</f>
        <v>276.2607421875</v>
      </c>
    </row>
    <row r="4" spans="1:12" x14ac:dyDescent="0.2">
      <c r="A4">
        <v>23</v>
      </c>
      <c r="B4">
        <v>1238</v>
      </c>
      <c r="C4" t="s">
        <v>2</v>
      </c>
      <c r="D4" t="s">
        <v>123</v>
      </c>
      <c r="F4" t="s">
        <v>125</v>
      </c>
      <c r="G4">
        <f>SUMIF(Table1[Category],Table2[Category], Table1[Lines])</f>
        <v>1027</v>
      </c>
      <c r="H4">
        <f>SUMIF(Table1[Category],Table2[Category], Table1[Bytes])</f>
        <v>34096</v>
      </c>
    </row>
    <row r="5" spans="1:12" x14ac:dyDescent="0.2">
      <c r="A5">
        <v>36</v>
      </c>
      <c r="B5">
        <v>1185</v>
      </c>
      <c r="C5" t="s">
        <v>3</v>
      </c>
      <c r="D5" t="s">
        <v>123</v>
      </c>
      <c r="F5" t="s">
        <v>126</v>
      </c>
      <c r="G5">
        <f>SUMIF(Table1[Category],Table2[Category], Table1[Lines])</f>
        <v>6398</v>
      </c>
      <c r="H5">
        <f>SUMIF(Table1[Category],Table2[Category], Table1[Bytes])</f>
        <v>239305</v>
      </c>
    </row>
    <row r="6" spans="1:12" x14ac:dyDescent="0.2">
      <c r="A6">
        <v>23</v>
      </c>
      <c r="B6">
        <v>1207</v>
      </c>
      <c r="C6" t="s">
        <v>4</v>
      </c>
      <c r="D6" t="s">
        <v>123</v>
      </c>
      <c r="F6" t="s">
        <v>127</v>
      </c>
      <c r="G6">
        <f>SUMIF(Table1[Category],Table2[Category], Table1[Lines])</f>
        <v>229</v>
      </c>
      <c r="H6">
        <f>SUMIF(Table1[Category],Table2[Category], Table1[Bytes])</f>
        <v>6429</v>
      </c>
    </row>
    <row r="7" spans="1:12" x14ac:dyDescent="0.2">
      <c r="A7">
        <v>36</v>
      </c>
      <c r="B7">
        <v>1079</v>
      </c>
      <c r="C7" t="s">
        <v>5</v>
      </c>
      <c r="D7" t="s">
        <v>123</v>
      </c>
      <c r="F7" t="s">
        <v>128</v>
      </c>
      <c r="G7">
        <f>SUMIF(Table1[Category],Table2[Category], Table1[Lines])</f>
        <v>597</v>
      </c>
      <c r="H7">
        <f>SUMIF(Table1[Category],Table2[Category], Table1[Bytes])</f>
        <v>20539</v>
      </c>
    </row>
    <row r="8" spans="1:12" x14ac:dyDescent="0.2">
      <c r="A8">
        <v>13</v>
      </c>
      <c r="B8">
        <v>483</v>
      </c>
      <c r="C8" t="s">
        <v>6</v>
      </c>
      <c r="D8" t="s">
        <v>123</v>
      </c>
    </row>
    <row r="9" spans="1:12" x14ac:dyDescent="0.2">
      <c r="A9">
        <v>15</v>
      </c>
      <c r="B9">
        <v>426</v>
      </c>
      <c r="C9" t="s">
        <v>7</v>
      </c>
      <c r="D9" t="s">
        <v>123</v>
      </c>
    </row>
    <row r="10" spans="1:12" x14ac:dyDescent="0.2">
      <c r="A10">
        <v>10</v>
      </c>
      <c r="B10">
        <v>338</v>
      </c>
      <c r="C10" t="s">
        <v>8</v>
      </c>
      <c r="D10" t="s">
        <v>123</v>
      </c>
    </row>
    <row r="11" spans="1:12" x14ac:dyDescent="0.2">
      <c r="A11">
        <v>13</v>
      </c>
      <c r="B11">
        <v>351</v>
      </c>
      <c r="C11" t="s">
        <v>9</v>
      </c>
      <c r="D11" t="s">
        <v>123</v>
      </c>
    </row>
    <row r="12" spans="1:12" x14ac:dyDescent="0.2">
      <c r="A12">
        <v>19</v>
      </c>
      <c r="B12">
        <v>730</v>
      </c>
      <c r="C12" t="s">
        <v>10</v>
      </c>
      <c r="D12" t="s">
        <v>123</v>
      </c>
    </row>
    <row r="13" spans="1:12" x14ac:dyDescent="0.2">
      <c r="A13">
        <v>31</v>
      </c>
      <c r="B13">
        <v>910</v>
      </c>
      <c r="C13" t="s">
        <v>11</v>
      </c>
      <c r="D13" t="s">
        <v>123</v>
      </c>
    </row>
    <row r="14" spans="1:12" x14ac:dyDescent="0.2">
      <c r="A14">
        <v>20</v>
      </c>
      <c r="B14">
        <v>776</v>
      </c>
      <c r="C14" t="s">
        <v>12</v>
      </c>
      <c r="D14" t="s">
        <v>123</v>
      </c>
    </row>
    <row r="15" spans="1:12" x14ac:dyDescent="0.2">
      <c r="A15">
        <v>28</v>
      </c>
      <c r="B15">
        <v>826</v>
      </c>
      <c r="C15" t="s">
        <v>13</v>
      </c>
      <c r="D15" t="s">
        <v>123</v>
      </c>
    </row>
    <row r="16" spans="1:12" x14ac:dyDescent="0.2">
      <c r="A16">
        <v>79</v>
      </c>
      <c r="B16">
        <v>2394</v>
      </c>
      <c r="C16" t="s">
        <v>14</v>
      </c>
      <c r="D16" t="s">
        <v>123</v>
      </c>
    </row>
    <row r="17" spans="1:4" x14ac:dyDescent="0.2">
      <c r="A17">
        <v>25</v>
      </c>
      <c r="B17">
        <v>802</v>
      </c>
      <c r="C17" t="s">
        <v>15</v>
      </c>
      <c r="D17" t="s">
        <v>123</v>
      </c>
    </row>
    <row r="18" spans="1:4" x14ac:dyDescent="0.2">
      <c r="A18">
        <v>20</v>
      </c>
      <c r="B18">
        <v>460</v>
      </c>
      <c r="C18" t="s">
        <v>16</v>
      </c>
      <c r="D18" t="s">
        <v>123</v>
      </c>
    </row>
    <row r="19" spans="1:4" x14ac:dyDescent="0.2">
      <c r="A19">
        <v>66</v>
      </c>
      <c r="B19">
        <v>2086</v>
      </c>
      <c r="C19" t="s">
        <v>17</v>
      </c>
      <c r="D19" t="s">
        <v>123</v>
      </c>
    </row>
    <row r="20" spans="1:4" x14ac:dyDescent="0.2">
      <c r="A20">
        <v>19</v>
      </c>
      <c r="B20">
        <v>741</v>
      </c>
      <c r="C20" t="s">
        <v>18</v>
      </c>
      <c r="D20" t="s">
        <v>123</v>
      </c>
    </row>
    <row r="21" spans="1:4" x14ac:dyDescent="0.2">
      <c r="A21">
        <v>20</v>
      </c>
      <c r="B21">
        <v>670</v>
      </c>
      <c r="C21" t="s">
        <v>19</v>
      </c>
      <c r="D21" t="s">
        <v>123</v>
      </c>
    </row>
    <row r="22" spans="1:4" x14ac:dyDescent="0.2">
      <c r="A22">
        <v>26</v>
      </c>
      <c r="B22">
        <v>1066</v>
      </c>
      <c r="C22" t="s">
        <v>20</v>
      </c>
      <c r="D22" t="s">
        <v>123</v>
      </c>
    </row>
    <row r="23" spans="1:4" x14ac:dyDescent="0.2">
      <c r="A23">
        <v>21</v>
      </c>
      <c r="B23">
        <v>599</v>
      </c>
      <c r="C23" t="s">
        <v>21</v>
      </c>
      <c r="D23" t="s">
        <v>123</v>
      </c>
    </row>
    <row r="24" spans="1:4" x14ac:dyDescent="0.2">
      <c r="A24">
        <v>10</v>
      </c>
      <c r="B24">
        <v>241</v>
      </c>
      <c r="C24" t="s">
        <v>22</v>
      </c>
      <c r="D24" t="s">
        <v>124</v>
      </c>
    </row>
    <row r="25" spans="1:4" x14ac:dyDescent="0.2">
      <c r="A25">
        <v>20</v>
      </c>
      <c r="B25">
        <v>587</v>
      </c>
      <c r="C25" t="s">
        <v>23</v>
      </c>
      <c r="D25" t="s">
        <v>124</v>
      </c>
    </row>
    <row r="26" spans="1:4" x14ac:dyDescent="0.2">
      <c r="A26">
        <v>220</v>
      </c>
      <c r="B26">
        <v>7788</v>
      </c>
      <c r="C26" t="s">
        <v>24</v>
      </c>
      <c r="D26" t="s">
        <v>124</v>
      </c>
    </row>
    <row r="27" spans="1:4" x14ac:dyDescent="0.2">
      <c r="A27">
        <v>20</v>
      </c>
      <c r="B27">
        <v>1177</v>
      </c>
      <c r="C27" t="s">
        <v>25</v>
      </c>
      <c r="D27" t="s">
        <v>124</v>
      </c>
    </row>
    <row r="28" spans="1:4" x14ac:dyDescent="0.2">
      <c r="A28">
        <v>26</v>
      </c>
      <c r="B28">
        <v>635</v>
      </c>
      <c r="C28" t="s">
        <v>26</v>
      </c>
      <c r="D28" t="s">
        <v>124</v>
      </c>
    </row>
    <row r="29" spans="1:4" x14ac:dyDescent="0.2">
      <c r="A29">
        <v>8</v>
      </c>
      <c r="B29">
        <v>440</v>
      </c>
      <c r="C29" t="s">
        <v>27</v>
      </c>
      <c r="D29" t="s">
        <v>124</v>
      </c>
    </row>
    <row r="30" spans="1:4" x14ac:dyDescent="0.2">
      <c r="A30">
        <v>20</v>
      </c>
      <c r="B30">
        <v>509</v>
      </c>
      <c r="C30" t="s">
        <v>28</v>
      </c>
      <c r="D30" t="s">
        <v>124</v>
      </c>
    </row>
    <row r="31" spans="1:4" x14ac:dyDescent="0.2">
      <c r="A31">
        <v>185</v>
      </c>
      <c r="B31">
        <v>17482</v>
      </c>
      <c r="C31" t="s">
        <v>29</v>
      </c>
      <c r="D31" t="s">
        <v>124</v>
      </c>
    </row>
    <row r="32" spans="1:4" x14ac:dyDescent="0.2">
      <c r="A32">
        <v>76</v>
      </c>
      <c r="B32">
        <v>2771</v>
      </c>
      <c r="C32" t="s">
        <v>30</v>
      </c>
      <c r="D32" t="s">
        <v>124</v>
      </c>
    </row>
    <row r="33" spans="1:4" x14ac:dyDescent="0.2">
      <c r="A33">
        <v>493</v>
      </c>
      <c r="B33">
        <v>18696</v>
      </c>
      <c r="C33" t="s">
        <v>31</v>
      </c>
      <c r="D33" t="s">
        <v>124</v>
      </c>
    </row>
    <row r="34" spans="1:4" x14ac:dyDescent="0.2">
      <c r="A34">
        <v>60</v>
      </c>
      <c r="B34">
        <v>1032</v>
      </c>
      <c r="C34" t="s">
        <v>32</v>
      </c>
      <c r="D34" t="s">
        <v>124</v>
      </c>
    </row>
    <row r="35" spans="1:4" x14ac:dyDescent="0.2">
      <c r="A35">
        <v>127</v>
      </c>
      <c r="B35">
        <v>5456</v>
      </c>
      <c r="C35" t="s">
        <v>33</v>
      </c>
      <c r="D35" t="s">
        <v>124</v>
      </c>
    </row>
    <row r="36" spans="1:4" x14ac:dyDescent="0.2">
      <c r="A36">
        <v>13</v>
      </c>
      <c r="B36">
        <v>406</v>
      </c>
      <c r="C36" t="s">
        <v>34</v>
      </c>
      <c r="D36" t="s">
        <v>124</v>
      </c>
    </row>
    <row r="37" spans="1:4" x14ac:dyDescent="0.2">
      <c r="A37">
        <v>47</v>
      </c>
      <c r="B37">
        <v>1327</v>
      </c>
      <c r="C37" t="s">
        <v>35</v>
      </c>
      <c r="D37" t="s">
        <v>124</v>
      </c>
    </row>
    <row r="38" spans="1:4" x14ac:dyDescent="0.2">
      <c r="A38">
        <v>177</v>
      </c>
      <c r="B38">
        <v>3700</v>
      </c>
      <c r="C38" t="s">
        <v>36</v>
      </c>
      <c r="D38" t="s">
        <v>124</v>
      </c>
    </row>
    <row r="39" spans="1:4" x14ac:dyDescent="0.2">
      <c r="A39">
        <v>40</v>
      </c>
      <c r="B39">
        <v>1208</v>
      </c>
      <c r="C39" t="s">
        <v>37</v>
      </c>
      <c r="D39" t="s">
        <v>124</v>
      </c>
    </row>
    <row r="40" spans="1:4" x14ac:dyDescent="0.2">
      <c r="A40">
        <v>73</v>
      </c>
      <c r="B40">
        <v>2634</v>
      </c>
      <c r="C40" t="s">
        <v>38</v>
      </c>
      <c r="D40" t="s">
        <v>124</v>
      </c>
    </row>
    <row r="41" spans="1:4" x14ac:dyDescent="0.2">
      <c r="A41">
        <v>80</v>
      </c>
      <c r="B41">
        <v>2866</v>
      </c>
      <c r="C41" t="s">
        <v>39</v>
      </c>
      <c r="D41" t="s">
        <v>124</v>
      </c>
    </row>
    <row r="42" spans="1:4" x14ac:dyDescent="0.2">
      <c r="A42">
        <v>54</v>
      </c>
      <c r="B42">
        <v>2034</v>
      </c>
      <c r="C42" t="s">
        <v>40</v>
      </c>
      <c r="D42" t="s">
        <v>124</v>
      </c>
    </row>
    <row r="43" spans="1:4" x14ac:dyDescent="0.2">
      <c r="A43">
        <v>57</v>
      </c>
      <c r="B43">
        <v>2102</v>
      </c>
      <c r="C43" t="s">
        <v>41</v>
      </c>
      <c r="D43" t="s">
        <v>124</v>
      </c>
    </row>
    <row r="44" spans="1:4" x14ac:dyDescent="0.2">
      <c r="A44">
        <v>36</v>
      </c>
      <c r="B44">
        <v>1046</v>
      </c>
      <c r="C44" t="s">
        <v>42</v>
      </c>
      <c r="D44" t="s">
        <v>124</v>
      </c>
    </row>
    <row r="45" spans="1:4" x14ac:dyDescent="0.2">
      <c r="A45">
        <v>63</v>
      </c>
      <c r="B45">
        <v>1968</v>
      </c>
      <c r="C45" t="s">
        <v>43</v>
      </c>
      <c r="D45" t="s">
        <v>124</v>
      </c>
    </row>
    <row r="46" spans="1:4" x14ac:dyDescent="0.2">
      <c r="A46">
        <v>60</v>
      </c>
      <c r="B46">
        <v>2273</v>
      </c>
      <c r="C46" t="s">
        <v>44</v>
      </c>
      <c r="D46" t="s">
        <v>124</v>
      </c>
    </row>
    <row r="47" spans="1:4" x14ac:dyDescent="0.2">
      <c r="A47">
        <v>44</v>
      </c>
      <c r="B47">
        <v>1312</v>
      </c>
      <c r="C47" t="s">
        <v>45</v>
      </c>
      <c r="D47" t="s">
        <v>124</v>
      </c>
    </row>
    <row r="48" spans="1:4" x14ac:dyDescent="0.2">
      <c r="A48">
        <v>78</v>
      </c>
      <c r="B48">
        <v>2704</v>
      </c>
      <c r="C48" t="s">
        <v>46</v>
      </c>
      <c r="D48" t="s">
        <v>124</v>
      </c>
    </row>
    <row r="49" spans="1:4" x14ac:dyDescent="0.2">
      <c r="A49">
        <v>115</v>
      </c>
      <c r="B49">
        <v>4519</v>
      </c>
      <c r="C49" t="s">
        <v>47</v>
      </c>
      <c r="D49" t="s">
        <v>124</v>
      </c>
    </row>
    <row r="50" spans="1:4" x14ac:dyDescent="0.2">
      <c r="A50">
        <v>12</v>
      </c>
      <c r="B50">
        <v>350</v>
      </c>
      <c r="C50" t="s">
        <v>48</v>
      </c>
      <c r="D50" t="s">
        <v>124</v>
      </c>
    </row>
    <row r="51" spans="1:4" x14ac:dyDescent="0.2">
      <c r="A51">
        <v>32</v>
      </c>
      <c r="B51">
        <v>887</v>
      </c>
      <c r="C51" t="s">
        <v>49</v>
      </c>
      <c r="D51" t="s">
        <v>124</v>
      </c>
    </row>
    <row r="52" spans="1:4" x14ac:dyDescent="0.2">
      <c r="A52">
        <v>26</v>
      </c>
      <c r="B52">
        <v>1246</v>
      </c>
      <c r="C52" t="s">
        <v>50</v>
      </c>
      <c r="D52" t="s">
        <v>124</v>
      </c>
    </row>
    <row r="53" spans="1:4" x14ac:dyDescent="0.2">
      <c r="A53">
        <v>558</v>
      </c>
      <c r="B53">
        <v>22070</v>
      </c>
      <c r="C53" t="s">
        <v>51</v>
      </c>
      <c r="D53" t="s">
        <v>124</v>
      </c>
    </row>
    <row r="54" spans="1:4" x14ac:dyDescent="0.2">
      <c r="A54">
        <v>207</v>
      </c>
      <c r="B54">
        <v>6988</v>
      </c>
      <c r="C54" t="s">
        <v>52</v>
      </c>
      <c r="D54" t="s">
        <v>124</v>
      </c>
    </row>
    <row r="55" spans="1:4" x14ac:dyDescent="0.2">
      <c r="A55">
        <v>116</v>
      </c>
      <c r="B55">
        <v>4353</v>
      </c>
      <c r="C55" t="s">
        <v>53</v>
      </c>
      <c r="D55" t="s">
        <v>124</v>
      </c>
    </row>
    <row r="56" spans="1:4" x14ac:dyDescent="0.2">
      <c r="A56">
        <v>16</v>
      </c>
      <c r="B56">
        <v>433</v>
      </c>
      <c r="C56" t="s">
        <v>54</v>
      </c>
      <c r="D56" t="s">
        <v>124</v>
      </c>
    </row>
    <row r="57" spans="1:4" x14ac:dyDescent="0.2">
      <c r="A57">
        <v>12</v>
      </c>
      <c r="B57">
        <v>270</v>
      </c>
      <c r="C57" t="s">
        <v>55</v>
      </c>
      <c r="D57" t="s">
        <v>124</v>
      </c>
    </row>
    <row r="58" spans="1:4" x14ac:dyDescent="0.2">
      <c r="A58">
        <v>49</v>
      </c>
      <c r="B58">
        <v>1892</v>
      </c>
      <c r="C58" t="s">
        <v>56</v>
      </c>
      <c r="D58" t="s">
        <v>124</v>
      </c>
    </row>
    <row r="59" spans="1:4" x14ac:dyDescent="0.2">
      <c r="A59">
        <v>32</v>
      </c>
      <c r="B59">
        <v>1091</v>
      </c>
      <c r="C59" t="s">
        <v>57</v>
      </c>
      <c r="D59" t="s">
        <v>124</v>
      </c>
    </row>
    <row r="60" spans="1:4" x14ac:dyDescent="0.2">
      <c r="A60">
        <v>319</v>
      </c>
      <c r="B60">
        <v>13173</v>
      </c>
      <c r="C60" t="s">
        <v>58</v>
      </c>
      <c r="D60" t="s">
        <v>124</v>
      </c>
    </row>
    <row r="61" spans="1:4" x14ac:dyDescent="0.2">
      <c r="A61">
        <v>370</v>
      </c>
      <c r="B61">
        <v>27274</v>
      </c>
      <c r="C61" t="s">
        <v>59</v>
      </c>
      <c r="D61" t="s">
        <v>124</v>
      </c>
    </row>
    <row r="62" spans="1:4" x14ac:dyDescent="0.2">
      <c r="A62">
        <v>164</v>
      </c>
      <c r="B62">
        <v>8817</v>
      </c>
      <c r="C62" t="s">
        <v>60</v>
      </c>
      <c r="D62" t="s">
        <v>124</v>
      </c>
    </row>
    <row r="63" spans="1:4" x14ac:dyDescent="0.2">
      <c r="A63">
        <v>421</v>
      </c>
      <c r="B63">
        <v>13354</v>
      </c>
      <c r="C63" t="s">
        <v>61</v>
      </c>
      <c r="D63" t="s">
        <v>124</v>
      </c>
    </row>
    <row r="64" spans="1:4" x14ac:dyDescent="0.2">
      <c r="A64">
        <v>25</v>
      </c>
      <c r="B64">
        <v>796</v>
      </c>
      <c r="C64" t="s">
        <v>62</v>
      </c>
      <c r="D64" t="s">
        <v>124</v>
      </c>
    </row>
    <row r="65" spans="1:4" x14ac:dyDescent="0.2">
      <c r="A65">
        <v>318</v>
      </c>
      <c r="B65">
        <v>14525</v>
      </c>
      <c r="C65" t="s">
        <v>63</v>
      </c>
      <c r="D65" t="s">
        <v>124</v>
      </c>
    </row>
    <row r="66" spans="1:4" x14ac:dyDescent="0.2">
      <c r="A66">
        <v>95</v>
      </c>
      <c r="B66">
        <v>10343</v>
      </c>
      <c r="C66" t="s">
        <v>64</v>
      </c>
      <c r="D66" t="s">
        <v>124</v>
      </c>
    </row>
    <row r="67" spans="1:4" x14ac:dyDescent="0.2">
      <c r="A67">
        <v>129</v>
      </c>
      <c r="B67">
        <v>4786</v>
      </c>
      <c r="C67" t="s">
        <v>65</v>
      </c>
      <c r="D67" t="s">
        <v>124</v>
      </c>
    </row>
    <row r="68" spans="1:4" x14ac:dyDescent="0.2">
      <c r="A68">
        <v>22</v>
      </c>
      <c r="B68">
        <v>726</v>
      </c>
      <c r="C68" t="s">
        <v>66</v>
      </c>
      <c r="D68" t="s">
        <v>124</v>
      </c>
    </row>
    <row r="69" spans="1:4" x14ac:dyDescent="0.2">
      <c r="A69">
        <v>26</v>
      </c>
      <c r="B69">
        <v>924</v>
      </c>
      <c r="C69" t="s">
        <v>67</v>
      </c>
      <c r="D69" t="s">
        <v>124</v>
      </c>
    </row>
    <row r="70" spans="1:4" x14ac:dyDescent="0.2">
      <c r="A70">
        <v>39</v>
      </c>
      <c r="B70">
        <v>1683</v>
      </c>
      <c r="C70" t="s">
        <v>68</v>
      </c>
      <c r="D70" t="s">
        <v>124</v>
      </c>
    </row>
    <row r="71" spans="1:4" x14ac:dyDescent="0.2">
      <c r="A71">
        <v>53</v>
      </c>
      <c r="B71">
        <v>2106</v>
      </c>
      <c r="C71" t="s">
        <v>69</v>
      </c>
      <c r="D71" t="s">
        <v>124</v>
      </c>
    </row>
    <row r="72" spans="1:4" x14ac:dyDescent="0.2">
      <c r="A72">
        <v>27</v>
      </c>
      <c r="B72">
        <v>902</v>
      </c>
      <c r="C72" t="s">
        <v>70</v>
      </c>
      <c r="D72" t="s">
        <v>124</v>
      </c>
    </row>
    <row r="73" spans="1:4" x14ac:dyDescent="0.2">
      <c r="A73">
        <v>18</v>
      </c>
      <c r="B73">
        <v>572</v>
      </c>
      <c r="C73" t="s">
        <v>71</v>
      </c>
      <c r="D73" t="s">
        <v>124</v>
      </c>
    </row>
    <row r="74" spans="1:4" x14ac:dyDescent="0.2">
      <c r="A74">
        <v>817</v>
      </c>
      <c r="B74">
        <v>28952</v>
      </c>
      <c r="C74" t="s">
        <v>72</v>
      </c>
      <c r="D74" t="s">
        <v>124</v>
      </c>
    </row>
    <row r="75" spans="1:4" x14ac:dyDescent="0.2">
      <c r="A75">
        <v>27</v>
      </c>
      <c r="B75">
        <v>756</v>
      </c>
      <c r="C75" t="s">
        <v>73</v>
      </c>
      <c r="D75" t="s">
        <v>124</v>
      </c>
    </row>
    <row r="76" spans="1:4" x14ac:dyDescent="0.2">
      <c r="A76">
        <v>27</v>
      </c>
      <c r="B76">
        <v>757</v>
      </c>
      <c r="C76" t="s">
        <v>74</v>
      </c>
      <c r="D76" t="s">
        <v>124</v>
      </c>
    </row>
    <row r="77" spans="1:4" x14ac:dyDescent="0.2">
      <c r="A77">
        <v>140</v>
      </c>
      <c r="B77">
        <v>5485</v>
      </c>
      <c r="C77" t="s">
        <v>75</v>
      </c>
      <c r="D77" t="s">
        <v>124</v>
      </c>
    </row>
    <row r="78" spans="1:4" x14ac:dyDescent="0.2">
      <c r="A78">
        <v>41</v>
      </c>
      <c r="B78">
        <v>1222</v>
      </c>
      <c r="C78" t="s">
        <v>76</v>
      </c>
      <c r="D78" t="s">
        <v>124</v>
      </c>
    </row>
    <row r="79" spans="1:4" x14ac:dyDescent="0.2">
      <c r="A79">
        <v>194</v>
      </c>
      <c r="B79">
        <v>7651</v>
      </c>
      <c r="C79" t="s">
        <v>77</v>
      </c>
      <c r="D79" t="s">
        <v>124</v>
      </c>
    </row>
    <row r="80" spans="1:4" x14ac:dyDescent="0.2">
      <c r="A80">
        <v>81</v>
      </c>
      <c r="B80">
        <v>4267</v>
      </c>
      <c r="C80" t="s">
        <v>78</v>
      </c>
      <c r="D80" t="s">
        <v>124</v>
      </c>
    </row>
    <row r="81" spans="1:4" x14ac:dyDescent="0.2">
      <c r="A81">
        <v>64</v>
      </c>
      <c r="B81">
        <v>1632</v>
      </c>
      <c r="C81" t="s">
        <v>79</v>
      </c>
      <c r="D81" t="s">
        <v>125</v>
      </c>
    </row>
    <row r="82" spans="1:4" x14ac:dyDescent="0.2">
      <c r="A82">
        <v>91</v>
      </c>
      <c r="B82">
        <v>3329</v>
      </c>
      <c r="C82" t="s">
        <v>80</v>
      </c>
      <c r="D82" t="s">
        <v>125</v>
      </c>
    </row>
    <row r="83" spans="1:4" x14ac:dyDescent="0.2">
      <c r="A83">
        <v>31</v>
      </c>
      <c r="B83">
        <v>1359</v>
      </c>
      <c r="C83" t="s">
        <v>81</v>
      </c>
      <c r="D83" t="s">
        <v>125</v>
      </c>
    </row>
    <row r="84" spans="1:4" x14ac:dyDescent="0.2">
      <c r="A84">
        <v>688</v>
      </c>
      <c r="B84">
        <v>22473</v>
      </c>
      <c r="C84" t="s">
        <v>82</v>
      </c>
      <c r="D84" t="s">
        <v>125</v>
      </c>
    </row>
    <row r="85" spans="1:4" x14ac:dyDescent="0.2">
      <c r="A85">
        <v>130</v>
      </c>
      <c r="B85">
        <v>4099</v>
      </c>
      <c r="C85" t="s">
        <v>83</v>
      </c>
      <c r="D85" t="s">
        <v>125</v>
      </c>
    </row>
    <row r="86" spans="1:4" x14ac:dyDescent="0.2">
      <c r="A86">
        <v>23</v>
      </c>
      <c r="B86">
        <v>1204</v>
      </c>
      <c r="C86" t="s">
        <v>84</v>
      </c>
      <c r="D86" t="s">
        <v>125</v>
      </c>
    </row>
    <row r="87" spans="1:4" x14ac:dyDescent="0.2">
      <c r="A87">
        <v>32</v>
      </c>
      <c r="B87">
        <v>1299</v>
      </c>
      <c r="C87" t="s">
        <v>85</v>
      </c>
      <c r="D87" t="s">
        <v>126</v>
      </c>
    </row>
    <row r="88" spans="1:4" x14ac:dyDescent="0.2">
      <c r="A88">
        <v>72</v>
      </c>
      <c r="B88">
        <v>2531</v>
      </c>
      <c r="C88" t="s">
        <v>86</v>
      </c>
      <c r="D88" t="s">
        <v>126</v>
      </c>
    </row>
    <row r="89" spans="1:4" x14ac:dyDescent="0.2">
      <c r="A89">
        <v>289</v>
      </c>
      <c r="B89">
        <v>12963</v>
      </c>
      <c r="C89" t="s">
        <v>87</v>
      </c>
      <c r="D89" t="s">
        <v>126</v>
      </c>
    </row>
    <row r="90" spans="1:4" x14ac:dyDescent="0.2">
      <c r="A90">
        <v>106</v>
      </c>
      <c r="B90">
        <v>3398</v>
      </c>
      <c r="C90" t="s">
        <v>88</v>
      </c>
      <c r="D90" t="s">
        <v>126</v>
      </c>
    </row>
    <row r="91" spans="1:4" x14ac:dyDescent="0.2">
      <c r="A91">
        <v>37</v>
      </c>
      <c r="B91">
        <v>1603</v>
      </c>
      <c r="C91" t="s">
        <v>89</v>
      </c>
      <c r="D91" t="s">
        <v>126</v>
      </c>
    </row>
    <row r="92" spans="1:4" x14ac:dyDescent="0.2">
      <c r="A92">
        <v>26</v>
      </c>
      <c r="B92">
        <v>696</v>
      </c>
      <c r="C92" t="s">
        <v>90</v>
      </c>
      <c r="D92" t="s">
        <v>126</v>
      </c>
    </row>
    <row r="93" spans="1:4" x14ac:dyDescent="0.2">
      <c r="A93">
        <v>501</v>
      </c>
      <c r="B93">
        <v>16711</v>
      </c>
      <c r="C93" t="s">
        <v>91</v>
      </c>
      <c r="D93" t="s">
        <v>126</v>
      </c>
    </row>
    <row r="94" spans="1:4" x14ac:dyDescent="0.2">
      <c r="A94">
        <v>162</v>
      </c>
      <c r="B94">
        <v>6395</v>
      </c>
      <c r="C94" t="s">
        <v>92</v>
      </c>
      <c r="D94" t="s">
        <v>126</v>
      </c>
    </row>
    <row r="95" spans="1:4" x14ac:dyDescent="0.2">
      <c r="A95">
        <v>107</v>
      </c>
      <c r="B95">
        <v>3764</v>
      </c>
      <c r="C95" t="s">
        <v>93</v>
      </c>
      <c r="D95" t="s">
        <v>126</v>
      </c>
    </row>
    <row r="96" spans="1:4" x14ac:dyDescent="0.2">
      <c r="A96">
        <v>75</v>
      </c>
      <c r="B96">
        <v>2575</v>
      </c>
      <c r="C96" t="s">
        <v>94</v>
      </c>
      <c r="D96" t="s">
        <v>126</v>
      </c>
    </row>
    <row r="97" spans="1:4" x14ac:dyDescent="0.2">
      <c r="A97">
        <v>258</v>
      </c>
      <c r="B97">
        <v>9773</v>
      </c>
      <c r="C97" t="s">
        <v>95</v>
      </c>
      <c r="D97" t="s">
        <v>126</v>
      </c>
    </row>
    <row r="98" spans="1:4" x14ac:dyDescent="0.2">
      <c r="A98">
        <v>59</v>
      </c>
      <c r="B98">
        <v>3804</v>
      </c>
      <c r="C98" t="s">
        <v>96</v>
      </c>
      <c r="D98" t="s">
        <v>126</v>
      </c>
    </row>
    <row r="99" spans="1:4" x14ac:dyDescent="0.2">
      <c r="A99">
        <v>229</v>
      </c>
      <c r="B99">
        <v>6429</v>
      </c>
      <c r="C99" t="s">
        <v>97</v>
      </c>
      <c r="D99" t="s">
        <v>127</v>
      </c>
    </row>
    <row r="100" spans="1:4" x14ac:dyDescent="0.2">
      <c r="A100">
        <v>143</v>
      </c>
      <c r="B100">
        <v>4026</v>
      </c>
      <c r="C100" t="s">
        <v>98</v>
      </c>
      <c r="D100" t="s">
        <v>126</v>
      </c>
    </row>
    <row r="101" spans="1:4" x14ac:dyDescent="0.2">
      <c r="A101">
        <v>20</v>
      </c>
      <c r="B101">
        <v>456</v>
      </c>
      <c r="C101" t="s">
        <v>99</v>
      </c>
      <c r="D101" t="s">
        <v>126</v>
      </c>
    </row>
    <row r="102" spans="1:4" x14ac:dyDescent="0.2">
      <c r="A102">
        <v>460</v>
      </c>
      <c r="B102">
        <v>19342</v>
      </c>
      <c r="C102" t="s">
        <v>100</v>
      </c>
      <c r="D102" t="s">
        <v>126</v>
      </c>
    </row>
    <row r="103" spans="1:4" x14ac:dyDescent="0.2">
      <c r="A103">
        <v>262</v>
      </c>
      <c r="B103">
        <v>6765</v>
      </c>
      <c r="C103" t="s">
        <v>101</v>
      </c>
      <c r="D103" t="s">
        <v>126</v>
      </c>
    </row>
    <row r="104" spans="1:4" x14ac:dyDescent="0.2">
      <c r="A104">
        <v>2170</v>
      </c>
      <c r="B104">
        <v>70756</v>
      </c>
      <c r="C104" t="s">
        <v>102</v>
      </c>
      <c r="D104" t="s">
        <v>126</v>
      </c>
    </row>
    <row r="105" spans="1:4" x14ac:dyDescent="0.2">
      <c r="A105">
        <v>105</v>
      </c>
      <c r="B105">
        <v>4469</v>
      </c>
      <c r="C105" t="s">
        <v>103</v>
      </c>
      <c r="D105" t="s">
        <v>126</v>
      </c>
    </row>
    <row r="106" spans="1:4" x14ac:dyDescent="0.2">
      <c r="A106">
        <v>1226</v>
      </c>
      <c r="B106">
        <v>57401</v>
      </c>
      <c r="C106" t="s">
        <v>104</v>
      </c>
      <c r="D106" t="s">
        <v>126</v>
      </c>
    </row>
    <row r="107" spans="1:4" x14ac:dyDescent="0.2">
      <c r="A107">
        <v>82</v>
      </c>
      <c r="B107">
        <v>3538</v>
      </c>
      <c r="C107" t="s">
        <v>105</v>
      </c>
      <c r="D107" t="s">
        <v>126</v>
      </c>
    </row>
    <row r="108" spans="1:4" x14ac:dyDescent="0.2">
      <c r="A108">
        <v>60</v>
      </c>
      <c r="B108">
        <v>1618</v>
      </c>
      <c r="C108" t="s">
        <v>106</v>
      </c>
      <c r="D108" t="s">
        <v>126</v>
      </c>
    </row>
    <row r="109" spans="1:4" x14ac:dyDescent="0.2">
      <c r="A109">
        <v>25</v>
      </c>
      <c r="B109">
        <v>853</v>
      </c>
      <c r="C109" t="s">
        <v>107</v>
      </c>
      <c r="D109" t="s">
        <v>126</v>
      </c>
    </row>
    <row r="110" spans="1:4" x14ac:dyDescent="0.2">
      <c r="A110">
        <v>121</v>
      </c>
      <c r="B110">
        <v>4569</v>
      </c>
      <c r="C110" t="s">
        <v>108</v>
      </c>
      <c r="D110" t="s">
        <v>126</v>
      </c>
    </row>
    <row r="111" spans="1:4" x14ac:dyDescent="0.2">
      <c r="A111">
        <v>43</v>
      </c>
      <c r="B111">
        <v>1276</v>
      </c>
      <c r="C111" t="s">
        <v>109</v>
      </c>
      <c r="D111" t="s">
        <v>128</v>
      </c>
    </row>
    <row r="112" spans="1:4" x14ac:dyDescent="0.2">
      <c r="A112">
        <v>43</v>
      </c>
      <c r="B112">
        <v>1715</v>
      </c>
      <c r="C112" t="s">
        <v>110</v>
      </c>
      <c r="D112" t="s">
        <v>124</v>
      </c>
    </row>
    <row r="113" spans="1:4" x14ac:dyDescent="0.2">
      <c r="A113">
        <v>32</v>
      </c>
      <c r="B113">
        <v>1266</v>
      </c>
      <c r="C113" t="s">
        <v>111</v>
      </c>
      <c r="D113" t="s">
        <v>124</v>
      </c>
    </row>
    <row r="114" spans="1:4" x14ac:dyDescent="0.2">
      <c r="A114">
        <v>119</v>
      </c>
      <c r="B114">
        <v>4346</v>
      </c>
      <c r="C114" t="s">
        <v>112</v>
      </c>
      <c r="D114" t="s">
        <v>124</v>
      </c>
    </row>
    <row r="115" spans="1:4" x14ac:dyDescent="0.2">
      <c r="A115">
        <v>224</v>
      </c>
      <c r="B115">
        <v>7090</v>
      </c>
      <c r="C115" t="s">
        <v>113</v>
      </c>
      <c r="D115" t="s">
        <v>128</v>
      </c>
    </row>
    <row r="116" spans="1:4" x14ac:dyDescent="0.2">
      <c r="A116">
        <v>24</v>
      </c>
      <c r="B116">
        <v>823</v>
      </c>
      <c r="C116" t="s">
        <v>114</v>
      </c>
      <c r="D116" t="s">
        <v>128</v>
      </c>
    </row>
    <row r="117" spans="1:4" x14ac:dyDescent="0.2">
      <c r="A117">
        <v>98</v>
      </c>
      <c r="B117">
        <v>3909</v>
      </c>
      <c r="C117" t="s">
        <v>115</v>
      </c>
      <c r="D117" t="s">
        <v>128</v>
      </c>
    </row>
    <row r="118" spans="1:4" x14ac:dyDescent="0.2">
      <c r="A118">
        <v>37</v>
      </c>
      <c r="B118">
        <v>1263</v>
      </c>
      <c r="C118" t="s">
        <v>116</v>
      </c>
      <c r="D118" t="s">
        <v>128</v>
      </c>
    </row>
    <row r="119" spans="1:4" x14ac:dyDescent="0.2">
      <c r="A119">
        <v>116</v>
      </c>
      <c r="B119">
        <v>4353</v>
      </c>
      <c r="C119" t="s">
        <v>117</v>
      </c>
      <c r="D119" t="s">
        <v>128</v>
      </c>
    </row>
    <row r="120" spans="1:4" x14ac:dyDescent="0.2">
      <c r="A120">
        <v>55</v>
      </c>
      <c r="B120">
        <v>1825</v>
      </c>
      <c r="C120" t="s">
        <v>118</v>
      </c>
      <c r="D120" t="s">
        <v>128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Hes</dc:creator>
  <cp:lastModifiedBy>Robin Hes</cp:lastModifiedBy>
  <dcterms:created xsi:type="dcterms:W3CDTF">2017-10-30T21:08:30Z</dcterms:created>
  <dcterms:modified xsi:type="dcterms:W3CDTF">2017-10-30T21:27:18Z</dcterms:modified>
</cp:coreProperties>
</file>