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ADD883-A881-4E67-908F-0B70507494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utput values" sheetId="1" r:id="rId1"/>
    <sheet name="absolute error" sheetId="3" r:id="rId2"/>
    <sheet name="relative error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E101" i="2"/>
  <c r="B101" i="2"/>
  <c r="F101" i="2" s="1"/>
  <c r="F100" i="2"/>
  <c r="E100" i="2"/>
  <c r="B100" i="2"/>
  <c r="F99" i="2"/>
  <c r="E99" i="2"/>
  <c r="B99" i="2"/>
  <c r="E98" i="2"/>
  <c r="B98" i="2"/>
  <c r="F98" i="2" s="1"/>
  <c r="E97" i="2"/>
  <c r="B97" i="2"/>
  <c r="F97" i="2" s="1"/>
  <c r="F96" i="2"/>
  <c r="E96" i="2"/>
  <c r="B96" i="2"/>
  <c r="F95" i="2"/>
  <c r="E95" i="2"/>
  <c r="B95" i="2"/>
  <c r="E94" i="2"/>
  <c r="B94" i="2"/>
  <c r="F94" i="2" s="1"/>
  <c r="E93" i="2"/>
  <c r="B93" i="2"/>
  <c r="F93" i="2" s="1"/>
  <c r="F92" i="2"/>
  <c r="E92" i="2"/>
  <c r="B92" i="2"/>
  <c r="F91" i="2"/>
  <c r="E91" i="2"/>
  <c r="B91" i="2"/>
  <c r="E90" i="2"/>
  <c r="B90" i="2"/>
  <c r="F90" i="2" s="1"/>
  <c r="E89" i="2"/>
  <c r="B89" i="2"/>
  <c r="F89" i="2" s="1"/>
  <c r="F88" i="2"/>
  <c r="B88" i="2"/>
  <c r="E88" i="2" s="1"/>
  <c r="F87" i="2"/>
  <c r="E87" i="2"/>
  <c r="B87" i="2"/>
  <c r="B86" i="2"/>
  <c r="F86" i="2" s="1"/>
  <c r="B85" i="2"/>
  <c r="F85" i="2" s="1"/>
  <c r="F84" i="2"/>
  <c r="B84" i="2"/>
  <c r="E84" i="2" s="1"/>
  <c r="F83" i="2"/>
  <c r="E83" i="2"/>
  <c r="B83" i="2"/>
  <c r="B82" i="2"/>
  <c r="F82" i="2" s="1"/>
  <c r="B81" i="2"/>
  <c r="F81" i="2" s="1"/>
  <c r="F80" i="2"/>
  <c r="B80" i="2"/>
  <c r="E80" i="2" s="1"/>
  <c r="F79" i="2"/>
  <c r="E79" i="2"/>
  <c r="B79" i="2"/>
  <c r="B78" i="2"/>
  <c r="E78" i="2" s="1"/>
  <c r="B77" i="2"/>
  <c r="F77" i="2" s="1"/>
  <c r="F76" i="2"/>
  <c r="B76" i="2"/>
  <c r="E76" i="2" s="1"/>
  <c r="F75" i="2"/>
  <c r="E75" i="2"/>
  <c r="B75" i="2"/>
  <c r="B74" i="2"/>
  <c r="E74" i="2" s="1"/>
  <c r="B73" i="2"/>
  <c r="F73" i="2" s="1"/>
  <c r="F72" i="2"/>
  <c r="B72" i="2"/>
  <c r="E72" i="2" s="1"/>
  <c r="F71" i="2"/>
  <c r="E71" i="2"/>
  <c r="B71" i="2"/>
  <c r="B70" i="2"/>
  <c r="E70" i="2" s="1"/>
  <c r="B69" i="2"/>
  <c r="F69" i="2" s="1"/>
  <c r="F68" i="2"/>
  <c r="B68" i="2"/>
  <c r="E68" i="2" s="1"/>
  <c r="F67" i="2"/>
  <c r="E67" i="2"/>
  <c r="B67" i="2"/>
  <c r="B66" i="2"/>
  <c r="F66" i="2" s="1"/>
  <c r="B65" i="2"/>
  <c r="F65" i="2" s="1"/>
  <c r="F64" i="2"/>
  <c r="B64" i="2"/>
  <c r="E64" i="2" s="1"/>
  <c r="F63" i="2"/>
  <c r="E63" i="2"/>
  <c r="B63" i="2"/>
  <c r="B62" i="2"/>
  <c r="E62" i="2" s="1"/>
  <c r="B61" i="2"/>
  <c r="F61" i="2" s="1"/>
  <c r="F60" i="2"/>
  <c r="B60" i="2"/>
  <c r="E60" i="2" s="1"/>
  <c r="F59" i="2"/>
  <c r="E59" i="2"/>
  <c r="B59" i="2"/>
  <c r="B58" i="2"/>
  <c r="E58" i="2" s="1"/>
  <c r="B57" i="2"/>
  <c r="F57" i="2" s="1"/>
  <c r="F56" i="2"/>
  <c r="B56" i="2"/>
  <c r="E56" i="2" s="1"/>
  <c r="F55" i="2"/>
  <c r="E55" i="2"/>
  <c r="B55" i="2"/>
  <c r="B54" i="2"/>
  <c r="F54" i="2" s="1"/>
  <c r="B53" i="2"/>
  <c r="F53" i="2" s="1"/>
  <c r="F52" i="2"/>
  <c r="B52" i="2"/>
  <c r="E52" i="2" s="1"/>
  <c r="F51" i="2"/>
  <c r="E51" i="2"/>
  <c r="B51" i="2"/>
  <c r="B50" i="2"/>
  <c r="E50" i="2" s="1"/>
  <c r="B49" i="2"/>
  <c r="F49" i="2" s="1"/>
  <c r="F48" i="2"/>
  <c r="B48" i="2"/>
  <c r="E48" i="2" s="1"/>
  <c r="F47" i="2"/>
  <c r="E47" i="2"/>
  <c r="B47" i="2"/>
  <c r="B46" i="2"/>
  <c r="F46" i="2" s="1"/>
  <c r="B45" i="2"/>
  <c r="F45" i="2" s="1"/>
  <c r="F44" i="2"/>
  <c r="B44" i="2"/>
  <c r="E44" i="2" s="1"/>
  <c r="F43" i="2"/>
  <c r="E43" i="2"/>
  <c r="B43" i="2"/>
  <c r="B42" i="2"/>
  <c r="F42" i="2" s="1"/>
  <c r="B41" i="2"/>
  <c r="F41" i="2" s="1"/>
  <c r="F40" i="2"/>
  <c r="B40" i="2"/>
  <c r="E40" i="2" s="1"/>
  <c r="F39" i="2"/>
  <c r="E39" i="2"/>
  <c r="B39" i="2"/>
  <c r="B38" i="2"/>
  <c r="E38" i="2" s="1"/>
  <c r="B37" i="2"/>
  <c r="F37" i="2" s="1"/>
  <c r="F36" i="2"/>
  <c r="B36" i="2"/>
  <c r="E36" i="2" s="1"/>
  <c r="F35" i="2"/>
  <c r="E35" i="2"/>
  <c r="B35" i="2"/>
  <c r="B34" i="2"/>
  <c r="F34" i="2" s="1"/>
  <c r="B33" i="2"/>
  <c r="F33" i="2" s="1"/>
  <c r="F32" i="2"/>
  <c r="B32" i="2"/>
  <c r="E32" i="2" s="1"/>
  <c r="F31" i="2"/>
  <c r="E31" i="2"/>
  <c r="B31" i="2"/>
  <c r="B30" i="2"/>
  <c r="F30" i="2" s="1"/>
  <c r="B29" i="2"/>
  <c r="F29" i="2" s="1"/>
  <c r="F28" i="2"/>
  <c r="B28" i="2"/>
  <c r="E28" i="2" s="1"/>
  <c r="F27" i="2"/>
  <c r="E27" i="2"/>
  <c r="B27" i="2"/>
  <c r="F26" i="2"/>
  <c r="B26" i="2"/>
  <c r="E26" i="2" s="1"/>
  <c r="F25" i="2"/>
  <c r="B25" i="2"/>
  <c r="E25" i="2" s="1"/>
  <c r="F24" i="2"/>
  <c r="B24" i="2"/>
  <c r="E24" i="2" s="1"/>
  <c r="F23" i="2"/>
  <c r="E23" i="2"/>
  <c r="B23" i="2"/>
  <c r="F22" i="2"/>
  <c r="B22" i="2"/>
  <c r="E22" i="2" s="1"/>
  <c r="F21" i="2"/>
  <c r="B21" i="2"/>
  <c r="E21" i="2" s="1"/>
  <c r="F20" i="2"/>
  <c r="B20" i="2"/>
  <c r="E20" i="2" s="1"/>
  <c r="F19" i="2"/>
  <c r="E19" i="2"/>
  <c r="B19" i="2"/>
  <c r="F18" i="2"/>
  <c r="B18" i="2"/>
  <c r="E18" i="2" s="1"/>
  <c r="F17" i="2"/>
  <c r="B17" i="2"/>
  <c r="E17" i="2" s="1"/>
  <c r="F16" i="2"/>
  <c r="B16" i="2"/>
  <c r="E16" i="2" s="1"/>
  <c r="F15" i="2"/>
  <c r="E15" i="2"/>
  <c r="B15" i="2"/>
  <c r="F14" i="2"/>
  <c r="B14" i="2"/>
  <c r="E14" i="2" s="1"/>
  <c r="F13" i="2"/>
  <c r="B13" i="2"/>
  <c r="E13" i="2" s="1"/>
  <c r="F12" i="2"/>
  <c r="B12" i="2"/>
  <c r="E12" i="2" s="1"/>
  <c r="F11" i="2"/>
  <c r="E11" i="2"/>
  <c r="B11" i="2"/>
  <c r="F10" i="2"/>
  <c r="B10" i="2"/>
  <c r="E10" i="2" s="1"/>
  <c r="F9" i="2"/>
  <c r="B9" i="2"/>
  <c r="E9" i="2" s="1"/>
  <c r="F8" i="2"/>
  <c r="B8" i="2"/>
  <c r="E8" i="2" s="1"/>
  <c r="F7" i="2"/>
  <c r="E7" i="2"/>
  <c r="B7" i="2"/>
  <c r="F6" i="2"/>
  <c r="B6" i="2"/>
  <c r="E6" i="2" s="1"/>
  <c r="F5" i="2"/>
  <c r="B5" i="2"/>
  <c r="E5" i="2" s="1"/>
  <c r="F4" i="2"/>
  <c r="B4" i="2"/>
  <c r="E4" i="2" s="1"/>
  <c r="F3" i="2"/>
  <c r="E3" i="2"/>
  <c r="B3" i="2"/>
  <c r="F2" i="2"/>
  <c r="E2" i="2"/>
  <c r="B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30" i="2" l="1"/>
  <c r="E34" i="2"/>
  <c r="E42" i="2"/>
  <c r="E46" i="2"/>
  <c r="E66" i="2"/>
  <c r="E82" i="2"/>
  <c r="E86" i="2"/>
  <c r="F38" i="2"/>
  <c r="E41" i="2"/>
  <c r="E45" i="2"/>
  <c r="F50" i="2"/>
  <c r="E53" i="2"/>
  <c r="E57" i="2"/>
  <c r="F58" i="2"/>
  <c r="F62" i="2"/>
  <c r="E65" i="2"/>
  <c r="E69" i="2"/>
  <c r="F70" i="2"/>
  <c r="E73" i="2"/>
  <c r="F74" i="2"/>
  <c r="E77" i="2"/>
  <c r="F78" i="2"/>
  <c r="E81" i="2"/>
  <c r="E85" i="2"/>
  <c r="E54" i="2"/>
  <c r="E29" i="2"/>
  <c r="E33" i="2"/>
  <c r="E37" i="2"/>
  <c r="E49" i="2"/>
  <c r="E6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<sst xmlns="http://schemas.openxmlformats.org/spreadsheetml/2006/main" count="18" uniqueCount="8">
  <si>
    <t>x</t>
  </si>
  <si>
    <t>log(x) excel</t>
  </si>
  <si>
    <t>log(x) Q16</t>
  </si>
  <si>
    <t>log(x) Q7</t>
  </si>
  <si>
    <t xml:space="preserve">log(x) Q16 Absolute Error </t>
  </si>
  <si>
    <t xml:space="preserve">log(x) Q7 Absolute Error </t>
  </si>
  <si>
    <t xml:space="preserve">log(x) Q16 Relative Error (%) </t>
  </si>
  <si>
    <t>log(x) Q7 Relative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</si>
</sst>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log(x)_fixed_point vs. log(x)_float_ref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values'!$B$2:$B$101</c:f>
              <c:numCache>
                <c:formatCode>General</c:formatCode>
                <c:ptCount val="100"/>
                <c:pt idx="0">
                  <c:v>-11.512925464970229</c:v>
                </c:pt>
                <c:pt idx="1">
                  <c:v>-11.250561200502737</c:v>
                </c:pt>
                <c:pt idx="2">
                  <c:v>-10.982297213908058</c:v>
                </c:pt>
                <c:pt idx="3">
                  <c:v>-10.770988120240851</c:v>
                </c:pt>
                <c:pt idx="4">
                  <c:v>-10.483306047789069</c:v>
                </c:pt>
                <c:pt idx="5">
                  <c:v>-10.260162496474861</c:v>
                </c:pt>
                <c:pt idx="6">
                  <c:v>-9.9868691614751786</c:v>
                </c:pt>
                <c:pt idx="7">
                  <c:v>-9.7379731140585548</c:v>
                </c:pt>
                <c:pt idx="8">
                  <c:v>-9.4847772176779426</c:v>
                </c:pt>
                <c:pt idx="9">
                  <c:v>-9.2305430792937031</c:v>
                </c:pt>
                <c:pt idx="10">
                  <c:v>-8.9792286510127965</c:v>
                </c:pt>
                <c:pt idx="11">
                  <c:v>-8.72791422273189</c:v>
                </c:pt>
                <c:pt idx="12">
                  <c:v>-8.4731763059994627</c:v>
                </c:pt>
                <c:pt idx="13">
                  <c:v>-8.2207991783624355</c:v>
                </c:pt>
                <c:pt idx="14">
                  <c:v>-7.9661857780174152</c:v>
                </c:pt>
                <c:pt idx="15">
                  <c:v>-7.7129519633507053</c:v>
                </c:pt>
                <c:pt idx="16">
                  <c:v>-7.4611405171669238</c:v>
                </c:pt>
                <c:pt idx="17">
                  <c:v>-7.2075099326681871</c:v>
                </c:pt>
                <c:pt idx="18">
                  <c:v>-6.9537992174835441</c:v>
                </c:pt>
                <c:pt idx="19">
                  <c:v>-6.7007411095978107</c:v>
                </c:pt>
                <c:pt idx="20">
                  <c:v>-6.4471708716528928</c:v>
                </c:pt>
                <c:pt idx="21">
                  <c:v>-6.1938255592396629</c:v>
                </c:pt>
                <c:pt idx="22">
                  <c:v>-5.9407714327924639</c:v>
                </c:pt>
                <c:pt idx="23">
                  <c:v>-5.6875155021923289</c:v>
                </c:pt>
                <c:pt idx="24">
                  <c:v>-5.4341370896905712</c:v>
                </c:pt>
                <c:pt idx="25">
                  <c:v>-5.1808899496720722</c:v>
                </c:pt>
                <c:pt idx="26">
                  <c:v>-4.9275817389609697</c:v>
                </c:pt>
                <c:pt idx="27">
                  <c:v>-4.6741987723985279</c:v>
                </c:pt>
                <c:pt idx="28">
                  <c:v>-4.420933796989365</c:v>
                </c:pt>
                <c:pt idx="29">
                  <c:v>-4.1676897484479163</c:v>
                </c:pt>
                <c:pt idx="30">
                  <c:v>-3.9143757710117435</c:v>
                </c:pt>
                <c:pt idx="31">
                  <c:v>-3.6611086571685796</c:v>
                </c:pt>
                <c:pt idx="32">
                  <c:v>-3.4078293244602036</c:v>
                </c:pt>
                <c:pt idx="33">
                  <c:v>-3.1545404493633065</c:v>
                </c:pt>
                <c:pt idx="34">
                  <c:v>-2.9012588073332317</c:v>
                </c:pt>
                <c:pt idx="35">
                  <c:v>-2.6479669022452028</c:v>
                </c:pt>
                <c:pt idx="36">
                  <c:v>-2.3946894170496846</c:v>
                </c:pt>
                <c:pt idx="37">
                  <c:v>-2.141402055402656</c:v>
                </c:pt>
                <c:pt idx="38">
                  <c:v>-1.8881206010890808</c:v>
                </c:pt>
                <c:pt idx="39">
                  <c:v>-1.6348377750668321</c:v>
                </c:pt>
                <c:pt idx="40">
                  <c:v>-1.3815496351558123</c:v>
                </c:pt>
                <c:pt idx="41">
                  <c:v>-1.1282656353788416</c:v>
                </c:pt>
                <c:pt idx="42">
                  <c:v>-0.87498325521942455</c:v>
                </c:pt>
                <c:pt idx="43">
                  <c:v>-0.62169759593213125</c:v>
                </c:pt>
                <c:pt idx="44">
                  <c:v>-0.36841357284412246</c:v>
                </c:pt>
                <c:pt idx="45">
                  <c:v>-0.11512918523462547</c:v>
                </c:pt>
                <c:pt idx="46">
                  <c:v>0.13815543524202212</c:v>
                </c:pt>
                <c:pt idx="47">
                  <c:v>0.39143920337503674</c:v>
                </c:pt>
                <c:pt idx="48">
                  <c:v>0.64472397405331383</c:v>
                </c:pt>
                <c:pt idx="49">
                  <c:v>0.89800822061593288</c:v>
                </c:pt>
                <c:pt idx="50">
                  <c:v>1.1512926539612114</c:v>
                </c:pt>
                <c:pt idx="51">
                  <c:v>1.4045769612108088</c:v>
                </c:pt>
                <c:pt idx="52">
                  <c:v>1.657861342698207</c:v>
                </c:pt>
                <c:pt idx="53">
                  <c:v>1.9111456635829835</c:v>
                </c:pt>
                <c:pt idx="54">
                  <c:v>2.1644299989463653</c:v>
                </c:pt>
                <c:pt idx="55">
                  <c:v>2.4177143883721652</c:v>
                </c:pt>
                <c:pt idx="56">
                  <c:v>2.6709987281119663</c:v>
                </c:pt>
                <c:pt idx="57">
                  <c:v>2.9242830484133124</c:v>
                </c:pt>
                <c:pt idx="58">
                  <c:v>3.1775674204031397</c:v>
                </c:pt>
                <c:pt idx="59">
                  <c:v>3.4308517780399366</c:v>
                </c:pt>
                <c:pt idx="60">
                  <c:v>3.6841361474001508</c:v>
                </c:pt>
                <c:pt idx="61">
                  <c:v>3.9374205012372769</c:v>
                </c:pt>
                <c:pt idx="62">
                  <c:v>4.1907048722647886</c:v>
                </c:pt>
                <c:pt idx="63">
                  <c:v>4.4439892315905318</c:v>
                </c:pt>
                <c:pt idx="64">
                  <c:v>4.6972735932253098</c:v>
                </c:pt>
                <c:pt idx="65">
                  <c:v>4.9505579466645386</c:v>
                </c:pt>
                <c:pt idx="66">
                  <c:v>5.2038423109304146</c:v>
                </c:pt>
                <c:pt idx="67">
                  <c:v>5.457126672392314</c:v>
                </c:pt>
                <c:pt idx="68">
                  <c:v>5.7104110304921134</c:v>
                </c:pt>
                <c:pt idx="69">
                  <c:v>5.9636953908692796</c:v>
                </c:pt>
                <c:pt idx="70">
                  <c:v>6.2169797518276129</c:v>
                </c:pt>
                <c:pt idx="71">
                  <c:v>6.4702641112595929</c:v>
                </c:pt>
                <c:pt idx="72">
                  <c:v>6.7235484714191758</c:v>
                </c:pt>
                <c:pt idx="73">
                  <c:v>6.9768328315502108</c:v>
                </c:pt>
                <c:pt idx="74">
                  <c:v>7.2301171922889882</c:v>
                </c:pt>
                <c:pt idx="75">
                  <c:v>7.4834015522087602</c:v>
                </c:pt>
                <c:pt idx="76">
                  <c:v>7.7366859125613638</c:v>
                </c:pt>
                <c:pt idx="77">
                  <c:v>7.989970272802382</c:v>
                </c:pt>
                <c:pt idx="78">
                  <c:v>8.2432546328646019</c:v>
                </c:pt>
                <c:pt idx="79">
                  <c:v>8.4965389932124538</c:v>
                </c:pt>
                <c:pt idx="80">
                  <c:v>8.7498233534087646</c:v>
                </c:pt>
                <c:pt idx="81">
                  <c:v>9.0031077136508859</c:v>
                </c:pt>
                <c:pt idx="82">
                  <c:v>9.2563920738829548</c:v>
                </c:pt>
                <c:pt idx="83">
                  <c:v>9.5096764340715954</c:v>
                </c:pt>
                <c:pt idx="84">
                  <c:v>9.7629607942663412</c:v>
                </c:pt>
                <c:pt idx="85">
                  <c:v>10.016245154538241</c:v>
                </c:pt>
                <c:pt idx="86">
                  <c:v>10.269529514744219</c:v>
                </c:pt>
                <c:pt idx="87">
                  <c:v>10.522813874990399</c:v>
                </c:pt>
                <c:pt idx="88">
                  <c:v>10.776098235206621</c:v>
                </c:pt>
                <c:pt idx="89">
                  <c:v>11.029382595439076</c:v>
                </c:pt>
                <c:pt idx="90">
                  <c:v>11.282666955665434</c:v>
                </c:pt>
                <c:pt idx="91">
                  <c:v>11.535951315899432</c:v>
                </c:pt>
                <c:pt idx="92">
                  <c:v>11.78923567613224</c:v>
                </c:pt>
                <c:pt idx="93">
                  <c:v>12.042520036357832</c:v>
                </c:pt>
                <c:pt idx="94">
                  <c:v>12.295804396588409</c:v>
                </c:pt>
                <c:pt idx="95">
                  <c:v>12.549088756815969</c:v>
                </c:pt>
                <c:pt idx="96">
                  <c:v>12.802373117046615</c:v>
                </c:pt>
                <c:pt idx="97">
                  <c:v>13.055657477275815</c:v>
                </c:pt>
                <c:pt idx="98">
                  <c:v>13.308941837504991</c:v>
                </c:pt>
                <c:pt idx="99">
                  <c:v>13.562226197735326</c:v>
                </c:pt>
              </c:numCache>
            </c:numRef>
          </c:xVal>
          <c:yVal>
            <c:numRef>
              <c:f>'output values'!$C$2:$C$101</c:f>
              <c:numCache>
                <c:formatCode>General</c:formatCode>
                <c:ptCount val="100"/>
                <c:pt idx="2">
                  <c:v>-11.090347</c:v>
                </c:pt>
                <c:pt idx="3">
                  <c:v>-11.090347</c:v>
                </c:pt>
                <c:pt idx="4">
                  <c:v>-11.090347</c:v>
                </c:pt>
                <c:pt idx="5">
                  <c:v>-10.397202</c:v>
                </c:pt>
                <c:pt idx="6">
                  <c:v>-10.397202</c:v>
                </c:pt>
                <c:pt idx="7">
                  <c:v>-9.9917300000000004</c:v>
                </c:pt>
                <c:pt idx="8">
                  <c:v>-9.7040559999999996</c:v>
                </c:pt>
                <c:pt idx="9">
                  <c:v>-9.298584</c:v>
                </c:pt>
                <c:pt idx="10">
                  <c:v>-9.0109100000000009</c:v>
                </c:pt>
                <c:pt idx="11">
                  <c:v>-8.7877659999999995</c:v>
                </c:pt>
                <c:pt idx="12">
                  <c:v>-8.5253750000000004</c:v>
                </c:pt>
                <c:pt idx="13">
                  <c:v>-8.2571410000000007</c:v>
                </c:pt>
                <c:pt idx="14">
                  <c:v>-7.9993129999999999</c:v>
                </c:pt>
                <c:pt idx="15">
                  <c:v>-7.7230379999999998</c:v>
                </c:pt>
                <c:pt idx="16">
                  <c:v>-7.4794309999999999</c:v>
                </c:pt>
                <c:pt idx="17">
                  <c:v>-7.2191470000000004</c:v>
                </c:pt>
                <c:pt idx="18">
                  <c:v>-6.9632259999999997</c:v>
                </c:pt>
                <c:pt idx="19">
                  <c:v>-6.7083279999999998</c:v>
                </c:pt>
                <c:pt idx="20">
                  <c:v>-6.4556269999999998</c:v>
                </c:pt>
                <c:pt idx="21">
                  <c:v>-6.1999820000000003</c:v>
                </c:pt>
                <c:pt idx="22">
                  <c:v>-5.9428409999999996</c:v>
                </c:pt>
                <c:pt idx="23">
                  <c:v>-5.6876530000000001</c:v>
                </c:pt>
                <c:pt idx="24">
                  <c:v>-5.4343409999999999</c:v>
                </c:pt>
                <c:pt idx="25">
                  <c:v>-5.1822509999999999</c:v>
                </c:pt>
                <c:pt idx="26">
                  <c:v>-4.9291229999999997</c:v>
                </c:pt>
                <c:pt idx="27">
                  <c:v>-4.6752469999999997</c:v>
                </c:pt>
                <c:pt idx="28">
                  <c:v>-4.4221190000000004</c:v>
                </c:pt>
                <c:pt idx="29">
                  <c:v>-4.167694</c:v>
                </c:pt>
                <c:pt idx="30">
                  <c:v>-3.9148559999999999</c:v>
                </c:pt>
                <c:pt idx="31">
                  <c:v>-3.6614070000000001</c:v>
                </c:pt>
                <c:pt idx="32">
                  <c:v>-3.4078520000000001</c:v>
                </c:pt>
                <c:pt idx="33">
                  <c:v>-3.1547550000000002</c:v>
                </c:pt>
                <c:pt idx="34">
                  <c:v>-2.901367</c:v>
                </c:pt>
                <c:pt idx="35">
                  <c:v>-2.6480709999999998</c:v>
                </c:pt>
                <c:pt idx="36">
                  <c:v>-2.3948360000000002</c:v>
                </c:pt>
                <c:pt idx="37">
                  <c:v>-2.1414949999999999</c:v>
                </c:pt>
                <c:pt idx="38">
                  <c:v>-1.8881380000000001</c:v>
                </c:pt>
                <c:pt idx="39">
                  <c:v>-1.634857</c:v>
                </c:pt>
                <c:pt idx="40">
                  <c:v>-1.3815919999999999</c:v>
                </c:pt>
                <c:pt idx="41">
                  <c:v>-1.12825</c:v>
                </c:pt>
                <c:pt idx="42">
                  <c:v>-0.875</c:v>
                </c:pt>
                <c:pt idx="43">
                  <c:v>-0.62170400000000003</c:v>
                </c:pt>
                <c:pt idx="44">
                  <c:v>-0.36840800000000001</c:v>
                </c:pt>
                <c:pt idx="45">
                  <c:v>-0.11512799999999999</c:v>
                </c:pt>
                <c:pt idx="46">
                  <c:v>0.13813800000000001</c:v>
                </c:pt>
                <c:pt idx="47">
                  <c:v>0.39144899999999999</c:v>
                </c:pt>
                <c:pt idx="48">
                  <c:v>0.64473000000000003</c:v>
                </c:pt>
                <c:pt idx="49">
                  <c:v>0.89802599999999999</c:v>
                </c:pt>
                <c:pt idx="50">
                  <c:v>1.1513059999999999</c:v>
                </c:pt>
                <c:pt idx="51">
                  <c:v>1.404587</c:v>
                </c:pt>
                <c:pt idx="52">
                  <c:v>1.6578520000000001</c:v>
                </c:pt>
                <c:pt idx="53">
                  <c:v>1.9111480000000001</c:v>
                </c:pt>
                <c:pt idx="54">
                  <c:v>2.1644290000000002</c:v>
                </c:pt>
                <c:pt idx="55">
                  <c:v>2.4177399999999998</c:v>
                </c:pt>
                <c:pt idx="56">
                  <c:v>2.6710050000000001</c:v>
                </c:pt>
                <c:pt idx="57">
                  <c:v>2.9242859999999999</c:v>
                </c:pt>
                <c:pt idx="58">
                  <c:v>3.1775820000000001</c:v>
                </c:pt>
                <c:pt idx="59">
                  <c:v>3.4308619999999999</c:v>
                </c:pt>
                <c:pt idx="60">
                  <c:v>3.6841279999999998</c:v>
                </c:pt>
                <c:pt idx="61">
                  <c:v>3.937424</c:v>
                </c:pt>
                <c:pt idx="62">
                  <c:v>4.1906889999999999</c:v>
                </c:pt>
                <c:pt idx="63">
                  <c:v>4.4439849999999996</c:v>
                </c:pt>
                <c:pt idx="64">
                  <c:v>4.6972810000000003</c:v>
                </c:pt>
                <c:pt idx="65">
                  <c:v>4.950577</c:v>
                </c:pt>
                <c:pt idx="66">
                  <c:v>5.2038570000000002</c:v>
                </c:pt>
                <c:pt idx="67">
                  <c:v>5.4571529999999999</c:v>
                </c:pt>
                <c:pt idx="68">
                  <c:v>5.7104189999999999</c:v>
                </c:pt>
                <c:pt idx="69">
                  <c:v>5.9637149999999997</c:v>
                </c:pt>
                <c:pt idx="70">
                  <c:v>6.2170100000000001</c:v>
                </c:pt>
                <c:pt idx="71">
                  <c:v>6.4702609999999998</c:v>
                </c:pt>
                <c:pt idx="72">
                  <c:v>6.7235870000000002</c:v>
                </c:pt>
                <c:pt idx="73">
                  <c:v>6.9768369999999997</c:v>
                </c:pt>
                <c:pt idx="74">
                  <c:v>7.2301479999999998</c:v>
                </c:pt>
                <c:pt idx="75">
                  <c:v>7.4834139999999998</c:v>
                </c:pt>
                <c:pt idx="76">
                  <c:v>7.736694</c:v>
                </c:pt>
                <c:pt idx="77">
                  <c:v>7.9899899999999997</c:v>
                </c:pt>
                <c:pt idx="78">
                  <c:v>8.2432859999999994</c:v>
                </c:pt>
                <c:pt idx="79">
                  <c:v>8.4965360000000008</c:v>
                </c:pt>
                <c:pt idx="80">
                  <c:v>8.7498470000000008</c:v>
                </c:pt>
                <c:pt idx="81">
                  <c:v>9.0031130000000008</c:v>
                </c:pt>
                <c:pt idx="82">
                  <c:v>9.2563929999999992</c:v>
                </c:pt>
                <c:pt idx="83">
                  <c:v>9.5096889999999998</c:v>
                </c:pt>
                <c:pt idx="84">
                  <c:v>9.7629699999999993</c:v>
                </c:pt>
                <c:pt idx="85">
                  <c:v>10.016235</c:v>
                </c:pt>
                <c:pt idx="86">
                  <c:v>10.269531000000001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C-4B10-BF2D-9A69E7596599}"/>
            </c:ext>
          </c:extLst>
        </c:ser>
        <c:ser>
          <c:idx val="1"/>
          <c:order val="1"/>
          <c:tx>
            <c:v>Q7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'output values'!$B$2:$B$101</c:f>
              <c:numCache>
                <c:formatCode>General</c:formatCode>
                <c:ptCount val="100"/>
                <c:pt idx="0">
                  <c:v>-11.512925464970229</c:v>
                </c:pt>
                <c:pt idx="1">
                  <c:v>-11.250561200502737</c:v>
                </c:pt>
                <c:pt idx="2">
                  <c:v>-10.982297213908058</c:v>
                </c:pt>
                <c:pt idx="3">
                  <c:v>-10.770988120240851</c:v>
                </c:pt>
                <c:pt idx="4">
                  <c:v>-10.483306047789069</c:v>
                </c:pt>
                <c:pt idx="5">
                  <c:v>-10.260162496474861</c:v>
                </c:pt>
                <c:pt idx="6">
                  <c:v>-9.9868691614751786</c:v>
                </c:pt>
                <c:pt idx="7">
                  <c:v>-9.7379731140585548</c:v>
                </c:pt>
                <c:pt idx="8">
                  <c:v>-9.4847772176779426</c:v>
                </c:pt>
                <c:pt idx="9">
                  <c:v>-9.2305430792937031</c:v>
                </c:pt>
                <c:pt idx="10">
                  <c:v>-8.9792286510127965</c:v>
                </c:pt>
                <c:pt idx="11">
                  <c:v>-8.72791422273189</c:v>
                </c:pt>
                <c:pt idx="12">
                  <c:v>-8.4731763059994627</c:v>
                </c:pt>
                <c:pt idx="13">
                  <c:v>-8.2207991783624355</c:v>
                </c:pt>
                <c:pt idx="14">
                  <c:v>-7.9661857780174152</c:v>
                </c:pt>
                <c:pt idx="15">
                  <c:v>-7.7129519633507053</c:v>
                </c:pt>
                <c:pt idx="16">
                  <c:v>-7.4611405171669238</c:v>
                </c:pt>
                <c:pt idx="17">
                  <c:v>-7.2075099326681871</c:v>
                </c:pt>
                <c:pt idx="18">
                  <c:v>-6.9537992174835441</c:v>
                </c:pt>
                <c:pt idx="19">
                  <c:v>-6.7007411095978107</c:v>
                </c:pt>
                <c:pt idx="20">
                  <c:v>-6.4471708716528928</c:v>
                </c:pt>
                <c:pt idx="21">
                  <c:v>-6.1938255592396629</c:v>
                </c:pt>
                <c:pt idx="22">
                  <c:v>-5.9407714327924639</c:v>
                </c:pt>
                <c:pt idx="23">
                  <c:v>-5.6875155021923289</c:v>
                </c:pt>
                <c:pt idx="24">
                  <c:v>-5.4341370896905712</c:v>
                </c:pt>
                <c:pt idx="25">
                  <c:v>-5.1808899496720722</c:v>
                </c:pt>
                <c:pt idx="26">
                  <c:v>-4.9275817389609697</c:v>
                </c:pt>
                <c:pt idx="27">
                  <c:v>-4.6741987723985279</c:v>
                </c:pt>
                <c:pt idx="28">
                  <c:v>-4.420933796989365</c:v>
                </c:pt>
                <c:pt idx="29">
                  <c:v>-4.1676897484479163</c:v>
                </c:pt>
                <c:pt idx="30">
                  <c:v>-3.9143757710117435</c:v>
                </c:pt>
                <c:pt idx="31">
                  <c:v>-3.6611086571685796</c:v>
                </c:pt>
                <c:pt idx="32">
                  <c:v>-3.4078293244602036</c:v>
                </c:pt>
                <c:pt idx="33">
                  <c:v>-3.1545404493633065</c:v>
                </c:pt>
                <c:pt idx="34">
                  <c:v>-2.9012588073332317</c:v>
                </c:pt>
                <c:pt idx="35">
                  <c:v>-2.6479669022452028</c:v>
                </c:pt>
                <c:pt idx="36">
                  <c:v>-2.3946894170496846</c:v>
                </c:pt>
                <c:pt idx="37">
                  <c:v>-2.141402055402656</c:v>
                </c:pt>
                <c:pt idx="38">
                  <c:v>-1.8881206010890808</c:v>
                </c:pt>
                <c:pt idx="39">
                  <c:v>-1.6348377750668321</c:v>
                </c:pt>
                <c:pt idx="40">
                  <c:v>-1.3815496351558123</c:v>
                </c:pt>
                <c:pt idx="41">
                  <c:v>-1.1282656353788416</c:v>
                </c:pt>
                <c:pt idx="42">
                  <c:v>-0.87498325521942455</c:v>
                </c:pt>
                <c:pt idx="43">
                  <c:v>-0.62169759593213125</c:v>
                </c:pt>
                <c:pt idx="44">
                  <c:v>-0.36841357284412246</c:v>
                </c:pt>
                <c:pt idx="45">
                  <c:v>-0.11512918523462547</c:v>
                </c:pt>
                <c:pt idx="46">
                  <c:v>0.13815543524202212</c:v>
                </c:pt>
                <c:pt idx="47">
                  <c:v>0.39143920337503674</c:v>
                </c:pt>
                <c:pt idx="48">
                  <c:v>0.64472397405331383</c:v>
                </c:pt>
                <c:pt idx="49">
                  <c:v>0.89800822061593288</c:v>
                </c:pt>
                <c:pt idx="50">
                  <c:v>1.1512926539612114</c:v>
                </c:pt>
                <c:pt idx="51">
                  <c:v>1.4045769612108088</c:v>
                </c:pt>
                <c:pt idx="52">
                  <c:v>1.657861342698207</c:v>
                </c:pt>
                <c:pt idx="53">
                  <c:v>1.9111456635829835</c:v>
                </c:pt>
                <c:pt idx="54">
                  <c:v>2.1644299989463653</c:v>
                </c:pt>
                <c:pt idx="55">
                  <c:v>2.4177143883721652</c:v>
                </c:pt>
                <c:pt idx="56">
                  <c:v>2.6709987281119663</c:v>
                </c:pt>
                <c:pt idx="57">
                  <c:v>2.9242830484133124</c:v>
                </c:pt>
                <c:pt idx="58">
                  <c:v>3.1775674204031397</c:v>
                </c:pt>
                <c:pt idx="59">
                  <c:v>3.4308517780399366</c:v>
                </c:pt>
                <c:pt idx="60">
                  <c:v>3.6841361474001508</c:v>
                </c:pt>
                <c:pt idx="61">
                  <c:v>3.9374205012372769</c:v>
                </c:pt>
                <c:pt idx="62">
                  <c:v>4.1907048722647886</c:v>
                </c:pt>
                <c:pt idx="63">
                  <c:v>4.4439892315905318</c:v>
                </c:pt>
                <c:pt idx="64">
                  <c:v>4.6972735932253098</c:v>
                </c:pt>
                <c:pt idx="65">
                  <c:v>4.9505579466645386</c:v>
                </c:pt>
                <c:pt idx="66">
                  <c:v>5.2038423109304146</c:v>
                </c:pt>
                <c:pt idx="67">
                  <c:v>5.457126672392314</c:v>
                </c:pt>
                <c:pt idx="68">
                  <c:v>5.7104110304921134</c:v>
                </c:pt>
                <c:pt idx="69">
                  <c:v>5.9636953908692796</c:v>
                </c:pt>
                <c:pt idx="70">
                  <c:v>6.2169797518276129</c:v>
                </c:pt>
                <c:pt idx="71">
                  <c:v>6.4702641112595929</c:v>
                </c:pt>
                <c:pt idx="72">
                  <c:v>6.7235484714191758</c:v>
                </c:pt>
                <c:pt idx="73">
                  <c:v>6.9768328315502108</c:v>
                </c:pt>
                <c:pt idx="74">
                  <c:v>7.2301171922889882</c:v>
                </c:pt>
                <c:pt idx="75">
                  <c:v>7.4834015522087602</c:v>
                </c:pt>
                <c:pt idx="76">
                  <c:v>7.7366859125613638</c:v>
                </c:pt>
                <c:pt idx="77">
                  <c:v>7.989970272802382</c:v>
                </c:pt>
                <c:pt idx="78">
                  <c:v>8.2432546328646019</c:v>
                </c:pt>
                <c:pt idx="79">
                  <c:v>8.4965389932124538</c:v>
                </c:pt>
                <c:pt idx="80">
                  <c:v>8.7498233534087646</c:v>
                </c:pt>
                <c:pt idx="81">
                  <c:v>9.0031077136508859</c:v>
                </c:pt>
                <c:pt idx="82">
                  <c:v>9.2563920738829548</c:v>
                </c:pt>
                <c:pt idx="83">
                  <c:v>9.5096764340715954</c:v>
                </c:pt>
                <c:pt idx="84">
                  <c:v>9.7629607942663412</c:v>
                </c:pt>
                <c:pt idx="85">
                  <c:v>10.016245154538241</c:v>
                </c:pt>
                <c:pt idx="86">
                  <c:v>10.269529514744219</c:v>
                </c:pt>
                <c:pt idx="87">
                  <c:v>10.522813874990399</c:v>
                </c:pt>
                <c:pt idx="88">
                  <c:v>10.776098235206621</c:v>
                </c:pt>
                <c:pt idx="89">
                  <c:v>11.029382595439076</c:v>
                </c:pt>
                <c:pt idx="90">
                  <c:v>11.282666955665434</c:v>
                </c:pt>
                <c:pt idx="91">
                  <c:v>11.535951315899432</c:v>
                </c:pt>
                <c:pt idx="92">
                  <c:v>11.78923567613224</c:v>
                </c:pt>
                <c:pt idx="93">
                  <c:v>12.042520036357832</c:v>
                </c:pt>
                <c:pt idx="94">
                  <c:v>12.295804396588409</c:v>
                </c:pt>
                <c:pt idx="95">
                  <c:v>12.549088756815969</c:v>
                </c:pt>
                <c:pt idx="96">
                  <c:v>12.802373117046615</c:v>
                </c:pt>
                <c:pt idx="97">
                  <c:v>13.055657477275815</c:v>
                </c:pt>
                <c:pt idx="98">
                  <c:v>13.308941837504991</c:v>
                </c:pt>
                <c:pt idx="99">
                  <c:v>13.562226197735326</c:v>
                </c:pt>
              </c:numCache>
            </c:numRef>
          </c:xVal>
          <c:yVal>
            <c:numRef>
              <c:f>'output values'!$D$2:$D$101</c:f>
              <c:numCache>
                <c:formatCode>General</c:formatCode>
                <c:ptCount val="100"/>
                <c:pt idx="27">
                  <c:v>-4.8125</c:v>
                </c:pt>
                <c:pt idx="28">
                  <c:v>-4.8125</c:v>
                </c:pt>
                <c:pt idx="29">
                  <c:v>-4.8125</c:v>
                </c:pt>
                <c:pt idx="30">
                  <c:v>-4.1171879999999996</c:v>
                </c:pt>
                <c:pt idx="31">
                  <c:v>-3.71875</c:v>
                </c:pt>
                <c:pt idx="32">
                  <c:v>-3.4296880000000001</c:v>
                </c:pt>
                <c:pt idx="33">
                  <c:v>-3.2109380000000001</c:v>
                </c:pt>
                <c:pt idx="34">
                  <c:v>-2.8828130000000001</c:v>
                </c:pt>
                <c:pt idx="35">
                  <c:v>-2.609375</c:v>
                </c:pt>
                <c:pt idx="36">
                  <c:v>-2.421875</c:v>
                </c:pt>
                <c:pt idx="37">
                  <c:v>-2.1171880000000001</c:v>
                </c:pt>
                <c:pt idx="38">
                  <c:v>-1.8671880000000001</c:v>
                </c:pt>
                <c:pt idx="39">
                  <c:v>-1.6484380000000001</c:v>
                </c:pt>
                <c:pt idx="40">
                  <c:v>-1.3515630000000001</c:v>
                </c:pt>
                <c:pt idx="41">
                  <c:v>-1.109375</c:v>
                </c:pt>
                <c:pt idx="42">
                  <c:v>-0.859375</c:v>
                </c:pt>
                <c:pt idx="43">
                  <c:v>-0.609375</c:v>
                </c:pt>
                <c:pt idx="44">
                  <c:v>-0.35156300000000001</c:v>
                </c:pt>
                <c:pt idx="45">
                  <c:v>-8.5938000000000001E-2</c:v>
                </c:pt>
                <c:pt idx="46">
                  <c:v>0.171875</c:v>
                </c:pt>
                <c:pt idx="47">
                  <c:v>0.42968800000000001</c:v>
                </c:pt>
                <c:pt idx="48">
                  <c:v>0.67968799999999996</c:v>
                </c:pt>
                <c:pt idx="49">
                  <c:v>0.9375</c:v>
                </c:pt>
                <c:pt idx="50">
                  <c:v>1.171875</c:v>
                </c:pt>
                <c:pt idx="51">
                  <c:v>1.4453130000000001</c:v>
                </c:pt>
                <c:pt idx="52">
                  <c:v>1.6875</c:v>
                </c:pt>
                <c:pt idx="53">
                  <c:v>1.9453130000000001</c:v>
                </c:pt>
                <c:pt idx="54">
                  <c:v>2.1953130000000001</c:v>
                </c:pt>
                <c:pt idx="55">
                  <c:v>2.4375</c:v>
                </c:pt>
                <c:pt idx="56">
                  <c:v>2.6953130000000001</c:v>
                </c:pt>
                <c:pt idx="57">
                  <c:v>2.953125</c:v>
                </c:pt>
                <c:pt idx="58">
                  <c:v>3.203125</c:v>
                </c:pt>
                <c:pt idx="59">
                  <c:v>3.453125</c:v>
                </c:pt>
                <c:pt idx="60">
                  <c:v>3.703125</c:v>
                </c:pt>
                <c:pt idx="61">
                  <c:v>3.9609380000000001</c:v>
                </c:pt>
                <c:pt idx="62">
                  <c:v>4.21875</c:v>
                </c:pt>
                <c:pt idx="63">
                  <c:v>4.4609379999999996</c:v>
                </c:pt>
                <c:pt idx="64">
                  <c:v>4.71875</c:v>
                </c:pt>
                <c:pt idx="65">
                  <c:v>4.96875</c:v>
                </c:pt>
                <c:pt idx="66">
                  <c:v>5.2109379999999996</c:v>
                </c:pt>
                <c:pt idx="67">
                  <c:v>5.4765629999999996</c:v>
                </c:pt>
                <c:pt idx="68">
                  <c:v>5.7421879999999996</c:v>
                </c:pt>
                <c:pt idx="69">
                  <c:v>6.0078129999999996</c:v>
                </c:pt>
                <c:pt idx="70">
                  <c:v>6.25</c:v>
                </c:pt>
                <c:pt idx="71">
                  <c:v>6.5078129999999996</c:v>
                </c:pt>
                <c:pt idx="72">
                  <c:v>6.7578129999999996</c:v>
                </c:pt>
                <c:pt idx="73">
                  <c:v>7.015625</c:v>
                </c:pt>
                <c:pt idx="74">
                  <c:v>7.2734379999999996</c:v>
                </c:pt>
                <c:pt idx="75">
                  <c:v>7.5078129999999996</c:v>
                </c:pt>
                <c:pt idx="76">
                  <c:v>7.7734379999999996</c:v>
                </c:pt>
                <c:pt idx="77">
                  <c:v>8.0234380000000005</c:v>
                </c:pt>
                <c:pt idx="78">
                  <c:v>8.265625</c:v>
                </c:pt>
                <c:pt idx="79">
                  <c:v>8.5390630000000005</c:v>
                </c:pt>
                <c:pt idx="80">
                  <c:v>8.78125</c:v>
                </c:pt>
                <c:pt idx="81">
                  <c:v>9.0234380000000005</c:v>
                </c:pt>
                <c:pt idx="82">
                  <c:v>9.28125</c:v>
                </c:pt>
                <c:pt idx="83">
                  <c:v>9.53125</c:v>
                </c:pt>
                <c:pt idx="84">
                  <c:v>9.7890630000000005</c:v>
                </c:pt>
                <c:pt idx="85">
                  <c:v>10.039063000000001</c:v>
                </c:pt>
                <c:pt idx="86">
                  <c:v>10.28125</c:v>
                </c:pt>
                <c:pt idx="87">
                  <c:v>10.546875</c:v>
                </c:pt>
                <c:pt idx="88">
                  <c:v>10.804688000000001</c:v>
                </c:pt>
                <c:pt idx="89">
                  <c:v>11.039063000000001</c:v>
                </c:pt>
                <c:pt idx="90">
                  <c:v>11.320313000000001</c:v>
                </c:pt>
                <c:pt idx="91">
                  <c:v>11.5625</c:v>
                </c:pt>
                <c:pt idx="92">
                  <c:v>11.828125</c:v>
                </c:pt>
                <c:pt idx="93">
                  <c:v>12.070313000000001</c:v>
                </c:pt>
                <c:pt idx="94">
                  <c:v>12.3125</c:v>
                </c:pt>
                <c:pt idx="95">
                  <c:v>12.585938000000001</c:v>
                </c:pt>
                <c:pt idx="96">
                  <c:v>12.828125</c:v>
                </c:pt>
                <c:pt idx="97">
                  <c:v>13.09375</c:v>
                </c:pt>
                <c:pt idx="98">
                  <c:v>13.335938000000001</c:v>
                </c:pt>
                <c:pt idx="99">
                  <c:v>13.585938000000001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C-4B10-BF2D-9A69E759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60696"/>
        <c:axId val="305062992"/>
      </c:scatterChart>
      <c:valAx>
        <c:axId val="3050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log(x) excel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2992"/>
        <c:crosses val="autoZero"/>
        <c:crossBetween val="midCat"/>
      </c:valAx>
      <c:valAx>
        <c:axId val="3050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 vs. log(x)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'absolute error'!$B$2:$B$101</c:f>
              <c:numCache>
                <c:formatCode>General</c:formatCode>
                <c:ptCount val="100"/>
                <c:pt idx="0">
                  <c:v>-11.512925464970229</c:v>
                </c:pt>
                <c:pt idx="1">
                  <c:v>-11.250561200502737</c:v>
                </c:pt>
                <c:pt idx="2">
                  <c:v>-10.982297213908058</c:v>
                </c:pt>
                <c:pt idx="3">
                  <c:v>-10.770988120240851</c:v>
                </c:pt>
                <c:pt idx="4">
                  <c:v>-10.483306047789069</c:v>
                </c:pt>
                <c:pt idx="5">
                  <c:v>-10.260162496474861</c:v>
                </c:pt>
                <c:pt idx="6">
                  <c:v>-9.9868691614751786</c:v>
                </c:pt>
                <c:pt idx="7">
                  <c:v>-9.7379731140585548</c:v>
                </c:pt>
                <c:pt idx="8">
                  <c:v>-9.4847772176779426</c:v>
                </c:pt>
                <c:pt idx="9">
                  <c:v>-9.2305430792937031</c:v>
                </c:pt>
                <c:pt idx="10">
                  <c:v>-8.9792286510127965</c:v>
                </c:pt>
                <c:pt idx="11">
                  <c:v>-8.72791422273189</c:v>
                </c:pt>
                <c:pt idx="12">
                  <c:v>-8.4731763059994627</c:v>
                </c:pt>
                <c:pt idx="13">
                  <c:v>-8.2207991783624355</c:v>
                </c:pt>
                <c:pt idx="14">
                  <c:v>-7.9661857780174152</c:v>
                </c:pt>
                <c:pt idx="15">
                  <c:v>-7.7129519633507053</c:v>
                </c:pt>
                <c:pt idx="16">
                  <c:v>-7.4611405171669238</c:v>
                </c:pt>
                <c:pt idx="17">
                  <c:v>-7.2075099326681871</c:v>
                </c:pt>
                <c:pt idx="18">
                  <c:v>-6.9537992174835441</c:v>
                </c:pt>
                <c:pt idx="19">
                  <c:v>-6.7007411095978107</c:v>
                </c:pt>
                <c:pt idx="20">
                  <c:v>-6.4471708716528928</c:v>
                </c:pt>
                <c:pt idx="21">
                  <c:v>-6.1938255592396629</c:v>
                </c:pt>
                <c:pt idx="22">
                  <c:v>-5.9407714327924639</c:v>
                </c:pt>
                <c:pt idx="23">
                  <c:v>-5.6875155021923289</c:v>
                </c:pt>
                <c:pt idx="24">
                  <c:v>-5.4341370896905712</c:v>
                </c:pt>
                <c:pt idx="25">
                  <c:v>-5.1808899496720722</c:v>
                </c:pt>
                <c:pt idx="26">
                  <c:v>-4.9275817389609697</c:v>
                </c:pt>
                <c:pt idx="27">
                  <c:v>-4.6741987723985279</c:v>
                </c:pt>
                <c:pt idx="28">
                  <c:v>-4.420933796989365</c:v>
                </c:pt>
                <c:pt idx="29">
                  <c:v>-4.1676897484479163</c:v>
                </c:pt>
                <c:pt idx="30">
                  <c:v>-3.9143757710117435</c:v>
                </c:pt>
                <c:pt idx="31">
                  <c:v>-3.6611086571685796</c:v>
                </c:pt>
                <c:pt idx="32">
                  <c:v>-3.4078293244602036</c:v>
                </c:pt>
                <c:pt idx="33">
                  <c:v>-3.1545404493633065</c:v>
                </c:pt>
                <c:pt idx="34">
                  <c:v>-2.9012588073332317</c:v>
                </c:pt>
                <c:pt idx="35">
                  <c:v>-2.6479669022452028</c:v>
                </c:pt>
                <c:pt idx="36">
                  <c:v>-2.3946894170496846</c:v>
                </c:pt>
                <c:pt idx="37">
                  <c:v>-2.141402055402656</c:v>
                </c:pt>
                <c:pt idx="38">
                  <c:v>-1.8881206010890808</c:v>
                </c:pt>
                <c:pt idx="39">
                  <c:v>-1.6348377750668321</c:v>
                </c:pt>
                <c:pt idx="40">
                  <c:v>-1.3815496351558123</c:v>
                </c:pt>
                <c:pt idx="41">
                  <c:v>-1.1282656353788416</c:v>
                </c:pt>
                <c:pt idx="42">
                  <c:v>-0.87498325521942455</c:v>
                </c:pt>
                <c:pt idx="43">
                  <c:v>-0.62169759593213125</c:v>
                </c:pt>
                <c:pt idx="44">
                  <c:v>-0.36841357284412246</c:v>
                </c:pt>
                <c:pt idx="45">
                  <c:v>-0.11512918523462547</c:v>
                </c:pt>
                <c:pt idx="46">
                  <c:v>0.13815543524202212</c:v>
                </c:pt>
                <c:pt idx="47">
                  <c:v>0.39143920337503674</c:v>
                </c:pt>
                <c:pt idx="48">
                  <c:v>0.64472397405331383</c:v>
                </c:pt>
                <c:pt idx="49">
                  <c:v>0.89800822061593288</c:v>
                </c:pt>
                <c:pt idx="50">
                  <c:v>1.1512926539612114</c:v>
                </c:pt>
                <c:pt idx="51">
                  <c:v>1.4045769612108088</c:v>
                </c:pt>
                <c:pt idx="52">
                  <c:v>1.657861342698207</c:v>
                </c:pt>
                <c:pt idx="53">
                  <c:v>1.9111456635829835</c:v>
                </c:pt>
                <c:pt idx="54">
                  <c:v>2.1644299989463653</c:v>
                </c:pt>
                <c:pt idx="55">
                  <c:v>2.4177143883721652</c:v>
                </c:pt>
                <c:pt idx="56">
                  <c:v>2.6709987281119663</c:v>
                </c:pt>
                <c:pt idx="57">
                  <c:v>2.9242830484133124</c:v>
                </c:pt>
                <c:pt idx="58">
                  <c:v>3.1775674204031397</c:v>
                </c:pt>
                <c:pt idx="59">
                  <c:v>3.4308517780399366</c:v>
                </c:pt>
                <c:pt idx="60">
                  <c:v>3.6841361474001508</c:v>
                </c:pt>
                <c:pt idx="61">
                  <c:v>3.9374205012372769</c:v>
                </c:pt>
                <c:pt idx="62">
                  <c:v>4.1907048722647886</c:v>
                </c:pt>
                <c:pt idx="63">
                  <c:v>4.4439892315905318</c:v>
                </c:pt>
                <c:pt idx="64">
                  <c:v>4.6972735932253098</c:v>
                </c:pt>
                <c:pt idx="65">
                  <c:v>4.9505579466645386</c:v>
                </c:pt>
                <c:pt idx="66">
                  <c:v>5.2038423109304146</c:v>
                </c:pt>
                <c:pt idx="67">
                  <c:v>5.457126672392314</c:v>
                </c:pt>
                <c:pt idx="68">
                  <c:v>5.7104110304921134</c:v>
                </c:pt>
                <c:pt idx="69">
                  <c:v>5.9636953908692796</c:v>
                </c:pt>
                <c:pt idx="70">
                  <c:v>6.2169797518276129</c:v>
                </c:pt>
                <c:pt idx="71">
                  <c:v>6.4702641112595929</c:v>
                </c:pt>
                <c:pt idx="72">
                  <c:v>6.7235484714191758</c:v>
                </c:pt>
                <c:pt idx="73">
                  <c:v>6.9768328315502108</c:v>
                </c:pt>
                <c:pt idx="74">
                  <c:v>7.2301171922889882</c:v>
                </c:pt>
                <c:pt idx="75">
                  <c:v>7.4834015522087602</c:v>
                </c:pt>
                <c:pt idx="76">
                  <c:v>7.7366859125613638</c:v>
                </c:pt>
                <c:pt idx="77">
                  <c:v>7.989970272802382</c:v>
                </c:pt>
                <c:pt idx="78">
                  <c:v>8.2432546328646019</c:v>
                </c:pt>
                <c:pt idx="79">
                  <c:v>8.4965389932124538</c:v>
                </c:pt>
                <c:pt idx="80">
                  <c:v>8.7498233534087646</c:v>
                </c:pt>
                <c:pt idx="81">
                  <c:v>9.0031077136508859</c:v>
                </c:pt>
                <c:pt idx="82">
                  <c:v>9.2563920738829548</c:v>
                </c:pt>
                <c:pt idx="83">
                  <c:v>9.5096764340715954</c:v>
                </c:pt>
                <c:pt idx="84">
                  <c:v>9.7629607942663412</c:v>
                </c:pt>
                <c:pt idx="85">
                  <c:v>10.016245154538241</c:v>
                </c:pt>
                <c:pt idx="86">
                  <c:v>10.269529514744219</c:v>
                </c:pt>
                <c:pt idx="87">
                  <c:v>10.522813874990399</c:v>
                </c:pt>
                <c:pt idx="88">
                  <c:v>10.776098235206621</c:v>
                </c:pt>
                <c:pt idx="89">
                  <c:v>11.029382595439076</c:v>
                </c:pt>
                <c:pt idx="90">
                  <c:v>11.282666955665434</c:v>
                </c:pt>
                <c:pt idx="91">
                  <c:v>11.535951315899432</c:v>
                </c:pt>
                <c:pt idx="92">
                  <c:v>11.78923567613224</c:v>
                </c:pt>
                <c:pt idx="93">
                  <c:v>12.042520036357832</c:v>
                </c:pt>
                <c:pt idx="94">
                  <c:v>12.295804396588409</c:v>
                </c:pt>
                <c:pt idx="95">
                  <c:v>12.549088756815969</c:v>
                </c:pt>
                <c:pt idx="96">
                  <c:v>12.802373117046615</c:v>
                </c:pt>
                <c:pt idx="97">
                  <c:v>13.055657477275815</c:v>
                </c:pt>
                <c:pt idx="98">
                  <c:v>13.308941837504991</c:v>
                </c:pt>
                <c:pt idx="99">
                  <c:v>13.562226197735326</c:v>
                </c:pt>
              </c:numCache>
            </c:numRef>
          </c:xVal>
          <c:yVal>
            <c:numRef>
              <c:f>'absolute error'!$E$2:$E$101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0.10804978609194116</c:v>
                </c:pt>
                <c:pt idx="3">
                  <c:v>0.31935887975914845</c:v>
                </c:pt>
                <c:pt idx="4">
                  <c:v>0.60704095221093013</c:v>
                </c:pt>
                <c:pt idx="5">
                  <c:v>0.13703950352513949</c:v>
                </c:pt>
                <c:pt idx="6">
                  <c:v>0.4103328385248215</c:v>
                </c:pt>
                <c:pt idx="7">
                  <c:v>0.25375688594144563</c:v>
                </c:pt>
                <c:pt idx="8">
                  <c:v>0.219278782322057</c:v>
                </c:pt>
                <c:pt idx="9">
                  <c:v>6.8040920706296859E-2</c:v>
                </c:pt>
                <c:pt idx="10">
                  <c:v>3.1681348987204316E-2</c:v>
                </c:pt>
                <c:pt idx="11">
                  <c:v>5.9851777268109529E-2</c:v>
                </c:pt>
                <c:pt idx="12">
                  <c:v>5.2198694000537671E-2</c:v>
                </c:pt>
                <c:pt idx="13">
                  <c:v>3.6341821637565275E-2</c:v>
                </c:pt>
                <c:pt idx="14">
                  <c:v>3.3127221982584665E-2</c:v>
                </c:pt>
                <c:pt idx="15">
                  <c:v>1.0086036649294527E-2</c:v>
                </c:pt>
                <c:pt idx="16">
                  <c:v>1.8290482833076105E-2</c:v>
                </c:pt>
                <c:pt idx="17">
                  <c:v>1.1637067331813356E-2</c:v>
                </c:pt>
                <c:pt idx="18">
                  <c:v>9.4267825164555674E-3</c:v>
                </c:pt>
                <c:pt idx="19">
                  <c:v>7.5868904021891836E-3</c:v>
                </c:pt>
                <c:pt idx="20">
                  <c:v>8.4561283471069615E-3</c:v>
                </c:pt>
                <c:pt idx="21">
                  <c:v>6.1564407603373894E-3</c:v>
                </c:pt>
                <c:pt idx="22">
                  <c:v>2.0695672075357052E-3</c:v>
                </c:pt>
                <c:pt idx="23">
                  <c:v>1.3749780767113862E-4</c:v>
                </c:pt>
                <c:pt idx="24">
                  <c:v>2.0391030942867872E-4</c:v>
                </c:pt>
                <c:pt idx="25">
                  <c:v>1.3610503279277708E-3</c:v>
                </c:pt>
                <c:pt idx="26">
                  <c:v>1.5412610390299619E-3</c:v>
                </c:pt>
                <c:pt idx="27">
                  <c:v>1.0482276014718295E-3</c:v>
                </c:pt>
                <c:pt idx="28">
                  <c:v>1.185203010635405E-3</c:v>
                </c:pt>
                <c:pt idx="29">
                  <c:v>4.2515520837227427E-6</c:v>
                </c:pt>
                <c:pt idx="30">
                  <c:v>4.802289882563926E-4</c:v>
                </c:pt>
                <c:pt idx="31">
                  <c:v>2.98342831420495E-4</c:v>
                </c:pt>
                <c:pt idx="32">
                  <c:v>2.2675539796512822E-5</c:v>
                </c:pt>
                <c:pt idx="33">
                  <c:v>2.1455063669373331E-4</c:v>
                </c:pt>
                <c:pt idx="34">
                  <c:v>1.0819266676831418E-4</c:v>
                </c:pt>
                <c:pt idx="35">
                  <c:v>1.0409775479702787E-4</c:v>
                </c:pt>
                <c:pt idx="36">
                  <c:v>1.4658295031555468E-4</c:v>
                </c:pt>
                <c:pt idx="37">
                  <c:v>9.2944597343880275E-5</c:v>
                </c:pt>
                <c:pt idx="38">
                  <c:v>1.7398910919341759E-5</c:v>
                </c:pt>
                <c:pt idx="39">
                  <c:v>1.9224933167860669E-5</c:v>
                </c:pt>
                <c:pt idx="40">
                  <c:v>4.236484418762565E-5</c:v>
                </c:pt>
                <c:pt idx="41">
                  <c:v>1.563537884163857E-5</c:v>
                </c:pt>
                <c:pt idx="42">
                  <c:v>1.6744780575450591E-5</c:v>
                </c:pt>
                <c:pt idx="43">
                  <c:v>6.40406786878156E-6</c:v>
                </c:pt>
                <c:pt idx="44">
                  <c:v>5.5728441224478509E-6</c:v>
                </c:pt>
                <c:pt idx="45">
                  <c:v>1.1852346254725976E-6</c:v>
                </c:pt>
                <c:pt idx="46">
                  <c:v>1.7435242022106889E-5</c:v>
                </c:pt>
                <c:pt idx="47">
                  <c:v>9.7966249632541746E-6</c:v>
                </c:pt>
                <c:pt idx="48">
                  <c:v>6.0259466861944944E-6</c:v>
                </c:pt>
                <c:pt idx="49">
                  <c:v>1.7779384067106996E-5</c:v>
                </c:pt>
                <c:pt idx="50">
                  <c:v>1.3346038788553116E-5</c:v>
                </c:pt>
                <c:pt idx="51">
                  <c:v>1.0038789191257891E-5</c:v>
                </c:pt>
                <c:pt idx="52">
                  <c:v>9.342698206848965E-6</c:v>
                </c:pt>
                <c:pt idx="53">
                  <c:v>2.3364170165240949E-6</c:v>
                </c:pt>
                <c:pt idx="54">
                  <c:v>9.9894636518271795E-7</c:v>
                </c:pt>
                <c:pt idx="55">
                  <c:v>2.5611627834543071E-5</c:v>
                </c:pt>
                <c:pt idx="56">
                  <c:v>6.2718880338152871E-6</c:v>
                </c:pt>
                <c:pt idx="57">
                  <c:v>2.9515866875051699E-6</c:v>
                </c:pt>
                <c:pt idx="58">
                  <c:v>1.4579596860464505E-5</c:v>
                </c:pt>
                <c:pt idx="59">
                  <c:v>1.0221960063283575E-5</c:v>
                </c:pt>
                <c:pt idx="60">
                  <c:v>8.1474001509818095E-6</c:v>
                </c:pt>
                <c:pt idx="61">
                  <c:v>3.4987627230975704E-6</c:v>
                </c:pt>
                <c:pt idx="62">
                  <c:v>1.5872264788718837E-5</c:v>
                </c:pt>
                <c:pt idx="63">
                  <c:v>4.2315905321999026E-6</c:v>
                </c:pt>
                <c:pt idx="64">
                  <c:v>7.4067746904660225E-6</c:v>
                </c:pt>
                <c:pt idx="65">
                  <c:v>1.9053335461372001E-5</c:v>
                </c:pt>
                <c:pt idx="66">
                  <c:v>1.4689069585571701E-5</c:v>
                </c:pt>
                <c:pt idx="67">
                  <c:v>2.6327607685949772E-5</c:v>
                </c:pt>
                <c:pt idx="68">
                  <c:v>7.9695078865071878E-6</c:v>
                </c:pt>
                <c:pt idx="69">
                  <c:v>1.9609130720077417E-5</c:v>
                </c:pt>
                <c:pt idx="70">
                  <c:v>3.0248172387281613E-5</c:v>
                </c:pt>
                <c:pt idx="71">
                  <c:v>3.1112595930693487E-6</c:v>
                </c:pt>
                <c:pt idx="72">
                  <c:v>3.8528580824426228E-5</c:v>
                </c:pt>
                <c:pt idx="73">
                  <c:v>4.1684497888994088E-6</c:v>
                </c:pt>
                <c:pt idx="74">
                  <c:v>3.0807711011604511E-5</c:v>
                </c:pt>
                <c:pt idx="75">
                  <c:v>1.244779123954487E-5</c:v>
                </c:pt>
                <c:pt idx="76">
                  <c:v>8.0874386361173833E-6</c:v>
                </c:pt>
                <c:pt idx="77">
                  <c:v>1.972719761766939E-5</c:v>
                </c:pt>
                <c:pt idx="78">
                  <c:v>3.1367135397530888E-5</c:v>
                </c:pt>
                <c:pt idx="79">
                  <c:v>2.993212453006322E-6</c:v>
                </c:pt>
                <c:pt idx="80">
                  <c:v>2.3646591236214931E-5</c:v>
                </c:pt>
                <c:pt idx="81">
                  <c:v>5.2863491148968933E-6</c:v>
                </c:pt>
                <c:pt idx="82">
                  <c:v>9.2611704438638753E-7</c:v>
                </c:pt>
                <c:pt idx="83">
                  <c:v>1.2565928404484339E-5</c:v>
                </c:pt>
                <c:pt idx="84">
                  <c:v>9.2057336580353422E-6</c:v>
                </c:pt>
                <c:pt idx="85">
                  <c:v>1.0154538241380351E-5</c:v>
                </c:pt>
                <c:pt idx="86">
                  <c:v>1.4852557814748479E-6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1B4-A7D7-57D0D2168E6A}"/>
            </c:ext>
          </c:extLst>
        </c:ser>
        <c:ser>
          <c:idx val="1"/>
          <c:order val="1"/>
          <c:tx>
            <c:v>Q7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'absolute error'!$D$2:$D$101</c:f>
              <c:numCache>
                <c:formatCode>General</c:formatCode>
                <c:ptCount val="100"/>
                <c:pt idx="27">
                  <c:v>-4.8125</c:v>
                </c:pt>
                <c:pt idx="28">
                  <c:v>-4.8125</c:v>
                </c:pt>
                <c:pt idx="29">
                  <c:v>-4.8125</c:v>
                </c:pt>
                <c:pt idx="30">
                  <c:v>-4.1171879999999996</c:v>
                </c:pt>
                <c:pt idx="31">
                  <c:v>-3.71875</c:v>
                </c:pt>
                <c:pt idx="32">
                  <c:v>-3.4296880000000001</c:v>
                </c:pt>
                <c:pt idx="33">
                  <c:v>-3.2109380000000001</c:v>
                </c:pt>
                <c:pt idx="34">
                  <c:v>-2.8828130000000001</c:v>
                </c:pt>
                <c:pt idx="35">
                  <c:v>-2.609375</c:v>
                </c:pt>
                <c:pt idx="36">
                  <c:v>-2.421875</c:v>
                </c:pt>
                <c:pt idx="37">
                  <c:v>-2.1171880000000001</c:v>
                </c:pt>
                <c:pt idx="38">
                  <c:v>-1.8671880000000001</c:v>
                </c:pt>
                <c:pt idx="39">
                  <c:v>-1.6484380000000001</c:v>
                </c:pt>
                <c:pt idx="40">
                  <c:v>-1.3515630000000001</c:v>
                </c:pt>
                <c:pt idx="41">
                  <c:v>-1.109375</c:v>
                </c:pt>
                <c:pt idx="42">
                  <c:v>-0.859375</c:v>
                </c:pt>
                <c:pt idx="43">
                  <c:v>-0.609375</c:v>
                </c:pt>
                <c:pt idx="44">
                  <c:v>-0.35156300000000001</c:v>
                </c:pt>
                <c:pt idx="45">
                  <c:v>-8.5938000000000001E-2</c:v>
                </c:pt>
                <c:pt idx="46">
                  <c:v>0.171875</c:v>
                </c:pt>
                <c:pt idx="47">
                  <c:v>0.42968800000000001</c:v>
                </c:pt>
                <c:pt idx="48">
                  <c:v>0.67968799999999996</c:v>
                </c:pt>
                <c:pt idx="49">
                  <c:v>0.9375</c:v>
                </c:pt>
                <c:pt idx="50">
                  <c:v>1.171875</c:v>
                </c:pt>
                <c:pt idx="51">
                  <c:v>1.4453130000000001</c:v>
                </c:pt>
                <c:pt idx="52">
                  <c:v>1.6875</c:v>
                </c:pt>
                <c:pt idx="53">
                  <c:v>1.9453130000000001</c:v>
                </c:pt>
                <c:pt idx="54">
                  <c:v>2.1953130000000001</c:v>
                </c:pt>
                <c:pt idx="55">
                  <c:v>2.4375</c:v>
                </c:pt>
                <c:pt idx="56">
                  <c:v>2.6953130000000001</c:v>
                </c:pt>
                <c:pt idx="57">
                  <c:v>2.953125</c:v>
                </c:pt>
                <c:pt idx="58">
                  <c:v>3.203125</c:v>
                </c:pt>
                <c:pt idx="59">
                  <c:v>3.453125</c:v>
                </c:pt>
                <c:pt idx="60">
                  <c:v>3.703125</c:v>
                </c:pt>
                <c:pt idx="61">
                  <c:v>3.9609380000000001</c:v>
                </c:pt>
                <c:pt idx="62">
                  <c:v>4.21875</c:v>
                </c:pt>
                <c:pt idx="63">
                  <c:v>4.4609379999999996</c:v>
                </c:pt>
                <c:pt idx="64">
                  <c:v>4.71875</c:v>
                </c:pt>
                <c:pt idx="65">
                  <c:v>4.96875</c:v>
                </c:pt>
                <c:pt idx="66">
                  <c:v>5.2109379999999996</c:v>
                </c:pt>
                <c:pt idx="67">
                  <c:v>5.4765629999999996</c:v>
                </c:pt>
                <c:pt idx="68">
                  <c:v>5.7421879999999996</c:v>
                </c:pt>
                <c:pt idx="69">
                  <c:v>6.0078129999999996</c:v>
                </c:pt>
                <c:pt idx="70">
                  <c:v>6.25</c:v>
                </c:pt>
                <c:pt idx="71">
                  <c:v>6.5078129999999996</c:v>
                </c:pt>
                <c:pt idx="72">
                  <c:v>6.7578129999999996</c:v>
                </c:pt>
                <c:pt idx="73">
                  <c:v>7.015625</c:v>
                </c:pt>
                <c:pt idx="74">
                  <c:v>7.2734379999999996</c:v>
                </c:pt>
                <c:pt idx="75">
                  <c:v>7.5078129999999996</c:v>
                </c:pt>
                <c:pt idx="76">
                  <c:v>7.7734379999999996</c:v>
                </c:pt>
                <c:pt idx="77">
                  <c:v>8.0234380000000005</c:v>
                </c:pt>
                <c:pt idx="78">
                  <c:v>8.265625</c:v>
                </c:pt>
                <c:pt idx="79">
                  <c:v>8.5390630000000005</c:v>
                </c:pt>
                <c:pt idx="80">
                  <c:v>8.78125</c:v>
                </c:pt>
                <c:pt idx="81">
                  <c:v>9.0234380000000005</c:v>
                </c:pt>
                <c:pt idx="82">
                  <c:v>9.28125</c:v>
                </c:pt>
                <c:pt idx="83">
                  <c:v>9.53125</c:v>
                </c:pt>
                <c:pt idx="84">
                  <c:v>9.7890630000000005</c:v>
                </c:pt>
                <c:pt idx="85">
                  <c:v>10.039063000000001</c:v>
                </c:pt>
                <c:pt idx="86">
                  <c:v>10.28125</c:v>
                </c:pt>
                <c:pt idx="87">
                  <c:v>10.546875</c:v>
                </c:pt>
                <c:pt idx="88">
                  <c:v>10.804688000000001</c:v>
                </c:pt>
                <c:pt idx="89">
                  <c:v>11.039063000000001</c:v>
                </c:pt>
                <c:pt idx="90">
                  <c:v>11.320313000000001</c:v>
                </c:pt>
                <c:pt idx="91">
                  <c:v>11.5625</c:v>
                </c:pt>
                <c:pt idx="92">
                  <c:v>11.828125</c:v>
                </c:pt>
                <c:pt idx="93">
                  <c:v>12.070313000000001</c:v>
                </c:pt>
                <c:pt idx="94">
                  <c:v>12.3125</c:v>
                </c:pt>
                <c:pt idx="95">
                  <c:v>12.585938000000001</c:v>
                </c:pt>
                <c:pt idx="96">
                  <c:v>12.828125</c:v>
                </c:pt>
                <c:pt idx="97">
                  <c:v>13.09375</c:v>
                </c:pt>
                <c:pt idx="98">
                  <c:v>13.335938000000001</c:v>
                </c:pt>
                <c:pt idx="99">
                  <c:v>13.585938000000001</c:v>
                </c:pt>
              </c:numCache>
            </c:numRef>
          </c:xVal>
          <c:yVal>
            <c:numRef>
              <c:f>'absolute error'!$F$2:$F$101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0.13830122760147212</c:v>
                </c:pt>
                <c:pt idx="28">
                  <c:v>0.39156620301063505</c:v>
                </c:pt>
                <c:pt idx="29">
                  <c:v>0.64481025155208371</c:v>
                </c:pt>
                <c:pt idx="30">
                  <c:v>0.20281222898825613</c:v>
                </c:pt>
                <c:pt idx="31">
                  <c:v>5.7641342831420417E-2</c:v>
                </c:pt>
                <c:pt idx="32">
                  <c:v>2.1858675539796479E-2</c:v>
                </c:pt>
                <c:pt idx="33">
                  <c:v>5.6397550636693605E-2</c:v>
                </c:pt>
                <c:pt idx="34">
                  <c:v>1.8445807333231645E-2</c:v>
                </c:pt>
                <c:pt idx="35">
                  <c:v>3.8591902245202814E-2</c:v>
                </c:pt>
                <c:pt idx="36">
                  <c:v>2.7185582950315368E-2</c:v>
                </c:pt>
                <c:pt idx="37">
                  <c:v>2.4214055402655976E-2</c:v>
                </c:pt>
                <c:pt idx="38">
                  <c:v>2.0932601089080682E-2</c:v>
                </c:pt>
                <c:pt idx="39">
                  <c:v>1.3600224933167926E-2</c:v>
                </c:pt>
                <c:pt idx="40">
                  <c:v>2.9986635155812236E-2</c:v>
                </c:pt>
                <c:pt idx="41">
                  <c:v>1.8890635378841614E-2</c:v>
                </c:pt>
                <c:pt idx="42">
                  <c:v>1.5608255219424549E-2</c:v>
                </c:pt>
                <c:pt idx="43">
                  <c:v>1.2322595932131253E-2</c:v>
                </c:pt>
                <c:pt idx="44">
                  <c:v>1.6850572844122447E-2</c:v>
                </c:pt>
                <c:pt idx="45">
                  <c:v>2.9191185234625466E-2</c:v>
                </c:pt>
                <c:pt idx="46">
                  <c:v>3.3719564757977882E-2</c:v>
                </c:pt>
                <c:pt idx="47">
                  <c:v>3.8248796624963277E-2</c:v>
                </c:pt>
                <c:pt idx="48">
                  <c:v>3.4964025946686128E-2</c:v>
                </c:pt>
                <c:pt idx="49">
                  <c:v>3.9491779384067116E-2</c:v>
                </c:pt>
                <c:pt idx="50">
                  <c:v>2.0582346038788613E-2</c:v>
                </c:pt>
                <c:pt idx="51">
                  <c:v>4.0736038789191298E-2</c:v>
                </c:pt>
                <c:pt idx="52">
                  <c:v>2.9638657301793048E-2</c:v>
                </c:pt>
                <c:pt idx="53">
                  <c:v>3.4167336417016525E-2</c:v>
                </c:pt>
                <c:pt idx="54">
                  <c:v>3.0883001053634729E-2</c:v>
                </c:pt>
                <c:pt idx="55">
                  <c:v>1.9785611627834765E-2</c:v>
                </c:pt>
                <c:pt idx="56">
                  <c:v>2.4314271888033812E-2</c:v>
                </c:pt>
                <c:pt idx="57">
                  <c:v>2.8841951586687564E-2</c:v>
                </c:pt>
                <c:pt idx="58">
                  <c:v>2.5557579596860336E-2</c:v>
                </c:pt>
                <c:pt idx="59">
                  <c:v>2.2273221960063427E-2</c:v>
                </c:pt>
                <c:pt idx="60">
                  <c:v>1.8988852599849171E-2</c:v>
                </c:pt>
                <c:pt idx="61">
                  <c:v>2.3517498762723132E-2</c:v>
                </c:pt>
                <c:pt idx="62">
                  <c:v>2.8045127735211395E-2</c:v>
                </c:pt>
                <c:pt idx="63">
                  <c:v>1.6948768409467796E-2</c:v>
                </c:pt>
                <c:pt idx="64">
                  <c:v>2.1476406774690204E-2</c:v>
                </c:pt>
                <c:pt idx="65">
                  <c:v>1.8192053335461367E-2</c:v>
                </c:pt>
                <c:pt idx="66">
                  <c:v>7.0956890695850205E-3</c:v>
                </c:pt>
                <c:pt idx="67">
                  <c:v>1.9436327607685655E-2</c:v>
                </c:pt>
                <c:pt idx="68">
                  <c:v>3.1776969507886221E-2</c:v>
                </c:pt>
                <c:pt idx="69">
                  <c:v>4.4117609130720048E-2</c:v>
                </c:pt>
                <c:pt idx="70">
                  <c:v>3.3020248172387134E-2</c:v>
                </c:pt>
                <c:pt idx="71">
                  <c:v>3.7548888740406738E-2</c:v>
                </c:pt>
                <c:pt idx="72">
                  <c:v>3.426452858082385E-2</c:v>
                </c:pt>
                <c:pt idx="73">
                  <c:v>3.8792168449789166E-2</c:v>
                </c:pt>
                <c:pt idx="74">
                  <c:v>4.3320807711011433E-2</c:v>
                </c:pt>
                <c:pt idx="75">
                  <c:v>2.4411447791239382E-2</c:v>
                </c:pt>
                <c:pt idx="76">
                  <c:v>3.6752087438635783E-2</c:v>
                </c:pt>
                <c:pt idx="77">
                  <c:v>3.346772719761848E-2</c:v>
                </c:pt>
                <c:pt idx="78">
                  <c:v>2.2370367135398084E-2</c:v>
                </c:pt>
                <c:pt idx="79">
                  <c:v>4.2524006787546753E-2</c:v>
                </c:pt>
                <c:pt idx="80">
                  <c:v>3.1426646591235396E-2</c:v>
                </c:pt>
                <c:pt idx="81">
                  <c:v>2.0330286349114601E-2</c:v>
                </c:pt>
                <c:pt idx="82">
                  <c:v>2.4857926117045182E-2</c:v>
                </c:pt>
                <c:pt idx="83">
                  <c:v>2.1573565928404648E-2</c:v>
                </c:pt>
                <c:pt idx="84">
                  <c:v>2.6102205733659289E-2</c:v>
                </c:pt>
                <c:pt idx="85">
                  <c:v>2.2817845461759134E-2</c:v>
                </c:pt>
                <c:pt idx="86">
                  <c:v>1.1720485255780844E-2</c:v>
                </c:pt>
                <c:pt idx="87">
                  <c:v>2.4061125009600559E-2</c:v>
                </c:pt>
                <c:pt idx="88">
                  <c:v>2.8589764793379047E-2</c:v>
                </c:pt>
                <c:pt idx="89">
                  <c:v>9.6804045609246714E-3</c:v>
                </c:pt>
                <c:pt idx="90">
                  <c:v>3.7646044334566753E-2</c:v>
                </c:pt>
                <c:pt idx="91">
                  <c:v>2.6548684100568209E-2</c:v>
                </c:pt>
                <c:pt idx="92">
                  <c:v>3.8889323867760339E-2</c:v>
                </c:pt>
                <c:pt idx="93">
                  <c:v>2.7792963642168544E-2</c:v>
                </c:pt>
                <c:pt idx="94">
                  <c:v>1.6695603411591264E-2</c:v>
                </c:pt>
                <c:pt idx="95">
                  <c:v>3.6849243184031266E-2</c:v>
                </c:pt>
                <c:pt idx="96">
                  <c:v>2.5751882953384708E-2</c:v>
                </c:pt>
                <c:pt idx="97">
                  <c:v>3.8092522724184619E-2</c:v>
                </c:pt>
                <c:pt idx="98">
                  <c:v>2.6996162495009912E-2</c:v>
                </c:pt>
                <c:pt idx="99">
                  <c:v>2.3711802264674731E-2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1-41B4-A7D7-57D0D216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60696"/>
        <c:axId val="305062992"/>
      </c:scatterChart>
      <c:valAx>
        <c:axId val="3050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log(x) excel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2992"/>
        <c:crosses val="autoZero"/>
        <c:crossBetween val="midCat"/>
      </c:valAx>
      <c:valAx>
        <c:axId val="3050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vs. log(x)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error'!$B$2:$B$101</c:f>
              <c:numCache>
                <c:formatCode>General</c:formatCode>
                <c:ptCount val="100"/>
                <c:pt idx="0">
                  <c:v>-11.512925464970229</c:v>
                </c:pt>
                <c:pt idx="1">
                  <c:v>-11.250561200502737</c:v>
                </c:pt>
                <c:pt idx="2">
                  <c:v>-10.982297213908058</c:v>
                </c:pt>
                <c:pt idx="3">
                  <c:v>-10.770988120240851</c:v>
                </c:pt>
                <c:pt idx="4">
                  <c:v>-10.483306047789069</c:v>
                </c:pt>
                <c:pt idx="5">
                  <c:v>-10.260162496474861</c:v>
                </c:pt>
                <c:pt idx="6">
                  <c:v>-9.9868691614751786</c:v>
                </c:pt>
                <c:pt idx="7">
                  <c:v>-9.7379731140585548</c:v>
                </c:pt>
                <c:pt idx="8">
                  <c:v>-9.4847772176779426</c:v>
                </c:pt>
                <c:pt idx="9">
                  <c:v>-9.2305430792937031</c:v>
                </c:pt>
                <c:pt idx="10">
                  <c:v>-8.9792286510127965</c:v>
                </c:pt>
                <c:pt idx="11">
                  <c:v>-8.72791422273189</c:v>
                </c:pt>
                <c:pt idx="12">
                  <c:v>-8.4731763059994627</c:v>
                </c:pt>
                <c:pt idx="13">
                  <c:v>-8.2207991783624355</c:v>
                </c:pt>
                <c:pt idx="14">
                  <c:v>-7.9661857780174152</c:v>
                </c:pt>
                <c:pt idx="15">
                  <c:v>-7.7129519633507053</c:v>
                </c:pt>
                <c:pt idx="16">
                  <c:v>-7.4611405171669238</c:v>
                </c:pt>
                <c:pt idx="17">
                  <c:v>-7.2075099326681871</c:v>
                </c:pt>
                <c:pt idx="18">
                  <c:v>-6.9537992174835441</c:v>
                </c:pt>
                <c:pt idx="19">
                  <c:v>-6.7007411095978107</c:v>
                </c:pt>
                <c:pt idx="20">
                  <c:v>-6.4471708716528928</c:v>
                </c:pt>
                <c:pt idx="21">
                  <c:v>-6.1938255592396629</c:v>
                </c:pt>
                <c:pt idx="22">
                  <c:v>-5.9407714327924639</c:v>
                </c:pt>
                <c:pt idx="23">
                  <c:v>-5.6875155021923289</c:v>
                </c:pt>
                <c:pt idx="24">
                  <c:v>-5.4341370896905712</c:v>
                </c:pt>
                <c:pt idx="25">
                  <c:v>-5.1808899496720722</c:v>
                </c:pt>
                <c:pt idx="26">
                  <c:v>-4.9275817389609697</c:v>
                </c:pt>
                <c:pt idx="27">
                  <c:v>-4.6741987723985279</c:v>
                </c:pt>
                <c:pt idx="28">
                  <c:v>-4.420933796989365</c:v>
                </c:pt>
                <c:pt idx="29">
                  <c:v>-4.1676897484479163</c:v>
                </c:pt>
                <c:pt idx="30">
                  <c:v>-3.9143757710117435</c:v>
                </c:pt>
                <c:pt idx="31">
                  <c:v>-3.6611086571685796</c:v>
                </c:pt>
                <c:pt idx="32">
                  <c:v>-3.4078293244602036</c:v>
                </c:pt>
                <c:pt idx="33">
                  <c:v>-3.1545404493633065</c:v>
                </c:pt>
                <c:pt idx="34">
                  <c:v>-2.9012588073332317</c:v>
                </c:pt>
                <c:pt idx="35">
                  <c:v>-2.6479669022452028</c:v>
                </c:pt>
                <c:pt idx="36">
                  <c:v>-2.3946894170496846</c:v>
                </c:pt>
                <c:pt idx="37">
                  <c:v>-2.141402055402656</c:v>
                </c:pt>
                <c:pt idx="38">
                  <c:v>-1.8881206010890808</c:v>
                </c:pt>
                <c:pt idx="39">
                  <c:v>-1.6348377750668321</c:v>
                </c:pt>
                <c:pt idx="40">
                  <c:v>-1.3815496351558123</c:v>
                </c:pt>
                <c:pt idx="41">
                  <c:v>-1.1282656353788416</c:v>
                </c:pt>
                <c:pt idx="42">
                  <c:v>-0.87498325521942455</c:v>
                </c:pt>
                <c:pt idx="43">
                  <c:v>-0.62169759593213125</c:v>
                </c:pt>
                <c:pt idx="44">
                  <c:v>-0.36841357284412246</c:v>
                </c:pt>
                <c:pt idx="45">
                  <c:v>-0.11512918523462547</c:v>
                </c:pt>
                <c:pt idx="46">
                  <c:v>0.13815543524202212</c:v>
                </c:pt>
                <c:pt idx="47">
                  <c:v>0.39143920337503674</c:v>
                </c:pt>
                <c:pt idx="48">
                  <c:v>0.64472397405331383</c:v>
                </c:pt>
                <c:pt idx="49">
                  <c:v>0.89800822061593288</c:v>
                </c:pt>
                <c:pt idx="50">
                  <c:v>1.1512926539612114</c:v>
                </c:pt>
                <c:pt idx="51">
                  <c:v>1.4045769612108088</c:v>
                </c:pt>
                <c:pt idx="52">
                  <c:v>1.657861342698207</c:v>
                </c:pt>
                <c:pt idx="53">
                  <c:v>1.9111456635829835</c:v>
                </c:pt>
                <c:pt idx="54">
                  <c:v>2.1644299989463653</c:v>
                </c:pt>
                <c:pt idx="55">
                  <c:v>2.4177143883721652</c:v>
                </c:pt>
                <c:pt idx="56">
                  <c:v>2.6709987281119663</c:v>
                </c:pt>
                <c:pt idx="57">
                  <c:v>2.9242830484133124</c:v>
                </c:pt>
                <c:pt idx="58">
                  <c:v>3.1775674204031397</c:v>
                </c:pt>
                <c:pt idx="59">
                  <c:v>3.4308517780399366</c:v>
                </c:pt>
                <c:pt idx="60">
                  <c:v>3.6841361474001508</c:v>
                </c:pt>
                <c:pt idx="61">
                  <c:v>3.9374205012372769</c:v>
                </c:pt>
                <c:pt idx="62">
                  <c:v>4.1907048722647886</c:v>
                </c:pt>
                <c:pt idx="63">
                  <c:v>4.4439892315905318</c:v>
                </c:pt>
                <c:pt idx="64">
                  <c:v>4.6972735932253098</c:v>
                </c:pt>
                <c:pt idx="65">
                  <c:v>4.9505579466645386</c:v>
                </c:pt>
                <c:pt idx="66">
                  <c:v>5.2038423109304146</c:v>
                </c:pt>
                <c:pt idx="67">
                  <c:v>5.457126672392314</c:v>
                </c:pt>
                <c:pt idx="68">
                  <c:v>5.7104110304921134</c:v>
                </c:pt>
                <c:pt idx="69">
                  <c:v>5.9636953908692796</c:v>
                </c:pt>
                <c:pt idx="70">
                  <c:v>6.2169797518276129</c:v>
                </c:pt>
                <c:pt idx="71">
                  <c:v>6.4702641112595929</c:v>
                </c:pt>
                <c:pt idx="72">
                  <c:v>6.7235484714191758</c:v>
                </c:pt>
                <c:pt idx="73">
                  <c:v>6.9768328315502108</c:v>
                </c:pt>
                <c:pt idx="74">
                  <c:v>7.2301171922889882</c:v>
                </c:pt>
                <c:pt idx="75">
                  <c:v>7.4834015522087602</c:v>
                </c:pt>
                <c:pt idx="76">
                  <c:v>7.7366859125613638</c:v>
                </c:pt>
                <c:pt idx="77">
                  <c:v>7.989970272802382</c:v>
                </c:pt>
                <c:pt idx="78">
                  <c:v>8.2432546328646019</c:v>
                </c:pt>
                <c:pt idx="79">
                  <c:v>8.4965389932124538</c:v>
                </c:pt>
                <c:pt idx="80">
                  <c:v>8.7498233534087646</c:v>
                </c:pt>
                <c:pt idx="81">
                  <c:v>9.0031077136508859</c:v>
                </c:pt>
                <c:pt idx="82">
                  <c:v>9.2563920738829548</c:v>
                </c:pt>
                <c:pt idx="83">
                  <c:v>9.5096764340715954</c:v>
                </c:pt>
                <c:pt idx="84">
                  <c:v>9.7629607942663412</c:v>
                </c:pt>
                <c:pt idx="85">
                  <c:v>10.016245154538241</c:v>
                </c:pt>
                <c:pt idx="86">
                  <c:v>10.269529514744219</c:v>
                </c:pt>
                <c:pt idx="87">
                  <c:v>10.522813874990399</c:v>
                </c:pt>
                <c:pt idx="88">
                  <c:v>10.776098235206621</c:v>
                </c:pt>
                <c:pt idx="89">
                  <c:v>11.029382595439076</c:v>
                </c:pt>
                <c:pt idx="90">
                  <c:v>11.282666955665434</c:v>
                </c:pt>
                <c:pt idx="91">
                  <c:v>11.535951315899432</c:v>
                </c:pt>
                <c:pt idx="92">
                  <c:v>11.78923567613224</c:v>
                </c:pt>
                <c:pt idx="93">
                  <c:v>12.042520036357832</c:v>
                </c:pt>
                <c:pt idx="94">
                  <c:v>12.295804396588409</c:v>
                </c:pt>
                <c:pt idx="95">
                  <c:v>12.549088756815969</c:v>
                </c:pt>
                <c:pt idx="96">
                  <c:v>12.802373117046615</c:v>
                </c:pt>
                <c:pt idx="97">
                  <c:v>13.055657477275815</c:v>
                </c:pt>
                <c:pt idx="98">
                  <c:v>13.308941837504991</c:v>
                </c:pt>
                <c:pt idx="99">
                  <c:v>13.562226197735326</c:v>
                </c:pt>
              </c:numCache>
            </c:numRef>
          </c:xVal>
          <c:yVal>
            <c:numRef>
              <c:f>'relative error'!$G$2:$G$101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-0.98385414260238879</c:v>
                </c:pt>
                <c:pt idx="3">
                  <c:v>-2.9649914770494354</c:v>
                </c:pt>
                <c:pt idx="4">
                  <c:v>-5.7905487967601132</c:v>
                </c:pt>
                <c:pt idx="5">
                  <c:v>-1.335646521896928</c:v>
                </c:pt>
                <c:pt idx="6">
                  <c:v>-4.108723483708987</c:v>
                </c:pt>
                <c:pt idx="7">
                  <c:v>-2.6058491122254273</c:v>
                </c:pt>
                <c:pt idx="8">
                  <c:v>-2.3119022965912182</c:v>
                </c:pt>
                <c:pt idx="9">
                  <c:v>-0.73712803376573566</c:v>
                </c:pt>
                <c:pt idx="10">
                  <c:v>-0.3528292932336774</c:v>
                </c:pt>
                <c:pt idx="11">
                  <c:v>-0.68575120860176786</c:v>
                </c:pt>
                <c:pt idx="12">
                  <c:v>-0.61604635753392978</c:v>
                </c:pt>
                <c:pt idx="13">
                  <c:v>-0.44207163864577559</c:v>
                </c:pt>
                <c:pt idx="14">
                  <c:v>-0.41584797173571819</c:v>
                </c:pt>
                <c:pt idx="15">
                  <c:v>-0.13076752840183506</c:v>
                </c:pt>
                <c:pt idx="16">
                  <c:v>-0.24514325646317139</c:v>
                </c:pt>
                <c:pt idx="17">
                  <c:v>-0.16145752750291897</c:v>
                </c:pt>
                <c:pt idx="18">
                  <c:v>-0.13556305296756832</c:v>
                </c:pt>
                <c:pt idx="19">
                  <c:v>-0.11322464602194668</c:v>
                </c:pt>
                <c:pt idx="20">
                  <c:v>-0.13116029519687636</c:v>
                </c:pt>
                <c:pt idx="21">
                  <c:v>-9.9396418279063342E-2</c:v>
                </c:pt>
                <c:pt idx="22">
                  <c:v>-3.4836674511863917E-2</c:v>
                </c:pt>
                <c:pt idx="23">
                  <c:v>-2.4175372817557728E-3</c:v>
                </c:pt>
                <c:pt idx="24">
                  <c:v>-3.7523953861143705E-3</c:v>
                </c:pt>
                <c:pt idx="25">
                  <c:v>-2.627058943828597E-2</c:v>
                </c:pt>
                <c:pt idx="26">
                  <c:v>-3.1278243988195155E-2</c:v>
                </c:pt>
                <c:pt idx="27">
                  <c:v>-2.2425824243112791E-2</c:v>
                </c:pt>
                <c:pt idx="28">
                  <c:v>-2.6808883938558924E-2</c:v>
                </c:pt>
                <c:pt idx="29">
                  <c:v>-1.0201220197127335E-4</c:v>
                </c:pt>
                <c:pt idx="30">
                  <c:v>-1.2268341527473445E-2</c:v>
                </c:pt>
                <c:pt idx="31">
                  <c:v>-8.1489750607737152E-3</c:v>
                </c:pt>
                <c:pt idx="32">
                  <c:v>-6.6539540679915366E-4</c:v>
                </c:pt>
                <c:pt idx="33">
                  <c:v>-6.8013278047215058E-3</c:v>
                </c:pt>
                <c:pt idx="34">
                  <c:v>-3.7291628893929086E-3</c:v>
                </c:pt>
                <c:pt idx="35">
                  <c:v>-3.9312332306254928E-3</c:v>
                </c:pt>
                <c:pt idx="36">
                  <c:v>-6.1211674997147828E-3</c:v>
                </c:pt>
                <c:pt idx="37">
                  <c:v>-4.3403618255332043E-3</c:v>
                </c:pt>
                <c:pt idx="38">
                  <c:v>-9.2149362224563144E-4</c:v>
                </c:pt>
                <c:pt idx="39">
                  <c:v>-1.1759535692814997E-3</c:v>
                </c:pt>
                <c:pt idx="40">
                  <c:v>-3.0664728294649874E-3</c:v>
                </c:pt>
                <c:pt idx="41">
                  <c:v>-1.3857888028636647E-3</c:v>
                </c:pt>
                <c:pt idx="42">
                  <c:v>-1.9137258313876426E-3</c:v>
                </c:pt>
                <c:pt idx="43">
                  <c:v>-1.0300937160903341E-3</c:v>
                </c:pt>
                <c:pt idx="44">
                  <c:v>-1.5126598293938936E-3</c:v>
                </c:pt>
                <c:pt idx="45">
                  <c:v>-1.0294823359143642E-3</c:v>
                </c:pt>
                <c:pt idx="46">
                  <c:v>1.2620018887829966E-2</c:v>
                </c:pt>
                <c:pt idx="47">
                  <c:v>2.5027194207392807E-3</c:v>
                </c:pt>
                <c:pt idx="48">
                  <c:v>9.3465528330053912E-4</c:v>
                </c:pt>
                <c:pt idx="49">
                  <c:v>1.9798687427284721E-3</c:v>
                </c:pt>
                <c:pt idx="50">
                  <c:v>1.1592220920227259E-3</c:v>
                </c:pt>
                <c:pt idx="51">
                  <c:v>7.1471976748102161E-4</c:v>
                </c:pt>
                <c:pt idx="52">
                  <c:v>5.6353917943725688E-4</c:v>
                </c:pt>
                <c:pt idx="53">
                  <c:v>1.2225216847907972E-4</c:v>
                </c:pt>
                <c:pt idx="54">
                  <c:v>4.6152860830287906E-5</c:v>
                </c:pt>
                <c:pt idx="55">
                  <c:v>1.0593322336881674E-3</c:v>
                </c:pt>
                <c:pt idx="56">
                  <c:v>2.348143399622156E-4</c:v>
                </c:pt>
                <c:pt idx="57">
                  <c:v>1.0093368660419764E-4</c:v>
                </c:pt>
                <c:pt idx="58">
                  <c:v>4.5882887541107733E-4</c:v>
                </c:pt>
                <c:pt idx="59">
                  <c:v>2.9794233982102932E-4</c:v>
                </c:pt>
                <c:pt idx="60">
                  <c:v>2.2114818304777711E-4</c:v>
                </c:pt>
                <c:pt idx="61">
                  <c:v>8.8859260066282865E-5</c:v>
                </c:pt>
                <c:pt idx="62">
                  <c:v>3.7874928615865439E-4</c:v>
                </c:pt>
                <c:pt idx="63">
                  <c:v>9.5220539737567939E-5</c:v>
                </c:pt>
                <c:pt idx="64">
                  <c:v>1.5768242031182766E-4</c:v>
                </c:pt>
                <c:pt idx="65">
                  <c:v>3.8487248642770202E-4</c:v>
                </c:pt>
                <c:pt idx="66">
                  <c:v>2.8227353382169235E-4</c:v>
                </c:pt>
                <c:pt idx="67">
                  <c:v>4.8244450360922599E-4</c:v>
                </c:pt>
                <c:pt idx="68">
                  <c:v>1.3956102010787111E-4</c:v>
                </c:pt>
                <c:pt idx="69">
                  <c:v>3.2880838867290223E-4</c:v>
                </c:pt>
                <c:pt idx="70">
                  <c:v>4.8654127236604758E-4</c:v>
                </c:pt>
                <c:pt idx="71">
                  <c:v>4.8085511496433599E-5</c:v>
                </c:pt>
                <c:pt idx="72">
                  <c:v>5.7303938520270373E-4</c:v>
                </c:pt>
                <c:pt idx="73">
                  <c:v>5.9747021170538835E-5</c:v>
                </c:pt>
                <c:pt idx="74">
                  <c:v>4.2610251248017563E-4</c:v>
                </c:pt>
                <c:pt idx="75">
                  <c:v>1.6633867837642424E-4</c:v>
                </c:pt>
                <c:pt idx="76">
                  <c:v>1.0453363012949167E-4</c:v>
                </c:pt>
                <c:pt idx="77">
                  <c:v>2.4689951206477168E-4</c:v>
                </c:pt>
                <c:pt idx="78">
                  <c:v>3.8051882168573187E-4</c:v>
                </c:pt>
                <c:pt idx="79">
                  <c:v>3.5228608441595808E-5</c:v>
                </c:pt>
                <c:pt idx="80">
                  <c:v>2.7025221288613408E-4</c:v>
                </c:pt>
                <c:pt idx="81">
                  <c:v>5.8716937340219878E-5</c:v>
                </c:pt>
                <c:pt idx="82">
                  <c:v>1.00051622380975E-5</c:v>
                </c:pt>
                <c:pt idx="83">
                  <c:v>1.3213833816114605E-4</c:v>
                </c:pt>
                <c:pt idx="84">
                  <c:v>9.4292437018099563E-5</c:v>
                </c:pt>
                <c:pt idx="85">
                  <c:v>1.0138068791955886E-4</c:v>
                </c:pt>
                <c:pt idx="86">
                  <c:v>1.4462744172870133E-5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6-408F-9FAE-371E8C98212F}"/>
            </c:ext>
          </c:extLst>
        </c:ser>
        <c:ser>
          <c:idx val="1"/>
          <c:order val="1"/>
          <c:tx>
            <c:v>Q7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error'!$D$2:$D$101</c:f>
              <c:numCache>
                <c:formatCode>General</c:formatCode>
                <c:ptCount val="100"/>
                <c:pt idx="27">
                  <c:v>-4.8125</c:v>
                </c:pt>
                <c:pt idx="28">
                  <c:v>-4.8125</c:v>
                </c:pt>
                <c:pt idx="29">
                  <c:v>-4.8125</c:v>
                </c:pt>
                <c:pt idx="30">
                  <c:v>-4.1171879999999996</c:v>
                </c:pt>
                <c:pt idx="31">
                  <c:v>-3.71875</c:v>
                </c:pt>
                <c:pt idx="32">
                  <c:v>-3.4296880000000001</c:v>
                </c:pt>
                <c:pt idx="33">
                  <c:v>-3.2109380000000001</c:v>
                </c:pt>
                <c:pt idx="34">
                  <c:v>-2.8828130000000001</c:v>
                </c:pt>
                <c:pt idx="35">
                  <c:v>-2.609375</c:v>
                </c:pt>
                <c:pt idx="36">
                  <c:v>-2.421875</c:v>
                </c:pt>
                <c:pt idx="37">
                  <c:v>-2.1171880000000001</c:v>
                </c:pt>
                <c:pt idx="38">
                  <c:v>-1.8671880000000001</c:v>
                </c:pt>
                <c:pt idx="39">
                  <c:v>-1.6484380000000001</c:v>
                </c:pt>
                <c:pt idx="40">
                  <c:v>-1.3515630000000001</c:v>
                </c:pt>
                <c:pt idx="41">
                  <c:v>-1.109375</c:v>
                </c:pt>
                <c:pt idx="42">
                  <c:v>-0.859375</c:v>
                </c:pt>
                <c:pt idx="43">
                  <c:v>-0.609375</c:v>
                </c:pt>
                <c:pt idx="44">
                  <c:v>-0.35156300000000001</c:v>
                </c:pt>
                <c:pt idx="45">
                  <c:v>-8.5938000000000001E-2</c:v>
                </c:pt>
                <c:pt idx="46">
                  <c:v>0.171875</c:v>
                </c:pt>
                <c:pt idx="47">
                  <c:v>0.42968800000000001</c:v>
                </c:pt>
                <c:pt idx="48">
                  <c:v>0.67968799999999996</c:v>
                </c:pt>
                <c:pt idx="49">
                  <c:v>0.9375</c:v>
                </c:pt>
                <c:pt idx="50">
                  <c:v>1.171875</c:v>
                </c:pt>
                <c:pt idx="51">
                  <c:v>1.4453130000000001</c:v>
                </c:pt>
                <c:pt idx="52">
                  <c:v>1.6875</c:v>
                </c:pt>
                <c:pt idx="53">
                  <c:v>1.9453130000000001</c:v>
                </c:pt>
                <c:pt idx="54">
                  <c:v>2.1953130000000001</c:v>
                </c:pt>
                <c:pt idx="55">
                  <c:v>2.4375</c:v>
                </c:pt>
                <c:pt idx="56">
                  <c:v>2.6953130000000001</c:v>
                </c:pt>
                <c:pt idx="57">
                  <c:v>2.953125</c:v>
                </c:pt>
                <c:pt idx="58">
                  <c:v>3.203125</c:v>
                </c:pt>
                <c:pt idx="59">
                  <c:v>3.453125</c:v>
                </c:pt>
                <c:pt idx="60">
                  <c:v>3.703125</c:v>
                </c:pt>
                <c:pt idx="61">
                  <c:v>3.9609380000000001</c:v>
                </c:pt>
                <c:pt idx="62">
                  <c:v>4.21875</c:v>
                </c:pt>
                <c:pt idx="63">
                  <c:v>4.4609379999999996</c:v>
                </c:pt>
                <c:pt idx="64">
                  <c:v>4.71875</c:v>
                </c:pt>
                <c:pt idx="65">
                  <c:v>4.96875</c:v>
                </c:pt>
                <c:pt idx="66">
                  <c:v>5.2109379999999996</c:v>
                </c:pt>
                <c:pt idx="67">
                  <c:v>5.4765629999999996</c:v>
                </c:pt>
                <c:pt idx="68">
                  <c:v>5.7421879999999996</c:v>
                </c:pt>
                <c:pt idx="69">
                  <c:v>6.0078129999999996</c:v>
                </c:pt>
                <c:pt idx="70">
                  <c:v>6.25</c:v>
                </c:pt>
                <c:pt idx="71">
                  <c:v>6.5078129999999996</c:v>
                </c:pt>
                <c:pt idx="72">
                  <c:v>6.7578129999999996</c:v>
                </c:pt>
                <c:pt idx="73">
                  <c:v>7.015625</c:v>
                </c:pt>
                <c:pt idx="74">
                  <c:v>7.2734379999999996</c:v>
                </c:pt>
                <c:pt idx="75">
                  <c:v>7.5078129999999996</c:v>
                </c:pt>
                <c:pt idx="76">
                  <c:v>7.7734379999999996</c:v>
                </c:pt>
                <c:pt idx="77">
                  <c:v>8.0234380000000005</c:v>
                </c:pt>
                <c:pt idx="78">
                  <c:v>8.265625</c:v>
                </c:pt>
                <c:pt idx="79">
                  <c:v>8.5390630000000005</c:v>
                </c:pt>
                <c:pt idx="80">
                  <c:v>8.78125</c:v>
                </c:pt>
                <c:pt idx="81">
                  <c:v>9.0234380000000005</c:v>
                </c:pt>
                <c:pt idx="82">
                  <c:v>9.28125</c:v>
                </c:pt>
                <c:pt idx="83">
                  <c:v>9.53125</c:v>
                </c:pt>
                <c:pt idx="84">
                  <c:v>9.7890630000000005</c:v>
                </c:pt>
                <c:pt idx="85">
                  <c:v>10.039063000000001</c:v>
                </c:pt>
                <c:pt idx="86">
                  <c:v>10.28125</c:v>
                </c:pt>
                <c:pt idx="87">
                  <c:v>10.546875</c:v>
                </c:pt>
                <c:pt idx="88">
                  <c:v>10.804688000000001</c:v>
                </c:pt>
                <c:pt idx="89">
                  <c:v>11.039063000000001</c:v>
                </c:pt>
                <c:pt idx="90">
                  <c:v>11.320313000000001</c:v>
                </c:pt>
                <c:pt idx="91">
                  <c:v>11.5625</c:v>
                </c:pt>
                <c:pt idx="92">
                  <c:v>11.828125</c:v>
                </c:pt>
                <c:pt idx="93">
                  <c:v>12.070313000000001</c:v>
                </c:pt>
                <c:pt idx="94">
                  <c:v>12.3125</c:v>
                </c:pt>
                <c:pt idx="95">
                  <c:v>12.585938000000001</c:v>
                </c:pt>
                <c:pt idx="96">
                  <c:v>12.828125</c:v>
                </c:pt>
                <c:pt idx="97">
                  <c:v>13.09375</c:v>
                </c:pt>
                <c:pt idx="98">
                  <c:v>13.335938000000001</c:v>
                </c:pt>
                <c:pt idx="99">
                  <c:v>13.585938000000001</c:v>
                </c:pt>
              </c:numCache>
            </c:numRef>
          </c:xVal>
          <c:yVal>
            <c:numRef>
              <c:f>'relative error'!$H$2:$H$101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-2.9588221283645573</c:v>
                </c:pt>
                <c:pt idx="28">
                  <c:v>-8.8570926639365144</c:v>
                </c:pt>
                <c:pt idx="29">
                  <c:v>-15.471647134775726</c:v>
                </c:pt>
                <c:pt idx="30">
                  <c:v>-5.181215112003299</c:v>
                </c:pt>
                <c:pt idx="31">
                  <c:v>-1.5744231660143886</c:v>
                </c:pt>
                <c:pt idx="32">
                  <c:v>-0.64142518473277321</c:v>
                </c:pt>
                <c:pt idx="33">
                  <c:v>-1.7878214447393297</c:v>
                </c:pt>
                <c:pt idx="34">
                  <c:v>-0.63578634510675014</c:v>
                </c:pt>
                <c:pt idx="35">
                  <c:v>-1.4574163375108979</c:v>
                </c:pt>
                <c:pt idx="36">
                  <c:v>-1.1352446274143002</c:v>
                </c:pt>
                <c:pt idx="37">
                  <c:v>-1.1307570823314128</c:v>
                </c:pt>
                <c:pt idx="38">
                  <c:v>-1.1086474601784768</c:v>
                </c:pt>
                <c:pt idx="39">
                  <c:v>-0.83190058002005418</c:v>
                </c:pt>
                <c:pt idx="40">
                  <c:v>-2.1705072617554069</c:v>
                </c:pt>
                <c:pt idx="41">
                  <c:v>-1.6743074313788384</c:v>
                </c:pt>
                <c:pt idx="42">
                  <c:v>-1.7838347335584586</c:v>
                </c:pt>
                <c:pt idx="43">
                  <c:v>-1.9820884000131265</c:v>
                </c:pt>
                <c:pt idx="44">
                  <c:v>-4.573819773804046</c:v>
                </c:pt>
                <c:pt idx="45">
                  <c:v>-25.35515662265464</c:v>
                </c:pt>
                <c:pt idx="46">
                  <c:v>24.406976604943267</c:v>
                </c:pt>
                <c:pt idx="47">
                  <c:v>9.7713249708198546</c:v>
                </c:pt>
                <c:pt idx="48">
                  <c:v>5.423100017030678</c:v>
                </c:pt>
                <c:pt idx="49">
                  <c:v>4.3977080028265432</c:v>
                </c:pt>
                <c:pt idx="50">
                  <c:v>1.787759694980392</c:v>
                </c:pt>
                <c:pt idx="51">
                  <c:v>2.900235438439414</c:v>
                </c:pt>
                <c:pt idx="52">
                  <c:v>1.7877645457101654</c:v>
                </c:pt>
                <c:pt idx="53">
                  <c:v>1.7877934198359418</c:v>
                </c:pt>
                <c:pt idx="54">
                  <c:v>1.4268422202921061</c:v>
                </c:pt>
                <c:pt idx="55">
                  <c:v>0.81836017202827316</c:v>
                </c:pt>
                <c:pt idx="56">
                  <c:v>0.91030638210826487</c:v>
                </c:pt>
                <c:pt idx="57">
                  <c:v>0.9862913784059627</c:v>
                </c:pt>
                <c:pt idx="58">
                  <c:v>0.80431274039239209</c:v>
                </c:pt>
                <c:pt idx="59">
                  <c:v>0.6492038537668402</c:v>
                </c:pt>
                <c:pt idx="60">
                  <c:v>0.51542211905630497</c:v>
                </c:pt>
                <c:pt idx="61">
                  <c:v>0.59728186906460967</c:v>
                </c:pt>
                <c:pt idx="62">
                  <c:v>0.6692222093906347</c:v>
                </c:pt>
                <c:pt idx="63">
                  <c:v>0.38138635190620668</c:v>
                </c:pt>
                <c:pt idx="64">
                  <c:v>0.4572100463908419</c:v>
                </c:pt>
                <c:pt idx="65">
                  <c:v>0.36747480852574094</c:v>
                </c:pt>
                <c:pt idx="66">
                  <c:v>0.13635480565352404</c:v>
                </c:pt>
                <c:pt idx="67">
                  <c:v>0.35616412765374</c:v>
                </c:pt>
                <c:pt idx="68">
                  <c:v>0.55647429472599164</c:v>
                </c:pt>
                <c:pt idx="69">
                  <c:v>0.73976966023895763</c:v>
                </c:pt>
                <c:pt idx="70">
                  <c:v>0.53113005817141568</c:v>
                </c:pt>
                <c:pt idx="71">
                  <c:v>0.58033007764032285</c:v>
                </c:pt>
                <c:pt idx="72">
                  <c:v>0.50961971534045403</c:v>
                </c:pt>
                <c:pt idx="73">
                  <c:v>0.55601401647987858</c:v>
                </c:pt>
                <c:pt idx="74">
                  <c:v>0.59917158406800963</c:v>
                </c:pt>
                <c:pt idx="75">
                  <c:v>0.3262079098780184</c:v>
                </c:pt>
                <c:pt idx="76">
                  <c:v>0.47503657061952986</c:v>
                </c:pt>
                <c:pt idx="77">
                  <c:v>0.41887173612574774</c:v>
                </c:pt>
                <c:pt idx="78">
                  <c:v>0.27137784930494363</c:v>
                </c:pt>
                <c:pt idx="79">
                  <c:v>0.50048621940671945</c:v>
                </c:pt>
                <c:pt idx="80">
                  <c:v>0.35916892629600544</c:v>
                </c:pt>
                <c:pt idx="81">
                  <c:v>0.22581409659565638</c:v>
                </c:pt>
                <c:pt idx="82">
                  <c:v>0.26854875980439702</c:v>
                </c:pt>
                <c:pt idx="83">
                  <c:v>0.22685909534324569</c:v>
                </c:pt>
                <c:pt idx="84">
                  <c:v>0.26735952631284532</c:v>
                </c:pt>
                <c:pt idx="85">
                  <c:v>0.2278083763896358</c:v>
                </c:pt>
                <c:pt idx="86">
                  <c:v>0.11412874600490169</c:v>
                </c:pt>
                <c:pt idx="87">
                  <c:v>0.22865675755024709</c:v>
                </c:pt>
                <c:pt idx="88">
                  <c:v>0.26530720274963104</c:v>
                </c:pt>
                <c:pt idx="89">
                  <c:v>8.7769233473936781E-2</c:v>
                </c:pt>
                <c:pt idx="90">
                  <c:v>0.33366263918357808</c:v>
                </c:pt>
                <c:pt idx="91">
                  <c:v>0.23013866280778655</c:v>
                </c:pt>
                <c:pt idx="92">
                  <c:v>0.3298714601701726</c:v>
                </c:pt>
                <c:pt idx="93">
                  <c:v>0.23079026282088971</c:v>
                </c:pt>
                <c:pt idx="94">
                  <c:v>0.13578292947002005</c:v>
                </c:pt>
                <c:pt idx="95">
                  <c:v>0.29364078857133591</c:v>
                </c:pt>
                <c:pt idx="96">
                  <c:v>0.20114929254089275</c:v>
                </c:pt>
                <c:pt idx="97">
                  <c:v>0.29177023669996727</c:v>
                </c:pt>
                <c:pt idx="98">
                  <c:v>0.20284229072918428</c:v>
                </c:pt>
                <c:pt idx="99">
                  <c:v>0.1748370947288449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6-408F-9FAE-371E8C98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60696"/>
        <c:axId val="305062992"/>
      </c:scatterChart>
      <c:valAx>
        <c:axId val="3050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log(x) excel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2992"/>
        <c:crosses val="autoZero"/>
        <c:crossBetween val="midCat"/>
      </c:valAx>
      <c:valAx>
        <c:axId val="3050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68580</xdr:rowOff>
    </xdr:from>
    <xdr:to>
      <xdr:col>19</xdr:col>
      <xdr:colOff>304800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DCE77-3D7D-4B9D-937B-AB25E19A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</xdr:row>
      <xdr:rowOff>22860</xdr:rowOff>
    </xdr:from>
    <xdr:to>
      <xdr:col>21</xdr:col>
      <xdr:colOff>457200</xdr:colOff>
      <xdr:row>28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7251FB-9EBA-434E-8A6C-D6C53D8C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2</xdr:row>
      <xdr:rowOff>45720</xdr:rowOff>
    </xdr:from>
    <xdr:to>
      <xdr:col>23</xdr:col>
      <xdr:colOff>594360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DECAA-E405-44B6-AE0B-E5E9D1AFE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Normal="100" workbookViewId="0">
      <selection activeCell="D17" sqref="D17"/>
    </sheetView>
  </sheetViews>
  <sheetFormatPr defaultRowHeight="14.4" x14ac:dyDescent="0.3"/>
  <cols>
    <col min="1" max="4" width="15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1.0000000000000001E-5</v>
      </c>
      <c r="B2">
        <f>LN(A2)</f>
        <v>-11.512925464970229</v>
      </c>
    </row>
    <row r="3" spans="1:4" x14ac:dyDescent="0.3">
      <c r="A3">
        <v>1.2999999999999999E-5</v>
      </c>
      <c r="B3">
        <f t="shared" ref="B3:B66" si="0">LN(A3)</f>
        <v>-11.250561200502737</v>
      </c>
    </row>
    <row r="4" spans="1:4" x14ac:dyDescent="0.3">
      <c r="A4">
        <v>1.7E-5</v>
      </c>
      <c r="B4">
        <f t="shared" si="0"/>
        <v>-10.982297213908058</v>
      </c>
      <c r="C4">
        <v>-11.090347</v>
      </c>
    </row>
    <row r="5" spans="1:4" x14ac:dyDescent="0.3">
      <c r="A5">
        <v>2.0999999999999999E-5</v>
      </c>
      <c r="B5">
        <f t="shared" si="0"/>
        <v>-10.770988120240851</v>
      </c>
      <c r="C5">
        <v>-11.090347</v>
      </c>
    </row>
    <row r="6" spans="1:4" x14ac:dyDescent="0.3">
      <c r="A6">
        <v>2.8E-5</v>
      </c>
      <c r="B6">
        <f t="shared" si="0"/>
        <v>-10.483306047789069</v>
      </c>
      <c r="C6">
        <v>-11.090347</v>
      </c>
    </row>
    <row r="7" spans="1:4" x14ac:dyDescent="0.3">
      <c r="A7">
        <v>3.4999999999999997E-5</v>
      </c>
      <c r="B7">
        <f t="shared" si="0"/>
        <v>-10.260162496474861</v>
      </c>
      <c r="C7">
        <v>-10.397202</v>
      </c>
    </row>
    <row r="8" spans="1:4" x14ac:dyDescent="0.3">
      <c r="A8">
        <v>4.6E-5</v>
      </c>
      <c r="B8">
        <f t="shared" si="0"/>
        <v>-9.9868691614751786</v>
      </c>
      <c r="C8">
        <v>-10.397202</v>
      </c>
    </row>
    <row r="9" spans="1:4" x14ac:dyDescent="0.3">
      <c r="A9">
        <v>5.8999999999999998E-5</v>
      </c>
      <c r="B9">
        <f t="shared" si="0"/>
        <v>-9.7379731140585548</v>
      </c>
      <c r="C9">
        <v>-9.9917300000000004</v>
      </c>
    </row>
    <row r="10" spans="1:4" x14ac:dyDescent="0.3">
      <c r="A10">
        <v>7.6000000000000004E-5</v>
      </c>
      <c r="B10">
        <f t="shared" si="0"/>
        <v>-9.4847772176779426</v>
      </c>
      <c r="C10">
        <v>-9.7040559999999996</v>
      </c>
    </row>
    <row r="11" spans="1:4" x14ac:dyDescent="0.3">
      <c r="A11">
        <v>9.7999999999999997E-5</v>
      </c>
      <c r="B11">
        <f t="shared" si="0"/>
        <v>-9.2305430792937031</v>
      </c>
      <c r="C11">
        <v>-9.298584</v>
      </c>
    </row>
    <row r="12" spans="1:4" x14ac:dyDescent="0.3">
      <c r="A12">
        <v>1.26E-4</v>
      </c>
      <c r="B12">
        <f t="shared" si="0"/>
        <v>-8.9792286510127965</v>
      </c>
      <c r="C12">
        <v>-9.0109100000000009</v>
      </c>
    </row>
    <row r="13" spans="1:4" x14ac:dyDescent="0.3">
      <c r="A13">
        <v>1.6200000000000001E-4</v>
      </c>
      <c r="B13">
        <f t="shared" si="0"/>
        <v>-8.72791422273189</v>
      </c>
      <c r="C13">
        <v>-8.7877659999999995</v>
      </c>
    </row>
    <row r="14" spans="1:4" x14ac:dyDescent="0.3">
      <c r="A14">
        <v>2.0900000000000001E-4</v>
      </c>
      <c r="B14">
        <f t="shared" si="0"/>
        <v>-8.4731763059994627</v>
      </c>
      <c r="C14">
        <v>-8.5253750000000004</v>
      </c>
    </row>
    <row r="15" spans="1:4" x14ac:dyDescent="0.3">
      <c r="A15">
        <v>2.6899999999999998E-4</v>
      </c>
      <c r="B15">
        <f t="shared" si="0"/>
        <v>-8.2207991783624355</v>
      </c>
      <c r="C15">
        <v>-8.2571410000000007</v>
      </c>
    </row>
    <row r="16" spans="1:4" x14ac:dyDescent="0.3">
      <c r="A16">
        <v>3.4699999999999998E-4</v>
      </c>
      <c r="B16">
        <f t="shared" si="0"/>
        <v>-7.9661857780174152</v>
      </c>
      <c r="C16">
        <v>-7.9993129999999999</v>
      </c>
    </row>
    <row r="17" spans="1:4" x14ac:dyDescent="0.3">
      <c r="A17">
        <v>4.4700000000000002E-4</v>
      </c>
      <c r="B17">
        <f t="shared" si="0"/>
        <v>-7.7129519633507053</v>
      </c>
      <c r="C17">
        <v>-7.7230379999999998</v>
      </c>
    </row>
    <row r="18" spans="1:4" x14ac:dyDescent="0.3">
      <c r="A18">
        <v>5.7499999999999999E-4</v>
      </c>
      <c r="B18">
        <f t="shared" si="0"/>
        <v>-7.4611405171669238</v>
      </c>
      <c r="C18">
        <v>-7.4794309999999999</v>
      </c>
    </row>
    <row r="19" spans="1:4" x14ac:dyDescent="0.3">
      <c r="A19">
        <v>7.4100000000000001E-4</v>
      </c>
      <c r="B19">
        <f t="shared" si="0"/>
        <v>-7.2075099326681871</v>
      </c>
      <c r="C19">
        <v>-7.2191470000000004</v>
      </c>
    </row>
    <row r="20" spans="1:4" x14ac:dyDescent="0.3">
      <c r="A20">
        <v>9.5500000000000001E-4</v>
      </c>
      <c r="B20">
        <f t="shared" si="0"/>
        <v>-6.9537992174835441</v>
      </c>
      <c r="C20">
        <v>-6.9632259999999997</v>
      </c>
    </row>
    <row r="21" spans="1:4" x14ac:dyDescent="0.3">
      <c r="A21">
        <v>1.23E-3</v>
      </c>
      <c r="B21">
        <f t="shared" si="0"/>
        <v>-6.7007411095978107</v>
      </c>
      <c r="C21">
        <v>-6.7083279999999998</v>
      </c>
    </row>
    <row r="22" spans="1:4" x14ac:dyDescent="0.3">
      <c r="A22">
        <v>1.585E-3</v>
      </c>
      <c r="B22">
        <f t="shared" si="0"/>
        <v>-6.4471708716528928</v>
      </c>
      <c r="C22">
        <v>-6.4556269999999998</v>
      </c>
    </row>
    <row r="23" spans="1:4" x14ac:dyDescent="0.3">
      <c r="A23">
        <v>2.042E-3</v>
      </c>
      <c r="B23">
        <f t="shared" si="0"/>
        <v>-6.1938255592396629</v>
      </c>
      <c r="C23">
        <v>-6.1999820000000003</v>
      </c>
    </row>
    <row r="24" spans="1:4" x14ac:dyDescent="0.3">
      <c r="A24">
        <v>2.63E-3</v>
      </c>
      <c r="B24">
        <f t="shared" si="0"/>
        <v>-5.9407714327924639</v>
      </c>
      <c r="C24">
        <v>-5.9428409999999996</v>
      </c>
    </row>
    <row r="25" spans="1:4" x14ac:dyDescent="0.3">
      <c r="A25">
        <v>3.388E-3</v>
      </c>
      <c r="B25">
        <f t="shared" si="0"/>
        <v>-5.6875155021923289</v>
      </c>
      <c r="C25">
        <v>-5.6876530000000001</v>
      </c>
    </row>
    <row r="26" spans="1:4" x14ac:dyDescent="0.3">
      <c r="A26">
        <v>4.365E-3</v>
      </c>
      <c r="B26">
        <f t="shared" si="0"/>
        <v>-5.4341370896905712</v>
      </c>
      <c r="C26">
        <v>-5.4343409999999999</v>
      </c>
    </row>
    <row r="27" spans="1:4" x14ac:dyDescent="0.3">
      <c r="A27">
        <v>5.6230000000000004E-3</v>
      </c>
      <c r="B27">
        <f t="shared" si="0"/>
        <v>-5.1808899496720722</v>
      </c>
      <c r="C27">
        <v>-5.1822509999999999</v>
      </c>
    </row>
    <row r="28" spans="1:4" x14ac:dyDescent="0.3">
      <c r="A28">
        <v>7.2439999999999996E-3</v>
      </c>
      <c r="B28">
        <f t="shared" si="0"/>
        <v>-4.9275817389609697</v>
      </c>
      <c r="C28">
        <v>-4.9291229999999997</v>
      </c>
    </row>
    <row r="29" spans="1:4" x14ac:dyDescent="0.3">
      <c r="A29">
        <v>9.3329999999999993E-3</v>
      </c>
      <c r="B29">
        <f t="shared" si="0"/>
        <v>-4.6741987723985279</v>
      </c>
      <c r="C29">
        <v>-4.6752469999999997</v>
      </c>
      <c r="D29">
        <v>-4.8125</v>
      </c>
    </row>
    <row r="30" spans="1:4" x14ac:dyDescent="0.3">
      <c r="A30">
        <v>1.2023000000000001E-2</v>
      </c>
      <c r="B30">
        <f t="shared" si="0"/>
        <v>-4.420933796989365</v>
      </c>
      <c r="C30">
        <v>-4.4221190000000004</v>
      </c>
      <c r="D30">
        <v>-4.8125</v>
      </c>
    </row>
    <row r="31" spans="1:4" x14ac:dyDescent="0.3">
      <c r="A31">
        <v>1.5488E-2</v>
      </c>
      <c r="B31">
        <f t="shared" si="0"/>
        <v>-4.1676897484479163</v>
      </c>
      <c r="C31">
        <v>-4.167694</v>
      </c>
      <c r="D31">
        <v>-4.8125</v>
      </c>
    </row>
    <row r="32" spans="1:4" x14ac:dyDescent="0.3">
      <c r="A32">
        <v>1.9952999999999999E-2</v>
      </c>
      <c r="B32">
        <f t="shared" si="0"/>
        <v>-3.9143757710117435</v>
      </c>
      <c r="C32">
        <v>-3.9148559999999999</v>
      </c>
      <c r="D32">
        <v>-4.1171879999999996</v>
      </c>
    </row>
    <row r="33" spans="1:4" x14ac:dyDescent="0.3">
      <c r="A33">
        <v>2.5704000000000001E-2</v>
      </c>
      <c r="B33">
        <f t="shared" si="0"/>
        <v>-3.6611086571685796</v>
      </c>
      <c r="C33">
        <v>-3.6614070000000001</v>
      </c>
      <c r="D33">
        <v>-3.71875</v>
      </c>
    </row>
    <row r="34" spans="1:4" x14ac:dyDescent="0.3">
      <c r="A34">
        <v>3.3112999999999997E-2</v>
      </c>
      <c r="B34">
        <f t="shared" si="0"/>
        <v>-3.4078293244602036</v>
      </c>
      <c r="C34">
        <v>-3.4078520000000001</v>
      </c>
      <c r="D34">
        <v>-3.4296880000000001</v>
      </c>
    </row>
    <row r="35" spans="1:4" x14ac:dyDescent="0.3">
      <c r="A35">
        <v>4.2658000000000001E-2</v>
      </c>
      <c r="B35">
        <f t="shared" si="0"/>
        <v>-3.1545404493633065</v>
      </c>
      <c r="C35">
        <v>-3.1547550000000002</v>
      </c>
      <c r="D35">
        <v>-3.2109380000000001</v>
      </c>
    </row>
    <row r="36" spans="1:4" x14ac:dyDescent="0.3">
      <c r="A36">
        <v>5.4954000000000003E-2</v>
      </c>
      <c r="B36">
        <f t="shared" si="0"/>
        <v>-2.9012588073332317</v>
      </c>
      <c r="C36">
        <v>-2.901367</v>
      </c>
      <c r="D36">
        <v>-2.8828130000000001</v>
      </c>
    </row>
    <row r="37" spans="1:4" x14ac:dyDescent="0.3">
      <c r="A37">
        <v>7.0794999999999997E-2</v>
      </c>
      <c r="B37">
        <f t="shared" si="0"/>
        <v>-2.6479669022452028</v>
      </c>
      <c r="C37">
        <v>-2.6480709999999998</v>
      </c>
      <c r="D37">
        <v>-2.609375</v>
      </c>
    </row>
    <row r="38" spans="1:4" x14ac:dyDescent="0.3">
      <c r="A38">
        <v>9.1201000000000004E-2</v>
      </c>
      <c r="B38">
        <f t="shared" si="0"/>
        <v>-2.3946894170496846</v>
      </c>
      <c r="C38">
        <v>-2.3948360000000002</v>
      </c>
      <c r="D38">
        <v>-2.421875</v>
      </c>
    </row>
    <row r="39" spans="1:4" x14ac:dyDescent="0.3">
      <c r="A39">
        <v>0.11749</v>
      </c>
      <c r="B39">
        <f t="shared" si="0"/>
        <v>-2.141402055402656</v>
      </c>
      <c r="C39">
        <v>-2.1414949999999999</v>
      </c>
      <c r="D39">
        <v>-2.1171880000000001</v>
      </c>
    </row>
    <row r="40" spans="1:4" x14ac:dyDescent="0.3">
      <c r="A40">
        <v>0.15135599999999999</v>
      </c>
      <c r="B40">
        <f t="shared" si="0"/>
        <v>-1.8881206010890808</v>
      </c>
      <c r="C40">
        <v>-1.8881380000000001</v>
      </c>
      <c r="D40">
        <v>-1.8671880000000001</v>
      </c>
    </row>
    <row r="41" spans="1:4" x14ac:dyDescent="0.3">
      <c r="A41">
        <v>0.19498399999999999</v>
      </c>
      <c r="B41">
        <f t="shared" si="0"/>
        <v>-1.6348377750668321</v>
      </c>
      <c r="C41">
        <v>-1.634857</v>
      </c>
      <c r="D41">
        <v>-1.6484380000000001</v>
      </c>
    </row>
    <row r="42" spans="1:4" x14ac:dyDescent="0.3">
      <c r="A42">
        <v>0.251189</v>
      </c>
      <c r="B42">
        <f t="shared" si="0"/>
        <v>-1.3815496351558123</v>
      </c>
      <c r="C42">
        <v>-1.3815919999999999</v>
      </c>
      <c r="D42">
        <v>-1.3515630000000001</v>
      </c>
    </row>
    <row r="43" spans="1:4" x14ac:dyDescent="0.3">
      <c r="A43">
        <v>0.32359399999999999</v>
      </c>
      <c r="B43">
        <f t="shared" si="0"/>
        <v>-1.1282656353788416</v>
      </c>
      <c r="C43">
        <v>-1.12825</v>
      </c>
      <c r="D43">
        <v>-1.109375</v>
      </c>
    </row>
    <row r="44" spans="1:4" x14ac:dyDescent="0.3">
      <c r="A44">
        <v>0.41686899999999999</v>
      </c>
      <c r="B44">
        <f t="shared" si="0"/>
        <v>-0.87498325521942455</v>
      </c>
      <c r="C44">
        <v>-0.875</v>
      </c>
      <c r="D44">
        <v>-0.859375</v>
      </c>
    </row>
    <row r="45" spans="1:4" x14ac:dyDescent="0.3">
      <c r="A45">
        <v>0.53703199999999995</v>
      </c>
      <c r="B45">
        <f t="shared" si="0"/>
        <v>-0.62169759593213125</v>
      </c>
      <c r="C45">
        <v>-0.62170400000000003</v>
      </c>
      <c r="D45">
        <v>-0.609375</v>
      </c>
    </row>
    <row r="46" spans="1:4" x14ac:dyDescent="0.3">
      <c r="A46">
        <v>0.69183099999999997</v>
      </c>
      <c r="B46">
        <f t="shared" si="0"/>
        <v>-0.36841357284412246</v>
      </c>
      <c r="C46">
        <v>-0.36840800000000001</v>
      </c>
      <c r="D46">
        <v>-0.35156300000000001</v>
      </c>
    </row>
    <row r="47" spans="1:4" x14ac:dyDescent="0.3">
      <c r="A47">
        <v>0.89125100000000002</v>
      </c>
      <c r="B47">
        <f t="shared" si="0"/>
        <v>-0.11512918523462547</v>
      </c>
      <c r="C47">
        <v>-0.11512799999999999</v>
      </c>
      <c r="D47">
        <v>-8.5938000000000001E-2</v>
      </c>
    </row>
    <row r="48" spans="1:4" x14ac:dyDescent="0.3">
      <c r="A48">
        <v>1.1481539999999999</v>
      </c>
      <c r="B48">
        <f t="shared" si="0"/>
        <v>0.13815543524202212</v>
      </c>
      <c r="C48">
        <v>0.13813800000000001</v>
      </c>
      <c r="D48">
        <v>0.171875</v>
      </c>
    </row>
    <row r="49" spans="1:4" x14ac:dyDescent="0.3">
      <c r="A49">
        <v>1.4791080000000001</v>
      </c>
      <c r="B49">
        <f t="shared" si="0"/>
        <v>0.39143920337503674</v>
      </c>
      <c r="C49">
        <v>0.39144899999999999</v>
      </c>
      <c r="D49">
        <v>0.42968800000000001</v>
      </c>
    </row>
    <row r="50" spans="1:4" x14ac:dyDescent="0.3">
      <c r="A50">
        <v>1.9054610000000001</v>
      </c>
      <c r="B50">
        <f t="shared" si="0"/>
        <v>0.64472397405331383</v>
      </c>
      <c r="C50">
        <v>0.64473000000000003</v>
      </c>
      <c r="D50">
        <v>0.67968799999999996</v>
      </c>
    </row>
    <row r="51" spans="1:4" x14ac:dyDescent="0.3">
      <c r="A51">
        <v>2.4547089999999998</v>
      </c>
      <c r="B51">
        <f t="shared" si="0"/>
        <v>0.89800822061593288</v>
      </c>
      <c r="C51">
        <v>0.89802599999999999</v>
      </c>
      <c r="D51">
        <v>0.9375</v>
      </c>
    </row>
    <row r="52" spans="1:4" x14ac:dyDescent="0.3">
      <c r="A52">
        <v>3.1622780000000001</v>
      </c>
      <c r="B52">
        <f t="shared" si="0"/>
        <v>1.1512926539612114</v>
      </c>
      <c r="C52">
        <v>1.1513059999999999</v>
      </c>
      <c r="D52">
        <v>1.171875</v>
      </c>
    </row>
    <row r="53" spans="1:4" x14ac:dyDescent="0.3">
      <c r="A53">
        <v>4.0738029999999998</v>
      </c>
      <c r="B53">
        <f t="shared" si="0"/>
        <v>1.4045769612108088</v>
      </c>
      <c r="C53">
        <v>1.404587</v>
      </c>
      <c r="D53">
        <v>1.4453130000000001</v>
      </c>
    </row>
    <row r="54" spans="1:4" x14ac:dyDescent="0.3">
      <c r="A54">
        <v>5.248075</v>
      </c>
      <c r="B54">
        <f t="shared" si="0"/>
        <v>1.657861342698207</v>
      </c>
      <c r="C54">
        <v>1.6578520000000001</v>
      </c>
      <c r="D54">
        <v>1.6875</v>
      </c>
    </row>
    <row r="55" spans="1:4" x14ac:dyDescent="0.3">
      <c r="A55">
        <v>6.7608300000000003</v>
      </c>
      <c r="B55">
        <f t="shared" si="0"/>
        <v>1.9111456635829835</v>
      </c>
      <c r="C55">
        <v>1.9111480000000001</v>
      </c>
      <c r="D55">
        <v>1.9453130000000001</v>
      </c>
    </row>
    <row r="56" spans="1:4" x14ac:dyDescent="0.3">
      <c r="A56">
        <v>8.7096359999999997</v>
      </c>
      <c r="B56">
        <f t="shared" si="0"/>
        <v>2.1644299989463653</v>
      </c>
      <c r="C56">
        <v>2.1644290000000002</v>
      </c>
      <c r="D56">
        <v>2.1953130000000001</v>
      </c>
    </row>
    <row r="57" spans="1:4" x14ac:dyDescent="0.3">
      <c r="A57">
        <v>11.220185000000001</v>
      </c>
      <c r="B57">
        <f t="shared" si="0"/>
        <v>2.4177143883721652</v>
      </c>
      <c r="C57">
        <v>2.4177399999999998</v>
      </c>
      <c r="D57">
        <v>2.4375</v>
      </c>
    </row>
    <row r="58" spans="1:4" x14ac:dyDescent="0.3">
      <c r="A58">
        <v>14.454397999999999</v>
      </c>
      <c r="B58">
        <f t="shared" si="0"/>
        <v>2.6709987281119663</v>
      </c>
      <c r="C58">
        <v>2.6710050000000001</v>
      </c>
      <c r="D58">
        <v>2.6953130000000001</v>
      </c>
    </row>
    <row r="59" spans="1:4" x14ac:dyDescent="0.3">
      <c r="A59">
        <v>18.620871000000001</v>
      </c>
      <c r="B59">
        <f t="shared" si="0"/>
        <v>2.9242830484133124</v>
      </c>
      <c r="C59">
        <v>2.9242859999999999</v>
      </c>
      <c r="D59">
        <v>2.953125</v>
      </c>
    </row>
    <row r="60" spans="1:4" x14ac:dyDescent="0.3">
      <c r="A60">
        <v>23.988329</v>
      </c>
      <c r="B60">
        <f t="shared" si="0"/>
        <v>3.1775674204031397</v>
      </c>
      <c r="C60">
        <v>3.1775820000000001</v>
      </c>
      <c r="D60">
        <v>3.203125</v>
      </c>
    </row>
    <row r="61" spans="1:4" x14ac:dyDescent="0.3">
      <c r="A61">
        <v>30.902954000000001</v>
      </c>
      <c r="B61">
        <f t="shared" si="0"/>
        <v>3.4308517780399366</v>
      </c>
      <c r="C61">
        <v>3.4308619999999999</v>
      </c>
      <c r="D61">
        <v>3.453125</v>
      </c>
    </row>
    <row r="62" spans="1:4" x14ac:dyDescent="0.3">
      <c r="A62">
        <v>39.810716999999997</v>
      </c>
      <c r="B62">
        <f t="shared" si="0"/>
        <v>3.6841361474001508</v>
      </c>
      <c r="C62">
        <v>3.6841279999999998</v>
      </c>
      <c r="D62">
        <v>3.703125</v>
      </c>
    </row>
    <row r="63" spans="1:4" x14ac:dyDescent="0.3">
      <c r="A63">
        <v>51.286138000000001</v>
      </c>
      <c r="B63">
        <f t="shared" si="0"/>
        <v>3.9374205012372769</v>
      </c>
      <c r="C63">
        <v>3.937424</v>
      </c>
      <c r="D63">
        <v>3.9609380000000001</v>
      </c>
    </row>
    <row r="64" spans="1:4" x14ac:dyDescent="0.3">
      <c r="A64">
        <v>66.069344999999998</v>
      </c>
      <c r="B64">
        <f t="shared" si="0"/>
        <v>4.1907048722647886</v>
      </c>
      <c r="C64">
        <v>4.1906889999999999</v>
      </c>
      <c r="D64">
        <v>4.21875</v>
      </c>
    </row>
    <row r="65" spans="1:4" x14ac:dyDescent="0.3">
      <c r="A65">
        <v>85.113804000000002</v>
      </c>
      <c r="B65">
        <f t="shared" si="0"/>
        <v>4.4439892315905318</v>
      </c>
      <c r="C65">
        <v>4.4439849999999996</v>
      </c>
      <c r="D65">
        <v>4.4609379999999996</v>
      </c>
    </row>
    <row r="66" spans="1:4" x14ac:dyDescent="0.3">
      <c r="A66">
        <v>109.64782</v>
      </c>
      <c r="B66">
        <f t="shared" si="0"/>
        <v>4.6972735932253098</v>
      </c>
      <c r="C66">
        <v>4.6972810000000003</v>
      </c>
      <c r="D66">
        <v>4.71875</v>
      </c>
    </row>
    <row r="67" spans="1:4" x14ac:dyDescent="0.3">
      <c r="A67">
        <v>141.25375399999999</v>
      </c>
      <c r="B67">
        <f t="shared" ref="B67:B101" si="1">LN(A67)</f>
        <v>4.9505579466645386</v>
      </c>
      <c r="C67">
        <v>4.950577</v>
      </c>
      <c r="D67">
        <v>4.96875</v>
      </c>
    </row>
    <row r="68" spans="1:4" x14ac:dyDescent="0.3">
      <c r="A68">
        <v>181.97008600000001</v>
      </c>
      <c r="B68">
        <f t="shared" si="1"/>
        <v>5.2038423109304146</v>
      </c>
      <c r="C68">
        <v>5.2038570000000002</v>
      </c>
      <c r="D68">
        <v>5.2109379999999996</v>
      </c>
    </row>
    <row r="69" spans="1:4" x14ac:dyDescent="0.3">
      <c r="A69">
        <v>234.42288199999999</v>
      </c>
      <c r="B69">
        <f t="shared" si="1"/>
        <v>5.457126672392314</v>
      </c>
      <c r="C69">
        <v>5.4571529999999999</v>
      </c>
      <c r="D69">
        <v>5.4765629999999996</v>
      </c>
    </row>
    <row r="70" spans="1:4" x14ac:dyDescent="0.3">
      <c r="A70">
        <v>301.99517200000003</v>
      </c>
      <c r="B70">
        <f t="shared" si="1"/>
        <v>5.7104110304921134</v>
      </c>
      <c r="C70">
        <v>5.7104189999999999</v>
      </c>
      <c r="D70">
        <v>5.7421879999999996</v>
      </c>
    </row>
    <row r="71" spans="1:4" x14ac:dyDescent="0.3">
      <c r="A71">
        <v>389.04514499999999</v>
      </c>
      <c r="B71">
        <f t="shared" si="1"/>
        <v>5.9636953908692796</v>
      </c>
      <c r="C71">
        <v>5.9637149999999997</v>
      </c>
      <c r="D71">
        <v>6.0078129999999996</v>
      </c>
    </row>
    <row r="72" spans="1:4" x14ac:dyDescent="0.3">
      <c r="A72">
        <v>501.18723399999999</v>
      </c>
      <c r="B72">
        <f t="shared" si="1"/>
        <v>6.2169797518276129</v>
      </c>
      <c r="C72">
        <v>6.2170100000000001</v>
      </c>
      <c r="D72">
        <v>6.25</v>
      </c>
    </row>
    <row r="73" spans="1:4" x14ac:dyDescent="0.3">
      <c r="A73">
        <v>645.65422899999999</v>
      </c>
      <c r="B73">
        <f t="shared" si="1"/>
        <v>6.4702641112595929</v>
      </c>
      <c r="C73">
        <v>6.4702609999999998</v>
      </c>
      <c r="D73">
        <v>6.5078129999999996</v>
      </c>
    </row>
    <row r="74" spans="1:4" x14ac:dyDescent="0.3">
      <c r="A74">
        <v>831.76377100000002</v>
      </c>
      <c r="B74">
        <f t="shared" si="1"/>
        <v>6.7235484714191758</v>
      </c>
      <c r="C74">
        <v>6.7235870000000002</v>
      </c>
      <c r="D74">
        <v>6.7578129999999996</v>
      </c>
    </row>
    <row r="75" spans="1:4" x14ac:dyDescent="0.3">
      <c r="A75">
        <v>1071.519305</v>
      </c>
      <c r="B75">
        <f t="shared" si="1"/>
        <v>6.9768328315502108</v>
      </c>
      <c r="C75">
        <v>6.9768369999999997</v>
      </c>
      <c r="D75">
        <v>7.015625</v>
      </c>
    </row>
    <row r="76" spans="1:4" x14ac:dyDescent="0.3">
      <c r="A76">
        <v>1380.3842649999999</v>
      </c>
      <c r="B76">
        <f t="shared" si="1"/>
        <v>7.2301171922889882</v>
      </c>
      <c r="C76">
        <v>7.2301479999999998</v>
      </c>
      <c r="D76">
        <v>7.2734379999999996</v>
      </c>
    </row>
    <row r="77" spans="1:4" x14ac:dyDescent="0.3">
      <c r="A77">
        <v>1778.2794100000001</v>
      </c>
      <c r="B77">
        <f t="shared" si="1"/>
        <v>7.4834015522087602</v>
      </c>
      <c r="C77">
        <v>7.4834139999999998</v>
      </c>
      <c r="D77">
        <v>7.5078129999999996</v>
      </c>
    </row>
    <row r="78" spans="1:4" x14ac:dyDescent="0.3">
      <c r="A78">
        <v>2290.8676529999998</v>
      </c>
      <c r="B78">
        <f t="shared" si="1"/>
        <v>7.7366859125613638</v>
      </c>
      <c r="C78">
        <v>7.736694</v>
      </c>
      <c r="D78">
        <v>7.7734379999999996</v>
      </c>
    </row>
    <row r="79" spans="1:4" x14ac:dyDescent="0.3">
      <c r="A79">
        <v>2951.2092269999998</v>
      </c>
      <c r="B79">
        <f t="shared" si="1"/>
        <v>7.989970272802382</v>
      </c>
      <c r="C79">
        <v>7.9899899999999997</v>
      </c>
      <c r="D79">
        <v>8.0234380000000005</v>
      </c>
    </row>
    <row r="80" spans="1:4" x14ac:dyDescent="0.3">
      <c r="A80">
        <v>3801.893963</v>
      </c>
      <c r="B80">
        <f t="shared" si="1"/>
        <v>8.2432546328646019</v>
      </c>
      <c r="C80">
        <v>8.2432859999999994</v>
      </c>
      <c r="D80">
        <v>8.265625</v>
      </c>
    </row>
    <row r="81" spans="1:4" x14ac:dyDescent="0.3">
      <c r="A81">
        <v>4897.7881939999997</v>
      </c>
      <c r="B81">
        <f t="shared" si="1"/>
        <v>8.4965389932124538</v>
      </c>
      <c r="C81">
        <v>8.4965360000000008</v>
      </c>
      <c r="D81">
        <v>8.5390630000000005</v>
      </c>
    </row>
    <row r="82" spans="1:4" x14ac:dyDescent="0.3">
      <c r="A82">
        <v>6309.573445</v>
      </c>
      <c r="B82">
        <f t="shared" si="1"/>
        <v>8.7498233534087646</v>
      </c>
      <c r="C82">
        <v>8.7498470000000008</v>
      </c>
      <c r="D82">
        <v>8.78125</v>
      </c>
    </row>
    <row r="83" spans="1:4" x14ac:dyDescent="0.3">
      <c r="A83">
        <v>8128.3051619999997</v>
      </c>
      <c r="B83">
        <f t="shared" si="1"/>
        <v>9.0031077136508859</v>
      </c>
      <c r="C83">
        <v>9.0031130000000008</v>
      </c>
      <c r="D83">
        <v>9.0234380000000005</v>
      </c>
    </row>
    <row r="84" spans="1:4" x14ac:dyDescent="0.3">
      <c r="A84">
        <v>10471.285481000001</v>
      </c>
      <c r="B84">
        <f t="shared" si="1"/>
        <v>9.2563920738829548</v>
      </c>
      <c r="C84">
        <v>9.2563929999999992</v>
      </c>
      <c r="D84">
        <v>9.28125</v>
      </c>
    </row>
    <row r="85" spans="1:4" x14ac:dyDescent="0.3">
      <c r="A85">
        <v>13489.628826</v>
      </c>
      <c r="B85">
        <f t="shared" si="1"/>
        <v>9.5096764340715954</v>
      </c>
      <c r="C85">
        <v>9.5096889999999998</v>
      </c>
      <c r="D85">
        <v>9.53125</v>
      </c>
    </row>
    <row r="86" spans="1:4" x14ac:dyDescent="0.3">
      <c r="A86">
        <v>17378.008287000001</v>
      </c>
      <c r="B86">
        <f t="shared" si="1"/>
        <v>9.7629607942663412</v>
      </c>
      <c r="C86">
        <v>9.7629699999999993</v>
      </c>
      <c r="D86">
        <v>9.7890630000000005</v>
      </c>
    </row>
    <row r="87" spans="1:4" x14ac:dyDescent="0.3">
      <c r="A87">
        <v>22387.211385999999</v>
      </c>
      <c r="B87">
        <f t="shared" si="1"/>
        <v>10.016245154538241</v>
      </c>
      <c r="C87">
        <v>10.016235</v>
      </c>
      <c r="D87">
        <v>10.039063000000001</v>
      </c>
    </row>
    <row r="88" spans="1:4" x14ac:dyDescent="0.3">
      <c r="A88">
        <v>28840.315030999998</v>
      </c>
      <c r="B88">
        <f t="shared" si="1"/>
        <v>10.269529514744219</v>
      </c>
      <c r="C88">
        <v>10.269531000000001</v>
      </c>
      <c r="D88">
        <v>10.28125</v>
      </c>
    </row>
    <row r="89" spans="1:4" x14ac:dyDescent="0.3">
      <c r="A89">
        <v>37153.52291</v>
      </c>
      <c r="B89">
        <f t="shared" si="1"/>
        <v>10.522813874990399</v>
      </c>
      <c r="D89">
        <v>10.546875</v>
      </c>
    </row>
    <row r="90" spans="1:4" x14ac:dyDescent="0.3">
      <c r="A90">
        <v>47863.009231999997</v>
      </c>
      <c r="B90">
        <f t="shared" si="1"/>
        <v>10.776098235206621</v>
      </c>
      <c r="D90">
        <v>10.804688000000001</v>
      </c>
    </row>
    <row r="91" spans="1:4" x14ac:dyDescent="0.3">
      <c r="A91">
        <v>61659.500185999997</v>
      </c>
      <c r="B91">
        <f t="shared" si="1"/>
        <v>11.029382595439076</v>
      </c>
      <c r="D91">
        <v>11.039063000000001</v>
      </c>
    </row>
    <row r="92" spans="1:4" x14ac:dyDescent="0.3">
      <c r="A92">
        <v>79432.823472000004</v>
      </c>
      <c r="B92">
        <f t="shared" si="1"/>
        <v>11.282666955665434</v>
      </c>
      <c r="D92">
        <v>11.320313000000001</v>
      </c>
    </row>
    <row r="93" spans="1:4" x14ac:dyDescent="0.3">
      <c r="A93">
        <v>102329.299228</v>
      </c>
      <c r="B93">
        <f t="shared" si="1"/>
        <v>11.535951315899432</v>
      </c>
      <c r="D93">
        <v>11.5625</v>
      </c>
    </row>
    <row r="94" spans="1:4" x14ac:dyDescent="0.3">
      <c r="A94">
        <v>131825.67385600001</v>
      </c>
      <c r="B94">
        <f t="shared" si="1"/>
        <v>11.78923567613224</v>
      </c>
      <c r="D94">
        <v>11.828125</v>
      </c>
    </row>
    <row r="95" spans="1:4" x14ac:dyDescent="0.3">
      <c r="A95">
        <v>169824.365246</v>
      </c>
      <c r="B95">
        <f t="shared" si="1"/>
        <v>12.042520036357832</v>
      </c>
      <c r="D95">
        <v>12.070313000000001</v>
      </c>
    </row>
    <row r="96" spans="1:4" x14ac:dyDescent="0.3">
      <c r="A96">
        <v>218776.16239499999</v>
      </c>
      <c r="B96">
        <f t="shared" si="1"/>
        <v>12.295804396588409</v>
      </c>
      <c r="D96">
        <v>12.3125</v>
      </c>
    </row>
    <row r="97" spans="1:4" x14ac:dyDescent="0.3">
      <c r="A97">
        <v>281838.29312599998</v>
      </c>
      <c r="B97">
        <f t="shared" si="1"/>
        <v>12.549088756815969</v>
      </c>
      <c r="D97">
        <v>12.585938000000001</v>
      </c>
    </row>
    <row r="98" spans="1:4" x14ac:dyDescent="0.3">
      <c r="A98">
        <v>363078.05476999999</v>
      </c>
      <c r="B98">
        <f t="shared" si="1"/>
        <v>12.802373117046615</v>
      </c>
      <c r="D98">
        <v>12.828125</v>
      </c>
    </row>
    <row r="99" spans="1:4" x14ac:dyDescent="0.3">
      <c r="A99">
        <v>467735.14128699998</v>
      </c>
      <c r="B99">
        <f t="shared" si="1"/>
        <v>13.055657477275815</v>
      </c>
      <c r="D99">
        <v>13.09375</v>
      </c>
    </row>
    <row r="100" spans="1:4" x14ac:dyDescent="0.3">
      <c r="A100">
        <v>602559.58607399999</v>
      </c>
      <c r="B100">
        <f t="shared" si="1"/>
        <v>13.308941837504991</v>
      </c>
      <c r="D100">
        <v>13.335938000000001</v>
      </c>
    </row>
    <row r="101" spans="1:4" x14ac:dyDescent="0.3">
      <c r="A101">
        <v>776247.11662900005</v>
      </c>
      <c r="B101">
        <f t="shared" si="1"/>
        <v>13.562226197735326</v>
      </c>
      <c r="D101">
        <v>13.585938000000001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7741-9DC0-45A7-8E22-6AFC1A082976}">
  <dimension ref="A1:F101"/>
  <sheetViews>
    <sheetView topLeftCell="B2" workbookViewId="0">
      <selection activeCell="B31" sqref="B31"/>
    </sheetView>
  </sheetViews>
  <sheetFormatPr defaultRowHeight="14.4" x14ac:dyDescent="0.3"/>
  <cols>
    <col min="1" max="4" width="15.6640625" customWidth="1"/>
    <col min="5" max="5" width="24.44140625" customWidth="1"/>
    <col min="6" max="6" width="21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1.0000000000000001E-5</v>
      </c>
      <c r="B2">
        <f>LN(A2)</f>
        <v>-11.512925464970229</v>
      </c>
      <c r="E2" t="e">
        <f>IF(ISNUMBER(C2),  ABS($B2-C2),  NA())</f>
        <v>#N/A</v>
      </c>
      <c r="F2" t="e">
        <f>IF(ISNUMBER(D2),  ABS($B2-D2),  NA())</f>
        <v>#N/A</v>
      </c>
    </row>
    <row r="3" spans="1:6" x14ac:dyDescent="0.3">
      <c r="A3">
        <v>1.2999999999999999E-5</v>
      </c>
      <c r="B3">
        <f t="shared" ref="B3:B66" si="0">LN(A3)</f>
        <v>-11.250561200502737</v>
      </c>
      <c r="E3" t="e">
        <f t="shared" ref="E3:F16" si="1">IF(ISNUMBER(C3),  ABS($B3-C3),  NA())</f>
        <v>#N/A</v>
      </c>
      <c r="F3" t="e">
        <f t="shared" ref="F3:F66" si="2">IF(ISNUMBER(D3),  ABS($B3-D3),  NA())</f>
        <v>#N/A</v>
      </c>
    </row>
    <row r="4" spans="1:6" x14ac:dyDescent="0.3">
      <c r="A4">
        <v>1.7E-5</v>
      </c>
      <c r="B4">
        <f t="shared" si="0"/>
        <v>-10.982297213908058</v>
      </c>
      <c r="C4">
        <v>-11.090347</v>
      </c>
      <c r="E4">
        <f t="shared" si="1"/>
        <v>0.10804978609194116</v>
      </c>
      <c r="F4" t="e">
        <f t="shared" si="2"/>
        <v>#N/A</v>
      </c>
    </row>
    <row r="5" spans="1:6" x14ac:dyDescent="0.3">
      <c r="A5">
        <v>2.0999999999999999E-5</v>
      </c>
      <c r="B5">
        <f t="shared" si="0"/>
        <v>-10.770988120240851</v>
      </c>
      <c r="C5">
        <v>-11.090347</v>
      </c>
      <c r="E5">
        <f t="shared" si="1"/>
        <v>0.31935887975914845</v>
      </c>
      <c r="F5" t="e">
        <f t="shared" si="2"/>
        <v>#N/A</v>
      </c>
    </row>
    <row r="6" spans="1:6" x14ac:dyDescent="0.3">
      <c r="A6">
        <v>2.8E-5</v>
      </c>
      <c r="B6">
        <f t="shared" si="0"/>
        <v>-10.483306047789069</v>
      </c>
      <c r="C6">
        <v>-11.090347</v>
      </c>
      <c r="E6">
        <f t="shared" si="1"/>
        <v>0.60704095221093013</v>
      </c>
      <c r="F6" t="e">
        <f t="shared" si="2"/>
        <v>#N/A</v>
      </c>
    </row>
    <row r="7" spans="1:6" x14ac:dyDescent="0.3">
      <c r="A7">
        <v>3.4999999999999997E-5</v>
      </c>
      <c r="B7">
        <f t="shared" si="0"/>
        <v>-10.260162496474861</v>
      </c>
      <c r="C7">
        <v>-10.397202</v>
      </c>
      <c r="E7">
        <f t="shared" si="1"/>
        <v>0.13703950352513949</v>
      </c>
      <c r="F7" t="e">
        <f t="shared" si="2"/>
        <v>#N/A</v>
      </c>
    </row>
    <row r="8" spans="1:6" x14ac:dyDescent="0.3">
      <c r="A8">
        <v>4.6E-5</v>
      </c>
      <c r="B8">
        <f t="shared" si="0"/>
        <v>-9.9868691614751786</v>
      </c>
      <c r="C8">
        <v>-10.397202</v>
      </c>
      <c r="E8">
        <f t="shared" si="1"/>
        <v>0.4103328385248215</v>
      </c>
      <c r="F8" t="e">
        <f t="shared" si="2"/>
        <v>#N/A</v>
      </c>
    </row>
    <row r="9" spans="1:6" x14ac:dyDescent="0.3">
      <c r="A9">
        <v>5.8999999999999998E-5</v>
      </c>
      <c r="B9">
        <f t="shared" si="0"/>
        <v>-9.7379731140585548</v>
      </c>
      <c r="C9">
        <v>-9.9917300000000004</v>
      </c>
      <c r="E9">
        <f t="shared" si="1"/>
        <v>0.25375688594144563</v>
      </c>
      <c r="F9" t="e">
        <f t="shared" si="2"/>
        <v>#N/A</v>
      </c>
    </row>
    <row r="10" spans="1:6" x14ac:dyDescent="0.3">
      <c r="A10">
        <v>7.6000000000000004E-5</v>
      </c>
      <c r="B10">
        <f t="shared" si="0"/>
        <v>-9.4847772176779426</v>
      </c>
      <c r="C10">
        <v>-9.7040559999999996</v>
      </c>
      <c r="E10">
        <f t="shared" si="1"/>
        <v>0.219278782322057</v>
      </c>
      <c r="F10" t="e">
        <f t="shared" si="2"/>
        <v>#N/A</v>
      </c>
    </row>
    <row r="11" spans="1:6" x14ac:dyDescent="0.3">
      <c r="A11">
        <v>9.7999999999999997E-5</v>
      </c>
      <c r="B11">
        <f t="shared" si="0"/>
        <v>-9.2305430792937031</v>
      </c>
      <c r="C11">
        <v>-9.298584</v>
      </c>
      <c r="E11">
        <f t="shared" si="1"/>
        <v>6.8040920706296859E-2</v>
      </c>
      <c r="F11" t="e">
        <f t="shared" si="2"/>
        <v>#N/A</v>
      </c>
    </row>
    <row r="12" spans="1:6" x14ac:dyDescent="0.3">
      <c r="A12">
        <v>1.26E-4</v>
      </c>
      <c r="B12">
        <f t="shared" si="0"/>
        <v>-8.9792286510127965</v>
      </c>
      <c r="C12">
        <v>-9.0109100000000009</v>
      </c>
      <c r="E12">
        <f t="shared" si="1"/>
        <v>3.1681348987204316E-2</v>
      </c>
      <c r="F12" t="e">
        <f t="shared" si="2"/>
        <v>#N/A</v>
      </c>
    </row>
    <row r="13" spans="1:6" x14ac:dyDescent="0.3">
      <c r="A13">
        <v>1.6200000000000001E-4</v>
      </c>
      <c r="B13">
        <f t="shared" si="0"/>
        <v>-8.72791422273189</v>
      </c>
      <c r="C13">
        <v>-8.7877659999999995</v>
      </c>
      <c r="E13">
        <f t="shared" si="1"/>
        <v>5.9851777268109529E-2</v>
      </c>
      <c r="F13" t="e">
        <f t="shared" si="2"/>
        <v>#N/A</v>
      </c>
    </row>
    <row r="14" spans="1:6" x14ac:dyDescent="0.3">
      <c r="A14">
        <v>2.0900000000000001E-4</v>
      </c>
      <c r="B14">
        <f t="shared" si="0"/>
        <v>-8.4731763059994627</v>
      </c>
      <c r="C14">
        <v>-8.5253750000000004</v>
      </c>
      <c r="E14">
        <f t="shared" si="1"/>
        <v>5.2198694000537671E-2</v>
      </c>
      <c r="F14" t="e">
        <f t="shared" si="2"/>
        <v>#N/A</v>
      </c>
    </row>
    <row r="15" spans="1:6" x14ac:dyDescent="0.3">
      <c r="A15">
        <v>2.6899999999999998E-4</v>
      </c>
      <c r="B15">
        <f t="shared" si="0"/>
        <v>-8.2207991783624355</v>
      </c>
      <c r="C15">
        <v>-8.2571410000000007</v>
      </c>
      <c r="E15">
        <f t="shared" si="1"/>
        <v>3.6341821637565275E-2</v>
      </c>
      <c r="F15" t="e">
        <f t="shared" si="2"/>
        <v>#N/A</v>
      </c>
    </row>
    <row r="16" spans="1:6" x14ac:dyDescent="0.3">
      <c r="A16">
        <v>3.4699999999999998E-4</v>
      </c>
      <c r="B16">
        <f t="shared" si="0"/>
        <v>-7.9661857780174152</v>
      </c>
      <c r="C16">
        <v>-7.9993129999999999</v>
      </c>
      <c r="E16">
        <f t="shared" si="1"/>
        <v>3.3127221982584665E-2</v>
      </c>
      <c r="F16" t="e">
        <f t="shared" si="2"/>
        <v>#N/A</v>
      </c>
    </row>
    <row r="17" spans="1:6" x14ac:dyDescent="0.3">
      <c r="A17">
        <v>4.4700000000000002E-4</v>
      </c>
      <c r="B17">
        <f t="shared" si="0"/>
        <v>-7.7129519633507053</v>
      </c>
      <c r="C17">
        <v>-7.7230379999999998</v>
      </c>
      <c r="E17">
        <f t="shared" ref="E3:E66" si="3">IF(ISNUMBER(C17),  ABS(B17-C17),  NA())</f>
        <v>1.0086036649294527E-2</v>
      </c>
      <c r="F17" t="e">
        <f t="shared" si="2"/>
        <v>#N/A</v>
      </c>
    </row>
    <row r="18" spans="1:6" x14ac:dyDescent="0.3">
      <c r="A18">
        <v>5.7499999999999999E-4</v>
      </c>
      <c r="B18">
        <f t="shared" si="0"/>
        <v>-7.4611405171669238</v>
      </c>
      <c r="C18">
        <v>-7.4794309999999999</v>
      </c>
      <c r="E18">
        <f t="shared" si="3"/>
        <v>1.8290482833076105E-2</v>
      </c>
      <c r="F18" t="e">
        <f t="shared" si="2"/>
        <v>#N/A</v>
      </c>
    </row>
    <row r="19" spans="1:6" x14ac:dyDescent="0.3">
      <c r="A19">
        <v>7.4100000000000001E-4</v>
      </c>
      <c r="B19">
        <f t="shared" si="0"/>
        <v>-7.2075099326681871</v>
      </c>
      <c r="C19">
        <v>-7.2191470000000004</v>
      </c>
      <c r="E19">
        <f t="shared" si="3"/>
        <v>1.1637067331813356E-2</v>
      </c>
      <c r="F19" t="e">
        <f t="shared" si="2"/>
        <v>#N/A</v>
      </c>
    </row>
    <row r="20" spans="1:6" x14ac:dyDescent="0.3">
      <c r="A20">
        <v>9.5500000000000001E-4</v>
      </c>
      <c r="B20">
        <f t="shared" si="0"/>
        <v>-6.9537992174835441</v>
      </c>
      <c r="C20">
        <v>-6.9632259999999997</v>
      </c>
      <c r="E20">
        <f t="shared" si="3"/>
        <v>9.4267825164555674E-3</v>
      </c>
      <c r="F20" t="e">
        <f t="shared" si="2"/>
        <v>#N/A</v>
      </c>
    </row>
    <row r="21" spans="1:6" x14ac:dyDescent="0.3">
      <c r="A21">
        <v>1.23E-3</v>
      </c>
      <c r="B21">
        <f t="shared" si="0"/>
        <v>-6.7007411095978107</v>
      </c>
      <c r="C21">
        <v>-6.7083279999999998</v>
      </c>
      <c r="E21">
        <f t="shared" si="3"/>
        <v>7.5868904021891836E-3</v>
      </c>
      <c r="F21" t="e">
        <f t="shared" si="2"/>
        <v>#N/A</v>
      </c>
    </row>
    <row r="22" spans="1:6" x14ac:dyDescent="0.3">
      <c r="A22">
        <v>1.585E-3</v>
      </c>
      <c r="B22">
        <f t="shared" si="0"/>
        <v>-6.4471708716528928</v>
      </c>
      <c r="C22">
        <v>-6.4556269999999998</v>
      </c>
      <c r="E22">
        <f t="shared" si="3"/>
        <v>8.4561283471069615E-3</v>
      </c>
      <c r="F22" t="e">
        <f t="shared" si="2"/>
        <v>#N/A</v>
      </c>
    </row>
    <row r="23" spans="1:6" x14ac:dyDescent="0.3">
      <c r="A23">
        <v>2.042E-3</v>
      </c>
      <c r="B23">
        <f t="shared" si="0"/>
        <v>-6.1938255592396629</v>
      </c>
      <c r="C23">
        <v>-6.1999820000000003</v>
      </c>
      <c r="E23">
        <f t="shared" si="3"/>
        <v>6.1564407603373894E-3</v>
      </c>
      <c r="F23" t="e">
        <f t="shared" si="2"/>
        <v>#N/A</v>
      </c>
    </row>
    <row r="24" spans="1:6" x14ac:dyDescent="0.3">
      <c r="A24">
        <v>2.63E-3</v>
      </c>
      <c r="B24">
        <f t="shared" si="0"/>
        <v>-5.9407714327924639</v>
      </c>
      <c r="C24">
        <v>-5.9428409999999996</v>
      </c>
      <c r="E24">
        <f t="shared" si="3"/>
        <v>2.0695672075357052E-3</v>
      </c>
      <c r="F24" t="e">
        <f t="shared" si="2"/>
        <v>#N/A</v>
      </c>
    </row>
    <row r="25" spans="1:6" x14ac:dyDescent="0.3">
      <c r="A25">
        <v>3.388E-3</v>
      </c>
      <c r="B25">
        <f t="shared" si="0"/>
        <v>-5.6875155021923289</v>
      </c>
      <c r="C25">
        <v>-5.6876530000000001</v>
      </c>
      <c r="E25">
        <f t="shared" si="3"/>
        <v>1.3749780767113862E-4</v>
      </c>
      <c r="F25" t="e">
        <f t="shared" si="2"/>
        <v>#N/A</v>
      </c>
    </row>
    <row r="26" spans="1:6" x14ac:dyDescent="0.3">
      <c r="A26">
        <v>4.365E-3</v>
      </c>
      <c r="B26">
        <f t="shared" si="0"/>
        <v>-5.4341370896905712</v>
      </c>
      <c r="C26">
        <v>-5.4343409999999999</v>
      </c>
      <c r="E26">
        <f t="shared" si="3"/>
        <v>2.0391030942867872E-4</v>
      </c>
      <c r="F26" t="e">
        <f t="shared" si="2"/>
        <v>#N/A</v>
      </c>
    </row>
    <row r="27" spans="1:6" x14ac:dyDescent="0.3">
      <c r="A27">
        <v>5.6230000000000004E-3</v>
      </c>
      <c r="B27">
        <f t="shared" si="0"/>
        <v>-5.1808899496720722</v>
      </c>
      <c r="C27">
        <v>-5.1822509999999999</v>
      </c>
      <c r="E27">
        <f t="shared" si="3"/>
        <v>1.3610503279277708E-3</v>
      </c>
      <c r="F27" t="e">
        <f t="shared" si="2"/>
        <v>#N/A</v>
      </c>
    </row>
    <row r="28" spans="1:6" x14ac:dyDescent="0.3">
      <c r="A28">
        <v>7.2439999999999996E-3</v>
      </c>
      <c r="B28">
        <f t="shared" si="0"/>
        <v>-4.9275817389609697</v>
      </c>
      <c r="C28">
        <v>-4.9291229999999997</v>
      </c>
      <c r="E28">
        <f t="shared" si="3"/>
        <v>1.5412610390299619E-3</v>
      </c>
      <c r="F28" t="e">
        <f t="shared" si="2"/>
        <v>#N/A</v>
      </c>
    </row>
    <row r="29" spans="1:6" x14ac:dyDescent="0.3">
      <c r="A29">
        <v>9.3329999999999993E-3</v>
      </c>
      <c r="B29">
        <f t="shared" si="0"/>
        <v>-4.6741987723985279</v>
      </c>
      <c r="C29">
        <v>-4.6752469999999997</v>
      </c>
      <c r="D29">
        <v>-4.8125</v>
      </c>
      <c r="E29">
        <f t="shared" si="3"/>
        <v>1.0482276014718295E-3</v>
      </c>
      <c r="F29">
        <f t="shared" si="2"/>
        <v>0.13830122760147212</v>
      </c>
    </row>
    <row r="30" spans="1:6" x14ac:dyDescent="0.3">
      <c r="A30">
        <v>1.2023000000000001E-2</v>
      </c>
      <c r="B30">
        <f t="shared" si="0"/>
        <v>-4.420933796989365</v>
      </c>
      <c r="C30">
        <v>-4.4221190000000004</v>
      </c>
      <c r="D30">
        <v>-4.8125</v>
      </c>
      <c r="E30">
        <f t="shared" si="3"/>
        <v>1.185203010635405E-3</v>
      </c>
      <c r="F30">
        <f t="shared" si="2"/>
        <v>0.39156620301063505</v>
      </c>
    </row>
    <row r="31" spans="1:6" x14ac:dyDescent="0.3">
      <c r="A31">
        <v>1.5488E-2</v>
      </c>
      <c r="B31">
        <f t="shared" si="0"/>
        <v>-4.1676897484479163</v>
      </c>
      <c r="C31">
        <v>-4.167694</v>
      </c>
      <c r="D31">
        <v>-4.8125</v>
      </c>
      <c r="E31">
        <f t="shared" si="3"/>
        <v>4.2515520837227427E-6</v>
      </c>
      <c r="F31">
        <f t="shared" si="2"/>
        <v>0.64481025155208371</v>
      </c>
    </row>
    <row r="32" spans="1:6" x14ac:dyDescent="0.3">
      <c r="A32">
        <v>1.9952999999999999E-2</v>
      </c>
      <c r="B32">
        <f t="shared" si="0"/>
        <v>-3.9143757710117435</v>
      </c>
      <c r="C32">
        <v>-3.9148559999999999</v>
      </c>
      <c r="D32">
        <v>-4.1171879999999996</v>
      </c>
      <c r="E32">
        <f t="shared" si="3"/>
        <v>4.802289882563926E-4</v>
      </c>
      <c r="F32">
        <f t="shared" si="2"/>
        <v>0.20281222898825613</v>
      </c>
    </row>
    <row r="33" spans="1:6" x14ac:dyDescent="0.3">
      <c r="A33">
        <v>2.5704000000000001E-2</v>
      </c>
      <c r="B33">
        <f t="shared" si="0"/>
        <v>-3.6611086571685796</v>
      </c>
      <c r="C33">
        <v>-3.6614070000000001</v>
      </c>
      <c r="D33">
        <v>-3.71875</v>
      </c>
      <c r="E33">
        <f t="shared" si="3"/>
        <v>2.98342831420495E-4</v>
      </c>
      <c r="F33">
        <f t="shared" si="2"/>
        <v>5.7641342831420417E-2</v>
      </c>
    </row>
    <row r="34" spans="1:6" x14ac:dyDescent="0.3">
      <c r="A34">
        <v>3.3112999999999997E-2</v>
      </c>
      <c r="B34">
        <f t="shared" si="0"/>
        <v>-3.4078293244602036</v>
      </c>
      <c r="C34">
        <v>-3.4078520000000001</v>
      </c>
      <c r="D34">
        <v>-3.4296880000000001</v>
      </c>
      <c r="E34">
        <f t="shared" si="3"/>
        <v>2.2675539796512822E-5</v>
      </c>
      <c r="F34">
        <f t="shared" si="2"/>
        <v>2.1858675539796479E-2</v>
      </c>
    </row>
    <row r="35" spans="1:6" x14ac:dyDescent="0.3">
      <c r="A35">
        <v>4.2658000000000001E-2</v>
      </c>
      <c r="B35">
        <f t="shared" si="0"/>
        <v>-3.1545404493633065</v>
      </c>
      <c r="C35">
        <v>-3.1547550000000002</v>
      </c>
      <c r="D35">
        <v>-3.2109380000000001</v>
      </c>
      <c r="E35">
        <f t="shared" si="3"/>
        <v>2.1455063669373331E-4</v>
      </c>
      <c r="F35">
        <f t="shared" si="2"/>
        <v>5.6397550636693605E-2</v>
      </c>
    </row>
    <row r="36" spans="1:6" x14ac:dyDescent="0.3">
      <c r="A36">
        <v>5.4954000000000003E-2</v>
      </c>
      <c r="B36">
        <f t="shared" si="0"/>
        <v>-2.9012588073332317</v>
      </c>
      <c r="C36">
        <v>-2.901367</v>
      </c>
      <c r="D36">
        <v>-2.8828130000000001</v>
      </c>
      <c r="E36">
        <f t="shared" si="3"/>
        <v>1.0819266676831418E-4</v>
      </c>
      <c r="F36">
        <f t="shared" si="2"/>
        <v>1.8445807333231645E-2</v>
      </c>
    </row>
    <row r="37" spans="1:6" x14ac:dyDescent="0.3">
      <c r="A37">
        <v>7.0794999999999997E-2</v>
      </c>
      <c r="B37">
        <f t="shared" si="0"/>
        <v>-2.6479669022452028</v>
      </c>
      <c r="C37">
        <v>-2.6480709999999998</v>
      </c>
      <c r="D37">
        <v>-2.609375</v>
      </c>
      <c r="E37">
        <f t="shared" si="3"/>
        <v>1.0409775479702787E-4</v>
      </c>
      <c r="F37">
        <f t="shared" si="2"/>
        <v>3.8591902245202814E-2</v>
      </c>
    </row>
    <row r="38" spans="1:6" x14ac:dyDescent="0.3">
      <c r="A38">
        <v>9.1201000000000004E-2</v>
      </c>
      <c r="B38">
        <f t="shared" si="0"/>
        <v>-2.3946894170496846</v>
      </c>
      <c r="C38">
        <v>-2.3948360000000002</v>
      </c>
      <c r="D38">
        <v>-2.421875</v>
      </c>
      <c r="E38">
        <f t="shared" si="3"/>
        <v>1.4658295031555468E-4</v>
      </c>
      <c r="F38">
        <f t="shared" si="2"/>
        <v>2.7185582950315368E-2</v>
      </c>
    </row>
    <row r="39" spans="1:6" x14ac:dyDescent="0.3">
      <c r="A39">
        <v>0.11749</v>
      </c>
      <c r="B39">
        <f t="shared" si="0"/>
        <v>-2.141402055402656</v>
      </c>
      <c r="C39">
        <v>-2.1414949999999999</v>
      </c>
      <c r="D39">
        <v>-2.1171880000000001</v>
      </c>
      <c r="E39">
        <f t="shared" si="3"/>
        <v>9.2944597343880275E-5</v>
      </c>
      <c r="F39">
        <f t="shared" si="2"/>
        <v>2.4214055402655976E-2</v>
      </c>
    </row>
    <row r="40" spans="1:6" x14ac:dyDescent="0.3">
      <c r="A40">
        <v>0.15135599999999999</v>
      </c>
      <c r="B40">
        <f t="shared" si="0"/>
        <v>-1.8881206010890808</v>
      </c>
      <c r="C40">
        <v>-1.8881380000000001</v>
      </c>
      <c r="D40">
        <v>-1.8671880000000001</v>
      </c>
      <c r="E40">
        <f t="shared" si="3"/>
        <v>1.7398910919341759E-5</v>
      </c>
      <c r="F40">
        <f t="shared" si="2"/>
        <v>2.0932601089080682E-2</v>
      </c>
    </row>
    <row r="41" spans="1:6" x14ac:dyDescent="0.3">
      <c r="A41">
        <v>0.19498399999999999</v>
      </c>
      <c r="B41">
        <f t="shared" si="0"/>
        <v>-1.6348377750668321</v>
      </c>
      <c r="C41">
        <v>-1.634857</v>
      </c>
      <c r="D41">
        <v>-1.6484380000000001</v>
      </c>
      <c r="E41">
        <f t="shared" si="3"/>
        <v>1.9224933167860669E-5</v>
      </c>
      <c r="F41">
        <f t="shared" si="2"/>
        <v>1.3600224933167926E-2</v>
      </c>
    </row>
    <row r="42" spans="1:6" x14ac:dyDescent="0.3">
      <c r="A42">
        <v>0.251189</v>
      </c>
      <c r="B42">
        <f t="shared" si="0"/>
        <v>-1.3815496351558123</v>
      </c>
      <c r="C42">
        <v>-1.3815919999999999</v>
      </c>
      <c r="D42">
        <v>-1.3515630000000001</v>
      </c>
      <c r="E42">
        <f t="shared" si="3"/>
        <v>4.236484418762565E-5</v>
      </c>
      <c r="F42">
        <f t="shared" si="2"/>
        <v>2.9986635155812236E-2</v>
      </c>
    </row>
    <row r="43" spans="1:6" x14ac:dyDescent="0.3">
      <c r="A43">
        <v>0.32359399999999999</v>
      </c>
      <c r="B43">
        <f t="shared" si="0"/>
        <v>-1.1282656353788416</v>
      </c>
      <c r="C43">
        <v>-1.12825</v>
      </c>
      <c r="D43">
        <v>-1.109375</v>
      </c>
      <c r="E43">
        <f t="shared" si="3"/>
        <v>1.563537884163857E-5</v>
      </c>
      <c r="F43">
        <f t="shared" si="2"/>
        <v>1.8890635378841614E-2</v>
      </c>
    </row>
    <row r="44" spans="1:6" x14ac:dyDescent="0.3">
      <c r="A44">
        <v>0.41686899999999999</v>
      </c>
      <c r="B44">
        <f t="shared" si="0"/>
        <v>-0.87498325521942455</v>
      </c>
      <c r="C44">
        <v>-0.875</v>
      </c>
      <c r="D44">
        <v>-0.859375</v>
      </c>
      <c r="E44">
        <f t="shared" si="3"/>
        <v>1.6744780575450591E-5</v>
      </c>
      <c r="F44">
        <f t="shared" si="2"/>
        <v>1.5608255219424549E-2</v>
      </c>
    </row>
    <row r="45" spans="1:6" x14ac:dyDescent="0.3">
      <c r="A45">
        <v>0.53703199999999995</v>
      </c>
      <c r="B45">
        <f t="shared" si="0"/>
        <v>-0.62169759593213125</v>
      </c>
      <c r="C45">
        <v>-0.62170400000000003</v>
      </c>
      <c r="D45">
        <v>-0.609375</v>
      </c>
      <c r="E45">
        <f t="shared" si="3"/>
        <v>6.40406786878156E-6</v>
      </c>
      <c r="F45">
        <f t="shared" si="2"/>
        <v>1.2322595932131253E-2</v>
      </c>
    </row>
    <row r="46" spans="1:6" x14ac:dyDescent="0.3">
      <c r="A46">
        <v>0.69183099999999997</v>
      </c>
      <c r="B46">
        <f t="shared" si="0"/>
        <v>-0.36841357284412246</v>
      </c>
      <c r="C46">
        <v>-0.36840800000000001</v>
      </c>
      <c r="D46">
        <v>-0.35156300000000001</v>
      </c>
      <c r="E46">
        <f t="shared" si="3"/>
        <v>5.5728441224478509E-6</v>
      </c>
      <c r="F46">
        <f t="shared" si="2"/>
        <v>1.6850572844122447E-2</v>
      </c>
    </row>
    <row r="47" spans="1:6" x14ac:dyDescent="0.3">
      <c r="A47">
        <v>0.89125100000000002</v>
      </c>
      <c r="B47">
        <f t="shared" si="0"/>
        <v>-0.11512918523462547</v>
      </c>
      <c r="C47">
        <v>-0.11512799999999999</v>
      </c>
      <c r="D47">
        <v>-8.5938000000000001E-2</v>
      </c>
      <c r="E47">
        <f t="shared" si="3"/>
        <v>1.1852346254725976E-6</v>
      </c>
      <c r="F47">
        <f t="shared" si="2"/>
        <v>2.9191185234625466E-2</v>
      </c>
    </row>
    <row r="48" spans="1:6" x14ac:dyDescent="0.3">
      <c r="A48">
        <v>1.1481539999999999</v>
      </c>
      <c r="B48">
        <f t="shared" si="0"/>
        <v>0.13815543524202212</v>
      </c>
      <c r="C48">
        <v>0.13813800000000001</v>
      </c>
      <c r="D48">
        <v>0.171875</v>
      </c>
      <c r="E48">
        <f t="shared" si="3"/>
        <v>1.7435242022106889E-5</v>
      </c>
      <c r="F48">
        <f t="shared" si="2"/>
        <v>3.3719564757977882E-2</v>
      </c>
    </row>
    <row r="49" spans="1:6" x14ac:dyDescent="0.3">
      <c r="A49">
        <v>1.4791080000000001</v>
      </c>
      <c r="B49">
        <f t="shared" si="0"/>
        <v>0.39143920337503674</v>
      </c>
      <c r="C49">
        <v>0.39144899999999999</v>
      </c>
      <c r="D49">
        <v>0.42968800000000001</v>
      </c>
      <c r="E49">
        <f t="shared" si="3"/>
        <v>9.7966249632541746E-6</v>
      </c>
      <c r="F49">
        <f t="shared" si="2"/>
        <v>3.8248796624963277E-2</v>
      </c>
    </row>
    <row r="50" spans="1:6" x14ac:dyDescent="0.3">
      <c r="A50">
        <v>1.9054610000000001</v>
      </c>
      <c r="B50">
        <f t="shared" si="0"/>
        <v>0.64472397405331383</v>
      </c>
      <c r="C50">
        <v>0.64473000000000003</v>
      </c>
      <c r="D50">
        <v>0.67968799999999996</v>
      </c>
      <c r="E50">
        <f t="shared" si="3"/>
        <v>6.0259466861944944E-6</v>
      </c>
      <c r="F50">
        <f t="shared" si="2"/>
        <v>3.4964025946686128E-2</v>
      </c>
    </row>
    <row r="51" spans="1:6" x14ac:dyDescent="0.3">
      <c r="A51">
        <v>2.4547089999999998</v>
      </c>
      <c r="B51">
        <f t="shared" si="0"/>
        <v>0.89800822061593288</v>
      </c>
      <c r="C51">
        <v>0.89802599999999999</v>
      </c>
      <c r="D51">
        <v>0.9375</v>
      </c>
      <c r="E51">
        <f t="shared" si="3"/>
        <v>1.7779384067106996E-5</v>
      </c>
      <c r="F51">
        <f t="shared" si="2"/>
        <v>3.9491779384067116E-2</v>
      </c>
    </row>
    <row r="52" spans="1:6" x14ac:dyDescent="0.3">
      <c r="A52">
        <v>3.1622780000000001</v>
      </c>
      <c r="B52">
        <f t="shared" si="0"/>
        <v>1.1512926539612114</v>
      </c>
      <c r="C52">
        <v>1.1513059999999999</v>
      </c>
      <c r="D52">
        <v>1.171875</v>
      </c>
      <c r="E52">
        <f t="shared" si="3"/>
        <v>1.3346038788553116E-5</v>
      </c>
      <c r="F52">
        <f t="shared" si="2"/>
        <v>2.0582346038788613E-2</v>
      </c>
    </row>
    <row r="53" spans="1:6" x14ac:dyDescent="0.3">
      <c r="A53">
        <v>4.0738029999999998</v>
      </c>
      <c r="B53">
        <f t="shared" si="0"/>
        <v>1.4045769612108088</v>
      </c>
      <c r="C53">
        <v>1.404587</v>
      </c>
      <c r="D53">
        <v>1.4453130000000001</v>
      </c>
      <c r="E53">
        <f t="shared" si="3"/>
        <v>1.0038789191257891E-5</v>
      </c>
      <c r="F53">
        <f t="shared" si="2"/>
        <v>4.0736038789191298E-2</v>
      </c>
    </row>
    <row r="54" spans="1:6" x14ac:dyDescent="0.3">
      <c r="A54">
        <v>5.248075</v>
      </c>
      <c r="B54">
        <f t="shared" si="0"/>
        <v>1.657861342698207</v>
      </c>
      <c r="C54">
        <v>1.6578520000000001</v>
      </c>
      <c r="D54">
        <v>1.6875</v>
      </c>
      <c r="E54">
        <f t="shared" si="3"/>
        <v>9.342698206848965E-6</v>
      </c>
      <c r="F54">
        <f t="shared" si="2"/>
        <v>2.9638657301793048E-2</v>
      </c>
    </row>
    <row r="55" spans="1:6" x14ac:dyDescent="0.3">
      <c r="A55">
        <v>6.7608300000000003</v>
      </c>
      <c r="B55">
        <f t="shared" si="0"/>
        <v>1.9111456635829835</v>
      </c>
      <c r="C55">
        <v>1.9111480000000001</v>
      </c>
      <c r="D55">
        <v>1.9453130000000001</v>
      </c>
      <c r="E55">
        <f t="shared" si="3"/>
        <v>2.3364170165240949E-6</v>
      </c>
      <c r="F55">
        <f t="shared" si="2"/>
        <v>3.4167336417016525E-2</v>
      </c>
    </row>
    <row r="56" spans="1:6" x14ac:dyDescent="0.3">
      <c r="A56">
        <v>8.7096359999999997</v>
      </c>
      <c r="B56">
        <f t="shared" si="0"/>
        <v>2.1644299989463653</v>
      </c>
      <c r="C56">
        <v>2.1644290000000002</v>
      </c>
      <c r="D56">
        <v>2.1953130000000001</v>
      </c>
      <c r="E56">
        <f t="shared" si="3"/>
        <v>9.9894636518271795E-7</v>
      </c>
      <c r="F56">
        <f t="shared" si="2"/>
        <v>3.0883001053634729E-2</v>
      </c>
    </row>
    <row r="57" spans="1:6" x14ac:dyDescent="0.3">
      <c r="A57">
        <v>11.220185000000001</v>
      </c>
      <c r="B57">
        <f t="shared" si="0"/>
        <v>2.4177143883721652</v>
      </c>
      <c r="C57">
        <v>2.4177399999999998</v>
      </c>
      <c r="D57">
        <v>2.4375</v>
      </c>
      <c r="E57">
        <f t="shared" si="3"/>
        <v>2.5611627834543071E-5</v>
      </c>
      <c r="F57">
        <f t="shared" si="2"/>
        <v>1.9785611627834765E-2</v>
      </c>
    </row>
    <row r="58" spans="1:6" x14ac:dyDescent="0.3">
      <c r="A58">
        <v>14.454397999999999</v>
      </c>
      <c r="B58">
        <f t="shared" si="0"/>
        <v>2.6709987281119663</v>
      </c>
      <c r="C58">
        <v>2.6710050000000001</v>
      </c>
      <c r="D58">
        <v>2.6953130000000001</v>
      </c>
      <c r="E58">
        <f t="shared" si="3"/>
        <v>6.2718880338152871E-6</v>
      </c>
      <c r="F58">
        <f t="shared" si="2"/>
        <v>2.4314271888033812E-2</v>
      </c>
    </row>
    <row r="59" spans="1:6" x14ac:dyDescent="0.3">
      <c r="A59">
        <v>18.620871000000001</v>
      </c>
      <c r="B59">
        <f t="shared" si="0"/>
        <v>2.9242830484133124</v>
      </c>
      <c r="C59">
        <v>2.9242859999999999</v>
      </c>
      <c r="D59">
        <v>2.953125</v>
      </c>
      <c r="E59">
        <f t="shared" si="3"/>
        <v>2.9515866875051699E-6</v>
      </c>
      <c r="F59">
        <f t="shared" si="2"/>
        <v>2.8841951586687564E-2</v>
      </c>
    </row>
    <row r="60" spans="1:6" x14ac:dyDescent="0.3">
      <c r="A60">
        <v>23.988329</v>
      </c>
      <c r="B60">
        <f t="shared" si="0"/>
        <v>3.1775674204031397</v>
      </c>
      <c r="C60">
        <v>3.1775820000000001</v>
      </c>
      <c r="D60">
        <v>3.203125</v>
      </c>
      <c r="E60">
        <f t="shared" si="3"/>
        <v>1.4579596860464505E-5</v>
      </c>
      <c r="F60">
        <f t="shared" si="2"/>
        <v>2.5557579596860336E-2</v>
      </c>
    </row>
    <row r="61" spans="1:6" x14ac:dyDescent="0.3">
      <c r="A61">
        <v>30.902954000000001</v>
      </c>
      <c r="B61">
        <f t="shared" si="0"/>
        <v>3.4308517780399366</v>
      </c>
      <c r="C61">
        <v>3.4308619999999999</v>
      </c>
      <c r="D61">
        <v>3.453125</v>
      </c>
      <c r="E61">
        <f t="shared" si="3"/>
        <v>1.0221960063283575E-5</v>
      </c>
      <c r="F61">
        <f t="shared" si="2"/>
        <v>2.2273221960063427E-2</v>
      </c>
    </row>
    <row r="62" spans="1:6" x14ac:dyDescent="0.3">
      <c r="A62">
        <v>39.810716999999997</v>
      </c>
      <c r="B62">
        <f t="shared" si="0"/>
        <v>3.6841361474001508</v>
      </c>
      <c r="C62">
        <v>3.6841279999999998</v>
      </c>
      <c r="D62">
        <v>3.703125</v>
      </c>
      <c r="E62">
        <f t="shared" si="3"/>
        <v>8.1474001509818095E-6</v>
      </c>
      <c r="F62">
        <f t="shared" si="2"/>
        <v>1.8988852599849171E-2</v>
      </c>
    </row>
    <row r="63" spans="1:6" x14ac:dyDescent="0.3">
      <c r="A63">
        <v>51.286138000000001</v>
      </c>
      <c r="B63">
        <f t="shared" si="0"/>
        <v>3.9374205012372769</v>
      </c>
      <c r="C63">
        <v>3.937424</v>
      </c>
      <c r="D63">
        <v>3.9609380000000001</v>
      </c>
      <c r="E63">
        <f t="shared" si="3"/>
        <v>3.4987627230975704E-6</v>
      </c>
      <c r="F63">
        <f t="shared" si="2"/>
        <v>2.3517498762723132E-2</v>
      </c>
    </row>
    <row r="64" spans="1:6" x14ac:dyDescent="0.3">
      <c r="A64">
        <v>66.069344999999998</v>
      </c>
      <c r="B64">
        <f t="shared" si="0"/>
        <v>4.1907048722647886</v>
      </c>
      <c r="C64">
        <v>4.1906889999999999</v>
      </c>
      <c r="D64">
        <v>4.21875</v>
      </c>
      <c r="E64">
        <f t="shared" si="3"/>
        <v>1.5872264788718837E-5</v>
      </c>
      <c r="F64">
        <f t="shared" si="2"/>
        <v>2.8045127735211395E-2</v>
      </c>
    </row>
    <row r="65" spans="1:6" x14ac:dyDescent="0.3">
      <c r="A65">
        <v>85.113804000000002</v>
      </c>
      <c r="B65">
        <f t="shared" si="0"/>
        <v>4.4439892315905318</v>
      </c>
      <c r="C65">
        <v>4.4439849999999996</v>
      </c>
      <c r="D65">
        <v>4.4609379999999996</v>
      </c>
      <c r="E65">
        <f t="shared" si="3"/>
        <v>4.2315905321999026E-6</v>
      </c>
      <c r="F65">
        <f t="shared" si="2"/>
        <v>1.6948768409467796E-2</v>
      </c>
    </row>
    <row r="66" spans="1:6" x14ac:dyDescent="0.3">
      <c r="A66">
        <v>109.64782</v>
      </c>
      <c r="B66">
        <f t="shared" si="0"/>
        <v>4.6972735932253098</v>
      </c>
      <c r="C66">
        <v>4.6972810000000003</v>
      </c>
      <c r="D66">
        <v>4.71875</v>
      </c>
      <c r="E66">
        <f t="shared" si="3"/>
        <v>7.4067746904660225E-6</v>
      </c>
      <c r="F66">
        <f t="shared" si="2"/>
        <v>2.1476406774690204E-2</v>
      </c>
    </row>
    <row r="67" spans="1:6" x14ac:dyDescent="0.3">
      <c r="A67">
        <v>141.25375399999999</v>
      </c>
      <c r="B67">
        <f t="shared" ref="B67:B101" si="4">LN(A67)</f>
        <v>4.9505579466645386</v>
      </c>
      <c r="C67">
        <v>4.950577</v>
      </c>
      <c r="D67">
        <v>4.96875</v>
      </c>
      <c r="E67">
        <f t="shared" ref="E67:E101" si="5">IF(ISNUMBER(C67),  ABS(B67-C67),  NA())</f>
        <v>1.9053335461372001E-5</v>
      </c>
      <c r="F67">
        <f t="shared" ref="F67:F101" si="6">IF(ISNUMBER(D67),  ABS($B67-D67),  NA())</f>
        <v>1.8192053335461367E-2</v>
      </c>
    </row>
    <row r="68" spans="1:6" x14ac:dyDescent="0.3">
      <c r="A68">
        <v>181.97008600000001</v>
      </c>
      <c r="B68">
        <f t="shared" si="4"/>
        <v>5.2038423109304146</v>
      </c>
      <c r="C68">
        <v>5.2038570000000002</v>
      </c>
      <c r="D68">
        <v>5.2109379999999996</v>
      </c>
      <c r="E68">
        <f t="shared" si="5"/>
        <v>1.4689069585571701E-5</v>
      </c>
      <c r="F68">
        <f t="shared" si="6"/>
        <v>7.0956890695850205E-3</v>
      </c>
    </row>
    <row r="69" spans="1:6" x14ac:dyDescent="0.3">
      <c r="A69">
        <v>234.42288199999999</v>
      </c>
      <c r="B69">
        <f t="shared" si="4"/>
        <v>5.457126672392314</v>
      </c>
      <c r="C69">
        <v>5.4571529999999999</v>
      </c>
      <c r="D69">
        <v>5.4765629999999996</v>
      </c>
      <c r="E69">
        <f t="shared" si="5"/>
        <v>2.6327607685949772E-5</v>
      </c>
      <c r="F69">
        <f t="shared" si="6"/>
        <v>1.9436327607685655E-2</v>
      </c>
    </row>
    <row r="70" spans="1:6" x14ac:dyDescent="0.3">
      <c r="A70">
        <v>301.99517200000003</v>
      </c>
      <c r="B70">
        <f t="shared" si="4"/>
        <v>5.7104110304921134</v>
      </c>
      <c r="C70">
        <v>5.7104189999999999</v>
      </c>
      <c r="D70">
        <v>5.7421879999999996</v>
      </c>
      <c r="E70">
        <f t="shared" si="5"/>
        <v>7.9695078865071878E-6</v>
      </c>
      <c r="F70">
        <f t="shared" si="6"/>
        <v>3.1776969507886221E-2</v>
      </c>
    </row>
    <row r="71" spans="1:6" x14ac:dyDescent="0.3">
      <c r="A71">
        <v>389.04514499999999</v>
      </c>
      <c r="B71">
        <f t="shared" si="4"/>
        <v>5.9636953908692796</v>
      </c>
      <c r="C71">
        <v>5.9637149999999997</v>
      </c>
      <c r="D71">
        <v>6.0078129999999996</v>
      </c>
      <c r="E71">
        <f t="shared" si="5"/>
        <v>1.9609130720077417E-5</v>
      </c>
      <c r="F71">
        <f t="shared" si="6"/>
        <v>4.4117609130720048E-2</v>
      </c>
    </row>
    <row r="72" spans="1:6" x14ac:dyDescent="0.3">
      <c r="A72">
        <v>501.18723399999999</v>
      </c>
      <c r="B72">
        <f t="shared" si="4"/>
        <v>6.2169797518276129</v>
      </c>
      <c r="C72">
        <v>6.2170100000000001</v>
      </c>
      <c r="D72">
        <v>6.25</v>
      </c>
      <c r="E72">
        <f t="shared" si="5"/>
        <v>3.0248172387281613E-5</v>
      </c>
      <c r="F72">
        <f t="shared" si="6"/>
        <v>3.3020248172387134E-2</v>
      </c>
    </row>
    <row r="73" spans="1:6" x14ac:dyDescent="0.3">
      <c r="A73">
        <v>645.65422899999999</v>
      </c>
      <c r="B73">
        <f t="shared" si="4"/>
        <v>6.4702641112595929</v>
      </c>
      <c r="C73">
        <v>6.4702609999999998</v>
      </c>
      <c r="D73">
        <v>6.5078129999999996</v>
      </c>
      <c r="E73">
        <f t="shared" si="5"/>
        <v>3.1112595930693487E-6</v>
      </c>
      <c r="F73">
        <f t="shared" si="6"/>
        <v>3.7548888740406738E-2</v>
      </c>
    </row>
    <row r="74" spans="1:6" x14ac:dyDescent="0.3">
      <c r="A74">
        <v>831.76377100000002</v>
      </c>
      <c r="B74">
        <f t="shared" si="4"/>
        <v>6.7235484714191758</v>
      </c>
      <c r="C74">
        <v>6.7235870000000002</v>
      </c>
      <c r="D74">
        <v>6.7578129999999996</v>
      </c>
      <c r="E74">
        <f t="shared" si="5"/>
        <v>3.8528580824426228E-5</v>
      </c>
      <c r="F74">
        <f t="shared" si="6"/>
        <v>3.426452858082385E-2</v>
      </c>
    </row>
    <row r="75" spans="1:6" x14ac:dyDescent="0.3">
      <c r="A75">
        <v>1071.519305</v>
      </c>
      <c r="B75">
        <f t="shared" si="4"/>
        <v>6.9768328315502108</v>
      </c>
      <c r="C75">
        <v>6.9768369999999997</v>
      </c>
      <c r="D75">
        <v>7.015625</v>
      </c>
      <c r="E75">
        <f t="shared" si="5"/>
        <v>4.1684497888994088E-6</v>
      </c>
      <c r="F75">
        <f t="shared" si="6"/>
        <v>3.8792168449789166E-2</v>
      </c>
    </row>
    <row r="76" spans="1:6" x14ac:dyDescent="0.3">
      <c r="A76">
        <v>1380.3842649999999</v>
      </c>
      <c r="B76">
        <f t="shared" si="4"/>
        <v>7.2301171922889882</v>
      </c>
      <c r="C76">
        <v>7.2301479999999998</v>
      </c>
      <c r="D76">
        <v>7.2734379999999996</v>
      </c>
      <c r="E76">
        <f t="shared" si="5"/>
        <v>3.0807711011604511E-5</v>
      </c>
      <c r="F76">
        <f t="shared" si="6"/>
        <v>4.3320807711011433E-2</v>
      </c>
    </row>
    <row r="77" spans="1:6" x14ac:dyDescent="0.3">
      <c r="A77">
        <v>1778.2794100000001</v>
      </c>
      <c r="B77">
        <f t="shared" si="4"/>
        <v>7.4834015522087602</v>
      </c>
      <c r="C77">
        <v>7.4834139999999998</v>
      </c>
      <c r="D77">
        <v>7.5078129999999996</v>
      </c>
      <c r="E77">
        <f t="shared" si="5"/>
        <v>1.244779123954487E-5</v>
      </c>
      <c r="F77">
        <f t="shared" si="6"/>
        <v>2.4411447791239382E-2</v>
      </c>
    </row>
    <row r="78" spans="1:6" x14ac:dyDescent="0.3">
      <c r="A78">
        <v>2290.8676529999998</v>
      </c>
      <c r="B78">
        <f t="shared" si="4"/>
        <v>7.7366859125613638</v>
      </c>
      <c r="C78">
        <v>7.736694</v>
      </c>
      <c r="D78">
        <v>7.7734379999999996</v>
      </c>
      <c r="E78">
        <f t="shared" si="5"/>
        <v>8.0874386361173833E-6</v>
      </c>
      <c r="F78">
        <f t="shared" si="6"/>
        <v>3.6752087438635783E-2</v>
      </c>
    </row>
    <row r="79" spans="1:6" x14ac:dyDescent="0.3">
      <c r="A79">
        <v>2951.2092269999998</v>
      </c>
      <c r="B79">
        <f t="shared" si="4"/>
        <v>7.989970272802382</v>
      </c>
      <c r="C79">
        <v>7.9899899999999997</v>
      </c>
      <c r="D79">
        <v>8.0234380000000005</v>
      </c>
      <c r="E79">
        <f t="shared" si="5"/>
        <v>1.972719761766939E-5</v>
      </c>
      <c r="F79">
        <f t="shared" si="6"/>
        <v>3.346772719761848E-2</v>
      </c>
    </row>
    <row r="80" spans="1:6" x14ac:dyDescent="0.3">
      <c r="A80">
        <v>3801.893963</v>
      </c>
      <c r="B80">
        <f t="shared" si="4"/>
        <v>8.2432546328646019</v>
      </c>
      <c r="C80">
        <v>8.2432859999999994</v>
      </c>
      <c r="D80">
        <v>8.265625</v>
      </c>
      <c r="E80">
        <f t="shared" si="5"/>
        <v>3.1367135397530888E-5</v>
      </c>
      <c r="F80">
        <f t="shared" si="6"/>
        <v>2.2370367135398084E-2</v>
      </c>
    </row>
    <row r="81" spans="1:6" x14ac:dyDescent="0.3">
      <c r="A81">
        <v>4897.7881939999997</v>
      </c>
      <c r="B81">
        <f t="shared" si="4"/>
        <v>8.4965389932124538</v>
      </c>
      <c r="C81">
        <v>8.4965360000000008</v>
      </c>
      <c r="D81">
        <v>8.5390630000000005</v>
      </c>
      <c r="E81">
        <f t="shared" si="5"/>
        <v>2.993212453006322E-6</v>
      </c>
      <c r="F81">
        <f t="shared" si="6"/>
        <v>4.2524006787546753E-2</v>
      </c>
    </row>
    <row r="82" spans="1:6" x14ac:dyDescent="0.3">
      <c r="A82">
        <v>6309.573445</v>
      </c>
      <c r="B82">
        <f t="shared" si="4"/>
        <v>8.7498233534087646</v>
      </c>
      <c r="C82">
        <v>8.7498470000000008</v>
      </c>
      <c r="D82">
        <v>8.78125</v>
      </c>
      <c r="E82">
        <f t="shared" si="5"/>
        <v>2.3646591236214931E-5</v>
      </c>
      <c r="F82">
        <f t="shared" si="6"/>
        <v>3.1426646591235396E-2</v>
      </c>
    </row>
    <row r="83" spans="1:6" x14ac:dyDescent="0.3">
      <c r="A83">
        <v>8128.3051619999997</v>
      </c>
      <c r="B83">
        <f t="shared" si="4"/>
        <v>9.0031077136508859</v>
      </c>
      <c r="C83">
        <v>9.0031130000000008</v>
      </c>
      <c r="D83">
        <v>9.0234380000000005</v>
      </c>
      <c r="E83">
        <f t="shared" si="5"/>
        <v>5.2863491148968933E-6</v>
      </c>
      <c r="F83">
        <f t="shared" si="6"/>
        <v>2.0330286349114601E-2</v>
      </c>
    </row>
    <row r="84" spans="1:6" x14ac:dyDescent="0.3">
      <c r="A84">
        <v>10471.285481000001</v>
      </c>
      <c r="B84">
        <f t="shared" si="4"/>
        <v>9.2563920738829548</v>
      </c>
      <c r="C84">
        <v>9.2563929999999992</v>
      </c>
      <c r="D84">
        <v>9.28125</v>
      </c>
      <c r="E84">
        <f t="shared" si="5"/>
        <v>9.2611704438638753E-7</v>
      </c>
      <c r="F84">
        <f t="shared" si="6"/>
        <v>2.4857926117045182E-2</v>
      </c>
    </row>
    <row r="85" spans="1:6" x14ac:dyDescent="0.3">
      <c r="A85">
        <v>13489.628826</v>
      </c>
      <c r="B85">
        <f t="shared" si="4"/>
        <v>9.5096764340715954</v>
      </c>
      <c r="C85">
        <v>9.5096889999999998</v>
      </c>
      <c r="D85">
        <v>9.53125</v>
      </c>
      <c r="E85">
        <f t="shared" si="5"/>
        <v>1.2565928404484339E-5</v>
      </c>
      <c r="F85">
        <f t="shared" si="6"/>
        <v>2.1573565928404648E-2</v>
      </c>
    </row>
    <row r="86" spans="1:6" x14ac:dyDescent="0.3">
      <c r="A86">
        <v>17378.008287000001</v>
      </c>
      <c r="B86">
        <f t="shared" si="4"/>
        <v>9.7629607942663412</v>
      </c>
      <c r="C86">
        <v>9.7629699999999993</v>
      </c>
      <c r="D86">
        <v>9.7890630000000005</v>
      </c>
      <c r="E86">
        <f t="shared" si="5"/>
        <v>9.2057336580353422E-6</v>
      </c>
      <c r="F86">
        <f t="shared" si="6"/>
        <v>2.6102205733659289E-2</v>
      </c>
    </row>
    <row r="87" spans="1:6" x14ac:dyDescent="0.3">
      <c r="A87">
        <v>22387.211385999999</v>
      </c>
      <c r="B87">
        <f t="shared" si="4"/>
        <v>10.016245154538241</v>
      </c>
      <c r="C87">
        <v>10.016235</v>
      </c>
      <c r="D87">
        <v>10.039063000000001</v>
      </c>
      <c r="E87">
        <f t="shared" si="5"/>
        <v>1.0154538241380351E-5</v>
      </c>
      <c r="F87">
        <f t="shared" si="6"/>
        <v>2.2817845461759134E-2</v>
      </c>
    </row>
    <row r="88" spans="1:6" x14ac:dyDescent="0.3">
      <c r="A88">
        <v>28840.315030999998</v>
      </c>
      <c r="B88">
        <f t="shared" si="4"/>
        <v>10.269529514744219</v>
      </c>
      <c r="C88">
        <v>10.269531000000001</v>
      </c>
      <c r="D88">
        <v>10.28125</v>
      </c>
      <c r="E88">
        <f t="shared" si="5"/>
        <v>1.4852557814748479E-6</v>
      </c>
      <c r="F88">
        <f t="shared" si="6"/>
        <v>1.1720485255780844E-2</v>
      </c>
    </row>
    <row r="89" spans="1:6" x14ac:dyDescent="0.3">
      <c r="A89">
        <v>37153.52291</v>
      </c>
      <c r="B89">
        <f t="shared" si="4"/>
        <v>10.522813874990399</v>
      </c>
      <c r="D89">
        <v>10.546875</v>
      </c>
      <c r="E89" t="e">
        <f t="shared" si="5"/>
        <v>#N/A</v>
      </c>
      <c r="F89">
        <f t="shared" si="6"/>
        <v>2.4061125009600559E-2</v>
      </c>
    </row>
    <row r="90" spans="1:6" x14ac:dyDescent="0.3">
      <c r="A90">
        <v>47863.009231999997</v>
      </c>
      <c r="B90">
        <f t="shared" si="4"/>
        <v>10.776098235206621</v>
      </c>
      <c r="D90">
        <v>10.804688000000001</v>
      </c>
      <c r="E90" t="e">
        <f t="shared" si="5"/>
        <v>#N/A</v>
      </c>
      <c r="F90">
        <f t="shared" si="6"/>
        <v>2.8589764793379047E-2</v>
      </c>
    </row>
    <row r="91" spans="1:6" x14ac:dyDescent="0.3">
      <c r="A91">
        <v>61659.500185999997</v>
      </c>
      <c r="B91">
        <f t="shared" si="4"/>
        <v>11.029382595439076</v>
      </c>
      <c r="D91">
        <v>11.039063000000001</v>
      </c>
      <c r="E91" t="e">
        <f t="shared" si="5"/>
        <v>#N/A</v>
      </c>
      <c r="F91">
        <f t="shared" si="6"/>
        <v>9.6804045609246714E-3</v>
      </c>
    </row>
    <row r="92" spans="1:6" x14ac:dyDescent="0.3">
      <c r="A92">
        <v>79432.823472000004</v>
      </c>
      <c r="B92">
        <f t="shared" si="4"/>
        <v>11.282666955665434</v>
      </c>
      <c r="D92">
        <v>11.320313000000001</v>
      </c>
      <c r="E92" t="e">
        <f t="shared" si="5"/>
        <v>#N/A</v>
      </c>
      <c r="F92">
        <f t="shared" si="6"/>
        <v>3.7646044334566753E-2</v>
      </c>
    </row>
    <row r="93" spans="1:6" x14ac:dyDescent="0.3">
      <c r="A93">
        <v>102329.299228</v>
      </c>
      <c r="B93">
        <f t="shared" si="4"/>
        <v>11.535951315899432</v>
      </c>
      <c r="D93">
        <v>11.5625</v>
      </c>
      <c r="E93" t="e">
        <f t="shared" si="5"/>
        <v>#N/A</v>
      </c>
      <c r="F93">
        <f t="shared" si="6"/>
        <v>2.6548684100568209E-2</v>
      </c>
    </row>
    <row r="94" spans="1:6" x14ac:dyDescent="0.3">
      <c r="A94">
        <v>131825.67385600001</v>
      </c>
      <c r="B94">
        <f t="shared" si="4"/>
        <v>11.78923567613224</v>
      </c>
      <c r="D94">
        <v>11.828125</v>
      </c>
      <c r="E94" t="e">
        <f t="shared" si="5"/>
        <v>#N/A</v>
      </c>
      <c r="F94">
        <f t="shared" si="6"/>
        <v>3.8889323867760339E-2</v>
      </c>
    </row>
    <row r="95" spans="1:6" x14ac:dyDescent="0.3">
      <c r="A95">
        <v>169824.365246</v>
      </c>
      <c r="B95">
        <f t="shared" si="4"/>
        <v>12.042520036357832</v>
      </c>
      <c r="D95">
        <v>12.070313000000001</v>
      </c>
      <c r="E95" t="e">
        <f t="shared" si="5"/>
        <v>#N/A</v>
      </c>
      <c r="F95">
        <f t="shared" si="6"/>
        <v>2.7792963642168544E-2</v>
      </c>
    </row>
    <row r="96" spans="1:6" x14ac:dyDescent="0.3">
      <c r="A96">
        <v>218776.16239499999</v>
      </c>
      <c r="B96">
        <f t="shared" si="4"/>
        <v>12.295804396588409</v>
      </c>
      <c r="D96">
        <v>12.3125</v>
      </c>
      <c r="E96" t="e">
        <f t="shared" si="5"/>
        <v>#N/A</v>
      </c>
      <c r="F96">
        <f t="shared" si="6"/>
        <v>1.6695603411591264E-2</v>
      </c>
    </row>
    <row r="97" spans="1:6" x14ac:dyDescent="0.3">
      <c r="A97">
        <v>281838.29312599998</v>
      </c>
      <c r="B97">
        <f t="shared" si="4"/>
        <v>12.549088756815969</v>
      </c>
      <c r="D97">
        <v>12.585938000000001</v>
      </c>
      <c r="E97" t="e">
        <f t="shared" si="5"/>
        <v>#N/A</v>
      </c>
      <c r="F97">
        <f t="shared" si="6"/>
        <v>3.6849243184031266E-2</v>
      </c>
    </row>
    <row r="98" spans="1:6" x14ac:dyDescent="0.3">
      <c r="A98">
        <v>363078.05476999999</v>
      </c>
      <c r="B98">
        <f t="shared" si="4"/>
        <v>12.802373117046615</v>
      </c>
      <c r="D98">
        <v>12.828125</v>
      </c>
      <c r="E98" t="e">
        <f t="shared" si="5"/>
        <v>#N/A</v>
      </c>
      <c r="F98">
        <f t="shared" si="6"/>
        <v>2.5751882953384708E-2</v>
      </c>
    </row>
    <row r="99" spans="1:6" x14ac:dyDescent="0.3">
      <c r="A99">
        <v>467735.14128699998</v>
      </c>
      <c r="B99">
        <f t="shared" si="4"/>
        <v>13.055657477275815</v>
      </c>
      <c r="D99">
        <v>13.09375</v>
      </c>
      <c r="E99" t="e">
        <f t="shared" si="5"/>
        <v>#N/A</v>
      </c>
      <c r="F99">
        <f t="shared" si="6"/>
        <v>3.8092522724184619E-2</v>
      </c>
    </row>
    <row r="100" spans="1:6" x14ac:dyDescent="0.3">
      <c r="A100">
        <v>602559.58607399999</v>
      </c>
      <c r="B100">
        <f t="shared" si="4"/>
        <v>13.308941837504991</v>
      </c>
      <c r="D100">
        <v>13.335938000000001</v>
      </c>
      <c r="E100" t="e">
        <f t="shared" si="5"/>
        <v>#N/A</v>
      </c>
      <c r="F100">
        <f t="shared" si="6"/>
        <v>2.6996162495009912E-2</v>
      </c>
    </row>
    <row r="101" spans="1:6" x14ac:dyDescent="0.3">
      <c r="A101">
        <v>776247.11662900005</v>
      </c>
      <c r="B101">
        <f t="shared" si="4"/>
        <v>13.562226197735326</v>
      </c>
      <c r="D101">
        <v>13.585938000000001</v>
      </c>
      <c r="E101" t="e">
        <f t="shared" si="5"/>
        <v>#N/A</v>
      </c>
      <c r="F101">
        <f t="shared" si="6"/>
        <v>2.3711802264674731E-2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142-A710-460B-90B9-29520952AE75}">
  <dimension ref="A1:H101"/>
  <sheetViews>
    <sheetView topLeftCell="I1" workbookViewId="0">
      <selection activeCell="A47" sqref="A47:XFD47"/>
    </sheetView>
  </sheetViews>
  <sheetFormatPr defaultRowHeight="14.4" x14ac:dyDescent="0.3"/>
  <cols>
    <col min="1" max="4" width="15.6640625" customWidth="1"/>
    <col min="5" max="5" width="24.44140625" customWidth="1"/>
    <col min="6" max="6" width="21.77734375" customWidth="1"/>
    <col min="7" max="7" width="25.21875" bestFit="1" customWidth="1"/>
    <col min="8" max="8" width="23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1.0000000000000001E-5</v>
      </c>
      <c r="B2">
        <f>LN(A2)</f>
        <v>-11.512925464970229</v>
      </c>
      <c r="E2" t="e">
        <f>IF(ISNUMBER(C2),  ABS($B2-C2),  NA())</f>
        <v>#N/A</v>
      </c>
      <c r="F2" t="e">
        <f>IF(ISNUMBER(D2),  ABS($B2-D2),  NA())</f>
        <v>#N/A</v>
      </c>
      <c r="G2" t="e">
        <f>IF(ISNUMBER(C2), 100 * E2/$B2, NA())</f>
        <v>#N/A</v>
      </c>
      <c r="H2" t="e">
        <f>IF(ISNUMBER(D2), 100 * F2/$B2, NA())</f>
        <v>#N/A</v>
      </c>
    </row>
    <row r="3" spans="1:8" x14ac:dyDescent="0.3">
      <c r="A3">
        <v>1.2999999999999999E-5</v>
      </c>
      <c r="B3">
        <f t="shared" ref="B3:B66" si="0">LN(A3)</f>
        <v>-11.250561200502737</v>
      </c>
      <c r="E3" t="e">
        <f t="shared" ref="E3:F18" si="1">IF(ISNUMBER(C3),  ABS($B3-C3),  NA())</f>
        <v>#N/A</v>
      </c>
      <c r="F3" t="e">
        <f t="shared" si="1"/>
        <v>#N/A</v>
      </c>
      <c r="G3" t="e">
        <f t="shared" ref="G3:H15" si="2">IF(ISNUMBER(C3), 100 * E3/$B3, NA())</f>
        <v>#N/A</v>
      </c>
      <c r="H3" t="e">
        <f t="shared" si="2"/>
        <v>#N/A</v>
      </c>
    </row>
    <row r="4" spans="1:8" x14ac:dyDescent="0.3">
      <c r="A4">
        <v>1.7E-5</v>
      </c>
      <c r="B4">
        <f t="shared" si="0"/>
        <v>-10.982297213908058</v>
      </c>
      <c r="C4">
        <v>-11.090347</v>
      </c>
      <c r="E4">
        <f t="shared" si="1"/>
        <v>0.10804978609194116</v>
      </c>
      <c r="F4" t="e">
        <f t="shared" si="1"/>
        <v>#N/A</v>
      </c>
      <c r="G4">
        <f t="shared" si="2"/>
        <v>-0.98385414260238879</v>
      </c>
      <c r="H4" t="e">
        <f t="shared" si="2"/>
        <v>#N/A</v>
      </c>
    </row>
    <row r="5" spans="1:8" x14ac:dyDescent="0.3">
      <c r="A5">
        <v>2.0999999999999999E-5</v>
      </c>
      <c r="B5">
        <f t="shared" si="0"/>
        <v>-10.770988120240851</v>
      </c>
      <c r="C5">
        <v>-11.090347</v>
      </c>
      <c r="E5">
        <f t="shared" si="1"/>
        <v>0.31935887975914845</v>
      </c>
      <c r="F5" t="e">
        <f t="shared" si="1"/>
        <v>#N/A</v>
      </c>
      <c r="G5">
        <f t="shared" si="2"/>
        <v>-2.9649914770494354</v>
      </c>
      <c r="H5" t="e">
        <f t="shared" si="2"/>
        <v>#N/A</v>
      </c>
    </row>
    <row r="6" spans="1:8" x14ac:dyDescent="0.3">
      <c r="A6">
        <v>2.8E-5</v>
      </c>
      <c r="B6">
        <f t="shared" si="0"/>
        <v>-10.483306047789069</v>
      </c>
      <c r="C6">
        <v>-11.090347</v>
      </c>
      <c r="E6">
        <f t="shared" si="1"/>
        <v>0.60704095221093013</v>
      </c>
      <c r="F6" t="e">
        <f t="shared" si="1"/>
        <v>#N/A</v>
      </c>
      <c r="G6">
        <f t="shared" si="2"/>
        <v>-5.7905487967601132</v>
      </c>
      <c r="H6" t="e">
        <f t="shared" si="2"/>
        <v>#N/A</v>
      </c>
    </row>
    <row r="7" spans="1:8" x14ac:dyDescent="0.3">
      <c r="A7">
        <v>3.4999999999999997E-5</v>
      </c>
      <c r="B7">
        <f t="shared" si="0"/>
        <v>-10.260162496474861</v>
      </c>
      <c r="C7">
        <v>-10.397202</v>
      </c>
      <c r="E7">
        <f t="shared" si="1"/>
        <v>0.13703950352513949</v>
      </c>
      <c r="F7" t="e">
        <f t="shared" si="1"/>
        <v>#N/A</v>
      </c>
      <c r="G7">
        <f t="shared" si="2"/>
        <v>-1.335646521896928</v>
      </c>
      <c r="H7" t="e">
        <f t="shared" si="2"/>
        <v>#N/A</v>
      </c>
    </row>
    <row r="8" spans="1:8" x14ac:dyDescent="0.3">
      <c r="A8">
        <v>4.6E-5</v>
      </c>
      <c r="B8">
        <f t="shared" si="0"/>
        <v>-9.9868691614751786</v>
      </c>
      <c r="C8">
        <v>-10.397202</v>
      </c>
      <c r="E8">
        <f t="shared" si="1"/>
        <v>0.4103328385248215</v>
      </c>
      <c r="F8" t="e">
        <f t="shared" si="1"/>
        <v>#N/A</v>
      </c>
      <c r="G8">
        <f t="shared" si="2"/>
        <v>-4.108723483708987</v>
      </c>
      <c r="H8" t="e">
        <f t="shared" si="2"/>
        <v>#N/A</v>
      </c>
    </row>
    <row r="9" spans="1:8" x14ac:dyDescent="0.3">
      <c r="A9">
        <v>5.8999999999999998E-5</v>
      </c>
      <c r="B9">
        <f t="shared" si="0"/>
        <v>-9.7379731140585548</v>
      </c>
      <c r="C9">
        <v>-9.9917300000000004</v>
      </c>
      <c r="E9">
        <f t="shared" si="1"/>
        <v>0.25375688594144563</v>
      </c>
      <c r="F9" t="e">
        <f t="shared" si="1"/>
        <v>#N/A</v>
      </c>
      <c r="G9">
        <f t="shared" si="2"/>
        <v>-2.6058491122254273</v>
      </c>
      <c r="H9" t="e">
        <f t="shared" si="2"/>
        <v>#N/A</v>
      </c>
    </row>
    <row r="10" spans="1:8" x14ac:dyDescent="0.3">
      <c r="A10">
        <v>7.6000000000000004E-5</v>
      </c>
      <c r="B10">
        <f t="shared" si="0"/>
        <v>-9.4847772176779426</v>
      </c>
      <c r="C10">
        <v>-9.7040559999999996</v>
      </c>
      <c r="E10">
        <f t="shared" si="1"/>
        <v>0.219278782322057</v>
      </c>
      <c r="F10" t="e">
        <f t="shared" si="1"/>
        <v>#N/A</v>
      </c>
      <c r="G10">
        <f t="shared" si="2"/>
        <v>-2.3119022965912182</v>
      </c>
      <c r="H10" t="e">
        <f t="shared" si="2"/>
        <v>#N/A</v>
      </c>
    </row>
    <row r="11" spans="1:8" x14ac:dyDescent="0.3">
      <c r="A11">
        <v>9.7999999999999997E-5</v>
      </c>
      <c r="B11">
        <f t="shared" si="0"/>
        <v>-9.2305430792937031</v>
      </c>
      <c r="C11">
        <v>-9.298584</v>
      </c>
      <c r="E11">
        <f t="shared" si="1"/>
        <v>6.8040920706296859E-2</v>
      </c>
      <c r="F11" t="e">
        <f t="shared" si="1"/>
        <v>#N/A</v>
      </c>
      <c r="G11">
        <f t="shared" si="2"/>
        <v>-0.73712803376573566</v>
      </c>
      <c r="H11" t="e">
        <f t="shared" si="2"/>
        <v>#N/A</v>
      </c>
    </row>
    <row r="12" spans="1:8" x14ac:dyDescent="0.3">
      <c r="A12">
        <v>1.26E-4</v>
      </c>
      <c r="B12">
        <f t="shared" si="0"/>
        <v>-8.9792286510127965</v>
      </c>
      <c r="C12">
        <v>-9.0109100000000009</v>
      </c>
      <c r="E12">
        <f t="shared" si="1"/>
        <v>3.1681348987204316E-2</v>
      </c>
      <c r="F12" t="e">
        <f t="shared" si="1"/>
        <v>#N/A</v>
      </c>
      <c r="G12">
        <f t="shared" si="2"/>
        <v>-0.3528292932336774</v>
      </c>
      <c r="H12" t="e">
        <f t="shared" si="2"/>
        <v>#N/A</v>
      </c>
    </row>
    <row r="13" spans="1:8" x14ac:dyDescent="0.3">
      <c r="A13">
        <v>1.6200000000000001E-4</v>
      </c>
      <c r="B13">
        <f t="shared" si="0"/>
        <v>-8.72791422273189</v>
      </c>
      <c r="C13">
        <v>-8.7877659999999995</v>
      </c>
      <c r="E13">
        <f t="shared" si="1"/>
        <v>5.9851777268109529E-2</v>
      </c>
      <c r="F13" t="e">
        <f t="shared" si="1"/>
        <v>#N/A</v>
      </c>
      <c r="G13">
        <f t="shared" si="2"/>
        <v>-0.68575120860176786</v>
      </c>
      <c r="H13" t="e">
        <f t="shared" si="2"/>
        <v>#N/A</v>
      </c>
    </row>
    <row r="14" spans="1:8" x14ac:dyDescent="0.3">
      <c r="A14">
        <v>2.0900000000000001E-4</v>
      </c>
      <c r="B14">
        <f t="shared" si="0"/>
        <v>-8.4731763059994627</v>
      </c>
      <c r="C14">
        <v>-8.5253750000000004</v>
      </c>
      <c r="E14">
        <f t="shared" si="1"/>
        <v>5.2198694000537671E-2</v>
      </c>
      <c r="F14" t="e">
        <f t="shared" si="1"/>
        <v>#N/A</v>
      </c>
      <c r="G14">
        <f t="shared" si="2"/>
        <v>-0.61604635753392978</v>
      </c>
      <c r="H14" t="e">
        <f t="shared" si="2"/>
        <v>#N/A</v>
      </c>
    </row>
    <row r="15" spans="1:8" x14ac:dyDescent="0.3">
      <c r="A15">
        <v>2.6899999999999998E-4</v>
      </c>
      <c r="B15">
        <f t="shared" si="0"/>
        <v>-8.2207991783624355</v>
      </c>
      <c r="C15">
        <v>-8.2571410000000007</v>
      </c>
      <c r="E15">
        <f t="shared" si="1"/>
        <v>3.6341821637565275E-2</v>
      </c>
      <c r="F15" t="e">
        <f t="shared" si="1"/>
        <v>#N/A</v>
      </c>
      <c r="G15">
        <f t="shared" si="2"/>
        <v>-0.44207163864577559</v>
      </c>
      <c r="H15" t="e">
        <f t="shared" si="2"/>
        <v>#N/A</v>
      </c>
    </row>
    <row r="16" spans="1:8" x14ac:dyDescent="0.3">
      <c r="A16">
        <v>3.4699999999999998E-4</v>
      </c>
      <c r="B16">
        <f t="shared" si="0"/>
        <v>-7.9661857780174152</v>
      </c>
      <c r="C16">
        <v>-7.9993129999999999</v>
      </c>
      <c r="E16">
        <f t="shared" si="1"/>
        <v>3.3127221982584665E-2</v>
      </c>
      <c r="F16" t="e">
        <f t="shared" si="1"/>
        <v>#N/A</v>
      </c>
      <c r="G16">
        <f t="shared" ref="G16:G79" si="3">IF(ISNUMBER(C16), 100 * E16/$B16, NA())</f>
        <v>-0.41584797173571819</v>
      </c>
      <c r="H16" t="e">
        <f t="shared" ref="H16:H79" si="4">IF(ISNUMBER(D16), 100 * F16/$B16, NA())</f>
        <v>#N/A</v>
      </c>
    </row>
    <row r="17" spans="1:8" x14ac:dyDescent="0.3">
      <c r="A17">
        <v>4.4700000000000002E-4</v>
      </c>
      <c r="B17">
        <f t="shared" si="0"/>
        <v>-7.7129519633507053</v>
      </c>
      <c r="C17">
        <v>-7.7230379999999998</v>
      </c>
      <c r="E17">
        <f t="shared" ref="E17:E80" si="5">IF(ISNUMBER(C17),  ABS(B17-C17),  NA())</f>
        <v>1.0086036649294527E-2</v>
      </c>
      <c r="F17" t="e">
        <f t="shared" si="1"/>
        <v>#N/A</v>
      </c>
      <c r="G17">
        <f t="shared" si="3"/>
        <v>-0.13076752840183506</v>
      </c>
      <c r="H17" t="e">
        <f t="shared" si="4"/>
        <v>#N/A</v>
      </c>
    </row>
    <row r="18" spans="1:8" x14ac:dyDescent="0.3">
      <c r="A18">
        <v>5.7499999999999999E-4</v>
      </c>
      <c r="B18">
        <f t="shared" si="0"/>
        <v>-7.4611405171669238</v>
      </c>
      <c r="C18">
        <v>-7.4794309999999999</v>
      </c>
      <c r="E18">
        <f t="shared" si="5"/>
        <v>1.8290482833076105E-2</v>
      </c>
      <c r="F18" t="e">
        <f t="shared" si="1"/>
        <v>#N/A</v>
      </c>
      <c r="G18">
        <f t="shared" si="3"/>
        <v>-0.24514325646317139</v>
      </c>
      <c r="H18" t="e">
        <f t="shared" si="4"/>
        <v>#N/A</v>
      </c>
    </row>
    <row r="19" spans="1:8" x14ac:dyDescent="0.3">
      <c r="A19">
        <v>7.4100000000000001E-4</v>
      </c>
      <c r="B19">
        <f t="shared" si="0"/>
        <v>-7.2075099326681871</v>
      </c>
      <c r="C19">
        <v>-7.2191470000000004</v>
      </c>
      <c r="E19">
        <f t="shared" si="5"/>
        <v>1.1637067331813356E-2</v>
      </c>
      <c r="F19" t="e">
        <f t="shared" ref="F19:F82" si="6">IF(ISNUMBER(D19),  ABS($B19-D19),  NA())</f>
        <v>#N/A</v>
      </c>
      <c r="G19">
        <f t="shared" si="3"/>
        <v>-0.16145752750291897</v>
      </c>
      <c r="H19" t="e">
        <f t="shared" si="4"/>
        <v>#N/A</v>
      </c>
    </row>
    <row r="20" spans="1:8" x14ac:dyDescent="0.3">
      <c r="A20">
        <v>9.5500000000000001E-4</v>
      </c>
      <c r="B20">
        <f t="shared" si="0"/>
        <v>-6.9537992174835441</v>
      </c>
      <c r="C20">
        <v>-6.9632259999999997</v>
      </c>
      <c r="E20">
        <f t="shared" si="5"/>
        <v>9.4267825164555674E-3</v>
      </c>
      <c r="F20" t="e">
        <f t="shared" si="6"/>
        <v>#N/A</v>
      </c>
      <c r="G20">
        <f t="shared" si="3"/>
        <v>-0.13556305296756832</v>
      </c>
      <c r="H20" t="e">
        <f t="shared" si="4"/>
        <v>#N/A</v>
      </c>
    </row>
    <row r="21" spans="1:8" x14ac:dyDescent="0.3">
      <c r="A21">
        <v>1.23E-3</v>
      </c>
      <c r="B21">
        <f t="shared" si="0"/>
        <v>-6.7007411095978107</v>
      </c>
      <c r="C21">
        <v>-6.7083279999999998</v>
      </c>
      <c r="E21">
        <f t="shared" si="5"/>
        <v>7.5868904021891836E-3</v>
      </c>
      <c r="F21" t="e">
        <f t="shared" si="6"/>
        <v>#N/A</v>
      </c>
      <c r="G21">
        <f t="shared" si="3"/>
        <v>-0.11322464602194668</v>
      </c>
      <c r="H21" t="e">
        <f t="shared" si="4"/>
        <v>#N/A</v>
      </c>
    </row>
    <row r="22" spans="1:8" x14ac:dyDescent="0.3">
      <c r="A22">
        <v>1.585E-3</v>
      </c>
      <c r="B22">
        <f t="shared" si="0"/>
        <v>-6.4471708716528928</v>
      </c>
      <c r="C22">
        <v>-6.4556269999999998</v>
      </c>
      <c r="E22">
        <f t="shared" si="5"/>
        <v>8.4561283471069615E-3</v>
      </c>
      <c r="F22" t="e">
        <f t="shared" si="6"/>
        <v>#N/A</v>
      </c>
      <c r="G22">
        <f t="shared" si="3"/>
        <v>-0.13116029519687636</v>
      </c>
      <c r="H22" t="e">
        <f t="shared" si="4"/>
        <v>#N/A</v>
      </c>
    </row>
    <row r="23" spans="1:8" x14ac:dyDescent="0.3">
      <c r="A23">
        <v>2.042E-3</v>
      </c>
      <c r="B23">
        <f t="shared" si="0"/>
        <v>-6.1938255592396629</v>
      </c>
      <c r="C23">
        <v>-6.1999820000000003</v>
      </c>
      <c r="E23">
        <f t="shared" si="5"/>
        <v>6.1564407603373894E-3</v>
      </c>
      <c r="F23" t="e">
        <f t="shared" si="6"/>
        <v>#N/A</v>
      </c>
      <c r="G23">
        <f t="shared" si="3"/>
        <v>-9.9396418279063342E-2</v>
      </c>
      <c r="H23" t="e">
        <f t="shared" si="4"/>
        <v>#N/A</v>
      </c>
    </row>
    <row r="24" spans="1:8" x14ac:dyDescent="0.3">
      <c r="A24">
        <v>2.63E-3</v>
      </c>
      <c r="B24">
        <f t="shared" si="0"/>
        <v>-5.9407714327924639</v>
      </c>
      <c r="C24">
        <v>-5.9428409999999996</v>
      </c>
      <c r="E24">
        <f t="shared" si="5"/>
        <v>2.0695672075357052E-3</v>
      </c>
      <c r="F24" t="e">
        <f t="shared" si="6"/>
        <v>#N/A</v>
      </c>
      <c r="G24">
        <f t="shared" si="3"/>
        <v>-3.4836674511863917E-2</v>
      </c>
      <c r="H24" t="e">
        <f t="shared" si="4"/>
        <v>#N/A</v>
      </c>
    </row>
    <row r="25" spans="1:8" x14ac:dyDescent="0.3">
      <c r="A25">
        <v>3.388E-3</v>
      </c>
      <c r="B25">
        <f t="shared" si="0"/>
        <v>-5.6875155021923289</v>
      </c>
      <c r="C25">
        <v>-5.6876530000000001</v>
      </c>
      <c r="E25">
        <f t="shared" si="5"/>
        <v>1.3749780767113862E-4</v>
      </c>
      <c r="F25" t="e">
        <f t="shared" si="6"/>
        <v>#N/A</v>
      </c>
      <c r="G25">
        <f t="shared" si="3"/>
        <v>-2.4175372817557728E-3</v>
      </c>
      <c r="H25" t="e">
        <f t="shared" si="4"/>
        <v>#N/A</v>
      </c>
    </row>
    <row r="26" spans="1:8" x14ac:dyDescent="0.3">
      <c r="A26">
        <v>4.365E-3</v>
      </c>
      <c r="B26">
        <f t="shared" si="0"/>
        <v>-5.4341370896905712</v>
      </c>
      <c r="C26">
        <v>-5.4343409999999999</v>
      </c>
      <c r="E26">
        <f t="shared" si="5"/>
        <v>2.0391030942867872E-4</v>
      </c>
      <c r="F26" t="e">
        <f t="shared" si="6"/>
        <v>#N/A</v>
      </c>
      <c r="G26">
        <f t="shared" si="3"/>
        <v>-3.7523953861143705E-3</v>
      </c>
      <c r="H26" t="e">
        <f t="shared" si="4"/>
        <v>#N/A</v>
      </c>
    </row>
    <row r="27" spans="1:8" x14ac:dyDescent="0.3">
      <c r="A27">
        <v>5.6230000000000004E-3</v>
      </c>
      <c r="B27">
        <f t="shared" si="0"/>
        <v>-5.1808899496720722</v>
      </c>
      <c r="C27">
        <v>-5.1822509999999999</v>
      </c>
      <c r="E27">
        <f t="shared" si="5"/>
        <v>1.3610503279277708E-3</v>
      </c>
      <c r="F27" t="e">
        <f t="shared" si="6"/>
        <v>#N/A</v>
      </c>
      <c r="G27">
        <f t="shared" si="3"/>
        <v>-2.627058943828597E-2</v>
      </c>
      <c r="H27" t="e">
        <f t="shared" si="4"/>
        <v>#N/A</v>
      </c>
    </row>
    <row r="28" spans="1:8" x14ac:dyDescent="0.3">
      <c r="A28">
        <v>7.2439999999999996E-3</v>
      </c>
      <c r="B28">
        <f t="shared" si="0"/>
        <v>-4.9275817389609697</v>
      </c>
      <c r="C28">
        <v>-4.9291229999999997</v>
      </c>
      <c r="E28">
        <f t="shared" si="5"/>
        <v>1.5412610390299619E-3</v>
      </c>
      <c r="F28" t="e">
        <f t="shared" si="6"/>
        <v>#N/A</v>
      </c>
      <c r="G28">
        <f t="shared" si="3"/>
        <v>-3.1278243988195155E-2</v>
      </c>
      <c r="H28" t="e">
        <f t="shared" si="4"/>
        <v>#N/A</v>
      </c>
    </row>
    <row r="29" spans="1:8" x14ac:dyDescent="0.3">
      <c r="A29">
        <v>9.3329999999999993E-3</v>
      </c>
      <c r="B29">
        <f t="shared" si="0"/>
        <v>-4.6741987723985279</v>
      </c>
      <c r="C29">
        <v>-4.6752469999999997</v>
      </c>
      <c r="D29">
        <v>-4.8125</v>
      </c>
      <c r="E29">
        <f t="shared" si="5"/>
        <v>1.0482276014718295E-3</v>
      </c>
      <c r="F29">
        <f t="shared" si="6"/>
        <v>0.13830122760147212</v>
      </c>
      <c r="G29">
        <f t="shared" si="3"/>
        <v>-2.2425824243112791E-2</v>
      </c>
      <c r="H29">
        <f t="shared" si="4"/>
        <v>-2.9588221283645573</v>
      </c>
    </row>
    <row r="30" spans="1:8" x14ac:dyDescent="0.3">
      <c r="A30">
        <v>1.2023000000000001E-2</v>
      </c>
      <c r="B30">
        <f t="shared" si="0"/>
        <v>-4.420933796989365</v>
      </c>
      <c r="C30">
        <v>-4.4221190000000004</v>
      </c>
      <c r="D30">
        <v>-4.8125</v>
      </c>
      <c r="E30">
        <f t="shared" si="5"/>
        <v>1.185203010635405E-3</v>
      </c>
      <c r="F30">
        <f t="shared" si="6"/>
        <v>0.39156620301063505</v>
      </c>
      <c r="G30">
        <f t="shared" si="3"/>
        <v>-2.6808883938558924E-2</v>
      </c>
      <c r="H30">
        <f t="shared" si="4"/>
        <v>-8.8570926639365144</v>
      </c>
    </row>
    <row r="31" spans="1:8" x14ac:dyDescent="0.3">
      <c r="A31">
        <v>1.5488E-2</v>
      </c>
      <c r="B31">
        <f t="shared" si="0"/>
        <v>-4.1676897484479163</v>
      </c>
      <c r="C31">
        <v>-4.167694</v>
      </c>
      <c r="D31">
        <v>-4.8125</v>
      </c>
      <c r="E31">
        <f t="shared" si="5"/>
        <v>4.2515520837227427E-6</v>
      </c>
      <c r="F31">
        <f t="shared" si="6"/>
        <v>0.64481025155208371</v>
      </c>
      <c r="G31">
        <f t="shared" si="3"/>
        <v>-1.0201220197127335E-4</v>
      </c>
      <c r="H31">
        <f t="shared" si="4"/>
        <v>-15.471647134775726</v>
      </c>
    </row>
    <row r="32" spans="1:8" x14ac:dyDescent="0.3">
      <c r="A32">
        <v>1.9952999999999999E-2</v>
      </c>
      <c r="B32">
        <f t="shared" si="0"/>
        <v>-3.9143757710117435</v>
      </c>
      <c r="C32">
        <v>-3.9148559999999999</v>
      </c>
      <c r="D32">
        <v>-4.1171879999999996</v>
      </c>
      <c r="E32">
        <f t="shared" si="5"/>
        <v>4.802289882563926E-4</v>
      </c>
      <c r="F32">
        <f t="shared" si="6"/>
        <v>0.20281222898825613</v>
      </c>
      <c r="G32">
        <f t="shared" si="3"/>
        <v>-1.2268341527473445E-2</v>
      </c>
      <c r="H32">
        <f t="shared" si="4"/>
        <v>-5.181215112003299</v>
      </c>
    </row>
    <row r="33" spans="1:8" x14ac:dyDescent="0.3">
      <c r="A33">
        <v>2.5704000000000001E-2</v>
      </c>
      <c r="B33">
        <f t="shared" si="0"/>
        <v>-3.6611086571685796</v>
      </c>
      <c r="C33">
        <v>-3.6614070000000001</v>
      </c>
      <c r="D33">
        <v>-3.71875</v>
      </c>
      <c r="E33">
        <f t="shared" si="5"/>
        <v>2.98342831420495E-4</v>
      </c>
      <c r="F33">
        <f t="shared" si="6"/>
        <v>5.7641342831420417E-2</v>
      </c>
      <c r="G33">
        <f t="shared" si="3"/>
        <v>-8.1489750607737152E-3</v>
      </c>
      <c r="H33">
        <f t="shared" si="4"/>
        <v>-1.5744231660143886</v>
      </c>
    </row>
    <row r="34" spans="1:8" x14ac:dyDescent="0.3">
      <c r="A34">
        <v>3.3112999999999997E-2</v>
      </c>
      <c r="B34">
        <f t="shared" si="0"/>
        <v>-3.4078293244602036</v>
      </c>
      <c r="C34">
        <v>-3.4078520000000001</v>
      </c>
      <c r="D34">
        <v>-3.4296880000000001</v>
      </c>
      <c r="E34">
        <f t="shared" si="5"/>
        <v>2.2675539796512822E-5</v>
      </c>
      <c r="F34">
        <f t="shared" si="6"/>
        <v>2.1858675539796479E-2</v>
      </c>
      <c r="G34">
        <f t="shared" si="3"/>
        <v>-6.6539540679915366E-4</v>
      </c>
      <c r="H34">
        <f t="shared" si="4"/>
        <v>-0.64142518473277321</v>
      </c>
    </row>
    <row r="35" spans="1:8" x14ac:dyDescent="0.3">
      <c r="A35">
        <v>4.2658000000000001E-2</v>
      </c>
      <c r="B35">
        <f t="shared" si="0"/>
        <v>-3.1545404493633065</v>
      </c>
      <c r="C35">
        <v>-3.1547550000000002</v>
      </c>
      <c r="D35">
        <v>-3.2109380000000001</v>
      </c>
      <c r="E35">
        <f t="shared" si="5"/>
        <v>2.1455063669373331E-4</v>
      </c>
      <c r="F35">
        <f t="shared" si="6"/>
        <v>5.6397550636693605E-2</v>
      </c>
      <c r="G35">
        <f t="shared" si="3"/>
        <v>-6.8013278047215058E-3</v>
      </c>
      <c r="H35">
        <f t="shared" si="4"/>
        <v>-1.7878214447393297</v>
      </c>
    </row>
    <row r="36" spans="1:8" x14ac:dyDescent="0.3">
      <c r="A36">
        <v>5.4954000000000003E-2</v>
      </c>
      <c r="B36">
        <f t="shared" si="0"/>
        <v>-2.9012588073332317</v>
      </c>
      <c r="C36">
        <v>-2.901367</v>
      </c>
      <c r="D36">
        <v>-2.8828130000000001</v>
      </c>
      <c r="E36">
        <f t="shared" si="5"/>
        <v>1.0819266676831418E-4</v>
      </c>
      <c r="F36">
        <f t="shared" si="6"/>
        <v>1.8445807333231645E-2</v>
      </c>
      <c r="G36">
        <f t="shared" si="3"/>
        <v>-3.7291628893929086E-3</v>
      </c>
      <c r="H36">
        <f t="shared" si="4"/>
        <v>-0.63578634510675014</v>
      </c>
    </row>
    <row r="37" spans="1:8" x14ac:dyDescent="0.3">
      <c r="A37">
        <v>7.0794999999999997E-2</v>
      </c>
      <c r="B37">
        <f t="shared" si="0"/>
        <v>-2.6479669022452028</v>
      </c>
      <c r="C37">
        <v>-2.6480709999999998</v>
      </c>
      <c r="D37">
        <v>-2.609375</v>
      </c>
      <c r="E37">
        <f t="shared" si="5"/>
        <v>1.0409775479702787E-4</v>
      </c>
      <c r="F37">
        <f t="shared" si="6"/>
        <v>3.8591902245202814E-2</v>
      </c>
      <c r="G37">
        <f t="shared" si="3"/>
        <v>-3.9312332306254928E-3</v>
      </c>
      <c r="H37">
        <f t="shared" si="4"/>
        <v>-1.4574163375108979</v>
      </c>
    </row>
    <row r="38" spans="1:8" x14ac:dyDescent="0.3">
      <c r="A38">
        <v>9.1201000000000004E-2</v>
      </c>
      <c r="B38">
        <f t="shared" si="0"/>
        <v>-2.3946894170496846</v>
      </c>
      <c r="C38">
        <v>-2.3948360000000002</v>
      </c>
      <c r="D38">
        <v>-2.421875</v>
      </c>
      <c r="E38">
        <f t="shared" si="5"/>
        <v>1.4658295031555468E-4</v>
      </c>
      <c r="F38">
        <f t="shared" si="6"/>
        <v>2.7185582950315368E-2</v>
      </c>
      <c r="G38">
        <f t="shared" si="3"/>
        <v>-6.1211674997147828E-3</v>
      </c>
      <c r="H38">
        <f t="shared" si="4"/>
        <v>-1.1352446274143002</v>
      </c>
    </row>
    <row r="39" spans="1:8" x14ac:dyDescent="0.3">
      <c r="A39">
        <v>0.11749</v>
      </c>
      <c r="B39">
        <f t="shared" si="0"/>
        <v>-2.141402055402656</v>
      </c>
      <c r="C39">
        <v>-2.1414949999999999</v>
      </c>
      <c r="D39">
        <v>-2.1171880000000001</v>
      </c>
      <c r="E39">
        <f t="shared" si="5"/>
        <v>9.2944597343880275E-5</v>
      </c>
      <c r="F39">
        <f t="shared" si="6"/>
        <v>2.4214055402655976E-2</v>
      </c>
      <c r="G39">
        <f t="shared" si="3"/>
        <v>-4.3403618255332043E-3</v>
      </c>
      <c r="H39">
        <f t="shared" si="4"/>
        <v>-1.1307570823314128</v>
      </c>
    </row>
    <row r="40" spans="1:8" x14ac:dyDescent="0.3">
      <c r="A40">
        <v>0.15135599999999999</v>
      </c>
      <c r="B40">
        <f t="shared" si="0"/>
        <v>-1.8881206010890808</v>
      </c>
      <c r="C40">
        <v>-1.8881380000000001</v>
      </c>
      <c r="D40">
        <v>-1.8671880000000001</v>
      </c>
      <c r="E40">
        <f t="shared" si="5"/>
        <v>1.7398910919341759E-5</v>
      </c>
      <c r="F40">
        <f t="shared" si="6"/>
        <v>2.0932601089080682E-2</v>
      </c>
      <c r="G40">
        <f t="shared" si="3"/>
        <v>-9.2149362224563144E-4</v>
      </c>
      <c r="H40">
        <f t="shared" si="4"/>
        <v>-1.1086474601784768</v>
      </c>
    </row>
    <row r="41" spans="1:8" x14ac:dyDescent="0.3">
      <c r="A41">
        <v>0.19498399999999999</v>
      </c>
      <c r="B41">
        <f t="shared" si="0"/>
        <v>-1.6348377750668321</v>
      </c>
      <c r="C41">
        <v>-1.634857</v>
      </c>
      <c r="D41">
        <v>-1.6484380000000001</v>
      </c>
      <c r="E41">
        <f t="shared" si="5"/>
        <v>1.9224933167860669E-5</v>
      </c>
      <c r="F41">
        <f t="shared" si="6"/>
        <v>1.3600224933167926E-2</v>
      </c>
      <c r="G41">
        <f t="shared" si="3"/>
        <v>-1.1759535692814997E-3</v>
      </c>
      <c r="H41">
        <f t="shared" si="4"/>
        <v>-0.83190058002005418</v>
      </c>
    </row>
    <row r="42" spans="1:8" x14ac:dyDescent="0.3">
      <c r="A42">
        <v>0.251189</v>
      </c>
      <c r="B42">
        <f t="shared" si="0"/>
        <v>-1.3815496351558123</v>
      </c>
      <c r="C42">
        <v>-1.3815919999999999</v>
      </c>
      <c r="D42">
        <v>-1.3515630000000001</v>
      </c>
      <c r="E42">
        <f t="shared" si="5"/>
        <v>4.236484418762565E-5</v>
      </c>
      <c r="F42">
        <f t="shared" si="6"/>
        <v>2.9986635155812236E-2</v>
      </c>
      <c r="G42">
        <f t="shared" si="3"/>
        <v>-3.0664728294649874E-3</v>
      </c>
      <c r="H42">
        <f t="shared" si="4"/>
        <v>-2.1705072617554069</v>
      </c>
    </row>
    <row r="43" spans="1:8" x14ac:dyDescent="0.3">
      <c r="A43">
        <v>0.32359399999999999</v>
      </c>
      <c r="B43">
        <f t="shared" si="0"/>
        <v>-1.1282656353788416</v>
      </c>
      <c r="C43">
        <v>-1.12825</v>
      </c>
      <c r="D43">
        <v>-1.109375</v>
      </c>
      <c r="E43">
        <f t="shared" si="5"/>
        <v>1.563537884163857E-5</v>
      </c>
      <c r="F43">
        <f t="shared" si="6"/>
        <v>1.8890635378841614E-2</v>
      </c>
      <c r="G43">
        <f t="shared" si="3"/>
        <v>-1.3857888028636647E-3</v>
      </c>
      <c r="H43">
        <f t="shared" si="4"/>
        <v>-1.6743074313788384</v>
      </c>
    </row>
    <row r="44" spans="1:8" x14ac:dyDescent="0.3">
      <c r="A44">
        <v>0.41686899999999999</v>
      </c>
      <c r="B44">
        <f t="shared" si="0"/>
        <v>-0.87498325521942455</v>
      </c>
      <c r="C44">
        <v>-0.875</v>
      </c>
      <c r="D44">
        <v>-0.859375</v>
      </c>
      <c r="E44">
        <f t="shared" si="5"/>
        <v>1.6744780575450591E-5</v>
      </c>
      <c r="F44">
        <f t="shared" si="6"/>
        <v>1.5608255219424549E-2</v>
      </c>
      <c r="G44">
        <f t="shared" si="3"/>
        <v>-1.9137258313876426E-3</v>
      </c>
      <c r="H44">
        <f t="shared" si="4"/>
        <v>-1.7838347335584586</v>
      </c>
    </row>
    <row r="45" spans="1:8" x14ac:dyDescent="0.3">
      <c r="A45">
        <v>0.53703199999999995</v>
      </c>
      <c r="B45">
        <f t="shared" si="0"/>
        <v>-0.62169759593213125</v>
      </c>
      <c r="C45">
        <v>-0.62170400000000003</v>
      </c>
      <c r="D45">
        <v>-0.609375</v>
      </c>
      <c r="E45">
        <f t="shared" si="5"/>
        <v>6.40406786878156E-6</v>
      </c>
      <c r="F45">
        <f t="shared" si="6"/>
        <v>1.2322595932131253E-2</v>
      </c>
      <c r="G45">
        <f t="shared" si="3"/>
        <v>-1.0300937160903341E-3</v>
      </c>
      <c r="H45">
        <f t="shared" si="4"/>
        <v>-1.9820884000131265</v>
      </c>
    </row>
    <row r="46" spans="1:8" x14ac:dyDescent="0.3">
      <c r="A46">
        <v>0.69183099999999997</v>
      </c>
      <c r="B46">
        <f t="shared" si="0"/>
        <v>-0.36841357284412246</v>
      </c>
      <c r="C46">
        <v>-0.36840800000000001</v>
      </c>
      <c r="D46">
        <v>-0.35156300000000001</v>
      </c>
      <c r="E46">
        <f t="shared" si="5"/>
        <v>5.5728441224478509E-6</v>
      </c>
      <c r="F46">
        <f t="shared" si="6"/>
        <v>1.6850572844122447E-2</v>
      </c>
      <c r="G46">
        <f t="shared" si="3"/>
        <v>-1.5126598293938936E-3</v>
      </c>
      <c r="H46">
        <f t="shared" si="4"/>
        <v>-4.573819773804046</v>
      </c>
    </row>
    <row r="47" spans="1:8" x14ac:dyDescent="0.3">
      <c r="A47">
        <v>0.89125100000000002</v>
      </c>
      <c r="B47">
        <f t="shared" si="0"/>
        <v>-0.11512918523462547</v>
      </c>
      <c r="C47">
        <v>-0.11512799999999999</v>
      </c>
      <c r="D47">
        <v>-8.5938000000000001E-2</v>
      </c>
      <c r="E47">
        <f t="shared" si="5"/>
        <v>1.1852346254725976E-6</v>
      </c>
      <c r="F47">
        <f t="shared" si="6"/>
        <v>2.9191185234625466E-2</v>
      </c>
      <c r="G47">
        <f t="shared" si="3"/>
        <v>-1.0294823359143642E-3</v>
      </c>
      <c r="H47">
        <f t="shared" si="4"/>
        <v>-25.35515662265464</v>
      </c>
    </row>
    <row r="48" spans="1:8" x14ac:dyDescent="0.3">
      <c r="A48">
        <v>1.1481539999999999</v>
      </c>
      <c r="B48">
        <f t="shared" si="0"/>
        <v>0.13815543524202212</v>
      </c>
      <c r="C48">
        <v>0.13813800000000001</v>
      </c>
      <c r="D48">
        <v>0.171875</v>
      </c>
      <c r="E48">
        <f t="shared" si="5"/>
        <v>1.7435242022106889E-5</v>
      </c>
      <c r="F48">
        <f t="shared" si="6"/>
        <v>3.3719564757977882E-2</v>
      </c>
      <c r="G48">
        <f t="shared" si="3"/>
        <v>1.2620018887829966E-2</v>
      </c>
      <c r="H48">
        <f t="shared" si="4"/>
        <v>24.406976604943267</v>
      </c>
    </row>
    <row r="49" spans="1:8" x14ac:dyDescent="0.3">
      <c r="A49">
        <v>1.4791080000000001</v>
      </c>
      <c r="B49">
        <f t="shared" si="0"/>
        <v>0.39143920337503674</v>
      </c>
      <c r="C49">
        <v>0.39144899999999999</v>
      </c>
      <c r="D49">
        <v>0.42968800000000001</v>
      </c>
      <c r="E49">
        <f t="shared" si="5"/>
        <v>9.7966249632541746E-6</v>
      </c>
      <c r="F49">
        <f t="shared" si="6"/>
        <v>3.8248796624963277E-2</v>
      </c>
      <c r="G49">
        <f t="shared" si="3"/>
        <v>2.5027194207392807E-3</v>
      </c>
      <c r="H49">
        <f t="shared" si="4"/>
        <v>9.7713249708198546</v>
      </c>
    </row>
    <row r="50" spans="1:8" x14ac:dyDescent="0.3">
      <c r="A50">
        <v>1.9054610000000001</v>
      </c>
      <c r="B50">
        <f t="shared" si="0"/>
        <v>0.64472397405331383</v>
      </c>
      <c r="C50">
        <v>0.64473000000000003</v>
      </c>
      <c r="D50">
        <v>0.67968799999999996</v>
      </c>
      <c r="E50">
        <f t="shared" si="5"/>
        <v>6.0259466861944944E-6</v>
      </c>
      <c r="F50">
        <f t="shared" si="6"/>
        <v>3.4964025946686128E-2</v>
      </c>
      <c r="G50">
        <f t="shared" si="3"/>
        <v>9.3465528330053912E-4</v>
      </c>
      <c r="H50">
        <f t="shared" si="4"/>
        <v>5.423100017030678</v>
      </c>
    </row>
    <row r="51" spans="1:8" x14ac:dyDescent="0.3">
      <c r="A51">
        <v>2.4547089999999998</v>
      </c>
      <c r="B51">
        <f t="shared" si="0"/>
        <v>0.89800822061593288</v>
      </c>
      <c r="C51">
        <v>0.89802599999999999</v>
      </c>
      <c r="D51">
        <v>0.9375</v>
      </c>
      <c r="E51">
        <f t="shared" si="5"/>
        <v>1.7779384067106996E-5</v>
      </c>
      <c r="F51">
        <f t="shared" si="6"/>
        <v>3.9491779384067116E-2</v>
      </c>
      <c r="G51">
        <f t="shared" si="3"/>
        <v>1.9798687427284721E-3</v>
      </c>
      <c r="H51">
        <f t="shared" si="4"/>
        <v>4.3977080028265432</v>
      </c>
    </row>
    <row r="52" spans="1:8" x14ac:dyDescent="0.3">
      <c r="A52">
        <v>3.1622780000000001</v>
      </c>
      <c r="B52">
        <f t="shared" si="0"/>
        <v>1.1512926539612114</v>
      </c>
      <c r="C52">
        <v>1.1513059999999999</v>
      </c>
      <c r="D52">
        <v>1.171875</v>
      </c>
      <c r="E52">
        <f t="shared" si="5"/>
        <v>1.3346038788553116E-5</v>
      </c>
      <c r="F52">
        <f t="shared" si="6"/>
        <v>2.0582346038788613E-2</v>
      </c>
      <c r="G52">
        <f t="shared" si="3"/>
        <v>1.1592220920227259E-3</v>
      </c>
      <c r="H52">
        <f t="shared" si="4"/>
        <v>1.787759694980392</v>
      </c>
    </row>
    <row r="53" spans="1:8" x14ac:dyDescent="0.3">
      <c r="A53">
        <v>4.0738029999999998</v>
      </c>
      <c r="B53">
        <f t="shared" si="0"/>
        <v>1.4045769612108088</v>
      </c>
      <c r="C53">
        <v>1.404587</v>
      </c>
      <c r="D53">
        <v>1.4453130000000001</v>
      </c>
      <c r="E53">
        <f t="shared" si="5"/>
        <v>1.0038789191257891E-5</v>
      </c>
      <c r="F53">
        <f t="shared" si="6"/>
        <v>4.0736038789191298E-2</v>
      </c>
      <c r="G53">
        <f t="shared" si="3"/>
        <v>7.1471976748102161E-4</v>
      </c>
      <c r="H53">
        <f t="shared" si="4"/>
        <v>2.900235438439414</v>
      </c>
    </row>
    <row r="54" spans="1:8" x14ac:dyDescent="0.3">
      <c r="A54">
        <v>5.248075</v>
      </c>
      <c r="B54">
        <f t="shared" si="0"/>
        <v>1.657861342698207</v>
      </c>
      <c r="C54">
        <v>1.6578520000000001</v>
      </c>
      <c r="D54">
        <v>1.6875</v>
      </c>
      <c r="E54">
        <f t="shared" si="5"/>
        <v>9.342698206848965E-6</v>
      </c>
      <c r="F54">
        <f t="shared" si="6"/>
        <v>2.9638657301793048E-2</v>
      </c>
      <c r="G54">
        <f t="shared" si="3"/>
        <v>5.6353917943725688E-4</v>
      </c>
      <c r="H54">
        <f t="shared" si="4"/>
        <v>1.7877645457101654</v>
      </c>
    </row>
    <row r="55" spans="1:8" x14ac:dyDescent="0.3">
      <c r="A55">
        <v>6.7608300000000003</v>
      </c>
      <c r="B55">
        <f t="shared" si="0"/>
        <v>1.9111456635829835</v>
      </c>
      <c r="C55">
        <v>1.9111480000000001</v>
      </c>
      <c r="D55">
        <v>1.9453130000000001</v>
      </c>
      <c r="E55">
        <f t="shared" si="5"/>
        <v>2.3364170165240949E-6</v>
      </c>
      <c r="F55">
        <f t="shared" si="6"/>
        <v>3.4167336417016525E-2</v>
      </c>
      <c r="G55">
        <f t="shared" si="3"/>
        <v>1.2225216847907972E-4</v>
      </c>
      <c r="H55">
        <f t="shared" si="4"/>
        <v>1.7877934198359418</v>
      </c>
    </row>
    <row r="56" spans="1:8" x14ac:dyDescent="0.3">
      <c r="A56">
        <v>8.7096359999999997</v>
      </c>
      <c r="B56">
        <f t="shared" si="0"/>
        <v>2.1644299989463653</v>
      </c>
      <c r="C56">
        <v>2.1644290000000002</v>
      </c>
      <c r="D56">
        <v>2.1953130000000001</v>
      </c>
      <c r="E56">
        <f t="shared" si="5"/>
        <v>9.9894636518271795E-7</v>
      </c>
      <c r="F56">
        <f t="shared" si="6"/>
        <v>3.0883001053634729E-2</v>
      </c>
      <c r="G56">
        <f t="shared" si="3"/>
        <v>4.6152860830287906E-5</v>
      </c>
      <c r="H56">
        <f t="shared" si="4"/>
        <v>1.4268422202921061</v>
      </c>
    </row>
    <row r="57" spans="1:8" x14ac:dyDescent="0.3">
      <c r="A57">
        <v>11.220185000000001</v>
      </c>
      <c r="B57">
        <f t="shared" si="0"/>
        <v>2.4177143883721652</v>
      </c>
      <c r="C57">
        <v>2.4177399999999998</v>
      </c>
      <c r="D57">
        <v>2.4375</v>
      </c>
      <c r="E57">
        <f t="shared" si="5"/>
        <v>2.5611627834543071E-5</v>
      </c>
      <c r="F57">
        <f t="shared" si="6"/>
        <v>1.9785611627834765E-2</v>
      </c>
      <c r="G57">
        <f t="shared" si="3"/>
        <v>1.0593322336881674E-3</v>
      </c>
      <c r="H57">
        <f t="shared" si="4"/>
        <v>0.81836017202827316</v>
      </c>
    </row>
    <row r="58" spans="1:8" x14ac:dyDescent="0.3">
      <c r="A58">
        <v>14.454397999999999</v>
      </c>
      <c r="B58">
        <f t="shared" si="0"/>
        <v>2.6709987281119663</v>
      </c>
      <c r="C58">
        <v>2.6710050000000001</v>
      </c>
      <c r="D58">
        <v>2.6953130000000001</v>
      </c>
      <c r="E58">
        <f t="shared" si="5"/>
        <v>6.2718880338152871E-6</v>
      </c>
      <c r="F58">
        <f t="shared" si="6"/>
        <v>2.4314271888033812E-2</v>
      </c>
      <c r="G58">
        <f t="shared" si="3"/>
        <v>2.348143399622156E-4</v>
      </c>
      <c r="H58">
        <f t="shared" si="4"/>
        <v>0.91030638210826487</v>
      </c>
    </row>
    <row r="59" spans="1:8" x14ac:dyDescent="0.3">
      <c r="A59">
        <v>18.620871000000001</v>
      </c>
      <c r="B59">
        <f t="shared" si="0"/>
        <v>2.9242830484133124</v>
      </c>
      <c r="C59">
        <v>2.9242859999999999</v>
      </c>
      <c r="D59">
        <v>2.953125</v>
      </c>
      <c r="E59">
        <f t="shared" si="5"/>
        <v>2.9515866875051699E-6</v>
      </c>
      <c r="F59">
        <f t="shared" si="6"/>
        <v>2.8841951586687564E-2</v>
      </c>
      <c r="G59">
        <f t="shared" si="3"/>
        <v>1.0093368660419764E-4</v>
      </c>
      <c r="H59">
        <f t="shared" si="4"/>
        <v>0.9862913784059627</v>
      </c>
    </row>
    <row r="60" spans="1:8" x14ac:dyDescent="0.3">
      <c r="A60">
        <v>23.988329</v>
      </c>
      <c r="B60">
        <f t="shared" si="0"/>
        <v>3.1775674204031397</v>
      </c>
      <c r="C60">
        <v>3.1775820000000001</v>
      </c>
      <c r="D60">
        <v>3.203125</v>
      </c>
      <c r="E60">
        <f t="shared" si="5"/>
        <v>1.4579596860464505E-5</v>
      </c>
      <c r="F60">
        <f t="shared" si="6"/>
        <v>2.5557579596860336E-2</v>
      </c>
      <c r="G60">
        <f t="shared" si="3"/>
        <v>4.5882887541107733E-4</v>
      </c>
      <c r="H60">
        <f t="shared" si="4"/>
        <v>0.80431274039239209</v>
      </c>
    </row>
    <row r="61" spans="1:8" x14ac:dyDescent="0.3">
      <c r="A61">
        <v>30.902954000000001</v>
      </c>
      <c r="B61">
        <f t="shared" si="0"/>
        <v>3.4308517780399366</v>
      </c>
      <c r="C61">
        <v>3.4308619999999999</v>
      </c>
      <c r="D61">
        <v>3.453125</v>
      </c>
      <c r="E61">
        <f t="shared" si="5"/>
        <v>1.0221960063283575E-5</v>
      </c>
      <c r="F61">
        <f t="shared" si="6"/>
        <v>2.2273221960063427E-2</v>
      </c>
      <c r="G61">
        <f t="shared" si="3"/>
        <v>2.9794233982102932E-4</v>
      </c>
      <c r="H61">
        <f t="shared" si="4"/>
        <v>0.6492038537668402</v>
      </c>
    </row>
    <row r="62" spans="1:8" x14ac:dyDescent="0.3">
      <c r="A62">
        <v>39.810716999999997</v>
      </c>
      <c r="B62">
        <f t="shared" si="0"/>
        <v>3.6841361474001508</v>
      </c>
      <c r="C62">
        <v>3.6841279999999998</v>
      </c>
      <c r="D62">
        <v>3.703125</v>
      </c>
      <c r="E62">
        <f t="shared" si="5"/>
        <v>8.1474001509818095E-6</v>
      </c>
      <c r="F62">
        <f t="shared" si="6"/>
        <v>1.8988852599849171E-2</v>
      </c>
      <c r="G62">
        <f t="shared" si="3"/>
        <v>2.2114818304777711E-4</v>
      </c>
      <c r="H62">
        <f t="shared" si="4"/>
        <v>0.51542211905630497</v>
      </c>
    </row>
    <row r="63" spans="1:8" x14ac:dyDescent="0.3">
      <c r="A63">
        <v>51.286138000000001</v>
      </c>
      <c r="B63">
        <f t="shared" si="0"/>
        <v>3.9374205012372769</v>
      </c>
      <c r="C63">
        <v>3.937424</v>
      </c>
      <c r="D63">
        <v>3.9609380000000001</v>
      </c>
      <c r="E63">
        <f t="shared" si="5"/>
        <v>3.4987627230975704E-6</v>
      </c>
      <c r="F63">
        <f t="shared" si="6"/>
        <v>2.3517498762723132E-2</v>
      </c>
      <c r="G63">
        <f t="shared" si="3"/>
        <v>8.8859260066282865E-5</v>
      </c>
      <c r="H63">
        <f t="shared" si="4"/>
        <v>0.59728186906460967</v>
      </c>
    </row>
    <row r="64" spans="1:8" x14ac:dyDescent="0.3">
      <c r="A64">
        <v>66.069344999999998</v>
      </c>
      <c r="B64">
        <f t="shared" si="0"/>
        <v>4.1907048722647886</v>
      </c>
      <c r="C64">
        <v>4.1906889999999999</v>
      </c>
      <c r="D64">
        <v>4.21875</v>
      </c>
      <c r="E64">
        <f t="shared" si="5"/>
        <v>1.5872264788718837E-5</v>
      </c>
      <c r="F64">
        <f t="shared" si="6"/>
        <v>2.8045127735211395E-2</v>
      </c>
      <c r="G64">
        <f t="shared" si="3"/>
        <v>3.7874928615865439E-4</v>
      </c>
      <c r="H64">
        <f t="shared" si="4"/>
        <v>0.6692222093906347</v>
      </c>
    </row>
    <row r="65" spans="1:8" x14ac:dyDescent="0.3">
      <c r="A65">
        <v>85.113804000000002</v>
      </c>
      <c r="B65">
        <f t="shared" si="0"/>
        <v>4.4439892315905318</v>
      </c>
      <c r="C65">
        <v>4.4439849999999996</v>
      </c>
      <c r="D65">
        <v>4.4609379999999996</v>
      </c>
      <c r="E65">
        <f t="shared" si="5"/>
        <v>4.2315905321999026E-6</v>
      </c>
      <c r="F65">
        <f t="shared" si="6"/>
        <v>1.6948768409467796E-2</v>
      </c>
      <c r="G65">
        <f t="shared" si="3"/>
        <v>9.5220539737567939E-5</v>
      </c>
      <c r="H65">
        <f t="shared" si="4"/>
        <v>0.38138635190620668</v>
      </c>
    </row>
    <row r="66" spans="1:8" x14ac:dyDescent="0.3">
      <c r="A66">
        <v>109.64782</v>
      </c>
      <c r="B66">
        <f t="shared" si="0"/>
        <v>4.6972735932253098</v>
      </c>
      <c r="C66">
        <v>4.6972810000000003</v>
      </c>
      <c r="D66">
        <v>4.71875</v>
      </c>
      <c r="E66">
        <f t="shared" si="5"/>
        <v>7.4067746904660225E-6</v>
      </c>
      <c r="F66">
        <f t="shared" si="6"/>
        <v>2.1476406774690204E-2</v>
      </c>
      <c r="G66">
        <f t="shared" si="3"/>
        <v>1.5768242031182766E-4</v>
      </c>
      <c r="H66">
        <f t="shared" si="4"/>
        <v>0.4572100463908419</v>
      </c>
    </row>
    <row r="67" spans="1:8" x14ac:dyDescent="0.3">
      <c r="A67">
        <v>141.25375399999999</v>
      </c>
      <c r="B67">
        <f t="shared" ref="B67:B101" si="7">LN(A67)</f>
        <v>4.9505579466645386</v>
      </c>
      <c r="C67">
        <v>4.950577</v>
      </c>
      <c r="D67">
        <v>4.96875</v>
      </c>
      <c r="E67">
        <f t="shared" si="5"/>
        <v>1.9053335461372001E-5</v>
      </c>
      <c r="F67">
        <f t="shared" si="6"/>
        <v>1.8192053335461367E-2</v>
      </c>
      <c r="G67">
        <f t="shared" si="3"/>
        <v>3.8487248642770202E-4</v>
      </c>
      <c r="H67">
        <f t="shared" si="4"/>
        <v>0.36747480852574094</v>
      </c>
    </row>
    <row r="68" spans="1:8" x14ac:dyDescent="0.3">
      <c r="A68">
        <v>181.97008600000001</v>
      </c>
      <c r="B68">
        <f t="shared" si="7"/>
        <v>5.2038423109304146</v>
      </c>
      <c r="C68">
        <v>5.2038570000000002</v>
      </c>
      <c r="D68">
        <v>5.2109379999999996</v>
      </c>
      <c r="E68">
        <f t="shared" si="5"/>
        <v>1.4689069585571701E-5</v>
      </c>
      <c r="F68">
        <f t="shared" si="6"/>
        <v>7.0956890695850205E-3</v>
      </c>
      <c r="G68">
        <f t="shared" si="3"/>
        <v>2.8227353382169235E-4</v>
      </c>
      <c r="H68">
        <f t="shared" si="4"/>
        <v>0.13635480565352404</v>
      </c>
    </row>
    <row r="69" spans="1:8" x14ac:dyDescent="0.3">
      <c r="A69">
        <v>234.42288199999999</v>
      </c>
      <c r="B69">
        <f t="shared" si="7"/>
        <v>5.457126672392314</v>
      </c>
      <c r="C69">
        <v>5.4571529999999999</v>
      </c>
      <c r="D69">
        <v>5.4765629999999996</v>
      </c>
      <c r="E69">
        <f t="shared" si="5"/>
        <v>2.6327607685949772E-5</v>
      </c>
      <c r="F69">
        <f t="shared" si="6"/>
        <v>1.9436327607685655E-2</v>
      </c>
      <c r="G69">
        <f t="shared" si="3"/>
        <v>4.8244450360922599E-4</v>
      </c>
      <c r="H69">
        <f t="shared" si="4"/>
        <v>0.35616412765374</v>
      </c>
    </row>
    <row r="70" spans="1:8" x14ac:dyDescent="0.3">
      <c r="A70">
        <v>301.99517200000003</v>
      </c>
      <c r="B70">
        <f t="shared" si="7"/>
        <v>5.7104110304921134</v>
      </c>
      <c r="C70">
        <v>5.7104189999999999</v>
      </c>
      <c r="D70">
        <v>5.7421879999999996</v>
      </c>
      <c r="E70">
        <f t="shared" si="5"/>
        <v>7.9695078865071878E-6</v>
      </c>
      <c r="F70">
        <f t="shared" si="6"/>
        <v>3.1776969507886221E-2</v>
      </c>
      <c r="G70">
        <f t="shared" si="3"/>
        <v>1.3956102010787111E-4</v>
      </c>
      <c r="H70">
        <f t="shared" si="4"/>
        <v>0.55647429472599164</v>
      </c>
    </row>
    <row r="71" spans="1:8" x14ac:dyDescent="0.3">
      <c r="A71">
        <v>389.04514499999999</v>
      </c>
      <c r="B71">
        <f t="shared" si="7"/>
        <v>5.9636953908692796</v>
      </c>
      <c r="C71">
        <v>5.9637149999999997</v>
      </c>
      <c r="D71">
        <v>6.0078129999999996</v>
      </c>
      <c r="E71">
        <f t="shared" si="5"/>
        <v>1.9609130720077417E-5</v>
      </c>
      <c r="F71">
        <f t="shared" si="6"/>
        <v>4.4117609130720048E-2</v>
      </c>
      <c r="G71">
        <f t="shared" si="3"/>
        <v>3.2880838867290223E-4</v>
      </c>
      <c r="H71">
        <f t="shared" si="4"/>
        <v>0.73976966023895763</v>
      </c>
    </row>
    <row r="72" spans="1:8" x14ac:dyDescent="0.3">
      <c r="A72">
        <v>501.18723399999999</v>
      </c>
      <c r="B72">
        <f t="shared" si="7"/>
        <v>6.2169797518276129</v>
      </c>
      <c r="C72">
        <v>6.2170100000000001</v>
      </c>
      <c r="D72">
        <v>6.25</v>
      </c>
      <c r="E72">
        <f t="shared" si="5"/>
        <v>3.0248172387281613E-5</v>
      </c>
      <c r="F72">
        <f t="shared" si="6"/>
        <v>3.3020248172387134E-2</v>
      </c>
      <c r="G72">
        <f t="shared" si="3"/>
        <v>4.8654127236604758E-4</v>
      </c>
      <c r="H72">
        <f t="shared" si="4"/>
        <v>0.53113005817141568</v>
      </c>
    </row>
    <row r="73" spans="1:8" x14ac:dyDescent="0.3">
      <c r="A73">
        <v>645.65422899999999</v>
      </c>
      <c r="B73">
        <f t="shared" si="7"/>
        <v>6.4702641112595929</v>
      </c>
      <c r="C73">
        <v>6.4702609999999998</v>
      </c>
      <c r="D73">
        <v>6.5078129999999996</v>
      </c>
      <c r="E73">
        <f t="shared" si="5"/>
        <v>3.1112595930693487E-6</v>
      </c>
      <c r="F73">
        <f t="shared" si="6"/>
        <v>3.7548888740406738E-2</v>
      </c>
      <c r="G73">
        <f t="shared" si="3"/>
        <v>4.8085511496433599E-5</v>
      </c>
      <c r="H73">
        <f t="shared" si="4"/>
        <v>0.58033007764032285</v>
      </c>
    </row>
    <row r="74" spans="1:8" x14ac:dyDescent="0.3">
      <c r="A74">
        <v>831.76377100000002</v>
      </c>
      <c r="B74">
        <f t="shared" si="7"/>
        <v>6.7235484714191758</v>
      </c>
      <c r="C74">
        <v>6.7235870000000002</v>
      </c>
      <c r="D74">
        <v>6.7578129999999996</v>
      </c>
      <c r="E74">
        <f t="shared" si="5"/>
        <v>3.8528580824426228E-5</v>
      </c>
      <c r="F74">
        <f t="shared" si="6"/>
        <v>3.426452858082385E-2</v>
      </c>
      <c r="G74">
        <f t="shared" si="3"/>
        <v>5.7303938520270373E-4</v>
      </c>
      <c r="H74">
        <f t="shared" si="4"/>
        <v>0.50961971534045403</v>
      </c>
    </row>
    <row r="75" spans="1:8" x14ac:dyDescent="0.3">
      <c r="A75">
        <v>1071.519305</v>
      </c>
      <c r="B75">
        <f t="shared" si="7"/>
        <v>6.9768328315502108</v>
      </c>
      <c r="C75">
        <v>6.9768369999999997</v>
      </c>
      <c r="D75">
        <v>7.015625</v>
      </c>
      <c r="E75">
        <f t="shared" si="5"/>
        <v>4.1684497888994088E-6</v>
      </c>
      <c r="F75">
        <f t="shared" si="6"/>
        <v>3.8792168449789166E-2</v>
      </c>
      <c r="G75">
        <f t="shared" si="3"/>
        <v>5.9747021170538835E-5</v>
      </c>
      <c r="H75">
        <f t="shared" si="4"/>
        <v>0.55601401647987858</v>
      </c>
    </row>
    <row r="76" spans="1:8" x14ac:dyDescent="0.3">
      <c r="A76">
        <v>1380.3842649999999</v>
      </c>
      <c r="B76">
        <f t="shared" si="7"/>
        <v>7.2301171922889882</v>
      </c>
      <c r="C76">
        <v>7.2301479999999998</v>
      </c>
      <c r="D76">
        <v>7.2734379999999996</v>
      </c>
      <c r="E76">
        <f t="shared" si="5"/>
        <v>3.0807711011604511E-5</v>
      </c>
      <c r="F76">
        <f t="shared" si="6"/>
        <v>4.3320807711011433E-2</v>
      </c>
      <c r="G76">
        <f t="shared" si="3"/>
        <v>4.2610251248017563E-4</v>
      </c>
      <c r="H76">
        <f t="shared" si="4"/>
        <v>0.59917158406800963</v>
      </c>
    </row>
    <row r="77" spans="1:8" x14ac:dyDescent="0.3">
      <c r="A77">
        <v>1778.2794100000001</v>
      </c>
      <c r="B77">
        <f t="shared" si="7"/>
        <v>7.4834015522087602</v>
      </c>
      <c r="C77">
        <v>7.4834139999999998</v>
      </c>
      <c r="D77">
        <v>7.5078129999999996</v>
      </c>
      <c r="E77">
        <f t="shared" si="5"/>
        <v>1.244779123954487E-5</v>
      </c>
      <c r="F77">
        <f t="shared" si="6"/>
        <v>2.4411447791239382E-2</v>
      </c>
      <c r="G77">
        <f t="shared" si="3"/>
        <v>1.6633867837642424E-4</v>
      </c>
      <c r="H77">
        <f t="shared" si="4"/>
        <v>0.3262079098780184</v>
      </c>
    </row>
    <row r="78" spans="1:8" x14ac:dyDescent="0.3">
      <c r="A78">
        <v>2290.8676529999998</v>
      </c>
      <c r="B78">
        <f t="shared" si="7"/>
        <v>7.7366859125613638</v>
      </c>
      <c r="C78">
        <v>7.736694</v>
      </c>
      <c r="D78">
        <v>7.7734379999999996</v>
      </c>
      <c r="E78">
        <f t="shared" si="5"/>
        <v>8.0874386361173833E-6</v>
      </c>
      <c r="F78">
        <f t="shared" si="6"/>
        <v>3.6752087438635783E-2</v>
      </c>
      <c r="G78">
        <f t="shared" si="3"/>
        <v>1.0453363012949167E-4</v>
      </c>
      <c r="H78">
        <f t="shared" si="4"/>
        <v>0.47503657061952986</v>
      </c>
    </row>
    <row r="79" spans="1:8" x14ac:dyDescent="0.3">
      <c r="A79">
        <v>2951.2092269999998</v>
      </c>
      <c r="B79">
        <f t="shared" si="7"/>
        <v>7.989970272802382</v>
      </c>
      <c r="C79">
        <v>7.9899899999999997</v>
      </c>
      <c r="D79">
        <v>8.0234380000000005</v>
      </c>
      <c r="E79">
        <f t="shared" si="5"/>
        <v>1.972719761766939E-5</v>
      </c>
      <c r="F79">
        <f t="shared" si="6"/>
        <v>3.346772719761848E-2</v>
      </c>
      <c r="G79">
        <f t="shared" si="3"/>
        <v>2.4689951206477168E-4</v>
      </c>
      <c r="H79">
        <f t="shared" si="4"/>
        <v>0.41887173612574774</v>
      </c>
    </row>
    <row r="80" spans="1:8" x14ac:dyDescent="0.3">
      <c r="A80">
        <v>3801.893963</v>
      </c>
      <c r="B80">
        <f t="shared" si="7"/>
        <v>8.2432546328646019</v>
      </c>
      <c r="C80">
        <v>8.2432859999999994</v>
      </c>
      <c r="D80">
        <v>8.265625</v>
      </c>
      <c r="E80">
        <f t="shared" si="5"/>
        <v>3.1367135397530888E-5</v>
      </c>
      <c r="F80">
        <f t="shared" si="6"/>
        <v>2.2370367135398084E-2</v>
      </c>
      <c r="G80">
        <f t="shared" ref="G80:G101" si="8">IF(ISNUMBER(C80), 100 * E80/$B80, NA())</f>
        <v>3.8051882168573187E-4</v>
      </c>
      <c r="H80">
        <f t="shared" ref="H80:H101" si="9">IF(ISNUMBER(D80), 100 * F80/$B80, NA())</f>
        <v>0.27137784930494363</v>
      </c>
    </row>
    <row r="81" spans="1:8" x14ac:dyDescent="0.3">
      <c r="A81">
        <v>4897.7881939999997</v>
      </c>
      <c r="B81">
        <f t="shared" si="7"/>
        <v>8.4965389932124538</v>
      </c>
      <c r="C81">
        <v>8.4965360000000008</v>
      </c>
      <c r="D81">
        <v>8.5390630000000005</v>
      </c>
      <c r="E81">
        <f t="shared" ref="E81:E115" si="10">IF(ISNUMBER(C81),  ABS(B81-C81),  NA())</f>
        <v>2.993212453006322E-6</v>
      </c>
      <c r="F81">
        <f t="shared" si="6"/>
        <v>4.2524006787546753E-2</v>
      </c>
      <c r="G81">
        <f t="shared" si="8"/>
        <v>3.5228608441595808E-5</v>
      </c>
      <c r="H81">
        <f t="shared" si="9"/>
        <v>0.50048621940671945</v>
      </c>
    </row>
    <row r="82" spans="1:8" x14ac:dyDescent="0.3">
      <c r="A82">
        <v>6309.573445</v>
      </c>
      <c r="B82">
        <f t="shared" si="7"/>
        <v>8.7498233534087646</v>
      </c>
      <c r="C82">
        <v>8.7498470000000008</v>
      </c>
      <c r="D82">
        <v>8.78125</v>
      </c>
      <c r="E82">
        <f t="shared" si="10"/>
        <v>2.3646591236214931E-5</v>
      </c>
      <c r="F82">
        <f t="shared" si="6"/>
        <v>3.1426646591235396E-2</v>
      </c>
      <c r="G82">
        <f t="shared" si="8"/>
        <v>2.7025221288613408E-4</v>
      </c>
      <c r="H82">
        <f t="shared" si="9"/>
        <v>0.35916892629600544</v>
      </c>
    </row>
    <row r="83" spans="1:8" x14ac:dyDescent="0.3">
      <c r="A83">
        <v>8128.3051619999997</v>
      </c>
      <c r="B83">
        <f t="shared" si="7"/>
        <v>9.0031077136508859</v>
      </c>
      <c r="C83">
        <v>9.0031130000000008</v>
      </c>
      <c r="D83">
        <v>9.0234380000000005</v>
      </c>
      <c r="E83">
        <f t="shared" si="10"/>
        <v>5.2863491148968933E-6</v>
      </c>
      <c r="F83">
        <f t="shared" ref="F83:F117" si="11">IF(ISNUMBER(D83),  ABS($B83-D83),  NA())</f>
        <v>2.0330286349114601E-2</v>
      </c>
      <c r="G83">
        <f t="shared" si="8"/>
        <v>5.8716937340219878E-5</v>
      </c>
      <c r="H83">
        <f t="shared" si="9"/>
        <v>0.22581409659565638</v>
      </c>
    </row>
    <row r="84" spans="1:8" x14ac:dyDescent="0.3">
      <c r="A84">
        <v>10471.285481000001</v>
      </c>
      <c r="B84">
        <f t="shared" si="7"/>
        <v>9.2563920738829548</v>
      </c>
      <c r="C84">
        <v>9.2563929999999992</v>
      </c>
      <c r="D84">
        <v>9.28125</v>
      </c>
      <c r="E84">
        <f t="shared" si="10"/>
        <v>9.2611704438638753E-7</v>
      </c>
      <c r="F84">
        <f t="shared" si="11"/>
        <v>2.4857926117045182E-2</v>
      </c>
      <c r="G84">
        <f t="shared" si="8"/>
        <v>1.00051622380975E-5</v>
      </c>
      <c r="H84">
        <f t="shared" si="9"/>
        <v>0.26854875980439702</v>
      </c>
    </row>
    <row r="85" spans="1:8" x14ac:dyDescent="0.3">
      <c r="A85">
        <v>13489.628826</v>
      </c>
      <c r="B85">
        <f t="shared" si="7"/>
        <v>9.5096764340715954</v>
      </c>
      <c r="C85">
        <v>9.5096889999999998</v>
      </c>
      <c r="D85">
        <v>9.53125</v>
      </c>
      <c r="E85">
        <f t="shared" si="10"/>
        <v>1.2565928404484339E-5</v>
      </c>
      <c r="F85">
        <f t="shared" si="11"/>
        <v>2.1573565928404648E-2</v>
      </c>
      <c r="G85">
        <f t="shared" si="8"/>
        <v>1.3213833816114605E-4</v>
      </c>
      <c r="H85">
        <f t="shared" si="9"/>
        <v>0.22685909534324569</v>
      </c>
    </row>
    <row r="86" spans="1:8" x14ac:dyDescent="0.3">
      <c r="A86">
        <v>17378.008287000001</v>
      </c>
      <c r="B86">
        <f t="shared" si="7"/>
        <v>9.7629607942663412</v>
      </c>
      <c r="C86">
        <v>9.7629699999999993</v>
      </c>
      <c r="D86">
        <v>9.7890630000000005</v>
      </c>
      <c r="E86">
        <f t="shared" si="10"/>
        <v>9.2057336580353422E-6</v>
      </c>
      <c r="F86">
        <f t="shared" si="11"/>
        <v>2.6102205733659289E-2</v>
      </c>
      <c r="G86">
        <f t="shared" si="8"/>
        <v>9.4292437018099563E-5</v>
      </c>
      <c r="H86">
        <f t="shared" si="9"/>
        <v>0.26735952631284532</v>
      </c>
    </row>
    <row r="87" spans="1:8" x14ac:dyDescent="0.3">
      <c r="A87">
        <v>22387.211385999999</v>
      </c>
      <c r="B87">
        <f t="shared" si="7"/>
        <v>10.016245154538241</v>
      </c>
      <c r="C87">
        <v>10.016235</v>
      </c>
      <c r="D87">
        <v>10.039063000000001</v>
      </c>
      <c r="E87">
        <f t="shared" si="10"/>
        <v>1.0154538241380351E-5</v>
      </c>
      <c r="F87">
        <f t="shared" si="11"/>
        <v>2.2817845461759134E-2</v>
      </c>
      <c r="G87">
        <f t="shared" si="8"/>
        <v>1.0138068791955886E-4</v>
      </c>
      <c r="H87">
        <f t="shared" si="9"/>
        <v>0.2278083763896358</v>
      </c>
    </row>
    <row r="88" spans="1:8" x14ac:dyDescent="0.3">
      <c r="A88">
        <v>28840.315030999998</v>
      </c>
      <c r="B88">
        <f t="shared" si="7"/>
        <v>10.269529514744219</v>
      </c>
      <c r="C88">
        <v>10.269531000000001</v>
      </c>
      <c r="D88">
        <v>10.28125</v>
      </c>
      <c r="E88">
        <f t="shared" si="10"/>
        <v>1.4852557814748479E-6</v>
      </c>
      <c r="F88">
        <f t="shared" si="11"/>
        <v>1.1720485255780844E-2</v>
      </c>
      <c r="G88">
        <f t="shared" si="8"/>
        <v>1.4462744172870133E-5</v>
      </c>
      <c r="H88">
        <f t="shared" si="9"/>
        <v>0.11412874600490169</v>
      </c>
    </row>
    <row r="89" spans="1:8" x14ac:dyDescent="0.3">
      <c r="A89">
        <v>37153.52291</v>
      </c>
      <c r="B89">
        <f t="shared" si="7"/>
        <v>10.522813874990399</v>
      </c>
      <c r="D89">
        <v>10.546875</v>
      </c>
      <c r="E89" t="e">
        <f t="shared" si="10"/>
        <v>#N/A</v>
      </c>
      <c r="F89">
        <f t="shared" si="11"/>
        <v>2.4061125009600559E-2</v>
      </c>
      <c r="G89" t="e">
        <f t="shared" si="8"/>
        <v>#N/A</v>
      </c>
      <c r="H89">
        <f t="shared" si="9"/>
        <v>0.22865675755024709</v>
      </c>
    </row>
    <row r="90" spans="1:8" x14ac:dyDescent="0.3">
      <c r="A90">
        <v>47863.009231999997</v>
      </c>
      <c r="B90">
        <f t="shared" si="7"/>
        <v>10.776098235206621</v>
      </c>
      <c r="D90">
        <v>10.804688000000001</v>
      </c>
      <c r="E90" t="e">
        <f t="shared" si="10"/>
        <v>#N/A</v>
      </c>
      <c r="F90">
        <f t="shared" si="11"/>
        <v>2.8589764793379047E-2</v>
      </c>
      <c r="G90" t="e">
        <f t="shared" si="8"/>
        <v>#N/A</v>
      </c>
      <c r="H90">
        <f t="shared" si="9"/>
        <v>0.26530720274963104</v>
      </c>
    </row>
    <row r="91" spans="1:8" x14ac:dyDescent="0.3">
      <c r="A91">
        <v>61659.500185999997</v>
      </c>
      <c r="B91">
        <f t="shared" si="7"/>
        <v>11.029382595439076</v>
      </c>
      <c r="D91">
        <v>11.039063000000001</v>
      </c>
      <c r="E91" t="e">
        <f t="shared" si="10"/>
        <v>#N/A</v>
      </c>
      <c r="F91">
        <f t="shared" si="11"/>
        <v>9.6804045609246714E-3</v>
      </c>
      <c r="G91" t="e">
        <f t="shared" si="8"/>
        <v>#N/A</v>
      </c>
      <c r="H91">
        <f t="shared" si="9"/>
        <v>8.7769233473936781E-2</v>
      </c>
    </row>
    <row r="92" spans="1:8" x14ac:dyDescent="0.3">
      <c r="A92">
        <v>79432.823472000004</v>
      </c>
      <c r="B92">
        <f t="shared" si="7"/>
        <v>11.282666955665434</v>
      </c>
      <c r="D92">
        <v>11.320313000000001</v>
      </c>
      <c r="E92" t="e">
        <f t="shared" si="10"/>
        <v>#N/A</v>
      </c>
      <c r="F92">
        <f t="shared" si="11"/>
        <v>3.7646044334566753E-2</v>
      </c>
      <c r="G92" t="e">
        <f t="shared" si="8"/>
        <v>#N/A</v>
      </c>
      <c r="H92">
        <f t="shared" si="9"/>
        <v>0.33366263918357808</v>
      </c>
    </row>
    <row r="93" spans="1:8" x14ac:dyDescent="0.3">
      <c r="A93">
        <v>102329.299228</v>
      </c>
      <c r="B93">
        <f t="shared" si="7"/>
        <v>11.535951315899432</v>
      </c>
      <c r="D93">
        <v>11.5625</v>
      </c>
      <c r="E93" t="e">
        <f t="shared" si="10"/>
        <v>#N/A</v>
      </c>
      <c r="F93">
        <f t="shared" si="11"/>
        <v>2.6548684100568209E-2</v>
      </c>
      <c r="G93" t="e">
        <f t="shared" si="8"/>
        <v>#N/A</v>
      </c>
      <c r="H93">
        <f t="shared" si="9"/>
        <v>0.23013866280778655</v>
      </c>
    </row>
    <row r="94" spans="1:8" x14ac:dyDescent="0.3">
      <c r="A94">
        <v>131825.67385600001</v>
      </c>
      <c r="B94">
        <f t="shared" si="7"/>
        <v>11.78923567613224</v>
      </c>
      <c r="D94">
        <v>11.828125</v>
      </c>
      <c r="E94" t="e">
        <f t="shared" si="10"/>
        <v>#N/A</v>
      </c>
      <c r="F94">
        <f t="shared" si="11"/>
        <v>3.8889323867760339E-2</v>
      </c>
      <c r="G94" t="e">
        <f t="shared" si="8"/>
        <v>#N/A</v>
      </c>
      <c r="H94">
        <f t="shared" si="9"/>
        <v>0.3298714601701726</v>
      </c>
    </row>
    <row r="95" spans="1:8" x14ac:dyDescent="0.3">
      <c r="A95">
        <v>169824.365246</v>
      </c>
      <c r="B95">
        <f t="shared" si="7"/>
        <v>12.042520036357832</v>
      </c>
      <c r="D95">
        <v>12.070313000000001</v>
      </c>
      <c r="E95" t="e">
        <f t="shared" si="10"/>
        <v>#N/A</v>
      </c>
      <c r="F95">
        <f t="shared" si="11"/>
        <v>2.7792963642168544E-2</v>
      </c>
      <c r="G95" t="e">
        <f t="shared" si="8"/>
        <v>#N/A</v>
      </c>
      <c r="H95">
        <f t="shared" si="9"/>
        <v>0.23079026282088971</v>
      </c>
    </row>
    <row r="96" spans="1:8" x14ac:dyDescent="0.3">
      <c r="A96">
        <v>218776.16239499999</v>
      </c>
      <c r="B96">
        <f t="shared" si="7"/>
        <v>12.295804396588409</v>
      </c>
      <c r="D96">
        <v>12.3125</v>
      </c>
      <c r="E96" t="e">
        <f t="shared" si="10"/>
        <v>#N/A</v>
      </c>
      <c r="F96">
        <f t="shared" si="11"/>
        <v>1.6695603411591264E-2</v>
      </c>
      <c r="G96" t="e">
        <f t="shared" si="8"/>
        <v>#N/A</v>
      </c>
      <c r="H96">
        <f t="shared" si="9"/>
        <v>0.13578292947002005</v>
      </c>
    </row>
    <row r="97" spans="1:8" x14ac:dyDescent="0.3">
      <c r="A97">
        <v>281838.29312599998</v>
      </c>
      <c r="B97">
        <f t="shared" si="7"/>
        <v>12.549088756815969</v>
      </c>
      <c r="D97">
        <v>12.585938000000001</v>
      </c>
      <c r="E97" t="e">
        <f t="shared" si="10"/>
        <v>#N/A</v>
      </c>
      <c r="F97">
        <f t="shared" si="11"/>
        <v>3.6849243184031266E-2</v>
      </c>
      <c r="G97" t="e">
        <f t="shared" si="8"/>
        <v>#N/A</v>
      </c>
      <c r="H97">
        <f t="shared" si="9"/>
        <v>0.29364078857133591</v>
      </c>
    </row>
    <row r="98" spans="1:8" x14ac:dyDescent="0.3">
      <c r="A98">
        <v>363078.05476999999</v>
      </c>
      <c r="B98">
        <f t="shared" si="7"/>
        <v>12.802373117046615</v>
      </c>
      <c r="D98">
        <v>12.828125</v>
      </c>
      <c r="E98" t="e">
        <f t="shared" si="10"/>
        <v>#N/A</v>
      </c>
      <c r="F98">
        <f t="shared" si="11"/>
        <v>2.5751882953384708E-2</v>
      </c>
      <c r="G98" t="e">
        <f t="shared" si="8"/>
        <v>#N/A</v>
      </c>
      <c r="H98">
        <f t="shared" si="9"/>
        <v>0.20114929254089275</v>
      </c>
    </row>
    <row r="99" spans="1:8" x14ac:dyDescent="0.3">
      <c r="A99">
        <v>467735.14128699998</v>
      </c>
      <c r="B99">
        <f t="shared" si="7"/>
        <v>13.055657477275815</v>
      </c>
      <c r="D99">
        <v>13.09375</v>
      </c>
      <c r="E99" t="e">
        <f t="shared" si="10"/>
        <v>#N/A</v>
      </c>
      <c r="F99">
        <f t="shared" si="11"/>
        <v>3.8092522724184619E-2</v>
      </c>
      <c r="G99" t="e">
        <f t="shared" si="8"/>
        <v>#N/A</v>
      </c>
      <c r="H99">
        <f t="shared" si="9"/>
        <v>0.29177023669996727</v>
      </c>
    </row>
    <row r="100" spans="1:8" x14ac:dyDescent="0.3">
      <c r="A100">
        <v>602559.58607399999</v>
      </c>
      <c r="B100">
        <f t="shared" si="7"/>
        <v>13.308941837504991</v>
      </c>
      <c r="D100">
        <v>13.335938000000001</v>
      </c>
      <c r="E100" t="e">
        <f t="shared" si="10"/>
        <v>#N/A</v>
      </c>
      <c r="F100">
        <f t="shared" si="11"/>
        <v>2.6996162495009912E-2</v>
      </c>
      <c r="G100" t="e">
        <f t="shared" si="8"/>
        <v>#N/A</v>
      </c>
      <c r="H100">
        <f t="shared" si="9"/>
        <v>0.20284229072918428</v>
      </c>
    </row>
    <row r="101" spans="1:8" x14ac:dyDescent="0.3">
      <c r="A101">
        <v>776247.11662900005</v>
      </c>
      <c r="B101">
        <f t="shared" si="7"/>
        <v>13.562226197735326</v>
      </c>
      <c r="D101">
        <v>13.585938000000001</v>
      </c>
      <c r="E101" t="e">
        <f t="shared" si="10"/>
        <v>#N/A</v>
      </c>
      <c r="F101">
        <f t="shared" si="11"/>
        <v>2.3711802264674731E-2</v>
      </c>
      <c r="G101" t="e">
        <f t="shared" si="8"/>
        <v>#N/A</v>
      </c>
      <c r="H101">
        <f t="shared" si="9"/>
        <v>0.1748370947288449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values</vt:lpstr>
      <vt:lpstr>absolute error</vt:lpstr>
      <vt:lpstr>relative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 Hadad</dc:creator>
  <cp:lastModifiedBy>user</cp:lastModifiedBy>
  <dcterms:created xsi:type="dcterms:W3CDTF">2020-06-23T08:44:40Z</dcterms:created>
  <dcterms:modified xsi:type="dcterms:W3CDTF">2020-06-23T11:06:46Z</dcterms:modified>
</cp:coreProperties>
</file>